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C:\Users\chief\Downloads\"/>
    </mc:Choice>
  </mc:AlternateContent>
  <xr:revisionPtr revIDLastSave="0" documentId="13_ncr:1_{58F318F5-1208-47F3-ADE8-6E2A8F2C6A04}" xr6:coauthVersionLast="43" xr6:coauthVersionMax="43" xr10:uidLastSave="{00000000-0000-0000-0000-000000000000}"/>
  <bookViews>
    <workbookView xWindow="-98" yWindow="-98" windowWidth="20715" windowHeight="13276" activeTab="1" xr2:uid="{00000000-000D-0000-FFFF-FFFF00000000}"/>
  </bookViews>
  <sheets>
    <sheet name="Table 1" sheetId="1" r:id="rId1"/>
    <sheet name="Exhibit21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J130" i="2" l="1"/>
  <c r="AI130" i="2" s="1"/>
  <c r="AH130" i="2" s="1"/>
  <c r="AG130" i="2" s="1"/>
  <c r="AF130" i="2" s="1"/>
  <c r="AE130" i="2" s="1"/>
  <c r="AD130" i="2" s="1"/>
  <c r="AC130" i="2" s="1"/>
  <c r="AB130" i="2" s="1"/>
  <c r="AA130" i="2" s="1"/>
  <c r="Z130" i="2" s="1"/>
  <c r="Y130" i="2" s="1"/>
  <c r="X130" i="2" s="1"/>
  <c r="W130" i="2" s="1"/>
  <c r="V130" i="2" s="1"/>
  <c r="U130" i="2" s="1"/>
  <c r="T130" i="2" s="1"/>
  <c r="S130" i="2" s="1"/>
  <c r="R130" i="2" s="1"/>
  <c r="Q130" i="2" s="1"/>
  <c r="P130" i="2" s="1"/>
  <c r="O130" i="2" s="1"/>
  <c r="N130" i="2" s="1"/>
  <c r="M130" i="2" s="1"/>
  <c r="L130" i="2" s="1"/>
  <c r="K130" i="2" s="1"/>
  <c r="J130" i="2" s="1"/>
  <c r="I130" i="2" s="1"/>
  <c r="H130" i="2" s="1"/>
  <c r="G130" i="2" s="1"/>
  <c r="F130" i="2" s="1"/>
  <c r="E130" i="2" s="1"/>
  <c r="D130" i="2" s="1"/>
  <c r="C130" i="2" s="1"/>
  <c r="B130" i="2" s="1"/>
  <c r="AI85" i="2"/>
  <c r="AH85" i="2" s="1"/>
  <c r="AG85" i="2" s="1"/>
  <c r="AF85" i="2" s="1"/>
  <c r="AE85" i="2" s="1"/>
  <c r="AD85" i="2" s="1"/>
  <c r="AC85" i="2" s="1"/>
  <c r="AB85" i="2" s="1"/>
  <c r="AA85" i="2" s="1"/>
  <c r="Z85" i="2" s="1"/>
  <c r="Y85" i="2" s="1"/>
  <c r="X85" i="2" s="1"/>
  <c r="W85" i="2" s="1"/>
  <c r="V85" i="2" s="1"/>
  <c r="U85" i="2" s="1"/>
  <c r="T85" i="2" s="1"/>
  <c r="S85" i="2" s="1"/>
  <c r="R85" i="2" s="1"/>
  <c r="Q85" i="2" s="1"/>
  <c r="P85" i="2" s="1"/>
  <c r="O85" i="2" s="1"/>
  <c r="N85" i="2" s="1"/>
  <c r="M85" i="2" s="1"/>
  <c r="L85" i="2" s="1"/>
  <c r="K85" i="2" s="1"/>
  <c r="J85" i="2" s="1"/>
  <c r="I85" i="2" s="1"/>
  <c r="H85" i="2" s="1"/>
  <c r="G85" i="2" s="1"/>
  <c r="F85" i="2" s="1"/>
  <c r="E85" i="2" s="1"/>
  <c r="D85" i="2" s="1"/>
  <c r="C85" i="2" s="1"/>
  <c r="B85" i="2" s="1"/>
  <c r="AI41" i="2"/>
  <c r="AH41" i="2" s="1"/>
  <c r="AG41" i="2" s="1"/>
  <c r="AF41" i="2" s="1"/>
  <c r="AE41" i="2" s="1"/>
  <c r="AD41" i="2" s="1"/>
  <c r="AC41" i="2" s="1"/>
  <c r="AB41" i="2" s="1"/>
  <c r="AA41" i="2" s="1"/>
  <c r="Z41" i="2" s="1"/>
  <c r="Y41" i="2" s="1"/>
  <c r="X41" i="2" s="1"/>
  <c r="W41" i="2" s="1"/>
  <c r="V41" i="2" s="1"/>
  <c r="U41" i="2" s="1"/>
  <c r="T41" i="2" s="1"/>
  <c r="S41" i="2" s="1"/>
  <c r="R41" i="2" s="1"/>
  <c r="Q41" i="2" s="1"/>
  <c r="P41" i="2" s="1"/>
  <c r="O41" i="2" s="1"/>
  <c r="N41" i="2" s="1"/>
  <c r="M41" i="2" s="1"/>
  <c r="L41" i="2" s="1"/>
  <c r="K41" i="2" s="1"/>
  <c r="J41" i="2" s="1"/>
  <c r="I41" i="2" s="1"/>
  <c r="H41" i="2" s="1"/>
  <c r="G41" i="2" s="1"/>
  <c r="F41" i="2" s="1"/>
  <c r="E41" i="2" s="1"/>
  <c r="D41" i="2" s="1"/>
  <c r="C41" i="2" s="1"/>
  <c r="B41" i="2" s="1"/>
  <c r="A145" i="2" l="1"/>
  <c r="A144" i="2" s="1"/>
  <c r="A143" i="2" s="1"/>
  <c r="A142" i="2" s="1"/>
  <c r="A141" i="2" s="1"/>
  <c r="A140" i="2" s="1"/>
  <c r="A139" i="2" s="1"/>
  <c r="A138" i="2" s="1"/>
  <c r="A137" i="2" s="1"/>
  <c r="A136" i="2" s="1"/>
  <c r="A101" i="2"/>
  <c r="A100" i="2" s="1"/>
  <c r="A99" i="2" s="1"/>
  <c r="A98" i="2" s="1"/>
  <c r="A97" i="2" s="1"/>
  <c r="A96" i="2" s="1"/>
  <c r="A95" i="2" s="1"/>
  <c r="A94" i="2" s="1"/>
  <c r="A93" i="2" s="1"/>
  <c r="A92" i="2" s="1"/>
  <c r="A56" i="2"/>
  <c r="A55" i="2" s="1"/>
  <c r="A54" i="2" s="1"/>
  <c r="A53" i="2" s="1"/>
  <c r="A52" i="2" s="1"/>
  <c r="A51" i="2" s="1"/>
  <c r="A50" i="2" s="1"/>
  <c r="A49" i="2" s="1"/>
  <c r="A48" i="2" s="1"/>
  <c r="A47" i="2" s="1"/>
  <c r="A12" i="2"/>
  <c r="A11" i="2" s="1"/>
  <c r="A10" i="2" s="1"/>
  <c r="A9" i="2" s="1"/>
  <c r="A8" i="2" s="1"/>
  <c r="A7" i="2" s="1"/>
  <c r="A6" i="2" s="1"/>
  <c r="A5" i="2" s="1"/>
  <c r="A4" i="2" s="1"/>
  <c r="A3" i="2" s="1"/>
</calcChain>
</file>

<file path=xl/sharedStrings.xml><?xml version="1.0" encoding="utf-8"?>
<sst xmlns="http://schemas.openxmlformats.org/spreadsheetml/2006/main" count="1880" uniqueCount="1239">
  <si>
    <r>
      <rPr>
        <sz val="18"/>
        <rFont val="Arial Black"/>
        <family val="2"/>
      </rPr>
      <t xml:space="preserve">Actuarial Committee
</t>
    </r>
    <r>
      <rPr>
        <sz val="12"/>
        <rFont val="Arial Black"/>
        <family val="2"/>
      </rPr>
      <t>Meeting Agenda</t>
    </r>
  </si>
  <si>
    <r>
      <rPr>
        <b/>
        <sz val="8"/>
        <rFont val="Arial"/>
        <family val="2"/>
      </rPr>
      <t>Date</t>
    </r>
  </si>
  <si>
    <r>
      <rPr>
        <b/>
        <sz val="8"/>
        <rFont val="Arial"/>
        <family val="2"/>
      </rPr>
      <t>Time</t>
    </r>
  </si>
  <si>
    <r>
      <rPr>
        <b/>
        <sz val="8"/>
        <rFont val="Arial"/>
        <family val="2"/>
      </rPr>
      <t>Location</t>
    </r>
  </si>
  <si>
    <r>
      <rPr>
        <b/>
        <sz val="8"/>
        <rFont val="Arial"/>
        <family val="2"/>
      </rPr>
      <t>Staff Contact</t>
    </r>
  </si>
  <si>
    <r>
      <rPr>
        <sz val="8"/>
        <rFont val="Arial"/>
        <family val="2"/>
      </rPr>
      <t>June 14, 2019</t>
    </r>
  </si>
  <si>
    <r>
      <rPr>
        <sz val="8"/>
        <rFont val="Arial"/>
        <family val="2"/>
      </rPr>
      <t>9:30 AM</t>
    </r>
  </si>
  <si>
    <r>
      <rPr>
        <sz val="8"/>
        <rFont val="Arial"/>
        <family val="2"/>
      </rPr>
      <t>WCIRB California</t>
    </r>
  </si>
  <si>
    <r>
      <rPr>
        <sz val="8"/>
        <rFont val="Arial"/>
        <family val="2"/>
      </rPr>
      <t>David M. Bellusci</t>
    </r>
  </si>
  <si>
    <r>
      <rPr>
        <sz val="8"/>
        <rFont val="Arial"/>
        <family val="2"/>
      </rPr>
      <t>1221 Broadway, Suite 900</t>
    </r>
  </si>
  <si>
    <r>
      <rPr>
        <sz val="8"/>
        <rFont val="Arial"/>
        <family val="2"/>
      </rPr>
      <t>Oakland, CA</t>
    </r>
  </si>
  <si>
    <r>
      <rPr>
        <sz val="8"/>
        <rFont val="Arial"/>
        <family val="2"/>
      </rPr>
      <t>1221 Broadway, Suite 900 • Oakland, CA 94612 • 415.777.0777 • Fax 415.778.7007 • www.wcirb.com • wcirb@wcirb.com</t>
    </r>
  </si>
  <si>
    <r>
      <rPr>
        <sz val="9"/>
        <rFont val="Arial"/>
        <family val="2"/>
      </rPr>
      <t>Released: June 7, 2019</t>
    </r>
  </si>
  <si>
    <r>
      <rPr>
        <sz val="10"/>
        <rFont val="Arial"/>
        <family val="2"/>
      </rPr>
      <t xml:space="preserve">To Members of the Actuarial Committee, WCIRB Members and All Interested Parties:
</t>
    </r>
    <r>
      <rPr>
        <b/>
        <sz val="10"/>
        <rFont val="Arial"/>
        <family val="2"/>
      </rPr>
      <t xml:space="preserve">I.        Approval of Minutes
</t>
    </r>
    <r>
      <rPr>
        <sz val="10"/>
        <rFont val="Arial"/>
        <family val="2"/>
      </rPr>
      <t xml:space="preserve">Meetings held on March 18, 2019 and April 2, 2019
</t>
    </r>
    <r>
      <rPr>
        <b/>
        <sz val="10"/>
        <rFont val="Arial"/>
        <family val="2"/>
      </rPr>
      <t xml:space="preserve">II.       Working Group Meeting Summaries
</t>
    </r>
    <r>
      <rPr>
        <sz val="10"/>
        <rFont val="Arial"/>
        <family val="2"/>
      </rPr>
      <t xml:space="preserve">Claims Working Group Meeting held March 28, 2019
</t>
    </r>
    <r>
      <rPr>
        <sz val="10"/>
        <rFont val="Arial"/>
        <family val="2"/>
      </rPr>
      <t xml:space="preserve">Actuarial Research Working Group Meeting held April 22, 2019
</t>
    </r>
    <r>
      <rPr>
        <b/>
        <sz val="10"/>
        <rFont val="Arial"/>
        <family val="2"/>
      </rPr>
      <t xml:space="preserve">III.      Unfinished Business
</t>
    </r>
    <r>
      <rPr>
        <sz val="10"/>
        <rFont val="Arial"/>
        <family val="2"/>
      </rPr>
      <t xml:space="preserve">A.   AC16-06-05: Update on Medical Severity Trends by Component
</t>
    </r>
    <r>
      <rPr>
        <sz val="10"/>
        <rFont val="Arial"/>
        <family val="2"/>
      </rPr>
      <t xml:space="preserve">B.   AC17-12-04: Earthquake Study
</t>
    </r>
    <r>
      <rPr>
        <sz val="10"/>
        <rFont val="Arial"/>
        <family val="2"/>
      </rPr>
      <t xml:space="preserve">C.   AC18-06-03: Classification Payroll Limitations
</t>
    </r>
    <r>
      <rPr>
        <b/>
        <sz val="10"/>
        <rFont val="Arial"/>
        <family val="2"/>
      </rPr>
      <t xml:space="preserve">IV.     New Business
</t>
    </r>
    <r>
      <rPr>
        <sz val="10"/>
        <rFont val="Arial"/>
        <family val="2"/>
      </rPr>
      <t xml:space="preserve">A.   AC19-06-01: 3/31/2019 Experience – Review of Methodologies
</t>
    </r>
    <r>
      <rPr>
        <sz val="10"/>
        <rFont val="Arial"/>
        <family val="2"/>
      </rPr>
      <t xml:space="preserve">B.   AC19-06-02: 1/1/2020 Regulatory Filing – Experience Rating Plan Values
</t>
    </r>
    <r>
      <rPr>
        <sz val="10"/>
        <rFont val="Arial"/>
        <family val="2"/>
      </rPr>
      <t xml:space="preserve">C.   AC19-06-03: Impact of Pharmaceutical Cost Reductions on Loss Development
</t>
    </r>
    <r>
      <rPr>
        <b/>
        <sz val="10"/>
        <rFont val="Arial"/>
        <family val="2"/>
      </rPr>
      <t xml:space="preserve">V.      Matters Arising at Time of Meeting
</t>
    </r>
    <r>
      <rPr>
        <b/>
        <sz val="10"/>
        <rFont val="Arial"/>
        <family val="2"/>
      </rPr>
      <t xml:space="preserve">VI.     Next Meeting Date: </t>
    </r>
    <r>
      <rPr>
        <sz val="10"/>
        <rFont val="Arial"/>
        <family val="2"/>
      </rPr>
      <t xml:space="preserve">August 1, 2019
</t>
    </r>
    <r>
      <rPr>
        <b/>
        <sz val="10"/>
        <rFont val="Arial"/>
        <family val="2"/>
      </rPr>
      <t>VII.    Adjournment</t>
    </r>
  </si>
  <si>
    <r>
      <rPr>
        <b/>
        <sz val="8"/>
        <rFont val="Arial"/>
        <family val="2"/>
      </rPr>
      <t xml:space="preserve">Antitrust Notice
</t>
    </r>
    <r>
      <rPr>
        <sz val="8"/>
        <rFont val="Arial"/>
        <family val="2"/>
      </rPr>
      <t xml:space="preserve">As members of the Workers’ Compensation Insurance Rating Bureau of California, you are bound, when involved in meetings or other activities of the WCIRB California, to limit your actions (and discussions other than social ones) to matters relating to the business of the WCIRB California. Matters that do not relate directly to WCIRB California business should be avoided. Members should particularly avoid discussions or conduct that could be construed as intended to affect competition (or access to markets). Thus, as members, you should not discuss or pursue the business interests of individual insurers or others, including, in particular, the plans of individual members involving, or the possibility or desirability of (a) raising, lowering, or stabilizing prices (premiums or commissions); (b) doing business or refusing to do business with particular, or classes of, insurers, reinsurers, agents, brokers, or insureds, or in particular locales; or (c) potential actions that would affect the availability of products or service either generally or in specific markets or locales.
</t>
    </r>
    <r>
      <rPr>
        <sz val="9"/>
        <rFont val="Arial"/>
        <family val="2"/>
      </rPr>
      <t xml:space="preserve">1
</t>
    </r>
    <r>
      <rPr>
        <sz val="8"/>
        <rFont val="Arial"/>
        <family val="2"/>
      </rPr>
      <t>W CI RB  Calif orni a</t>
    </r>
    <r>
      <rPr>
        <vertAlign val="superscript"/>
        <sz val="5"/>
        <rFont val="Arial"/>
        <family val="2"/>
      </rPr>
      <t>®</t>
    </r>
  </si>
  <si>
    <r>
      <rPr>
        <sz val="9"/>
        <rFont val="Arial"/>
        <family val="2"/>
      </rPr>
      <t xml:space="preserve">Actuarial Committee
</t>
    </r>
    <r>
      <rPr>
        <sz val="9"/>
        <rFont val="Arial"/>
        <family val="2"/>
      </rPr>
      <t>Meeting Agenda for June 14, 2019                                                                                              Released: June 7, 2019</t>
    </r>
  </si>
  <si>
    <r>
      <rPr>
        <b/>
        <sz val="8"/>
        <rFont val="Arial"/>
        <family val="2"/>
      </rPr>
      <t xml:space="preserve">Notice
</t>
    </r>
    <r>
      <rPr>
        <sz val="8"/>
        <rFont val="Arial"/>
        <family val="2"/>
      </rPr>
      <t>The information in this Agenda was developed by the Workers’ Compensation Insurance Rating Bureau of California (WCIRB) for the purpose of assisting the WCIRB Actuarial Committee. The WCIRB cannot make any guarantees if this information is used for any other purpose and the WCIRB shall not be liable for any damages, of any kind, whether direct, indirect, incidental, punitive or consequential, arising from the use of or reliance upon this information for any other purpose.</t>
    </r>
  </si>
  <si>
    <r>
      <rPr>
        <sz val="10"/>
        <rFont val="Symbol"/>
        <family val="1"/>
      </rPr>
      <t></t>
    </r>
    <r>
      <rPr>
        <sz val="10"/>
        <rFont val="Times New Roman"/>
        <family val="1"/>
      </rPr>
      <t xml:space="preserve"> </t>
    </r>
    <r>
      <rPr>
        <sz val="8"/>
        <rFont val="Arial"/>
        <family val="2"/>
      </rPr>
      <t xml:space="preserve">2019 Workers’ Compensation Insurance Rating Bureau of California. All rights reserved.
</t>
    </r>
    <r>
      <rPr>
        <sz val="8"/>
        <rFont val="Arial"/>
        <family val="2"/>
      </rPr>
      <t xml:space="preserve">No part of this work may be reproduced or transmitted in any form or by any means, electronic or mechanical, including, without limitation, photocopying and recording, or by any information storage or retrieval system without the prior written permission of the Workers’ Compensation Insurance Rating Bureau of California (WCIRB), unless such copying is expressly permitted in this copyright notice or by federal copyright law. No copyright is claimed in the text of statutes and regulations quoted within this work.
</t>
    </r>
    <r>
      <rPr>
        <sz val="8"/>
        <rFont val="Arial"/>
        <family val="2"/>
      </rPr>
      <t xml:space="preserve">Each WCIRB member company, including any registered third party entities, (Company) is authorized to reproduce any part of this work solely for the following purposes in connection with the transaction of workers’ compensation insurance: (1) as necessary in connection with Company’s required filings with the California Department of Insurance; (2) to incorporate portions of this work, as necessary, into Company manuals distributed at no charge only to Company employees; and (3) to the extent reasonably necessary for the training of Company personnel. Each Company and all agents and brokers licensed to transact workers’ compensation insurance in the state of California are authorized to physically reproduce any part of this work for issuance to a prospective or current policyholder upon request at no charge solely for the purpose of transacting workers’ compensation insurance and for no other purpose. This reproduction right does not include the right to make any part of this work available on any website or any form of social media.
</t>
    </r>
    <r>
      <rPr>
        <sz val="8"/>
        <rFont val="Arial"/>
        <family val="2"/>
      </rPr>
      <t xml:space="preserve">Workers’ Compensation Insurance Rating Bureau of California, WCIRB, WCIRB California, WCIRB Connect, WCIRB Inquiry, WCIRB CompEssentials, X-Mod Direct, eSCAD, Comprehensive Risk Summary and the WCIRB California logo (WCIRB Marks) are registered trademarks or service marks of the WCIRB. WCIRB Marks may not be displayed or used in any manner without the WCIRB’s prior written permission. Any permitted copying of this work must maintain any and all trademarks and/or service marks on all copies.
</t>
    </r>
    <r>
      <rPr>
        <sz val="8"/>
        <rFont val="Arial"/>
        <family val="2"/>
      </rPr>
      <t>To seek permission to use any of the WCIRB Marks or any copyrighted material, please contact the WCIRB at customerservice@wcirb.com.</t>
    </r>
  </si>
  <si>
    <r>
      <rPr>
        <sz val="9"/>
        <rFont val="Arial"/>
        <family val="2"/>
      </rPr>
      <t xml:space="preserve">2
</t>
    </r>
    <r>
      <rPr>
        <sz val="8"/>
        <rFont val="Arial"/>
        <family val="2"/>
      </rPr>
      <t>W CI RB  Calif orni a</t>
    </r>
    <r>
      <rPr>
        <vertAlign val="superscript"/>
        <sz val="5"/>
        <rFont val="Arial"/>
        <family val="2"/>
      </rPr>
      <t>®</t>
    </r>
  </si>
  <si>
    <r>
      <rPr>
        <b/>
        <sz val="10"/>
        <rFont val="Arial"/>
        <family val="2"/>
      </rPr>
      <t xml:space="preserve">Claims Working Group
</t>
    </r>
    <r>
      <rPr>
        <sz val="20"/>
        <rFont val="Arial Black"/>
        <family val="2"/>
      </rPr>
      <t>Meeting Summary</t>
    </r>
  </si>
  <si>
    <r>
      <rPr>
        <sz val="10"/>
        <rFont val="Arial"/>
        <family val="2"/>
      </rPr>
      <t xml:space="preserve">To:            Participants of the Claims Working Group
</t>
    </r>
    <r>
      <rPr>
        <sz val="10"/>
        <rFont val="Arial"/>
        <family val="2"/>
      </rPr>
      <t>Date:         April 17, 2019</t>
    </r>
  </si>
  <si>
    <r>
      <rPr>
        <b/>
        <sz val="10"/>
        <rFont val="Arial"/>
        <family val="2"/>
      </rPr>
      <t xml:space="preserve">RE:           Summary of March 28, 2019 Meeting
</t>
    </r>
    <r>
      <rPr>
        <b/>
        <sz val="10"/>
        <rFont val="Arial"/>
        <family val="2"/>
      </rPr>
      <t xml:space="preserve">Discussion Topics
</t>
    </r>
    <r>
      <rPr>
        <sz val="10"/>
        <rFont val="Arial"/>
        <family val="2"/>
      </rPr>
      <t xml:space="preserve">At the meeting, the following topics were discussed.
</t>
    </r>
    <r>
      <rPr>
        <b/>
        <sz val="10"/>
        <rFont val="Arial"/>
        <family val="2"/>
      </rPr>
      <t xml:space="preserve">1.   First Quarter 2019 Review of Diagnostics
</t>
    </r>
    <r>
      <rPr>
        <sz val="10"/>
        <rFont val="Arial"/>
        <family val="2"/>
      </rPr>
      <t xml:space="preserve">The meeting materials included the WCIRB’s diagnostic exhibits that are reviewed by the Actuarial Committee and Claims Working Group on a semi-annual basis. Among the diagnostics discussed by the Working Group were the following:
</t>
    </r>
    <r>
      <rPr>
        <sz val="10"/>
        <rFont val="Arial"/>
        <family val="2"/>
      </rPr>
      <t xml:space="preserve">a.   Statewide indemnity claim frequency has begun to decrease since 2015 after being steady for several periods. A member suggested the decrease may in part be related to injured workers being somewhat less likely to file an indemnity claim and collect relatively lower indemnity benefits rather than earning their normal wages with opportunities for overtime wage in this very high employment economy.
</t>
    </r>
    <r>
      <rPr>
        <sz val="10"/>
        <rFont val="Arial"/>
        <family val="2"/>
      </rPr>
      <t xml:space="preserve">b.   Lien filings continue to decrease since the enactment of Senate Bill No. 1160 (SB 1160) and Assembly Bill No. 1244 (AB 1244) in 2017. A member noted that that the number of lien filings may continue to decrease as fewer physicians appear to be willing to provide out-of- network treatment on a lien basis.
</t>
    </r>
    <r>
      <rPr>
        <sz val="10"/>
        <rFont val="Arial"/>
        <family val="2"/>
      </rPr>
      <t xml:space="preserve">c.    Claim closures continue to increase and accelerate. The Working Group discussed several key factors which may be driving the acceleration. These factors include (1) a reduction in the number of liens filed as outstanding liens often result in claims remaining open; (2) a shift in claims handling for both the insurer and the claimant and their attorney with an increased focus on settling claims; and (3) continued reductions in opioid use.
</t>
    </r>
    <r>
      <rPr>
        <sz val="10"/>
        <rFont val="Arial"/>
        <family val="2"/>
      </rPr>
      <t xml:space="preserve">d.   The average permanent disability rating has continued decreasing since 2008. The Working Group suggested that the decrease may be driven by the accelerating settlement rates of permanent disability claims, decreasing opioid usage, and fewer spinal surgeries.
</t>
    </r>
    <r>
      <rPr>
        <sz val="10"/>
        <rFont val="Arial"/>
        <family val="2"/>
      </rPr>
      <t>e.   While the enactment of Senate Bill No. 863 (SB 863) increased indemnity benefits in 2013 and 2014, the overall indemnity costs did not significantly increase at the level expected. The Working Group suggested several factors which may have impacted changes in indemnity costs such as: (1) reducing rates of spinal surgeries, which required extensive recovery periods, (2) workers returning to work more quickly with a very healthy economy and</t>
    </r>
  </si>
  <si>
    <r>
      <rPr>
        <sz val="9"/>
        <rFont val="Arial"/>
        <family val="2"/>
      </rPr>
      <t xml:space="preserve">1
</t>
    </r>
    <r>
      <rPr>
        <sz val="8"/>
        <rFont val="Arial"/>
        <family val="2"/>
      </rPr>
      <t>© 2019 Workers’ Compensation Insurance Rating Bureau of California. All Rights Reserved.</t>
    </r>
  </si>
  <si>
    <r>
      <rPr>
        <sz val="10"/>
        <rFont val="Arial"/>
        <family val="2"/>
      </rPr>
      <t xml:space="preserve">(3) employers’ increasing willingness to accommodate injured workers to enable them to return to work during this period of very high employment levels.
</t>
    </r>
    <r>
      <rPr>
        <sz val="10"/>
        <rFont val="Arial"/>
        <family val="2"/>
      </rPr>
      <t xml:space="preserve">f.    The ratio of eligible independent medical review (IMR) on open claims continues to increase during 2018. A member noted that the increase is in part driven by certain applicant attorney firms streamlining the IMR submission process with some firms submitting virtually all utilization review (UR) denials for IMR.
</t>
    </r>
    <r>
      <rPr>
        <b/>
        <sz val="10"/>
        <rFont val="Arial"/>
        <family val="2"/>
      </rPr>
      <t xml:space="preserve">2.   Update on Legislative Cost Monitoring
</t>
    </r>
    <r>
      <rPr>
        <sz val="10"/>
        <rFont val="Arial"/>
        <family val="2"/>
      </rPr>
      <t xml:space="preserve">Staff presented the Working Group with updates related to SB 863, SB 1160 and AB 1244. Staff noted the preliminary effects of SB 1160 related to utilization review and AB 1244 related to the Medical Treatment Utilization Schedule, both effective January 1, 2018 based on the first six months of information. The Working Group was advised that very early indications of post- formulary pharmaceutical costs suggested continued cost decreases and the early indications on the cost of medical services provided in the first 30 days after the implementation of SB 1160 suggests that there may be some increases in the level of physical therapy being provided during this period. The Working Group was informed that the evaluations of SB 1160 and AB 1244 will be updated once a full year of data becomes available.
</t>
    </r>
    <r>
      <rPr>
        <b/>
        <sz val="10"/>
        <rFont val="Arial"/>
        <family val="2"/>
      </rPr>
      <t xml:space="preserve">3.   Update on Medical Severity Trends
</t>
    </r>
    <r>
      <rPr>
        <sz val="10"/>
        <rFont val="Arial"/>
        <family val="2"/>
      </rPr>
      <t xml:space="preserve">Staff presented an updated analysis on the medical severity trends by medical component using medical transaction information through June 30, 2018 (service year (SY) 2018). The Working Group was advised that the share of total medical payments for pharmaceuticals decreased by about 75% from the second half of SY2012 to the first half of SY2018, while that of other service categories increased modestly in recent years. Staff noted that the sharp decline in the pharmaceutical payment share was driven by a number of factors including (1) legislative and policy changes intended to monitor and regulate prescription drug utilization such as independent medical review and the drug formulary, (2) reduced overall prescribing and opioid prescribing in particular, (3) public awareness of the adverse effects of opioids, (4) reduced fee schedules for generic drugs (also known as the “Average Federal Upper Limit”) implemented in 2016, and
</t>
    </r>
    <r>
      <rPr>
        <sz val="10"/>
        <rFont val="Arial"/>
        <family val="2"/>
      </rPr>
      <t xml:space="preserve">(5) indictments of providers for fraud.
</t>
    </r>
    <r>
      <rPr>
        <sz val="10"/>
        <rFont val="Arial"/>
        <family val="2"/>
      </rPr>
      <t xml:space="preserve">Staff summarized the cumulative changes in shares of medical costs for a number of physician service categories from the second half of 2012, and noted a sharp increase in paid per transaction for Evaluation &amp; Management, Physical Therapy and Other Medicine, and a large drop in payments per transaction for major Surgery, Radiology and Anesthesia services. It was noted that these changes were as expected with the completion of the four-year transition to Resource-Based Relative Value Scale in 2017.
</t>
    </r>
    <r>
      <rPr>
        <b/>
        <sz val="10"/>
        <rFont val="Arial"/>
        <family val="2"/>
      </rPr>
      <t xml:space="preserve">4.   Legislative, Regulatory and Judicial Update
</t>
    </r>
    <r>
      <rPr>
        <sz val="10"/>
        <rFont val="Arial"/>
        <family val="2"/>
      </rPr>
      <t>The Working Group reviewed pending legislation in 2019 as provided in the meeting materials as well as recent amendments to bills that occurred after the distribution of the materials. Working Group members identified Assembly Bill No. 1107 (AB 1107) as potentially creating significant issues for the UR process. The latest draft of AB 1107 exempts medical treatment requested by a primary or secondary treating physician from the UR process when the employee suffers a chronic condition, the employer has authorized treatment previously, and the employer fails to show a change in the employee’s condition. The bill also exempts medical treatment if the employer has established a medical provider network (MPN) and the requesting physician is a</t>
    </r>
  </si>
  <si>
    <r>
      <rPr>
        <sz val="10"/>
        <rFont val="Arial"/>
        <family val="2"/>
      </rPr>
      <t xml:space="preserve">member of the MPN. Working Group members expressed concern with respect to the definition of serious chronic condition, the impact of an employer’s previous authorization for treatment in differing instances, and the role of the MPN.
</t>
    </r>
    <r>
      <rPr>
        <sz val="10"/>
        <rFont val="Arial"/>
        <family val="2"/>
      </rPr>
      <t xml:space="preserve">Working Group members also expressed concern over the latest amendments to Senate Bill No. 537 which, among other things, prohibits a physician from using race, gender, or national origin in determining the percentage of permanent disability that was caused by other factors before and subsequent to the industrial injury. Members noted that the bill could allow for a wide range of permanent apportionment decisions to be construed as potentially discriminatory and thus invalid.
</t>
    </r>
    <r>
      <rPr>
        <sz val="10"/>
        <rFont val="Arial"/>
        <family val="2"/>
      </rPr>
      <t xml:space="preserve">With respect to regulations, the Working Group reviewed the update and discussed the potential cost impacts associated with the Division of Workers’ Compensation’s Physician Reporting and Utilization Review and Regulatory Amendments, specifically with respect to UR decisions to modify or deny a request for authorization of treatment based on medical necessity.
</t>
    </r>
    <r>
      <rPr>
        <sz val="10"/>
        <rFont val="Arial"/>
        <family val="2"/>
      </rPr>
      <t xml:space="preserve">Lastly, the Working Group reviewed pending and recent judicial decisions included in the meeting materials. Working Group members recommended that staff continue tracking developments for apportionment cases following the decision in </t>
    </r>
    <r>
      <rPr>
        <i/>
        <sz val="10"/>
        <rFont val="Arial"/>
        <family val="2"/>
      </rPr>
      <t xml:space="preserve">Hikida v. Workers’ Compensation Appeals Board </t>
    </r>
    <r>
      <rPr>
        <sz val="10"/>
        <rFont val="Arial"/>
        <family val="2"/>
      </rPr>
      <t>(2017).</t>
    </r>
  </si>
  <si>
    <r>
      <rPr>
        <b/>
        <sz val="10"/>
        <rFont val="Arial"/>
        <family val="2"/>
      </rPr>
      <t xml:space="preserve">Actuarial Research Working Group
</t>
    </r>
    <r>
      <rPr>
        <sz val="20"/>
        <rFont val="Arial Black"/>
        <family val="2"/>
      </rPr>
      <t>Meeting Summary</t>
    </r>
  </si>
  <si>
    <r>
      <rPr>
        <sz val="10"/>
        <rFont val="Arial"/>
        <family val="2"/>
      </rPr>
      <t xml:space="preserve">To:            Participants of the Actuarial Research Working Group From:        Shane Steele
</t>
    </r>
    <r>
      <rPr>
        <sz val="10"/>
        <rFont val="Arial"/>
        <family val="2"/>
      </rPr>
      <t>Date:         May 15, 2019</t>
    </r>
  </si>
  <si>
    <r>
      <rPr>
        <b/>
        <sz val="10"/>
        <rFont val="Arial"/>
        <family val="2"/>
      </rPr>
      <t xml:space="preserve">RE:           Summary of April 22, 2019 Meeting
</t>
    </r>
    <r>
      <rPr>
        <b/>
        <sz val="10"/>
        <rFont val="Arial"/>
        <family val="2"/>
      </rPr>
      <t xml:space="preserve">Insurer Meeting Participants Were Reminded of the Antitrust Notice
</t>
    </r>
    <r>
      <rPr>
        <sz val="10"/>
        <rFont val="Arial"/>
        <family val="2"/>
      </rPr>
      <t xml:space="preserve">As members of the Workers’ Compensation Insurance Rating Bureau of California, you are bound, when involved in meetings or other activities of the WCIRB California, to limit your actions (and discussions other than social ones) to matters relating to the business of the WCIRB California. Matters that do not relate directly to WCIRB California business should be avoided. Members should particularly avoid discussions or conduct that could be construed as intended to affect competition (or access to markets). Thus, as members, you should not discuss or pursue the business interests of individual insurers or others, including, in particular, the plans of individual members involving, or the possibility or desirability of (a) raising, lowering, or stabilizing prices (premiums or commissions); (b) doing business or refusing to do business with particular, or classes of, insurers, reinsurers, agents, brokers, or insureds, or in particular locales; or (c) potential actions that would affect the availability of products or service either generally or in specific markets or locales.
</t>
    </r>
    <r>
      <rPr>
        <b/>
        <sz val="10"/>
        <rFont val="Arial"/>
        <family val="2"/>
      </rPr>
      <t xml:space="preserve">Discussion Topics
</t>
    </r>
    <r>
      <rPr>
        <sz val="10"/>
        <rFont val="Arial"/>
        <family val="2"/>
      </rPr>
      <t xml:space="preserve">At the meeting, the following topics were discussed.
</t>
    </r>
    <r>
      <rPr>
        <b/>
        <sz val="10"/>
        <rFont val="Arial"/>
        <family val="2"/>
      </rPr>
      <t xml:space="preserve">A.   Retrospective Rating – Paid Loss Simulation
</t>
    </r>
    <r>
      <rPr>
        <sz val="10"/>
        <rFont val="Arial"/>
        <family val="2"/>
      </rPr>
      <t xml:space="preserve">The Working Group was informed that staff has begun to develop a new module for simulating paid loss development to enhance the Retrospective Rating Plan database.
</t>
    </r>
    <r>
      <rPr>
        <sz val="10"/>
        <rFont val="Arial"/>
        <family val="2"/>
      </rPr>
      <t xml:space="preserve">The Working Group was reminded of the structure of the current incurred loss simulation model, which simulates a body of observed claims from USR report levels 3, 4, and 5 to an ultimate level. Staff noted the simulation uses empirically derived distributions for age-to-age loss development and claim closing rates. It was additionally noted that the distributions are conditioned by claim size and maturity, and that additional constraints are employed to help curtail unreasonable results.
</t>
    </r>
    <r>
      <rPr>
        <sz val="10"/>
        <rFont val="Arial"/>
        <family val="2"/>
      </rPr>
      <t>Staff laid out the basic framework of the paid loss simulation module, which would be incorporated into the current model to jointly simulate incurred and paid loss trajectories for each claim. Paid loss development would be conditional on the claim’s size and maturity, as well as the size of its reserve measured as a share of total incurred losses. Staff noted that for modeling purposes, the age-to-age claim payment would be stated as a share of the available reserve. The Working Group was informed that the basic concept was validated by grouping claims into rough bins based on claim size and reserve share and comparing distributions of age-to-age payments over time. Staff noted that the shapes of the distributions as well as the relative differences between the groups were relatively</t>
    </r>
  </si>
  <si>
    <r>
      <rPr>
        <sz val="10"/>
        <rFont val="Arial"/>
        <family val="2"/>
      </rPr>
      <t xml:space="preserve">stable over time. A Working Group member questioned how sensitive the method would be to changes in reserve adequacy. Staff noted that the simulation intentionally samples from calendar years with varying levels of reserve adequacy to reflect uncertainty in simulating claim maturities far into the future. Staff additionally noted that the largest claims and claims at later maturities are generally subject to the greatest scrutiny in the determination of case reserves.
</t>
    </r>
    <r>
      <rPr>
        <sz val="10"/>
        <rFont val="Arial"/>
        <family val="2"/>
      </rPr>
      <t xml:space="preserve">The Working Group was reminded that in order to build development tables using claims spanning many decades, claim sizes are normalized by indexing their incurred losses to an annual threshold, referred to as a claim’s JDex. The annual threshold represents the smoothed value of the largest actual claim reported by year. Staff noted that the size groups used for incurred loss modeling were determined by examining development and selecting JDex cutoff points that optimally identified differing development patterns above and below the cutoff point.
</t>
    </r>
    <r>
      <rPr>
        <sz val="10"/>
        <rFont val="Arial"/>
        <family val="2"/>
      </rPr>
      <t xml:space="preserve">The Working Group was reminded that in order to populate the development tables a minimum number of empirical observations is required, causing adjacent size bins to be collapsed when data is sparse. This typically occurs for extremely large claims or at very late maturities. Staff noted that by further conditioning paid development on the size of the reserve, the number of total bins to populate would be significantly increased. This would lead to many more underpopulated bins being collapsed, reducing the desired level of refinement in the tables and potentially distorting results.
</t>
    </r>
    <r>
      <rPr>
        <sz val="10"/>
        <rFont val="Arial"/>
        <family val="2"/>
      </rPr>
      <t xml:space="preserve">The Working Group was informed that staff had instead developed a method to address data sparsity by using the </t>
    </r>
    <r>
      <rPr>
        <i/>
        <sz val="10"/>
        <rFont val="Arial"/>
        <family val="2"/>
      </rPr>
      <t xml:space="preserve">N </t>
    </r>
    <r>
      <rPr>
        <sz val="10"/>
        <rFont val="Arial"/>
        <family val="2"/>
      </rPr>
      <t>closest observations to the center of the bin for any underpopulated bin. Staff noted that the key to this method was determining a distance formula that assigns low distance to groups of claims with similar paid development patterns. Staff tested paid development differences by performing Kruskal-Wallis rank tests pairwise on all sufficiently populated claim size/reserve share bins. Staff noted that paid development patterns were significantly impacted by differences in both claim size and reserve share and that the impact of differences in reserve share were consistently larger. Given differing impacts of differences in the two dimensions, staff opted to determine the appropriate distance using an elliptical formula, as opposed to using the standard circular L2 distance. The Working Group was shown that distance calculated with the formula,</t>
    </r>
  </si>
  <si>
    <r>
      <rPr>
        <sz val="10"/>
        <rFont val="Cambria Math"/>
        <family val="1"/>
      </rPr>
      <t xml:space="preserve">𝑑𝑑 = </t>
    </r>
    <r>
      <rPr>
        <vertAlign val="superscript"/>
        <sz val="10"/>
        <rFont val="Cambria Math"/>
        <family val="1"/>
      </rPr>
      <t>�</t>
    </r>
    <r>
      <rPr>
        <sz val="10"/>
        <rFont val="Cambria Math"/>
        <family val="1"/>
      </rPr>
      <t>��</t>
    </r>
  </si>
  <si>
    <r>
      <rPr>
        <vertAlign val="subscript"/>
        <sz val="10"/>
        <rFont val="Cambria Math"/>
        <family val="1"/>
      </rPr>
      <t xml:space="preserve">𝑠𝑠  </t>
    </r>
    <r>
      <rPr>
        <sz val="7"/>
        <rFont val="Cambria Math"/>
        <family val="1"/>
      </rPr>
      <t xml:space="preserve">2
</t>
    </r>
    <r>
      <rPr>
        <sz val="10"/>
        <rFont val="Cambria Math"/>
        <family val="1"/>
      </rPr>
      <t xml:space="preserve">�
</t>
    </r>
    <r>
      <rPr>
        <sz val="10"/>
        <rFont val="Cambria Math"/>
        <family val="1"/>
      </rPr>
      <t>1</t>
    </r>
  </si>
  <si>
    <r>
      <rPr>
        <vertAlign val="subscript"/>
        <sz val="10"/>
        <rFont val="Cambria Math"/>
        <family val="1"/>
      </rPr>
      <t xml:space="preserve">𝑟𝑟  </t>
    </r>
    <r>
      <rPr>
        <sz val="7"/>
        <rFont val="Cambria Math"/>
        <family val="1"/>
      </rPr>
      <t xml:space="preserve">2
</t>
    </r>
    <r>
      <rPr>
        <sz val="10"/>
        <rFont val="Cambria Math"/>
        <family val="1"/>
      </rPr>
      <t xml:space="preserve">+ �   �  �
</t>
    </r>
    <r>
      <rPr>
        <sz val="10"/>
        <rFont val="Cambria Math"/>
        <family val="1"/>
      </rPr>
      <t>3</t>
    </r>
  </si>
  <si>
    <r>
      <rPr>
        <sz val="10"/>
        <rFont val="Arial"/>
        <family val="2"/>
      </rPr>
      <t xml:space="preserve">where </t>
    </r>
    <r>
      <rPr>
        <i/>
        <sz val="10"/>
        <rFont val="Arial"/>
        <family val="2"/>
      </rPr>
      <t xml:space="preserve">s </t>
    </r>
    <r>
      <rPr>
        <sz val="10"/>
        <rFont val="Arial"/>
        <family val="2"/>
      </rPr>
      <t xml:space="preserve">is the distance in claim size and </t>
    </r>
    <r>
      <rPr>
        <i/>
        <sz val="10"/>
        <rFont val="Arial"/>
        <family val="2"/>
      </rPr>
      <t xml:space="preserve">r </t>
    </r>
    <r>
      <rPr>
        <sz val="10"/>
        <rFont val="Arial"/>
        <family val="2"/>
      </rPr>
      <t xml:space="preserve">is the difference is reserve share, consistently performed best. Staff also showed that the difference in claim size was the difference in JDex values, computed on a log scale. It was also noted that the use of a log scale had not mattered for the incurred loss tables as the JDex was not used as a distance, but to rank order claims by size. Staff noted that they foresee using this method in other instances with groupings across multiple dimensions and/or sparse data.
</t>
    </r>
    <r>
      <rPr>
        <sz val="10"/>
        <rFont val="Arial"/>
        <family val="2"/>
      </rPr>
      <t>The Working Group was shown that the method was validated by performing short stop simulations of 33,244 observed claims that were open in calendar years 2010 through 2013. Open claims were  used to remove any impact of claim closing from the results. Additionally, each claim’s known  incurred loss values were used during the simulation in order to isolate testing to just the new paid loss method. Staff showed that initial performance was volatile and showed significant year-to-year</t>
    </r>
  </si>
  <si>
    <r>
      <rPr>
        <sz val="10"/>
        <rFont val="Arial"/>
        <family val="2"/>
      </rPr>
      <t xml:space="preserve">bias. Staff noted that examination of initial results indicated that distinct paid development tables were necessary depending on whether a claim’s incurred losses developed upwards, downwards, or did not development. Additionally, claims with extreme incurred loss development needed to be handled separately. Staff noted that catastrophic incurred loss development is already handled separately in the incurred loss model. Staff showed that after these changes simulation results were unbiased and much less volatile.
</t>
    </r>
    <r>
      <rPr>
        <sz val="10"/>
        <rFont val="Arial"/>
        <family val="2"/>
      </rPr>
      <t xml:space="preserve">A Working Group member asked what impact these changes would have on loss elimination ratios (LERs). Staff noted that, since the paid and incurred losses would be simulated jointly, they would converge at closing with no resulting change in LERs.
</t>
    </r>
    <r>
      <rPr>
        <sz val="10"/>
        <rFont val="Arial"/>
        <family val="2"/>
      </rPr>
      <t xml:space="preserve">Given these findings, the Working Group suggested that staff provide a summary to the Actuarial Committee for its consideration.
</t>
    </r>
    <r>
      <rPr>
        <b/>
        <sz val="10"/>
        <rFont val="Arial"/>
        <family val="2"/>
      </rPr>
      <t xml:space="preserve">B.   Retrospective Rating – Paid ALAE Simulation
</t>
    </r>
    <r>
      <rPr>
        <sz val="10"/>
        <rFont val="Arial"/>
        <family val="2"/>
      </rPr>
      <t xml:space="preserve">The Working Group was informed that the WCIRB had begun to develop estimates of paid allocated loss adjustment expenses (ALAE) for claim simulations at all maturities. They were reminded that the current model only estimates ALAE at an ultimate level. The current method uses a static load for claims that are closed in the retro starting database and a random gamma load for claims that are open in the starting database. Both of these loads are parameterized separately by claim size. Staff noted that ALAE data used for parameterization is analyzed at an insurer level, and that data from outliers is not included in the parameterization. It was also noted that the resulting aggregate ALAE load is adjusted to the level selected for ratemaking via an off-balance factor. The Working Group was informed that the off-balance is currently large, 1.36, though not unexpected due to consistent upward trend in ALAE and definitional changes regarding the allotment of the cost of medical cost containment programs (MCCP).
</t>
    </r>
    <r>
      <rPr>
        <sz val="10"/>
        <rFont val="Arial"/>
        <family val="2"/>
      </rPr>
      <t>The Working Group was informed that staff had identified a rough log-linear relationship between incremental paid losses and incremental paid ALAE. Staff noted that the linear relationship was very noisy (low R</t>
    </r>
    <r>
      <rPr>
        <vertAlign val="superscript"/>
        <sz val="6.5"/>
        <rFont val="Arial"/>
        <family val="2"/>
      </rPr>
      <t xml:space="preserve">2  </t>
    </r>
    <r>
      <rPr>
        <sz val="10"/>
        <rFont val="Arial"/>
        <family val="2"/>
      </rPr>
      <t xml:space="preserve">but included significant explanatory variables), but that a linear model was desirable  due to its ease of implementation. A Working Group member asked staff to investigate whether paid ALAE could be better identified using either paid medical or paid indemnity, and whether this relationship changed by maturity. Staff’s investigation found that the relationship between paid ALAE and paid losses was largely driven by paid medical at all maturities. While the presence or absence of an indemnity payment was predictive, most incremental indemnity payments were in a very narrow band, muting the predictive value of their actual amount. Another Working Group member noted that the current ALAE loads decrease as ultimate losses increase and questioned how that was the case  if ALAE moved in proportion to paid losses. A preliminary investigation showed that given any incremental payment, less incremental ALAE would be expected as claim size (measured by total incurred losses) increases. This finding does not completely explain the Working Group member’s question and this remains an open issue.
</t>
    </r>
    <r>
      <rPr>
        <sz val="10"/>
        <rFont val="Arial"/>
        <family val="2"/>
      </rPr>
      <t>Staff showed the Working Group findings indicating differences in the relationship between paid ALAE and paid losses depending on whether the claim was closing or remained open. Medium-sized closing payments typically involved more ALAE than similarly sized payments on open claims. The opposite was true for small and large closing payments. (Small/Medium/Large represent roughly 20%/50%/30% of claims.) A Working Group member questioned how this pattern emerged if there</t>
    </r>
  </si>
  <si>
    <r>
      <rPr>
        <sz val="10"/>
        <rFont val="Arial"/>
        <family val="2"/>
      </rPr>
      <t xml:space="preserve">was a linear relationship. Staff’s investigation showed this disparity is partly due to the different relationships between incremental ALAE and paid losses by total claim size discussed above and partly due to the variance and skewness structure of the distribution discussed below.
</t>
    </r>
    <r>
      <rPr>
        <sz val="10"/>
        <rFont val="Arial"/>
        <family val="2"/>
      </rPr>
      <t xml:space="preserve">Staff indicated that the variance of the linear pattern decreased as the size of the incremental payment increased. Staff tested a model which allowed nonconstant variance to be implemented. The model fits were always significant and the increase in likelihood compared to standard regression was always significant as well. However, when this model was implemented, the variance of the results were always much too low. Further investigation revealed the underlying distributions were also skewed and the skewness was not constant by size, violating the assumptions of the model. Staff noted that more complicated models exist, but were not pursued as ease of implementation was a  key reason that a linear model was pursued.
</t>
    </r>
    <r>
      <rPr>
        <sz val="10"/>
        <rFont val="Arial"/>
        <family val="2"/>
      </rPr>
      <t xml:space="preserve">The Working Group was informed that staff foresees issues with any method that would simulate ALAE from the starting database to ultimate. The ALAE data in the starting database may reflect a different definition of MCCP than in later evaluations. Staff noted that this issue would resolve itself as time passed. Differences in the level of ALAE between the starting database and the level selected  for ratemaking would either need to be explicitly addressed or handled in the off-balance. Finally, data from any identified outliers would either need to be replaced, adjusted, or handled via the off-balance.
</t>
    </r>
    <r>
      <rPr>
        <sz val="10"/>
        <rFont val="Arial"/>
        <family val="2"/>
      </rPr>
      <t xml:space="preserve">Staff showed an alternate approach to work around these issues. This method would use the current methodology to estimate ALAE at ultimate. The ultimate ALAE would be prorated backwards in proportion to incremental paid losses. There would also be an adjustment to reflect the differences between open and closing payments discussed above based on long-term medians. Staff noted that this method was essentially a linear model with no variance, but a different “slope” for each claim simulation.
</t>
    </r>
    <r>
      <rPr>
        <sz val="10"/>
        <rFont val="Arial"/>
        <family val="2"/>
      </rPr>
      <t xml:space="preserve">For validation, staff implemented this method on 139,444 claims with observed closings 100 times each. Staff showed that in aggregate this method was unbiased and produced accurate estimates of incremental ALAE payments for both open and closing claims. However, estimates for individual years were highly biased showing their sensitivity to the selection of the closing adjustment.
</t>
    </r>
    <r>
      <rPr>
        <sz val="10"/>
        <rFont val="Arial"/>
        <family val="2"/>
      </rPr>
      <t>The Working Group expressed concern with creating age-by-age ALAE estimates for individual claims that would be known to have variance that did not reflect the underlying distribution. For this reason, along with the issues discussed above, this method will not be pursued at this time and staff will continue to study the treatment of ALAE.</t>
    </r>
  </si>
  <si>
    <r>
      <rPr>
        <sz val="9"/>
        <rFont val="Arial"/>
        <family val="2"/>
      </rPr>
      <t xml:space="preserve">Actuarial Committee
</t>
    </r>
    <r>
      <rPr>
        <sz val="9"/>
        <rFont val="Arial"/>
        <family val="2"/>
      </rPr>
      <t>Meeting Agenda for June 14, 2019</t>
    </r>
  </si>
  <si>
    <r>
      <rPr>
        <sz val="12"/>
        <rFont val="Arial Black"/>
        <family val="2"/>
      </rPr>
      <t xml:space="preserve">Item AC16-06-05
</t>
    </r>
    <r>
      <rPr>
        <sz val="12"/>
        <rFont val="Arial Black"/>
        <family val="2"/>
      </rPr>
      <t xml:space="preserve">Update on Medical Severity Trends by Component
</t>
    </r>
    <r>
      <rPr>
        <sz val="10"/>
        <rFont val="Arial"/>
        <family val="2"/>
      </rPr>
      <t>The Committee twice a year reviews a summary of changes in paid per transaction and paid transactions per claim by medical component. An update to that analysis with medical transaction data through December 31, 2018 will be presented at the meeting. Slides outlining the updated medical severity trends are attached.</t>
    </r>
  </si>
  <si>
    <r>
      <rPr>
        <sz val="9"/>
        <rFont val="Arial"/>
        <family val="2"/>
      </rPr>
      <t>III-A-1</t>
    </r>
  </si>
  <si>
    <r>
      <rPr>
        <b/>
        <sz val="28"/>
        <color rgb="FFFFFFFF"/>
        <rFont val="Arial"/>
        <family val="2"/>
      </rPr>
      <t xml:space="preserve">Review of Medical Severity Trends – Based on 12/31/2018 Experience Summary
</t>
    </r>
    <r>
      <rPr>
        <sz val="18"/>
        <color rgb="FFFFFFFF"/>
        <rFont val="Wingdings"/>
        <charset val="2"/>
      </rPr>
      <t></t>
    </r>
    <r>
      <rPr>
        <sz val="18"/>
        <color rgb="FFFFFFFF"/>
        <rFont val="Times New Roman"/>
        <family val="1"/>
      </rPr>
      <t xml:space="preserve">   </t>
    </r>
    <r>
      <rPr>
        <sz val="18"/>
        <color rgb="FFFFFFFF"/>
        <rFont val="Arial"/>
        <family val="2"/>
      </rPr>
      <t xml:space="preserve">Methodology of analyzing medical severity trends
</t>
    </r>
    <r>
      <rPr>
        <sz val="18"/>
        <color rgb="FFFFFFFF"/>
        <rFont val="Wingdings"/>
        <charset val="2"/>
      </rPr>
      <t></t>
    </r>
    <r>
      <rPr>
        <sz val="18"/>
        <color rgb="FFFFFFFF"/>
        <rFont val="Times New Roman"/>
        <family val="1"/>
      </rPr>
      <t xml:space="preserve">   </t>
    </r>
    <r>
      <rPr>
        <sz val="18"/>
        <color rgb="FFFFFFFF"/>
        <rFont val="Arial"/>
        <family val="2"/>
      </rPr>
      <t xml:space="preserve">Share of medical payments by service type
</t>
    </r>
    <r>
      <rPr>
        <sz val="18"/>
        <color rgb="FFFFFFFF"/>
        <rFont val="Wingdings"/>
        <charset val="2"/>
      </rPr>
      <t></t>
    </r>
    <r>
      <rPr>
        <sz val="18"/>
        <color rgb="FFFFFFFF"/>
        <rFont val="Times New Roman"/>
        <family val="1"/>
      </rPr>
      <t xml:space="preserve">   </t>
    </r>
    <r>
      <rPr>
        <sz val="18"/>
        <color rgb="FFFFFFFF"/>
        <rFont val="Arial"/>
        <family val="2"/>
      </rPr>
      <t xml:space="preserve">Medical severity trends by medical service type, including additional breakdown:
</t>
    </r>
    <r>
      <rPr>
        <sz val="18"/>
        <color rgb="FFFFFFFF"/>
        <rFont val="Arial"/>
        <family val="2"/>
      </rPr>
      <t xml:space="preserve">-   Pharmaceuticals: opioids and non-opioids
</t>
    </r>
    <r>
      <rPr>
        <sz val="18"/>
        <color rgb="FFFFFFFF"/>
        <rFont val="Arial"/>
        <family val="2"/>
      </rPr>
      <t xml:space="preserve">-   Outpatient: Ambulatory Surgical Center (ASC) and hospital outpatient department
</t>
    </r>
    <r>
      <rPr>
        <sz val="18"/>
        <color rgb="FFFFFFFF"/>
        <rFont val="Arial"/>
        <family val="2"/>
      </rPr>
      <t xml:space="preserve">-   Medical Legal: ML102 &amp; ML104
</t>
    </r>
    <r>
      <rPr>
        <sz val="18"/>
        <color rgb="FFFFFFFF"/>
        <rFont val="Wingdings"/>
        <charset val="2"/>
      </rPr>
      <t></t>
    </r>
    <r>
      <rPr>
        <sz val="18"/>
        <color rgb="FFFFFFFF"/>
        <rFont val="Times New Roman"/>
        <family val="1"/>
      </rPr>
      <t xml:space="preserve">   </t>
    </r>
    <r>
      <rPr>
        <sz val="18"/>
        <color rgb="FFFFFFFF"/>
        <rFont val="Arial"/>
        <family val="2"/>
      </rPr>
      <t>Cumulative share change in medical cost severity by selected component of physician services</t>
    </r>
  </si>
  <si>
    <r>
      <rPr>
        <b/>
        <sz val="28"/>
        <color rgb="FFFFFFFF"/>
        <rFont val="Arial"/>
        <family val="2"/>
      </rPr>
      <t xml:space="preserve">Methodology
</t>
    </r>
    <r>
      <rPr>
        <sz val="22"/>
        <color rgb="FFFFFFFF"/>
        <rFont val="Arial"/>
        <family val="2"/>
      </rPr>
      <t xml:space="preserve">Analyzed WCIRB’s medical transaction data
</t>
    </r>
    <r>
      <rPr>
        <sz val="20"/>
        <color rgb="FFFFFFFF"/>
        <rFont val="Wingdings"/>
        <charset val="2"/>
      </rPr>
      <t></t>
    </r>
    <r>
      <rPr>
        <sz val="20"/>
        <color rgb="FFFFFFFF"/>
        <rFont val="Times New Roman"/>
        <family val="1"/>
      </rPr>
      <t xml:space="preserve">  </t>
    </r>
    <r>
      <rPr>
        <sz val="20"/>
        <color rgb="FFFFFFFF"/>
        <rFont val="Arial"/>
        <family val="2"/>
      </rPr>
      <t xml:space="preserve">Service dates between 7/1/2012 and 12/31/2018, controlled for transactional maturity
</t>
    </r>
    <r>
      <rPr>
        <sz val="20"/>
        <color rgb="FFFFFFFF"/>
        <rFont val="Wingdings"/>
        <charset val="2"/>
      </rPr>
      <t></t>
    </r>
    <r>
      <rPr>
        <sz val="20"/>
        <color rgb="FFFFFFFF"/>
        <rFont val="Times New Roman"/>
        <family val="1"/>
      </rPr>
      <t xml:space="preserve">  </t>
    </r>
    <r>
      <rPr>
        <sz val="20"/>
        <color rgb="FFFFFFFF"/>
        <rFont val="Arial"/>
        <family val="2"/>
      </rPr>
      <t xml:space="preserve">Includes insurers active since 7/1/2012
</t>
    </r>
    <r>
      <rPr>
        <sz val="20"/>
        <color rgb="FFFFFFFF"/>
        <rFont val="Wingdings"/>
        <charset val="2"/>
      </rPr>
      <t></t>
    </r>
    <r>
      <rPr>
        <sz val="20"/>
        <color rgb="FFFFFFFF"/>
        <rFont val="Times New Roman"/>
        <family val="1"/>
      </rPr>
      <t xml:space="preserve">  </t>
    </r>
    <r>
      <rPr>
        <sz val="20"/>
        <color rgb="FFFFFFFF"/>
        <rFont val="Arial"/>
        <family val="2"/>
      </rPr>
      <t xml:space="preserve">Excludes medical liens
</t>
    </r>
    <r>
      <rPr>
        <sz val="20"/>
        <color rgb="FFFFFFFF"/>
        <rFont val="Wingdings"/>
        <charset val="2"/>
      </rPr>
      <t></t>
    </r>
    <r>
      <rPr>
        <sz val="20"/>
        <color rgb="FFFFFFFF"/>
        <rFont val="Times New Roman"/>
        <family val="1"/>
      </rPr>
      <t xml:space="preserve">  </t>
    </r>
    <r>
      <rPr>
        <sz val="20"/>
        <color rgb="FFFFFFFF"/>
        <rFont val="Arial"/>
        <family val="2"/>
      </rPr>
      <t>Pathology and Laboratory testing transactions and payments were included in Physician Services</t>
    </r>
  </si>
  <si>
    <r>
      <rPr>
        <sz val="8"/>
        <color rgb="FFFFFFFF"/>
        <rFont val="Arial"/>
        <family val="2"/>
      </rPr>
      <t xml:space="preserve">* HCPCS stands for Health Care Procedure Coding System. HCPIC codes primarily include ambulance services, durable medical equipment, prosthetics,
</t>
    </r>
    <r>
      <rPr>
        <sz val="8"/>
        <color rgb="FFFFFFFF"/>
        <rFont val="Arial"/>
        <family val="2"/>
      </rPr>
      <t>orthotics, and supplies used outside a physician’s office, home health services, and interpreter services.</t>
    </r>
  </si>
  <si>
    <r>
      <rPr>
        <b/>
        <sz val="28"/>
        <color rgb="FFFFFFFF"/>
        <rFont val="Arial"/>
        <family val="2"/>
      </rPr>
      <t>Share of Total Medical Payments by Service Type</t>
    </r>
  </si>
  <si>
    <r>
      <rPr>
        <sz val="11"/>
        <color rgb="FFFFFFFF"/>
        <rFont val="Arial"/>
        <family val="2"/>
      </rPr>
      <t>As of April 7, 2019</t>
    </r>
  </si>
  <si>
    <r>
      <rPr>
        <sz val="12"/>
        <color rgb="FFFFFFFF"/>
        <rFont val="Arial"/>
        <family val="2"/>
      </rPr>
      <t>Physician Services               Pharmaceuticals               Inpatient               Outpatient               Medical Legal               HCPCS*</t>
    </r>
  </si>
  <si>
    <r>
      <rPr>
        <sz val="12"/>
        <color rgb="FFFFFFFF"/>
        <rFont val="Arial"/>
        <family val="2"/>
      </rPr>
      <t xml:space="preserve">Service Half 2012H2
</t>
    </r>
    <r>
      <rPr>
        <sz val="12"/>
        <color rgb="FFFFFFFF"/>
        <rFont val="Arial"/>
        <family val="2"/>
      </rPr>
      <t>Service Half 2018H2</t>
    </r>
  </si>
  <si>
    <r>
      <rPr>
        <sz val="8"/>
        <color rgb="FFFFFFFF"/>
        <rFont val="Arial"/>
        <family val="2"/>
      </rPr>
      <t xml:space="preserve">Source: WCIRB medical transaction data collected beginning in the third quarter of 2012.
</t>
    </r>
    <r>
      <rPr>
        <sz val="8"/>
        <color rgb="FFFFFFFF"/>
        <rFont val="Arial"/>
        <family val="2"/>
      </rPr>
      <t>* HCPCS stands for Health Care Procedure Coding System. HCPIC codes primarily include ambulance services, durable medical equipment, prosthetics, orthotics, and supplies used outside a physician’s office, home health services, and interpreter services.</t>
    </r>
  </si>
  <si>
    <r>
      <rPr>
        <b/>
        <sz val="28"/>
        <color rgb="FFFFFFFF"/>
        <rFont val="Arial"/>
        <family val="2"/>
      </rPr>
      <t xml:space="preserve">% Change in </t>
    </r>
    <r>
      <rPr>
        <b/>
        <i/>
        <sz val="28"/>
        <color rgb="FFFFFFFF"/>
        <rFont val="Arial"/>
        <family val="2"/>
      </rPr>
      <t xml:space="preserve">All Medical Services </t>
    </r>
    <r>
      <rPr>
        <b/>
        <sz val="28"/>
        <color rgb="FFFFFFFF"/>
        <rFont val="Arial"/>
        <family val="2"/>
      </rPr>
      <t>Cost per Claim</t>
    </r>
  </si>
  <si>
    <r>
      <rPr>
        <vertAlign val="subscript"/>
        <sz val="12"/>
        <color rgb="FFFFFFFF"/>
        <rFont val="Arial"/>
        <family val="2"/>
      </rPr>
      <t xml:space="preserve">5%                                </t>
    </r>
    <r>
      <rPr>
        <sz val="12"/>
        <color rgb="FFFFFFFF"/>
        <rFont val="Arial"/>
        <family val="2"/>
      </rPr>
      <t>7%</t>
    </r>
  </si>
  <si>
    <r>
      <rPr>
        <b/>
        <sz val="16"/>
        <color rgb="FFFFFFFF"/>
        <rFont val="Arial"/>
        <family val="2"/>
      </rPr>
      <t xml:space="preserve">Paid  per  Transaction
</t>
    </r>
    <r>
      <rPr>
        <sz val="12"/>
        <color rgb="FFFFFFFF"/>
        <rFont val="Arial"/>
        <family val="2"/>
      </rPr>
      <t xml:space="preserve">1%
</t>
    </r>
    <r>
      <rPr>
        <sz val="12"/>
        <color rgb="FFFFFFFF"/>
        <rFont val="Arial"/>
        <family val="2"/>
      </rPr>
      <t>-2%</t>
    </r>
  </si>
  <si>
    <r>
      <rPr>
        <sz val="12"/>
        <color rgb="FFFFFFFF"/>
        <rFont val="Arial"/>
        <family val="2"/>
      </rPr>
      <t xml:space="preserve">5%
</t>
    </r>
    <r>
      <rPr>
        <sz val="12"/>
        <color rgb="FFFFFFFF"/>
        <rFont val="Arial"/>
        <family val="2"/>
      </rPr>
      <t>-1%</t>
    </r>
  </si>
  <si>
    <r>
      <rPr>
        <sz val="12"/>
        <color rgb="FFFFFFFF"/>
        <rFont val="Arial"/>
        <family val="2"/>
      </rPr>
      <t>2013H2                           2014                             2015                             2016                             2017                             2018                        Cumulative</t>
    </r>
  </si>
  <si>
    <r>
      <rPr>
        <sz val="12"/>
        <color rgb="FFFFFFFF"/>
        <rFont val="Arial"/>
        <family val="2"/>
      </rPr>
      <t xml:space="preserve">-1%
</t>
    </r>
    <r>
      <rPr>
        <sz val="12"/>
        <color rgb="FFFFFFFF"/>
        <rFont val="Arial"/>
        <family val="2"/>
      </rPr>
      <t xml:space="preserve">-10%                             </t>
    </r>
    <r>
      <rPr>
        <vertAlign val="subscript"/>
        <sz val="12"/>
        <color rgb="FFFFFFFF"/>
        <rFont val="Arial"/>
        <family val="2"/>
      </rPr>
      <t>-13%</t>
    </r>
  </si>
  <si>
    <r>
      <rPr>
        <b/>
        <sz val="16"/>
        <color rgb="FFFFFFFF"/>
        <rFont val="Arial"/>
        <family val="2"/>
      </rPr>
      <t xml:space="preserve">Transactions  per  Claim
</t>
    </r>
    <r>
      <rPr>
        <sz val="12"/>
        <color rgb="FFFFFFFF"/>
        <rFont val="Arial"/>
        <family val="2"/>
      </rPr>
      <t>1%</t>
    </r>
  </si>
  <si>
    <r>
      <rPr>
        <sz val="12"/>
        <color rgb="FFFFFFFF"/>
        <rFont val="Arial"/>
        <family val="2"/>
      </rPr>
      <t xml:space="preserve">-2%                               </t>
    </r>
    <r>
      <rPr>
        <vertAlign val="subscript"/>
        <sz val="12"/>
        <color rgb="FFFFFFFF"/>
        <rFont val="Arial"/>
        <family val="2"/>
      </rPr>
      <t>-5%</t>
    </r>
  </si>
  <si>
    <r>
      <rPr>
        <b/>
        <sz val="16"/>
        <color rgb="FFFFFFFF"/>
        <rFont val="Arial"/>
        <family val="2"/>
      </rPr>
      <t>Paid  per  Claim</t>
    </r>
  </si>
  <si>
    <r>
      <rPr>
        <sz val="12"/>
        <color rgb="FFFFFFFF"/>
        <rFont val="Arial"/>
        <family val="2"/>
      </rPr>
      <t xml:space="preserve">-5%                               </t>
    </r>
    <r>
      <rPr>
        <vertAlign val="subscript"/>
        <sz val="12"/>
        <color rgb="FFFFFFFF"/>
        <rFont val="Arial"/>
        <family val="2"/>
      </rPr>
      <t xml:space="preserve">-6%                               -7%                               </t>
    </r>
    <r>
      <rPr>
        <vertAlign val="superscript"/>
        <sz val="12"/>
        <color rgb="FFFFFFFF"/>
        <rFont val="Arial"/>
        <family val="2"/>
      </rPr>
      <t xml:space="preserve">-1%                               -1%                               </t>
    </r>
    <r>
      <rPr>
        <sz val="12"/>
        <color rgb="FFFFFFFF"/>
        <rFont val="Arial"/>
        <family val="2"/>
      </rPr>
      <t xml:space="preserve">-5%
</t>
    </r>
    <r>
      <rPr>
        <sz val="12"/>
        <color rgb="FFFFFFFF"/>
        <rFont val="Arial"/>
        <family val="2"/>
      </rPr>
      <t xml:space="preserve">-23%
</t>
    </r>
    <r>
      <rPr>
        <sz val="12"/>
        <color rgb="FFFFFFFF"/>
        <rFont val="Arial"/>
        <family val="2"/>
      </rPr>
      <t>2013H2                           2014                             2015                             2016                             2017                             2018                        Cumulative</t>
    </r>
  </si>
  <si>
    <r>
      <rPr>
        <sz val="8"/>
        <color rgb="FFFFFFFF"/>
        <rFont val="Arial"/>
        <family val="2"/>
      </rPr>
      <t xml:space="preserve">Source: WCIRB medical transaction data collected beginning in the third quarter of 2012.                                                                                                                                                                                    </t>
    </r>
    <r>
      <rPr>
        <vertAlign val="subscript"/>
        <sz val="10.5"/>
        <color rgb="FFFFFFFF"/>
        <rFont val="Arial"/>
        <family val="2"/>
      </rPr>
      <t>3</t>
    </r>
  </si>
  <si>
    <r>
      <rPr>
        <b/>
        <sz val="28"/>
        <color rgb="FFFFFFFF"/>
        <rFont val="Arial"/>
        <family val="2"/>
      </rPr>
      <t xml:space="preserve">% Change in </t>
    </r>
    <r>
      <rPr>
        <b/>
        <i/>
        <sz val="28"/>
        <color rgb="FFFFFFFF"/>
        <rFont val="Arial"/>
        <family val="2"/>
      </rPr>
      <t xml:space="preserve">Physician Services </t>
    </r>
    <r>
      <rPr>
        <b/>
        <sz val="28"/>
        <color rgb="FFFFFFFF"/>
        <rFont val="Arial"/>
        <family val="2"/>
      </rPr>
      <t>Cost per Claim</t>
    </r>
  </si>
  <si>
    <r>
      <rPr>
        <sz val="12"/>
        <color rgb="FFFFFFFF"/>
        <rFont val="Arial"/>
        <family val="2"/>
      </rPr>
      <t xml:space="preserve">6%                                </t>
    </r>
    <r>
      <rPr>
        <vertAlign val="superscript"/>
        <sz val="12"/>
        <color rgb="FFFFFFFF"/>
        <rFont val="Arial"/>
        <family val="2"/>
      </rPr>
      <t>6%</t>
    </r>
  </si>
  <si>
    <r>
      <rPr>
        <b/>
        <sz val="16"/>
        <color rgb="FFFFFFFF"/>
        <rFont val="Arial"/>
        <family val="2"/>
      </rPr>
      <t xml:space="preserve">Paid  per  Transaction
</t>
    </r>
    <r>
      <rPr>
        <sz val="12"/>
        <color rgb="FFFFFFFF"/>
        <rFont val="Arial"/>
        <family val="2"/>
      </rPr>
      <t>-2%</t>
    </r>
  </si>
  <si>
    <r>
      <rPr>
        <sz val="12"/>
        <color rgb="FFFFFFFF"/>
        <rFont val="Arial"/>
        <family val="2"/>
      </rPr>
      <t xml:space="preserve">7%
</t>
    </r>
    <r>
      <rPr>
        <sz val="12"/>
        <color rgb="FFFFFFFF"/>
        <rFont val="Arial"/>
        <family val="2"/>
      </rPr>
      <t xml:space="preserve">2%                                </t>
    </r>
    <r>
      <rPr>
        <vertAlign val="subscript"/>
        <sz val="12"/>
        <color rgb="FFFFFFFF"/>
        <rFont val="Arial"/>
        <family val="2"/>
      </rPr>
      <t>1%</t>
    </r>
  </si>
  <si>
    <r>
      <rPr>
        <sz val="12"/>
        <color rgb="FFFFFFFF"/>
        <rFont val="Arial"/>
        <family val="2"/>
      </rPr>
      <t xml:space="preserve">2013                             2014                             2015                             2016                             2017                             2018                        Cumulative
</t>
    </r>
    <r>
      <rPr>
        <b/>
        <sz val="16"/>
        <color rgb="FFFFFFFF"/>
        <rFont val="Arial"/>
        <family val="2"/>
      </rPr>
      <t>Transaction  per  Claim</t>
    </r>
  </si>
  <si>
    <r>
      <rPr>
        <sz val="12"/>
        <color rgb="FFFFFFFF"/>
        <rFont val="Arial"/>
        <family val="2"/>
      </rPr>
      <t xml:space="preserve">3%
</t>
    </r>
    <r>
      <rPr>
        <sz val="12"/>
        <color rgb="FFFFFFFF"/>
        <rFont val="Arial"/>
        <family val="2"/>
      </rPr>
      <t xml:space="preserve">-13%                             </t>
    </r>
    <r>
      <rPr>
        <vertAlign val="superscript"/>
        <sz val="12"/>
        <color rgb="FFFFFFFF"/>
        <rFont val="Arial"/>
        <family val="2"/>
      </rPr>
      <t>-13%</t>
    </r>
  </si>
  <si>
    <r>
      <rPr>
        <vertAlign val="superscript"/>
        <sz val="12"/>
        <color rgb="FFFFFFFF"/>
        <rFont val="Arial"/>
        <family val="2"/>
      </rPr>
      <t xml:space="preserve">-1%                               </t>
    </r>
    <r>
      <rPr>
        <sz val="12"/>
        <color rgb="FFFFFFFF"/>
        <rFont val="Arial"/>
        <family val="2"/>
      </rPr>
      <t>-2%</t>
    </r>
  </si>
  <si>
    <r>
      <rPr>
        <sz val="12"/>
        <color rgb="FFFFFFFF"/>
        <rFont val="Arial"/>
        <family val="2"/>
      </rPr>
      <t xml:space="preserve">2013                             2014                             2015                             2016                             2017                             2018                        Cumulative
</t>
    </r>
    <r>
      <rPr>
        <b/>
        <sz val="16"/>
        <color rgb="FFFFFFFF"/>
        <rFont val="Arial"/>
        <family val="2"/>
      </rPr>
      <t xml:space="preserve">Paid  per  Claim
</t>
    </r>
    <r>
      <rPr>
        <vertAlign val="superscript"/>
        <sz val="12"/>
        <color rgb="FFFFFFFF"/>
        <rFont val="Arial"/>
        <family val="2"/>
      </rPr>
      <t xml:space="preserve">1%                                </t>
    </r>
    <r>
      <rPr>
        <sz val="12"/>
        <color rgb="FFFFFFFF"/>
        <rFont val="Arial"/>
        <family val="2"/>
      </rPr>
      <t>1%</t>
    </r>
  </si>
  <si>
    <r>
      <rPr>
        <sz val="12"/>
        <color rgb="FFFFFFFF"/>
        <rFont val="Arial"/>
        <family val="2"/>
      </rPr>
      <t xml:space="preserve">-5%                               </t>
    </r>
    <r>
      <rPr>
        <vertAlign val="subscript"/>
        <sz val="12"/>
        <color rgb="FFFFFFFF"/>
        <rFont val="Arial"/>
        <family val="2"/>
      </rPr>
      <t>-8%                               -8%</t>
    </r>
  </si>
  <si>
    <r>
      <rPr>
        <sz val="12"/>
        <color rgb="FFFFFFFF"/>
        <rFont val="Arial"/>
        <family val="2"/>
      </rPr>
      <t>2013                             2014                             2015                             2016                             2017                             2018                        Cumulative</t>
    </r>
  </si>
  <si>
    <r>
      <rPr>
        <sz val="8"/>
        <color rgb="FFFFFFFF"/>
        <rFont val="Arial"/>
        <family val="2"/>
      </rPr>
      <t xml:space="preserve">Source: WCIRB medical transaction data collected beginning in the third quarter of 2012.                                                                                                                                                                                    </t>
    </r>
    <r>
      <rPr>
        <vertAlign val="subscript"/>
        <sz val="10.5"/>
        <color rgb="FFFFFFFF"/>
        <rFont val="Arial"/>
        <family val="2"/>
      </rPr>
      <t>4</t>
    </r>
  </si>
  <si>
    <r>
      <rPr>
        <b/>
        <sz val="28"/>
        <color rgb="FFFFFFFF"/>
        <rFont val="Arial"/>
        <family val="2"/>
      </rPr>
      <t xml:space="preserve">% Change in </t>
    </r>
    <r>
      <rPr>
        <b/>
        <i/>
        <sz val="28"/>
        <color rgb="FFFFFFFF"/>
        <rFont val="Arial"/>
        <family val="2"/>
      </rPr>
      <t xml:space="preserve">Physical Therapy </t>
    </r>
    <r>
      <rPr>
        <b/>
        <sz val="28"/>
        <color rgb="FFFFFFFF"/>
        <rFont val="Arial"/>
        <family val="2"/>
      </rPr>
      <t>Cost per Claim</t>
    </r>
  </si>
  <si>
    <r>
      <rPr>
        <b/>
        <sz val="16"/>
        <color rgb="FFFFFFFF"/>
        <rFont val="Arial"/>
        <family val="2"/>
      </rPr>
      <t>Paid  Per  Transaction</t>
    </r>
  </si>
  <si>
    <r>
      <rPr>
        <vertAlign val="superscript"/>
        <sz val="12"/>
        <color rgb="FFFFFFFF"/>
        <rFont val="Arial"/>
        <family val="2"/>
      </rPr>
      <t xml:space="preserve">11%                               </t>
    </r>
    <r>
      <rPr>
        <sz val="12"/>
        <color rgb="FFFFFFFF"/>
        <rFont val="Arial"/>
        <family val="2"/>
      </rPr>
      <t xml:space="preserve">9%                                </t>
    </r>
    <r>
      <rPr>
        <vertAlign val="subscript"/>
        <sz val="12"/>
        <color rgb="FFFFFFFF"/>
        <rFont val="Arial"/>
        <family val="2"/>
      </rPr>
      <t xml:space="preserve">5%                                </t>
    </r>
    <r>
      <rPr>
        <sz val="12"/>
        <color rgb="FFFFFFFF"/>
        <rFont val="Arial"/>
        <family val="2"/>
      </rPr>
      <t>9%</t>
    </r>
  </si>
  <si>
    <r>
      <rPr>
        <sz val="12"/>
        <color rgb="FFFFFFFF"/>
        <rFont val="Arial"/>
        <family val="2"/>
      </rPr>
      <t xml:space="preserve">2013H2                           2014                             2015                             2016                             2017                             2018                        Cumulative
</t>
    </r>
    <r>
      <rPr>
        <b/>
        <sz val="16"/>
        <color rgb="FFFFFFFF"/>
        <rFont val="Arial"/>
        <family val="2"/>
      </rPr>
      <t>Transactions  per  Claim</t>
    </r>
  </si>
  <si>
    <r>
      <rPr>
        <sz val="12"/>
        <color rgb="FFFFFFFF"/>
        <rFont val="Arial"/>
        <family val="2"/>
      </rPr>
      <t xml:space="preserve">-0.3%                            </t>
    </r>
    <r>
      <rPr>
        <vertAlign val="subscript"/>
        <sz val="12"/>
        <color rgb="FFFFFFFF"/>
        <rFont val="Arial"/>
        <family val="2"/>
      </rPr>
      <t xml:space="preserve">-10%                              -6%                               </t>
    </r>
    <r>
      <rPr>
        <sz val="12"/>
        <color rgb="FFFFFFFF"/>
        <rFont val="Arial"/>
        <family val="2"/>
      </rPr>
      <t xml:space="preserve">-1%                               </t>
    </r>
    <r>
      <rPr>
        <vertAlign val="subscript"/>
        <sz val="12"/>
        <color rgb="FFFFFFFF"/>
        <rFont val="Arial"/>
        <family val="2"/>
      </rPr>
      <t>-2%</t>
    </r>
  </si>
  <si>
    <r>
      <rPr>
        <sz val="12"/>
        <color rgb="FFFFFFFF"/>
        <rFont val="Arial"/>
        <family val="2"/>
      </rPr>
      <t xml:space="preserve">2013H2                           2014                             2015                             2016                             2017                             2018                        Cumulative
</t>
    </r>
    <r>
      <rPr>
        <b/>
        <sz val="16"/>
        <color rgb="FFFFFFFF"/>
        <rFont val="Arial"/>
        <family val="2"/>
      </rPr>
      <t>Paid  per  Claim</t>
    </r>
  </si>
  <si>
    <r>
      <rPr>
        <sz val="12"/>
        <color rgb="FFFFFFFF"/>
        <rFont val="Arial"/>
        <family val="2"/>
      </rPr>
      <t xml:space="preserve">18%
</t>
    </r>
    <r>
      <rPr>
        <sz val="12"/>
        <color rgb="FFFFFFFF"/>
        <rFont val="Arial"/>
        <family val="2"/>
      </rPr>
      <t xml:space="preserve">0.02%                                                                   </t>
    </r>
    <r>
      <rPr>
        <vertAlign val="superscript"/>
        <sz val="12"/>
        <color rgb="FFFFFFFF"/>
        <rFont val="Arial"/>
        <family val="2"/>
      </rPr>
      <t>4%                                8%                                2%                                9%</t>
    </r>
  </si>
  <si>
    <r>
      <rPr>
        <b/>
        <sz val="28"/>
        <color rgb="FFFFFFFF"/>
        <rFont val="Arial"/>
        <family val="2"/>
      </rPr>
      <t xml:space="preserve">% Change in </t>
    </r>
    <r>
      <rPr>
        <b/>
        <i/>
        <sz val="28"/>
        <color rgb="FFFFFFFF"/>
        <rFont val="Arial"/>
        <family val="2"/>
      </rPr>
      <t xml:space="preserve">Pharmaceutical </t>
    </r>
    <r>
      <rPr>
        <b/>
        <sz val="28"/>
        <color rgb="FFFFFFFF"/>
        <rFont val="Arial"/>
        <family val="2"/>
      </rPr>
      <t>Cost per Claim</t>
    </r>
  </si>
  <si>
    <r>
      <rPr>
        <sz val="12"/>
        <color rgb="FFFFFFFF"/>
        <rFont val="Arial"/>
        <family val="2"/>
      </rPr>
      <t xml:space="preserve">4%                                </t>
    </r>
    <r>
      <rPr>
        <vertAlign val="superscript"/>
        <sz val="12"/>
        <color rgb="FFFFFFFF"/>
        <rFont val="Arial"/>
        <family val="2"/>
      </rPr>
      <t>5%</t>
    </r>
  </si>
  <si>
    <r>
      <rPr>
        <b/>
        <sz val="16"/>
        <color rgb="FFFFFFFF"/>
        <rFont val="Arial"/>
        <family val="2"/>
      </rPr>
      <t xml:space="preserve">Paid  per  Transaction
</t>
    </r>
    <r>
      <rPr>
        <sz val="12"/>
        <color rgb="FFFFFFFF"/>
        <rFont val="Arial"/>
        <family val="2"/>
      </rPr>
      <t xml:space="preserve">-5%                                                                   </t>
    </r>
    <r>
      <rPr>
        <vertAlign val="subscript"/>
        <sz val="12"/>
        <color rgb="FFFFFFFF"/>
        <rFont val="Arial"/>
        <family val="2"/>
      </rPr>
      <t xml:space="preserve">-11%                              </t>
    </r>
    <r>
      <rPr>
        <vertAlign val="superscript"/>
        <sz val="12"/>
        <color rgb="FFFFFFFF"/>
        <rFont val="Arial"/>
        <family val="2"/>
      </rPr>
      <t xml:space="preserve">-4%
</t>
    </r>
    <r>
      <rPr>
        <sz val="12"/>
        <color rgb="FFFFFFFF"/>
        <rFont val="Arial"/>
        <family val="2"/>
      </rPr>
      <t xml:space="preserve">-19%                                                                                                       </t>
    </r>
    <r>
      <rPr>
        <vertAlign val="subscript"/>
        <sz val="12"/>
        <color rgb="FFFFFFFF"/>
        <rFont val="Arial"/>
        <family val="2"/>
      </rPr>
      <t>-28%</t>
    </r>
  </si>
  <si>
    <r>
      <rPr>
        <sz val="12"/>
        <color rgb="FFFFFFFF"/>
        <rFont val="Arial"/>
        <family val="2"/>
      </rPr>
      <t xml:space="preserve">2013                             2014                             2015                             2016                             2017                             2018                        Cumulative
</t>
    </r>
    <r>
      <rPr>
        <b/>
        <sz val="16"/>
        <color rgb="FFFFFFFF"/>
        <rFont val="Arial"/>
        <family val="2"/>
      </rPr>
      <t>Transactions  per  Claim</t>
    </r>
  </si>
  <si>
    <r>
      <rPr>
        <vertAlign val="superscript"/>
        <sz val="12"/>
        <color rgb="FFFFFFFF"/>
        <rFont val="Arial"/>
        <family val="2"/>
      </rPr>
      <t xml:space="preserve">-5%                              </t>
    </r>
    <r>
      <rPr>
        <vertAlign val="subscript"/>
        <sz val="12"/>
        <color rgb="FFFFFFFF"/>
        <rFont val="Arial"/>
        <family val="2"/>
      </rPr>
      <t xml:space="preserve">-18%                             -23%                             -20%                             </t>
    </r>
    <r>
      <rPr>
        <sz val="12"/>
        <color rgb="FFFFFFFF"/>
        <rFont val="Arial"/>
        <family val="2"/>
      </rPr>
      <t>-16%</t>
    </r>
  </si>
  <si>
    <r>
      <rPr>
        <sz val="12"/>
        <color rgb="FFFFFFFF"/>
        <rFont val="Arial"/>
        <family val="2"/>
      </rPr>
      <t xml:space="preserve">-72%
</t>
    </r>
    <r>
      <rPr>
        <sz val="12"/>
        <color rgb="FFFFFFFF"/>
        <rFont val="Arial"/>
        <family val="2"/>
      </rPr>
      <t xml:space="preserve">2013                             2014                             2015                             2016                             2017                             2018                        Cumulative
</t>
    </r>
    <r>
      <rPr>
        <b/>
        <sz val="16"/>
        <color rgb="FFFFFFFF"/>
        <rFont val="Arial"/>
        <family val="2"/>
      </rPr>
      <t>Paid  per  Claim</t>
    </r>
  </si>
  <si>
    <r>
      <rPr>
        <vertAlign val="superscript"/>
        <sz val="12"/>
        <color rgb="FFFFFFFF"/>
        <rFont val="Arial"/>
        <family val="2"/>
      </rPr>
      <t xml:space="preserve">-1%                              </t>
    </r>
    <r>
      <rPr>
        <sz val="12"/>
        <color rgb="FFFFFFFF"/>
        <rFont val="Arial"/>
        <family val="2"/>
      </rPr>
      <t>-14%</t>
    </r>
  </si>
  <si>
    <r>
      <rPr>
        <sz val="12"/>
        <color rgb="FFFFFFFF"/>
        <rFont val="Arial"/>
        <family val="2"/>
      </rPr>
      <t xml:space="preserve">-26%                             </t>
    </r>
    <r>
      <rPr>
        <vertAlign val="subscript"/>
        <sz val="12"/>
        <color rgb="FFFFFFFF"/>
        <rFont val="Arial"/>
        <family val="2"/>
      </rPr>
      <t xml:space="preserve">-36%                             </t>
    </r>
    <r>
      <rPr>
        <vertAlign val="superscript"/>
        <sz val="12"/>
        <color rgb="FFFFFFFF"/>
        <rFont val="Arial"/>
        <family val="2"/>
      </rPr>
      <t xml:space="preserve">-25%                             </t>
    </r>
    <r>
      <rPr>
        <vertAlign val="subscript"/>
        <sz val="12"/>
        <color rgb="FFFFFFFF"/>
        <rFont val="Arial"/>
        <family val="2"/>
      </rPr>
      <t>-32%</t>
    </r>
  </si>
  <si>
    <r>
      <rPr>
        <sz val="12"/>
        <color rgb="FFFFFFFF"/>
        <rFont val="Arial"/>
        <family val="2"/>
      </rPr>
      <t xml:space="preserve">-80%
</t>
    </r>
    <r>
      <rPr>
        <sz val="12"/>
        <color rgb="FFFFFFFF"/>
        <rFont val="Arial"/>
        <family val="2"/>
      </rPr>
      <t>2013                             2014                             2015                             2016                             2017                             2018                        Cumulative</t>
    </r>
  </si>
  <si>
    <r>
      <rPr>
        <sz val="8"/>
        <color rgb="FFFFFFFF"/>
        <rFont val="Arial"/>
        <family val="2"/>
      </rPr>
      <t xml:space="preserve">Source: WCIRB medical transaction data collected beginning in the third quarter of 2012.                                                                                                                                                                                    </t>
    </r>
    <r>
      <rPr>
        <vertAlign val="subscript"/>
        <sz val="10.5"/>
        <color rgb="FFFFFFFF"/>
        <rFont val="Arial"/>
        <family val="2"/>
      </rPr>
      <t>6</t>
    </r>
  </si>
  <si>
    <r>
      <rPr>
        <b/>
        <sz val="28"/>
        <color rgb="FFFFFFFF"/>
        <rFont val="Arial"/>
        <family val="2"/>
      </rPr>
      <t xml:space="preserve">% Change in </t>
    </r>
    <r>
      <rPr>
        <b/>
        <i/>
        <sz val="28"/>
        <color rgb="FFFFFFFF"/>
        <rFont val="Arial"/>
        <family val="2"/>
      </rPr>
      <t xml:space="preserve">Opioid </t>
    </r>
    <r>
      <rPr>
        <b/>
        <sz val="28"/>
        <color rgb="FFFFFFFF"/>
        <rFont val="Arial"/>
        <family val="2"/>
      </rPr>
      <t>Cost per Claim</t>
    </r>
  </si>
  <si>
    <r>
      <rPr>
        <sz val="12"/>
        <color rgb="FFFFFFFF"/>
        <rFont val="Arial"/>
        <family val="2"/>
      </rPr>
      <t xml:space="preserve">3%                                </t>
    </r>
    <r>
      <rPr>
        <vertAlign val="superscript"/>
        <sz val="12"/>
        <color rgb="FFFFFFFF"/>
        <rFont val="Arial"/>
        <family val="2"/>
      </rPr>
      <t>4%</t>
    </r>
  </si>
  <si>
    <r>
      <rPr>
        <b/>
        <sz val="16"/>
        <color rgb="FFFFFFFF"/>
        <rFont val="Arial"/>
        <family val="2"/>
      </rPr>
      <t xml:space="preserve">Paid  per  Transaction
</t>
    </r>
    <r>
      <rPr>
        <vertAlign val="subscript"/>
        <sz val="12"/>
        <color rgb="FFFFFFFF"/>
        <rFont val="Arial"/>
        <family val="2"/>
      </rPr>
      <t xml:space="preserve">-23%                             </t>
    </r>
    <r>
      <rPr>
        <sz val="12"/>
        <color rgb="FFFFFFFF"/>
        <rFont val="Arial"/>
        <family val="2"/>
      </rPr>
      <t>-14%</t>
    </r>
  </si>
  <si>
    <r>
      <rPr>
        <sz val="12"/>
        <color rgb="FFFFFFFF"/>
        <rFont val="Arial"/>
        <family val="2"/>
      </rPr>
      <t xml:space="preserve">0%
</t>
    </r>
    <r>
      <rPr>
        <sz val="12"/>
        <color rgb="FFFFFFFF"/>
        <rFont val="Arial"/>
        <family val="2"/>
      </rPr>
      <t>-32%</t>
    </r>
  </si>
  <si>
    <r>
      <rPr>
        <sz val="12"/>
        <color rgb="FFFFFFFF"/>
        <rFont val="Arial"/>
        <family val="2"/>
      </rPr>
      <t xml:space="preserve">-21%                             </t>
    </r>
    <r>
      <rPr>
        <vertAlign val="subscript"/>
        <sz val="12"/>
        <color rgb="FFFFFFFF"/>
        <rFont val="Arial"/>
        <family val="2"/>
      </rPr>
      <t>-31%                             -27%                             -25%</t>
    </r>
  </si>
  <si>
    <r>
      <rPr>
        <sz val="12"/>
        <color rgb="FFFFFFFF"/>
        <rFont val="Arial"/>
        <family val="2"/>
      </rPr>
      <t xml:space="preserve">-33%                             </t>
    </r>
    <r>
      <rPr>
        <vertAlign val="subscript"/>
        <sz val="12"/>
        <color rgb="FFFFFFFF"/>
        <rFont val="Arial"/>
        <family val="2"/>
      </rPr>
      <t xml:space="preserve">-43%                             -36%                             -45%
</t>
    </r>
    <r>
      <rPr>
        <sz val="12"/>
        <color rgb="FFFFFFFF"/>
        <rFont val="Arial"/>
        <family val="2"/>
      </rPr>
      <t xml:space="preserve">-89%
</t>
    </r>
    <r>
      <rPr>
        <sz val="12"/>
        <color rgb="FFFFFFFF"/>
        <rFont val="Arial"/>
        <family val="2"/>
      </rPr>
      <t>2013H2                           2014                             2015                             2016                             2017                             2018                        Cumulative</t>
    </r>
  </si>
  <si>
    <r>
      <rPr>
        <b/>
        <sz val="28"/>
        <color rgb="FFFFFFFF"/>
        <rFont val="Arial"/>
        <family val="2"/>
      </rPr>
      <t xml:space="preserve">% Change in </t>
    </r>
    <r>
      <rPr>
        <b/>
        <i/>
        <sz val="28"/>
        <color rgb="FFFFFFFF"/>
        <rFont val="Arial"/>
        <family val="2"/>
      </rPr>
      <t xml:space="preserve">Non-Opioid </t>
    </r>
    <r>
      <rPr>
        <b/>
        <sz val="28"/>
        <color rgb="FFFFFFFF"/>
        <rFont val="Arial"/>
        <family val="2"/>
      </rPr>
      <t>Cost per Claim</t>
    </r>
  </si>
  <si>
    <r>
      <rPr>
        <sz val="12"/>
        <color rgb="FFFFFFFF"/>
        <rFont val="Arial"/>
        <family val="2"/>
      </rPr>
      <t xml:space="preserve">5%                                </t>
    </r>
    <r>
      <rPr>
        <vertAlign val="superscript"/>
        <sz val="12"/>
        <color rgb="FFFFFFFF"/>
        <rFont val="Arial"/>
        <family val="2"/>
      </rPr>
      <t>5%</t>
    </r>
  </si>
  <si>
    <r>
      <rPr>
        <b/>
        <sz val="16"/>
        <color rgb="FFFFFFFF"/>
        <rFont val="Arial"/>
        <family val="2"/>
      </rPr>
      <t xml:space="preserve">Paid  per  Transaction
</t>
    </r>
    <r>
      <rPr>
        <sz val="12"/>
        <color rgb="FFFFFFFF"/>
        <rFont val="Arial"/>
        <family val="2"/>
      </rPr>
      <t xml:space="preserve">-5%                                                                                                          </t>
    </r>
    <r>
      <rPr>
        <vertAlign val="superscript"/>
        <sz val="12"/>
        <color rgb="FFFFFFFF"/>
        <rFont val="Arial"/>
        <family val="2"/>
      </rPr>
      <t xml:space="preserve">-5%
</t>
    </r>
    <r>
      <rPr>
        <vertAlign val="subscript"/>
        <sz val="12"/>
        <color rgb="FFFFFFFF"/>
        <rFont val="Arial"/>
        <family val="2"/>
      </rPr>
      <t xml:space="preserve">-18%                             </t>
    </r>
    <r>
      <rPr>
        <sz val="12"/>
        <color rgb="FFFFFFFF"/>
        <rFont val="Arial"/>
        <family val="2"/>
      </rPr>
      <t>-10%</t>
    </r>
  </si>
  <si>
    <r>
      <rPr>
        <vertAlign val="superscript"/>
        <sz val="12"/>
        <color rgb="FFFFFFFF"/>
        <rFont val="Arial"/>
        <family val="2"/>
      </rPr>
      <t xml:space="preserve">-6%                              -17%                             </t>
    </r>
    <r>
      <rPr>
        <sz val="12"/>
        <color rgb="FFFFFFFF"/>
        <rFont val="Arial"/>
        <family val="2"/>
      </rPr>
      <t xml:space="preserve">-20%                             </t>
    </r>
    <r>
      <rPr>
        <vertAlign val="superscript"/>
        <sz val="12"/>
        <color rgb="FFFFFFFF"/>
        <rFont val="Arial"/>
        <family val="2"/>
      </rPr>
      <t>-19%                             -14%</t>
    </r>
  </si>
  <si>
    <r>
      <rPr>
        <sz val="12"/>
        <color rgb="FFFFFFFF"/>
        <rFont val="Arial"/>
        <family val="2"/>
      </rPr>
      <t xml:space="preserve">-67%
</t>
    </r>
    <r>
      <rPr>
        <sz val="12"/>
        <color rgb="FFFFFFFF"/>
        <rFont val="Arial"/>
        <family val="2"/>
      </rPr>
      <t xml:space="preserve">2013H2                           2014                             2015                             2016                             2017                             2018                        Cumulative
</t>
    </r>
    <r>
      <rPr>
        <b/>
        <sz val="16"/>
        <color rgb="FFFFFFFF"/>
        <rFont val="Arial"/>
        <family val="2"/>
      </rPr>
      <t>Paid  per  Claim</t>
    </r>
  </si>
  <si>
    <r>
      <rPr>
        <vertAlign val="superscript"/>
        <sz val="12"/>
        <color rgb="FFFFFFFF"/>
        <rFont val="Arial"/>
        <family val="2"/>
      </rPr>
      <t xml:space="preserve">-1%                              </t>
    </r>
    <r>
      <rPr>
        <sz val="12"/>
        <color rgb="FFFFFFFF"/>
        <rFont val="Arial"/>
        <family val="2"/>
      </rPr>
      <t>-13%</t>
    </r>
  </si>
  <si>
    <r>
      <rPr>
        <vertAlign val="subscript"/>
        <sz val="12"/>
        <color rgb="FFFFFFFF"/>
        <rFont val="Arial"/>
        <family val="2"/>
      </rPr>
      <t xml:space="preserve">-24%                             -34%                             </t>
    </r>
    <r>
      <rPr>
        <sz val="12"/>
        <color rgb="FFFFFFFF"/>
        <rFont val="Arial"/>
        <family val="2"/>
      </rPr>
      <t xml:space="preserve">-22%                             </t>
    </r>
    <r>
      <rPr>
        <vertAlign val="subscript"/>
        <sz val="12"/>
        <color rgb="FFFFFFFF"/>
        <rFont val="Arial"/>
        <family val="2"/>
      </rPr>
      <t>-30%</t>
    </r>
  </si>
  <si>
    <r>
      <rPr>
        <sz val="12"/>
        <color rgb="FFFFFFFF"/>
        <rFont val="Arial"/>
        <family val="2"/>
      </rPr>
      <t xml:space="preserve">-76%
</t>
    </r>
    <r>
      <rPr>
        <sz val="12"/>
        <color rgb="FFFFFFFF"/>
        <rFont val="Arial"/>
        <family val="2"/>
      </rPr>
      <t>2013H2                           2014                             2015                             2016                             2017                             2018                        Cumulative</t>
    </r>
  </si>
  <si>
    <r>
      <rPr>
        <b/>
        <sz val="28"/>
        <color rgb="FFFFFFFF"/>
        <rFont val="Arial"/>
        <family val="2"/>
      </rPr>
      <t xml:space="preserve">% Change in </t>
    </r>
    <r>
      <rPr>
        <b/>
        <i/>
        <sz val="28"/>
        <color rgb="FFFFFFFF"/>
        <rFont val="Arial"/>
        <family val="2"/>
      </rPr>
      <t xml:space="preserve">Inpatient </t>
    </r>
    <r>
      <rPr>
        <b/>
        <sz val="28"/>
        <color rgb="FFFFFFFF"/>
        <rFont val="Arial"/>
        <family val="2"/>
      </rPr>
      <t>Cost per Claim (transaction-based)</t>
    </r>
  </si>
  <si>
    <r>
      <rPr>
        <b/>
        <sz val="16"/>
        <color rgb="FFFFFFFF"/>
        <rFont val="Arial"/>
        <family val="2"/>
      </rPr>
      <t xml:space="preserve">Paid  per  Transaction
</t>
    </r>
    <r>
      <rPr>
        <sz val="12"/>
        <color rgb="FFFFFFFF"/>
        <rFont val="Arial"/>
        <family val="2"/>
      </rPr>
      <t xml:space="preserve">10%                               </t>
    </r>
    <r>
      <rPr>
        <vertAlign val="subscript"/>
        <sz val="12"/>
        <color rgb="FFFFFFFF"/>
        <rFont val="Arial"/>
        <family val="2"/>
      </rPr>
      <t>6%</t>
    </r>
  </si>
  <si>
    <r>
      <rPr>
        <vertAlign val="subscript"/>
        <sz val="12"/>
        <color rgb="FFFFFFFF"/>
        <rFont val="Arial"/>
        <family val="2"/>
      </rPr>
      <t xml:space="preserve">2%                                </t>
    </r>
    <r>
      <rPr>
        <sz val="12"/>
        <color rgb="FFFFFFFF"/>
        <rFont val="Arial"/>
        <family val="2"/>
      </rPr>
      <t>3%</t>
    </r>
  </si>
  <si>
    <r>
      <rPr>
        <sz val="12"/>
        <color rgb="FFFFFFFF"/>
        <rFont val="Arial"/>
        <family val="2"/>
      </rPr>
      <t xml:space="preserve">0%
</t>
    </r>
    <r>
      <rPr>
        <vertAlign val="superscript"/>
        <sz val="12"/>
        <color rgb="FFFFFFFF"/>
        <rFont val="Arial"/>
        <family val="2"/>
      </rPr>
      <t xml:space="preserve">-7%                               </t>
    </r>
    <r>
      <rPr>
        <sz val="12"/>
        <color rgb="FFFFFFFF"/>
        <rFont val="Arial"/>
        <family val="2"/>
      </rPr>
      <t>-7%</t>
    </r>
  </si>
  <si>
    <r>
      <rPr>
        <sz val="12"/>
        <color rgb="FFFFFFFF"/>
        <rFont val="Arial"/>
        <family val="2"/>
      </rPr>
      <t xml:space="preserve">1%
</t>
    </r>
    <r>
      <rPr>
        <vertAlign val="subscript"/>
        <sz val="12"/>
        <color rgb="FFFFFFFF"/>
        <rFont val="Arial"/>
        <family val="2"/>
      </rPr>
      <t xml:space="preserve">-3%                               -6%                               </t>
    </r>
    <r>
      <rPr>
        <sz val="12"/>
        <color rgb="FFFFFFFF"/>
        <rFont val="Arial"/>
        <family val="2"/>
      </rPr>
      <t>-3%</t>
    </r>
  </si>
  <si>
    <r>
      <rPr>
        <sz val="12"/>
        <color rgb="FFFFFFFF"/>
        <rFont val="Arial"/>
        <family val="2"/>
      </rPr>
      <t xml:space="preserve">2013H2                           2014                             2015                             2016                             2017                             2018                        Cumulative
</t>
    </r>
    <r>
      <rPr>
        <b/>
        <sz val="16"/>
        <color rgb="FFFFFFFF"/>
        <rFont val="Arial"/>
        <family val="2"/>
      </rPr>
      <t xml:space="preserve">Paid  per  Claim
</t>
    </r>
    <r>
      <rPr>
        <sz val="12"/>
        <color rgb="FFFFFFFF"/>
        <rFont val="Arial"/>
        <family val="2"/>
      </rPr>
      <t>3%                                3%</t>
    </r>
  </si>
  <si>
    <r>
      <rPr>
        <vertAlign val="subscript"/>
        <sz val="12"/>
        <color rgb="FFFFFFFF"/>
        <rFont val="Arial"/>
        <family val="2"/>
      </rPr>
      <t xml:space="preserve">-6%                               </t>
    </r>
    <r>
      <rPr>
        <sz val="12"/>
        <color rgb="FFFFFFFF"/>
        <rFont val="Arial"/>
        <family val="2"/>
      </rPr>
      <t xml:space="preserve">-4%
</t>
    </r>
    <r>
      <rPr>
        <sz val="12"/>
        <color rgb="FFFFFFFF"/>
        <rFont val="Arial"/>
        <family val="2"/>
      </rPr>
      <t>-10%</t>
    </r>
  </si>
  <si>
    <r>
      <rPr>
        <sz val="8"/>
        <color rgb="FFFFFFFF"/>
        <rFont val="Arial"/>
        <family val="2"/>
      </rPr>
      <t xml:space="preserve">Source: WCIRB medical transaction data collected beginning in the third quarter of 2012.                                                                                                                                                                                    </t>
    </r>
    <r>
      <rPr>
        <vertAlign val="subscript"/>
        <sz val="10.5"/>
        <color rgb="FFFFFFFF"/>
        <rFont val="Arial"/>
        <family val="2"/>
      </rPr>
      <t>9</t>
    </r>
  </si>
  <si>
    <r>
      <rPr>
        <b/>
        <sz val="28"/>
        <color rgb="FFFFFFFF"/>
        <rFont val="Arial"/>
        <family val="2"/>
      </rPr>
      <t xml:space="preserve">% Change in </t>
    </r>
    <r>
      <rPr>
        <b/>
        <i/>
        <sz val="28"/>
        <color rgb="FFFFFFFF"/>
        <rFont val="Arial"/>
        <family val="2"/>
      </rPr>
      <t xml:space="preserve">Inpatient </t>
    </r>
    <r>
      <rPr>
        <b/>
        <sz val="28"/>
        <color rgb="FFFFFFFF"/>
        <rFont val="Arial"/>
        <family val="2"/>
      </rPr>
      <t>Cost per Claim (episode-based)</t>
    </r>
  </si>
  <si>
    <r>
      <rPr>
        <sz val="12"/>
        <color rgb="FFFFFFFF"/>
        <rFont val="Arial"/>
        <family val="2"/>
      </rPr>
      <t xml:space="preserve">14%
</t>
    </r>
    <r>
      <rPr>
        <sz val="12"/>
        <color rgb="FFFFFFFF"/>
        <rFont val="Arial"/>
        <family val="2"/>
      </rPr>
      <t>1%</t>
    </r>
  </si>
  <si>
    <r>
      <rPr>
        <b/>
        <sz val="16"/>
        <color rgb="FFFFFFFF"/>
        <rFont val="Arial"/>
        <family val="2"/>
      </rPr>
      <t xml:space="preserve">Paid  per  Episode
</t>
    </r>
    <r>
      <rPr>
        <sz val="12"/>
        <color rgb="FFFFFFFF"/>
        <rFont val="Arial"/>
        <family val="2"/>
      </rPr>
      <t xml:space="preserve">15%                              </t>
    </r>
    <r>
      <rPr>
        <vertAlign val="subscript"/>
        <sz val="12"/>
        <color rgb="FFFFFFFF"/>
        <rFont val="Arial"/>
        <family val="2"/>
      </rPr>
      <t>10%</t>
    </r>
  </si>
  <si>
    <r>
      <rPr>
        <sz val="12"/>
        <color rgb="FFFFFFFF"/>
        <rFont val="Arial"/>
        <family val="2"/>
      </rPr>
      <t xml:space="preserve">2013H2                           2014                             2015                             2016                             2017                             2018                        Cumulative
</t>
    </r>
    <r>
      <rPr>
        <b/>
        <sz val="16"/>
        <color rgb="FFFFFFFF"/>
        <rFont val="Arial"/>
        <family val="2"/>
      </rPr>
      <t>Episodes  per  Claim</t>
    </r>
  </si>
  <si>
    <r>
      <rPr>
        <sz val="12"/>
        <color rgb="FFFFFFFF"/>
        <rFont val="Arial"/>
        <family val="2"/>
      </rPr>
      <t xml:space="preserve">-11%                                                                   </t>
    </r>
    <r>
      <rPr>
        <vertAlign val="superscript"/>
        <sz val="12"/>
        <color rgb="FFFFFFFF"/>
        <rFont val="Arial"/>
        <family val="2"/>
      </rPr>
      <t>-3%                              -11%                              -6%</t>
    </r>
  </si>
  <si>
    <r>
      <rPr>
        <sz val="12"/>
        <color rgb="FFFFFFFF"/>
        <rFont val="Arial"/>
        <family val="2"/>
      </rPr>
      <t xml:space="preserve">9%
</t>
    </r>
    <r>
      <rPr>
        <sz val="12"/>
        <color rgb="FFFFFFFF"/>
        <rFont val="Arial"/>
        <family val="2"/>
      </rPr>
      <t>-35%</t>
    </r>
  </si>
  <si>
    <r>
      <rPr>
        <sz val="12"/>
        <color rgb="FFFFFFFF"/>
        <rFont val="Arial"/>
        <family val="2"/>
      </rPr>
      <t xml:space="preserve">-10%                              </t>
    </r>
    <r>
      <rPr>
        <vertAlign val="superscript"/>
        <sz val="12"/>
        <color rgb="FFFFFFFF"/>
        <rFont val="Arial"/>
        <family val="2"/>
      </rPr>
      <t>-6%                               -4%</t>
    </r>
  </si>
  <si>
    <r>
      <rPr>
        <sz val="12"/>
        <color rgb="FFFFFFFF"/>
        <rFont val="Arial"/>
        <family val="2"/>
      </rPr>
      <t>3%                                3%</t>
    </r>
  </si>
  <si>
    <r>
      <rPr>
        <sz val="8"/>
        <color rgb="FFFFFFFF"/>
        <rFont val="Arial"/>
        <family val="2"/>
      </rPr>
      <t xml:space="preserve">Source: WCIRB medical transaction data collected beginning in the third quarter of 2012.                                                                                                                                                                                    </t>
    </r>
    <r>
      <rPr>
        <vertAlign val="superscript"/>
        <sz val="10.5"/>
        <color rgb="FFFFFFFF"/>
        <rFont val="Arial"/>
        <family val="2"/>
      </rPr>
      <t>6</t>
    </r>
  </si>
  <si>
    <r>
      <rPr>
        <b/>
        <sz val="28"/>
        <color rgb="FFFFFFFF"/>
        <rFont val="Arial"/>
        <family val="2"/>
      </rPr>
      <t xml:space="preserve">% Change in </t>
    </r>
    <r>
      <rPr>
        <b/>
        <i/>
        <sz val="28"/>
        <color rgb="FFFFFFFF"/>
        <rFont val="Arial"/>
        <family val="2"/>
      </rPr>
      <t xml:space="preserve">Outpatient </t>
    </r>
    <r>
      <rPr>
        <b/>
        <sz val="28"/>
        <color rgb="FFFFFFFF"/>
        <rFont val="Arial"/>
        <family val="2"/>
      </rPr>
      <t>Cost per Claim</t>
    </r>
  </si>
  <si>
    <r>
      <rPr>
        <b/>
        <sz val="16"/>
        <color rgb="FFFFFFFF"/>
        <rFont val="Arial"/>
        <family val="2"/>
      </rPr>
      <t>Paid  per  Transaction</t>
    </r>
  </si>
  <si>
    <r>
      <rPr>
        <vertAlign val="subscript"/>
        <sz val="12"/>
        <color rgb="FFFFFFFF"/>
        <rFont val="Arial"/>
        <family val="2"/>
      </rPr>
      <t xml:space="preserve">21%                              16%                              </t>
    </r>
    <r>
      <rPr>
        <sz val="12"/>
        <color rgb="FFFFFFFF"/>
        <rFont val="Arial"/>
        <family val="2"/>
      </rPr>
      <t>22%</t>
    </r>
  </si>
  <si>
    <r>
      <rPr>
        <sz val="12"/>
        <color rgb="FFFFFFFF"/>
        <rFont val="Arial"/>
        <family val="2"/>
      </rPr>
      <t xml:space="preserve">15%
</t>
    </r>
    <r>
      <rPr>
        <sz val="12"/>
        <color rgb="FFFFFFFF"/>
        <rFont val="Arial"/>
        <family val="2"/>
      </rPr>
      <t>1%</t>
    </r>
  </si>
  <si>
    <r>
      <rPr>
        <sz val="12"/>
        <color rgb="FFFFFFFF"/>
        <rFont val="Arial"/>
        <family val="2"/>
      </rPr>
      <t xml:space="preserve">6%
</t>
    </r>
    <r>
      <rPr>
        <sz val="12"/>
        <color rgb="FFFFFFFF"/>
        <rFont val="Arial"/>
        <family val="2"/>
      </rPr>
      <t>-9%</t>
    </r>
  </si>
  <si>
    <r>
      <rPr>
        <vertAlign val="subscript"/>
        <sz val="12"/>
        <color rgb="FFFFFFFF"/>
        <rFont val="Arial"/>
        <family val="2"/>
      </rPr>
      <t xml:space="preserve">-23%                             </t>
    </r>
    <r>
      <rPr>
        <sz val="12"/>
        <color rgb="FFFFFFFF"/>
        <rFont val="Arial"/>
        <family val="2"/>
      </rPr>
      <t>-19%</t>
    </r>
  </si>
  <si>
    <r>
      <rPr>
        <vertAlign val="subscript"/>
        <sz val="12"/>
        <color rgb="FFFFFFFF"/>
        <rFont val="Arial"/>
        <family val="2"/>
      </rPr>
      <t xml:space="preserve">8%                                6%                               </t>
    </r>
    <r>
      <rPr>
        <sz val="12"/>
        <color rgb="FFFFFFFF"/>
        <rFont val="Arial"/>
        <family val="2"/>
      </rPr>
      <t>10%</t>
    </r>
  </si>
  <si>
    <r>
      <rPr>
        <sz val="12"/>
        <color rgb="FFFFFFFF"/>
        <rFont val="Arial"/>
        <family val="2"/>
      </rPr>
      <t>2013H2</t>
    </r>
  </si>
  <si>
    <r>
      <rPr>
        <sz val="12"/>
        <color rgb="FFFFFFFF"/>
        <rFont val="Arial"/>
        <family val="2"/>
      </rPr>
      <t>Cumulative</t>
    </r>
  </si>
  <si>
    <r>
      <rPr>
        <sz val="8"/>
        <color rgb="FFFFFFFF"/>
        <rFont val="Arial"/>
        <family val="2"/>
      </rPr>
      <t xml:space="preserve">Source: WCIRB medical transaction data collected beginning in the third quarter of 2012.                                                                                                                                                                                 </t>
    </r>
    <r>
      <rPr>
        <vertAlign val="subscript"/>
        <sz val="10.5"/>
        <color rgb="FFFFFFFF"/>
        <rFont val="Arial"/>
        <family val="2"/>
      </rPr>
      <t>11</t>
    </r>
  </si>
  <si>
    <r>
      <rPr>
        <b/>
        <sz val="28"/>
        <color rgb="FFFFFFFF"/>
        <rFont val="Arial"/>
        <family val="2"/>
      </rPr>
      <t xml:space="preserve">% Change in </t>
    </r>
    <r>
      <rPr>
        <b/>
        <i/>
        <sz val="28"/>
        <color rgb="FFFFFFFF"/>
        <rFont val="Arial"/>
        <family val="2"/>
      </rPr>
      <t xml:space="preserve">Ambulatory Surgical Center (ASC) </t>
    </r>
    <r>
      <rPr>
        <b/>
        <sz val="28"/>
        <color rgb="FFFFFFFF"/>
        <rFont val="Arial"/>
        <family val="2"/>
      </rPr>
      <t>Cost per Claim</t>
    </r>
  </si>
  <si>
    <r>
      <rPr>
        <b/>
        <sz val="16"/>
        <color rgb="FFFFFFFF"/>
        <rFont val="Arial"/>
        <family val="2"/>
      </rPr>
      <t xml:space="preserve">Paid  per  Transaction
</t>
    </r>
    <r>
      <rPr>
        <sz val="12"/>
        <color rgb="FFFFFFFF"/>
        <rFont val="Arial"/>
        <family val="2"/>
      </rPr>
      <t xml:space="preserve">36%                                                                    </t>
    </r>
    <r>
      <rPr>
        <vertAlign val="subscript"/>
        <sz val="12"/>
        <color rgb="FFFFFFFF"/>
        <rFont val="Arial"/>
        <family val="2"/>
      </rPr>
      <t xml:space="preserve">27%                              25%
</t>
    </r>
    <r>
      <rPr>
        <sz val="12"/>
        <color rgb="FFFFFFFF"/>
        <rFont val="Arial"/>
        <family val="2"/>
      </rPr>
      <t xml:space="preserve">7%                                                                      </t>
    </r>
    <r>
      <rPr>
        <vertAlign val="subscript"/>
        <sz val="12"/>
        <color rgb="FFFFFFFF"/>
        <rFont val="Arial"/>
        <family val="2"/>
      </rPr>
      <t>1%</t>
    </r>
  </si>
  <si>
    <r>
      <rPr>
        <sz val="12"/>
        <color rgb="FFFFFFFF"/>
        <rFont val="Arial"/>
        <family val="2"/>
      </rPr>
      <t xml:space="preserve">-23%
</t>
    </r>
    <r>
      <rPr>
        <sz val="12"/>
        <color rgb="FFFFFFFF"/>
        <rFont val="Arial"/>
        <family val="2"/>
      </rPr>
      <t xml:space="preserve">2013H2                           2014                             2015                             2016                             2017                             2018                        Cumulative
</t>
    </r>
    <r>
      <rPr>
        <b/>
        <sz val="16"/>
        <color rgb="FFFFFFFF"/>
        <rFont val="Arial"/>
        <family val="2"/>
      </rPr>
      <t>Transactions  per  Claim</t>
    </r>
  </si>
  <si>
    <r>
      <rPr>
        <sz val="12"/>
        <color rgb="FFFFFFFF"/>
        <rFont val="Arial"/>
        <family val="2"/>
      </rPr>
      <t xml:space="preserve">-6%                               </t>
    </r>
    <r>
      <rPr>
        <vertAlign val="subscript"/>
        <sz val="12"/>
        <color rgb="FFFFFFFF"/>
        <rFont val="Arial"/>
        <family val="2"/>
      </rPr>
      <t>-9%</t>
    </r>
  </si>
  <si>
    <r>
      <rPr>
        <sz val="12"/>
        <color rgb="FFFFFFFF"/>
        <rFont val="Arial"/>
        <family val="2"/>
      </rPr>
      <t>-30%                             -30%</t>
    </r>
  </si>
  <si>
    <r>
      <rPr>
        <sz val="12"/>
        <color rgb="FFFFFFFF"/>
        <rFont val="Arial"/>
        <family val="2"/>
      </rPr>
      <t xml:space="preserve">24%                              </t>
    </r>
    <r>
      <rPr>
        <vertAlign val="subscript"/>
        <sz val="12"/>
        <color rgb="FFFFFFFF"/>
        <rFont val="Arial"/>
        <family val="2"/>
      </rPr>
      <t xml:space="preserve">22%
</t>
    </r>
    <r>
      <rPr>
        <sz val="12"/>
        <color rgb="FFFFFFFF"/>
        <rFont val="Arial"/>
        <family val="2"/>
      </rPr>
      <t xml:space="preserve">9%
</t>
    </r>
    <r>
      <rPr>
        <sz val="12"/>
        <color rgb="FFFFFFFF"/>
        <rFont val="Arial"/>
        <family val="2"/>
      </rPr>
      <t>0%</t>
    </r>
  </si>
  <si>
    <r>
      <rPr>
        <b/>
        <sz val="28"/>
        <color rgb="FFFFFFFF"/>
        <rFont val="Arial"/>
        <family val="2"/>
      </rPr>
      <t xml:space="preserve">% Change in </t>
    </r>
    <r>
      <rPr>
        <b/>
        <i/>
        <sz val="28"/>
        <color rgb="FFFFFFFF"/>
        <rFont val="Arial"/>
        <family val="2"/>
      </rPr>
      <t xml:space="preserve">Hospital Outpatient Department </t>
    </r>
    <r>
      <rPr>
        <b/>
        <sz val="28"/>
        <color rgb="FFFFFFFF"/>
        <rFont val="Arial"/>
        <family val="2"/>
      </rPr>
      <t>Cost per Claim</t>
    </r>
  </si>
  <si>
    <r>
      <rPr>
        <b/>
        <sz val="16"/>
        <color rgb="FFFFFFFF"/>
        <rFont val="Arial"/>
        <family val="2"/>
      </rPr>
      <t xml:space="preserve">Paid  per  Transaction
</t>
    </r>
    <r>
      <rPr>
        <sz val="12"/>
        <color rgb="FFFFFFFF"/>
        <rFont val="Arial"/>
        <family val="2"/>
      </rPr>
      <t xml:space="preserve">5%
</t>
    </r>
    <r>
      <rPr>
        <sz val="12"/>
        <color rgb="FFFFFFFF"/>
        <rFont val="Arial"/>
        <family val="2"/>
      </rPr>
      <t>-7%</t>
    </r>
  </si>
  <si>
    <r>
      <rPr>
        <sz val="12"/>
        <color rgb="FFFFFFFF"/>
        <rFont val="Arial"/>
        <family val="2"/>
      </rPr>
      <t xml:space="preserve">2013H2                           2014                             2015                             2016                             2017                             2018                        Cumulative
</t>
    </r>
    <r>
      <rPr>
        <b/>
        <sz val="16"/>
        <color rgb="FFFFFFFF"/>
        <rFont val="Arial"/>
        <family val="2"/>
      </rPr>
      <t xml:space="preserve">Transactions  per  Claim
</t>
    </r>
    <r>
      <rPr>
        <vertAlign val="superscript"/>
        <sz val="12"/>
        <color rgb="FFFFFFFF"/>
        <rFont val="Arial"/>
        <family val="2"/>
      </rPr>
      <t xml:space="preserve">14%                               7%                                </t>
    </r>
    <r>
      <rPr>
        <sz val="12"/>
        <color rgb="FFFFFFFF"/>
        <rFont val="Arial"/>
        <family val="2"/>
      </rPr>
      <t xml:space="preserve">5%                                </t>
    </r>
    <r>
      <rPr>
        <vertAlign val="superscript"/>
        <sz val="12"/>
        <color rgb="FFFFFFFF"/>
        <rFont val="Arial"/>
        <family val="2"/>
      </rPr>
      <t>6%</t>
    </r>
  </si>
  <si>
    <r>
      <rPr>
        <b/>
        <sz val="28"/>
        <color rgb="FFFFFFFF"/>
        <rFont val="Arial"/>
        <family val="2"/>
      </rPr>
      <t xml:space="preserve">% Change in </t>
    </r>
    <r>
      <rPr>
        <b/>
        <i/>
        <sz val="28"/>
        <color rgb="FFFFFFFF"/>
        <rFont val="Arial"/>
        <family val="2"/>
      </rPr>
      <t xml:space="preserve">Medical Legal </t>
    </r>
    <r>
      <rPr>
        <b/>
        <sz val="28"/>
        <color rgb="FFFFFFFF"/>
        <rFont val="Arial"/>
        <family val="2"/>
      </rPr>
      <t>Cost per Claim</t>
    </r>
  </si>
  <si>
    <r>
      <rPr>
        <sz val="12"/>
        <color rgb="FFFFFFFF"/>
        <rFont val="Arial"/>
        <family val="2"/>
      </rPr>
      <t xml:space="preserve">8%                                8%
</t>
    </r>
    <r>
      <rPr>
        <sz val="12"/>
        <color rgb="FFFFFFFF"/>
        <rFont val="Arial"/>
        <family val="2"/>
      </rPr>
      <t>0.04%</t>
    </r>
  </si>
  <si>
    <r>
      <rPr>
        <b/>
        <sz val="16"/>
        <color rgb="FFFFFFFF"/>
        <rFont val="Arial"/>
        <family val="2"/>
      </rPr>
      <t xml:space="preserve">Paid  per  Transaction
</t>
    </r>
    <r>
      <rPr>
        <sz val="12"/>
        <color rgb="FFFFFFFF"/>
        <rFont val="Arial"/>
        <family val="2"/>
      </rPr>
      <t xml:space="preserve">3%
</t>
    </r>
    <r>
      <rPr>
        <sz val="12"/>
        <color rgb="FFFFFFFF"/>
        <rFont val="Arial"/>
        <family val="2"/>
      </rPr>
      <t xml:space="preserve">-0.1%                                                                   </t>
    </r>
    <r>
      <rPr>
        <vertAlign val="subscript"/>
        <sz val="12"/>
        <color rgb="FFFFFFFF"/>
        <rFont val="Arial"/>
        <family val="2"/>
      </rPr>
      <t xml:space="preserve">-3%
</t>
    </r>
    <r>
      <rPr>
        <sz val="12"/>
        <color rgb="FFFFFFFF"/>
        <rFont val="Arial"/>
        <family val="2"/>
      </rPr>
      <t>-10%</t>
    </r>
  </si>
  <si>
    <r>
      <rPr>
        <sz val="12"/>
        <color rgb="FFFFFFFF"/>
        <rFont val="Arial"/>
        <family val="2"/>
      </rPr>
      <t xml:space="preserve">4%
</t>
    </r>
    <r>
      <rPr>
        <sz val="12"/>
        <color rgb="FFFFFFFF"/>
        <rFont val="Arial"/>
        <family val="2"/>
      </rPr>
      <t>-1%</t>
    </r>
  </si>
  <si>
    <r>
      <rPr>
        <sz val="12"/>
        <color rgb="FFFFFFFF"/>
        <rFont val="Arial"/>
        <family val="2"/>
      </rPr>
      <t xml:space="preserve">4%
</t>
    </r>
    <r>
      <rPr>
        <vertAlign val="superscript"/>
        <sz val="12"/>
        <color rgb="FFFFFFFF"/>
        <rFont val="Arial"/>
        <family val="2"/>
      </rPr>
      <t xml:space="preserve">-5%                               </t>
    </r>
    <r>
      <rPr>
        <sz val="12"/>
        <color rgb="FFFFFFFF"/>
        <rFont val="Arial"/>
        <family val="2"/>
      </rPr>
      <t xml:space="preserve">-5%                              </t>
    </r>
    <r>
      <rPr>
        <vertAlign val="subscript"/>
        <sz val="12"/>
        <color rgb="FFFFFFFF"/>
        <rFont val="Arial"/>
        <family val="2"/>
      </rPr>
      <t>-10%</t>
    </r>
  </si>
  <si>
    <r>
      <rPr>
        <sz val="12"/>
        <color rgb="FFFFFFFF"/>
        <rFont val="Arial"/>
        <family val="2"/>
      </rPr>
      <t xml:space="preserve">4%
</t>
    </r>
    <r>
      <rPr>
        <sz val="12"/>
        <color rgb="FFFFFFFF"/>
        <rFont val="Arial"/>
        <family val="2"/>
      </rPr>
      <t>-14%</t>
    </r>
  </si>
  <si>
    <r>
      <rPr>
        <vertAlign val="subscript"/>
        <sz val="12"/>
        <color rgb="FFFFFFFF"/>
        <rFont val="Arial"/>
        <family val="2"/>
      </rPr>
      <t xml:space="preserve">-8%                               </t>
    </r>
    <r>
      <rPr>
        <sz val="12"/>
        <color rgb="FFFFFFFF"/>
        <rFont val="Arial"/>
        <family val="2"/>
      </rPr>
      <t>-7%</t>
    </r>
  </si>
  <si>
    <r>
      <rPr>
        <sz val="8"/>
        <color rgb="FFFFFFFF"/>
        <rFont val="Arial"/>
        <family val="2"/>
      </rPr>
      <t xml:space="preserve">Source: WCIRB medical transaction data collected beginning in the third quarter of 2012.                                                                                                                                                                                 </t>
    </r>
    <r>
      <rPr>
        <vertAlign val="subscript"/>
        <sz val="10.5"/>
        <color rgb="FFFFFFFF"/>
        <rFont val="Arial"/>
        <family val="2"/>
      </rPr>
      <t>14</t>
    </r>
  </si>
  <si>
    <r>
      <rPr>
        <b/>
        <sz val="28"/>
        <color rgb="FFFFFFFF"/>
        <rFont val="Arial"/>
        <family val="2"/>
      </rPr>
      <t xml:space="preserve">% Change in </t>
    </r>
    <r>
      <rPr>
        <b/>
        <i/>
        <sz val="28"/>
        <color rgb="FFFFFFFF"/>
        <rFont val="Arial"/>
        <family val="2"/>
      </rPr>
      <t xml:space="preserve">ML102 </t>
    </r>
    <r>
      <rPr>
        <b/>
        <sz val="28"/>
        <color rgb="FFFFFFFF"/>
        <rFont val="Arial"/>
        <family val="2"/>
      </rPr>
      <t xml:space="preserve">and </t>
    </r>
    <r>
      <rPr>
        <b/>
        <i/>
        <sz val="28"/>
        <color rgb="FFFFFFFF"/>
        <rFont val="Arial"/>
        <family val="2"/>
      </rPr>
      <t xml:space="preserve">ML104 </t>
    </r>
    <r>
      <rPr>
        <b/>
        <sz val="28"/>
        <color rgb="FFFFFFFF"/>
        <rFont val="Arial"/>
        <family val="2"/>
      </rPr>
      <t>Transactions per Claim</t>
    </r>
  </si>
  <si>
    <r>
      <rPr>
        <sz val="12"/>
        <color rgb="FFFFFFFF"/>
        <rFont val="Arial"/>
        <family val="2"/>
      </rPr>
      <t xml:space="preserve">5%
</t>
    </r>
    <r>
      <rPr>
        <sz val="12"/>
        <color rgb="FFFFFFFF"/>
        <rFont val="Arial"/>
        <family val="2"/>
      </rPr>
      <t>-10%</t>
    </r>
  </si>
  <si>
    <r>
      <rPr>
        <b/>
        <sz val="16"/>
        <color rgb="FFFFFFFF"/>
        <rFont val="Arial"/>
        <family val="2"/>
      </rPr>
      <t xml:space="preserve">ML102  Transactions  per  Claim
</t>
    </r>
    <r>
      <rPr>
        <vertAlign val="superscript"/>
        <sz val="12"/>
        <color rgb="FFFFFFFF"/>
        <rFont val="Arial"/>
        <family val="2"/>
      </rPr>
      <t xml:space="preserve">22%                              </t>
    </r>
    <r>
      <rPr>
        <sz val="12"/>
        <color rgb="FFFFFFFF"/>
        <rFont val="Arial"/>
        <family val="2"/>
      </rPr>
      <t xml:space="preserve">21%
</t>
    </r>
    <r>
      <rPr>
        <sz val="12"/>
        <color rgb="FFFFFFFF"/>
        <rFont val="Arial"/>
        <family val="2"/>
      </rPr>
      <t xml:space="preserve">3%
</t>
    </r>
    <r>
      <rPr>
        <sz val="12"/>
        <color rgb="FFFFFFFF"/>
        <rFont val="Arial"/>
        <family val="2"/>
      </rPr>
      <t>-6%</t>
    </r>
  </si>
  <si>
    <r>
      <rPr>
        <b/>
        <sz val="16"/>
        <color rgb="FFFFFFFF"/>
        <rFont val="Arial"/>
        <family val="2"/>
      </rPr>
      <t>ML104  Transactions  per  Claim</t>
    </r>
  </si>
  <si>
    <r>
      <rPr>
        <vertAlign val="subscript"/>
        <sz val="12"/>
        <color rgb="FFFFFFFF"/>
        <rFont val="Arial"/>
        <family val="2"/>
      </rPr>
      <t xml:space="preserve">-6%                               </t>
    </r>
    <r>
      <rPr>
        <sz val="12"/>
        <color rgb="FFFFFFFF"/>
        <rFont val="Arial"/>
        <family val="2"/>
      </rPr>
      <t>-3%</t>
    </r>
  </si>
  <si>
    <r>
      <rPr>
        <b/>
        <sz val="28"/>
        <color rgb="FFFFFFFF"/>
        <rFont val="Arial"/>
        <family val="2"/>
      </rPr>
      <t xml:space="preserve">Cumulative % Change in Selected Components of Physician Services 2012H2 through 2018H2
</t>
    </r>
    <r>
      <rPr>
        <sz val="11"/>
        <color rgb="FFFFFFFF"/>
        <rFont val="Arial"/>
        <family val="2"/>
      </rPr>
      <t>As of April 7, 2019</t>
    </r>
  </si>
  <si>
    <r>
      <rPr>
        <sz val="12"/>
        <color rgb="FFFFFFFF"/>
        <rFont val="Arial"/>
        <family val="2"/>
      </rPr>
      <t>Paid per Transaction         Transactions per Claim         Paid per Claim</t>
    </r>
  </si>
  <si>
    <r>
      <rPr>
        <sz val="12"/>
        <color rgb="FFFFFFFF"/>
        <rFont val="Arial"/>
        <family val="2"/>
      </rPr>
      <t xml:space="preserve">-48%                                      </t>
    </r>
    <r>
      <rPr>
        <vertAlign val="subscript"/>
        <sz val="12"/>
        <color rgb="FFFFFFFF"/>
        <rFont val="Arial"/>
        <family val="2"/>
      </rPr>
      <t>-51%</t>
    </r>
  </si>
  <si>
    <r>
      <rPr>
        <sz val="12"/>
        <color rgb="FFFFFFFF"/>
        <rFont val="Arial"/>
        <family val="2"/>
      </rPr>
      <t>Evaluation &amp; Management            Physical Therapy                     Other Medicine                          Anesthesia                          Major Surgery                           Radiology</t>
    </r>
  </si>
  <si>
    <r>
      <rPr>
        <sz val="8"/>
        <color rgb="FFFFFFFF"/>
        <rFont val="Arial"/>
        <family val="2"/>
      </rPr>
      <t xml:space="preserve">Source: WCIRB medical transaction data collected beginning in the third quarter of 2012.                                                                                                                                                                                 </t>
    </r>
    <r>
      <rPr>
        <vertAlign val="subscript"/>
        <sz val="10.5"/>
        <color rgb="FFFFFFFF"/>
        <rFont val="Arial"/>
        <family val="2"/>
      </rPr>
      <t>16</t>
    </r>
  </si>
  <si>
    <r>
      <rPr>
        <sz val="12"/>
        <rFont val="Arial Black"/>
        <family val="2"/>
      </rPr>
      <t xml:space="preserve">Item AC17-12-04
</t>
    </r>
    <r>
      <rPr>
        <sz val="12"/>
        <rFont val="Arial Black"/>
        <family val="2"/>
      </rPr>
      <t xml:space="preserve">Earthquake Study
</t>
    </r>
    <r>
      <rPr>
        <sz val="10"/>
        <rFont val="Arial"/>
        <family val="2"/>
      </rPr>
      <t xml:space="preserve">At the December 6, 2017 meeting, the Committee reviewed a study of earthquake exposure in California completed by Risk Management Solutions (RMS) on behalf of the WCIRB. In the study, RMS projected that the long-term average earthquake loss per year was $29 million, with an average loss rate per $100 of payroll of $0.005. The RMS earthquake study can be accessed on </t>
    </r>
    <r>
      <rPr>
        <u/>
        <sz val="10"/>
        <color rgb="FF0563C1"/>
        <rFont val="Arial"/>
        <family val="2"/>
      </rPr>
      <t>wcirb.com</t>
    </r>
    <r>
      <rPr>
        <sz val="10"/>
        <rFont val="Arial"/>
        <family val="2"/>
      </rPr>
      <t>.</t>
    </r>
  </si>
  <si>
    <r>
      <rPr>
        <sz val="10"/>
        <rFont val="Arial"/>
        <family val="2"/>
      </rPr>
      <t xml:space="preserve">At the August 1, 2018 meeting, the Committee discussed the appropriateness of including a provision for the long-term average earthquake losses in advisory pure premium rates. At the meeting, the Committee was advised that the WCIRB had included a provision for earthquake exposure in proposed January 1, 2004 pure premium rates and that the California Department of Insurance (CDI) had rejected that provision due to concerns over (a) the magnitude of the model estimates due to the limited volume of historical workers’ compensation losses in California and (b) the lack of a long-term funding mechanism for earthquake losses. However, the Committee noted that since 2004 refinements to the earthquake models have significantly moderated the loss estimates, the WCIRB has developed a refined model of statewide insured exposures by location and that most jurisdictions include some catastrophe load in loss costs. Several Committee members expressed concern with including a uniform provision in advisory pure premium rates inasmuch as the earthquake exposure varies by region and industry and likely does not significantly vary with wage levels and different treatments of catastrophe loadings in other jurisdictions could create administrative issues by including a catastrophe provision in advisory pure premium rates in California. As a result, the Committee generally agreed that it was premature to propose the inclusion of an earthquake provision in advisory pure premium rates at this time and advised the WCIRB to revisit the issue once the RMS terrorism study was completed.
</t>
    </r>
    <r>
      <rPr>
        <sz val="10"/>
        <rFont val="Arial"/>
        <family val="2"/>
      </rPr>
      <t xml:space="preserve">At the December 5, 2018 meeting, the Committee reviewed an analysis of potential California workers’ compensation terrorism losses that would be subject to the United States Terrorism Risk Insurance Program Reauthorization Act (TRIPRA) of 2015. In the study, RMS projected that the long-term average
</t>
    </r>
    <r>
      <rPr>
        <sz val="10"/>
        <rFont val="Arial"/>
        <family val="2"/>
      </rPr>
      <t xml:space="preserve">net-insured retained terrorism loss per year was $21 million, with an average loss rate per $100 of payroll of $0.0039. The RMS terrorism study can be accessed on </t>
    </r>
    <r>
      <rPr>
        <u/>
        <sz val="10"/>
        <color rgb="FF0563C1"/>
        <rFont val="Arial"/>
        <family val="2"/>
      </rPr>
      <t>wcirb.com</t>
    </r>
    <r>
      <rPr>
        <sz val="10"/>
        <rFont val="Arial"/>
        <family val="2"/>
      </rPr>
      <t>.</t>
    </r>
  </si>
  <si>
    <r>
      <rPr>
        <sz val="10"/>
        <rFont val="Arial"/>
        <family val="2"/>
      </rPr>
      <t xml:space="preserve">The appropriateness of including a provision for these risks in advisory pure premium rates will be
</t>
    </r>
    <r>
      <rPr>
        <sz val="10"/>
        <rFont val="Arial"/>
        <family val="2"/>
      </rPr>
      <t>discussed at the meeting.</t>
    </r>
  </si>
  <si>
    <r>
      <rPr>
        <sz val="12"/>
        <rFont val="Arial Black"/>
        <family val="2"/>
      </rPr>
      <t xml:space="preserve">Item AC18-06-03
</t>
    </r>
    <r>
      <rPr>
        <sz val="12"/>
        <rFont val="Arial Black"/>
        <family val="2"/>
      </rPr>
      <t xml:space="preserve">Classification Payroll Limitations
</t>
    </r>
    <r>
      <rPr>
        <sz val="10"/>
        <rFont val="Arial"/>
        <family val="2"/>
      </rPr>
      <t xml:space="preserve">In the Decision on the January 1, 2019 Regulatory Filing, the Insurance Commissioner approved annual payroll limitations to be applied to employees in five additional classifications, effective January 1, 2020. These classifications include 7607, </t>
    </r>
    <r>
      <rPr>
        <i/>
        <sz val="10"/>
        <rFont val="Arial"/>
        <family val="2"/>
      </rPr>
      <t>Video Post-Production/Audio Post-Production</t>
    </r>
    <r>
      <rPr>
        <sz val="10"/>
        <rFont val="Arial"/>
        <family val="2"/>
      </rPr>
      <t xml:space="preserve">, 8743, </t>
    </r>
    <r>
      <rPr>
        <i/>
        <sz val="10"/>
        <rFont val="Arial"/>
        <family val="2"/>
      </rPr>
      <t>Mortgage Brokers</t>
    </r>
    <r>
      <rPr>
        <sz val="10"/>
        <rFont val="Arial"/>
        <family val="2"/>
      </rPr>
      <t xml:space="preserve">, 8803, </t>
    </r>
    <r>
      <rPr>
        <i/>
        <sz val="10"/>
        <rFont val="Arial"/>
        <family val="2"/>
      </rPr>
      <t>Auditing, Accounting or Management Consulting Services</t>
    </r>
    <r>
      <rPr>
        <sz val="10"/>
        <rFont val="Arial"/>
        <family val="2"/>
      </rPr>
      <t xml:space="preserve">, 8820, </t>
    </r>
    <r>
      <rPr>
        <i/>
        <sz val="10"/>
        <rFont val="Arial"/>
        <family val="2"/>
      </rPr>
      <t>Law Firms</t>
    </r>
    <r>
      <rPr>
        <sz val="10"/>
        <rFont val="Arial"/>
        <family val="2"/>
      </rPr>
      <t xml:space="preserve">, and 8859, </t>
    </r>
    <r>
      <rPr>
        <i/>
        <sz val="10"/>
        <rFont val="Arial"/>
        <family val="2"/>
      </rPr>
      <t>Computer Programming or Software Development/Internet or Web-Based Application Development or Operation</t>
    </r>
    <r>
      <rPr>
        <sz val="10"/>
        <rFont val="Arial"/>
        <family val="2"/>
      </rPr>
      <t xml:space="preserve">. At the June 15, 2018 meeting, the Committee reviewed staff’s proposed methodology to develop appropriate advisory pure premium rate adjustments for January 1, 2020 advisory pure premium rates for these classifications to reflect the new payroll limitation in the data used for classification ratemaking. The methodology was based on a review of American Community Survey (ACS) data which includes information on annual wages by industry and occupation. Staff has updated the approach to include the latest available ACS data. The approach and proposed adjustments for the five classifications are summarized below.
</t>
    </r>
    <r>
      <rPr>
        <sz val="10"/>
        <rFont val="Arial"/>
        <family val="2"/>
      </rPr>
      <t xml:space="preserve">The ACS data includes information on annual wages by industry and occupation. When mappings between WCIRB classifications and occupations or industries are good, the ACS provides sufficiently refined data to estimate the shares of wages and salaries expected to be above given annual salary thresholds for select occupations and industries. The data is available at both occupation and industry levels, and either can be used independently or in combination to determine the appropriate adjustment at a classification level.
</t>
    </r>
    <r>
      <rPr>
        <sz val="10"/>
        <rFont val="Arial"/>
        <family val="2"/>
      </rPr>
      <t>Staff has compiled the ACS data for calendar years 2008 to 2017.</t>
    </r>
    <r>
      <rPr>
        <vertAlign val="superscript"/>
        <sz val="6.5"/>
        <rFont val="Arial"/>
        <family val="2"/>
      </rPr>
      <t xml:space="preserve">1  </t>
    </r>
    <r>
      <rPr>
        <sz val="10"/>
        <rFont val="Arial"/>
        <family val="2"/>
      </rPr>
      <t xml:space="preserve">Exhibit 1 provides an excerpt of the available data for the legal services industry for calendar years 2010 through 2017. This industry approximates Classification 8820, </t>
    </r>
    <r>
      <rPr>
        <i/>
        <sz val="10"/>
        <rFont val="Arial"/>
        <family val="2"/>
      </rPr>
      <t>Law Firms</t>
    </r>
    <r>
      <rPr>
        <sz val="10"/>
        <rFont val="Arial"/>
        <family val="2"/>
      </rPr>
      <t xml:space="preserve">. Exhibit 1 shows the aggregate payrolls for the legal  services industry (NAICS 5411) with each worker’s payroll limited to the indicated payroll limit. Exhibit 1 shows the shares of payrolls under select limits for each year. These shares are subject to the maximum salary cap in the ACS data, which is shown by year in Exhibit 1. The presence of this maximum mitigates the impact of very large salaries distorting the resulting adjustments for the five classifications. The selected limit for each year is based on the historical executive officers’ maximum in effect for that year. These limits are used given that the annual payroll limitation for the five classifications will be set equal to the executive officers’ maximum for consistency and simplicity in application. The historical limits are used to account for the historical variation in shares of wages excess a threshold. The impact of wage inflation is already incorporated in these historical limits since the executive officers’ maximum is adjusted for inflation each year. For a given payroll limit, the share of payroll excess the limit is determined. Calendar year excess payroll shares are weighted together to determine policy year adjustment factors. These policy year factors form the basis to adjust historical payrolls to a limited basis.
</t>
    </r>
    <r>
      <rPr>
        <sz val="10"/>
        <rFont val="Arial"/>
        <family val="2"/>
      </rPr>
      <t xml:space="preserve">The appropriateness of developing adjustment factors from the ACS relies on an adequate mapping between WCIRB classifications and ACS industries or occupations. WCIRB classification staff have reviewed these mappings for reasonableness to determine the appropriate industries and occupations and weights for each classification. For Classification 8820, a single industry (NACIS 5411 – Legal services) is mapped to the classification. For the other four classifications, a combination of industries and/or occupations are mapped to the classification. The mappings and weights used for each classification are shown in Exhibit 2.
</t>
    </r>
    <r>
      <rPr>
        <sz val="10"/>
        <rFont val="Arial"/>
        <family val="2"/>
      </rPr>
      <t>Exhibits 3 through 7 show the computation of the policy year adjustment factors for the five classifications based on the methodology described above and the industry and occupation weights shown in Exhibit 2. Varying the selected factor by year may be appropriate if the impact of wage inflation on the adjustment is</t>
    </r>
  </si>
  <si>
    <r>
      <rPr>
        <vertAlign val="superscript"/>
        <sz val="6.5"/>
        <rFont val="Arial"/>
        <family val="2"/>
      </rPr>
      <t xml:space="preserve">1 </t>
    </r>
    <r>
      <rPr>
        <sz val="8"/>
        <rFont val="Arial"/>
        <family val="2"/>
      </rPr>
      <t>The ACS data is typically released in December based on the prior calendar year.</t>
    </r>
  </si>
  <si>
    <r>
      <rPr>
        <sz val="10"/>
        <rFont val="Arial"/>
        <family val="2"/>
      </rPr>
      <t xml:space="preserve">significant or if the estimated factors show a consistent trend. However, (a) the executive officer maximum (to which the payroll cap for the newly limited classifications will be tied) is already adjusted each year for wage inflation, (b) payrolls used in classification ratemaking are also adjusted for wage inflation in the analysis, and (c) as shown in Exhibits 3 through 7, the factors show some year-to-year volatility but do not deviate significantly from the mean for the classification. As a result, staff recommends selecting a single factor for each classification to apply to all years in the classification ratemaking analysis. The selected factors, which are shown in Exhibits 3 through 7 and Table 1, are based on a review of all-year, five-year, and two-year averages of the policy year factors.
</t>
    </r>
    <r>
      <rPr>
        <sz val="10"/>
        <rFont val="Arial"/>
        <family val="2"/>
      </rPr>
      <t>Staff proposes reflecting the selected adjustment factors shown in Exhibits 3 through 7 in the payroll amounts and expected loss to payroll ratios used in the classification relativities analysis for these five classifications to be submitted with the January 1, 2020 Regulatory Filing.</t>
    </r>
    <r>
      <rPr>
        <vertAlign val="superscript"/>
        <sz val="6.5"/>
        <rFont val="Arial"/>
        <family val="2"/>
      </rPr>
      <t xml:space="preserve">2  </t>
    </r>
    <r>
      <rPr>
        <sz val="10"/>
        <rFont val="Arial"/>
        <family val="2"/>
      </rPr>
      <t xml:space="preserve">This is intended to be a one- time change to the classification relativities for these five classifications to adjust the advisory pure premium rates to the payroll level that will be used in 2020 and later. As a result, staff is recommending to not restrict the relativity change for these classifications to the usual 25% swing limitation. The change is intended to have no impact on collected pure premiums as the pure premiums developed by applying
</t>
    </r>
    <r>
      <rPr>
        <sz val="10"/>
        <rFont val="Arial"/>
        <family val="2"/>
      </rPr>
      <t>higher rates to limited payrolls is intended to equal the pure premium previously developed by applying lower rates to unlimited payrolls.</t>
    </r>
  </si>
  <si>
    <r>
      <rPr>
        <vertAlign val="superscript"/>
        <sz val="6.5"/>
        <rFont val="Arial"/>
        <family val="2"/>
      </rPr>
      <t xml:space="preserve">2 </t>
    </r>
    <r>
      <rPr>
        <sz val="8"/>
        <rFont val="Arial"/>
        <family val="2"/>
      </rPr>
      <t>Expected loss rates for these classifications for policy year 2020 experience modifications would continue to be on an unlimited basis inasmuch as the experience period would be generally based on policy years 2016 through 2018, which still have payrolls reported on an unlimited basis.</t>
    </r>
  </si>
  <si>
    <r>
      <rPr>
        <b/>
        <sz val="8"/>
        <rFont val="Arial"/>
        <family val="2"/>
      </rPr>
      <t>Share of ACS Payroll Excess Threshold for NAICS 5411 - Legal Services</t>
    </r>
  </si>
  <si>
    <r>
      <rPr>
        <sz val="9"/>
        <rFont val="Calibri"/>
        <family val="2"/>
      </rPr>
      <t>Calendar Year</t>
    </r>
  </si>
  <si>
    <r>
      <rPr>
        <b/>
        <sz val="8"/>
        <rFont val="Arial"/>
        <family val="2"/>
      </rPr>
      <t>Total Person Weight (TPW)</t>
    </r>
  </si>
  <si>
    <r>
      <rPr>
        <b/>
        <sz val="8"/>
        <rFont val="Arial"/>
        <family val="2"/>
      </rPr>
      <t>Total Payroll (000s)</t>
    </r>
  </si>
  <si>
    <r>
      <rPr>
        <b/>
        <sz val="8"/>
        <rFont val="Arial"/>
        <family val="2"/>
      </rPr>
      <t>Average ACS Payroll</t>
    </r>
  </si>
  <si>
    <r>
      <rPr>
        <b/>
        <sz val="8"/>
        <rFont val="Arial"/>
        <family val="2"/>
      </rPr>
      <t>Max Wage Earners' TPW</t>
    </r>
  </si>
  <si>
    <r>
      <rPr>
        <b/>
        <sz val="8"/>
        <rFont val="Arial"/>
        <family val="2"/>
      </rPr>
      <t>Max Wage</t>
    </r>
  </si>
  <si>
    <r>
      <rPr>
        <b/>
        <sz val="8"/>
        <rFont val="Arial"/>
        <family val="2"/>
      </rPr>
      <t>Exec Payroll Maximum</t>
    </r>
  </si>
  <si>
    <r>
      <rPr>
        <b/>
        <sz val="8"/>
        <rFont val="Arial"/>
        <family val="2"/>
      </rPr>
      <t>Excess Exec Payroll Max</t>
    </r>
  </si>
  <si>
    <r>
      <rPr>
        <sz val="9"/>
        <rFont val="Calibri"/>
        <family val="2"/>
      </rPr>
      <t>Policy Year (55%/45% Weighting)</t>
    </r>
  </si>
  <si>
    <r>
      <rPr>
        <b/>
        <sz val="8"/>
        <rFont val="Arial"/>
        <family val="2"/>
      </rPr>
      <t>Adjustment Factors</t>
    </r>
  </si>
  <si>
    <r>
      <rPr>
        <b/>
        <sz val="8"/>
        <rFont val="Arial"/>
        <family val="2"/>
      </rPr>
      <t xml:space="preserve">Payroll
</t>
    </r>
    <r>
      <rPr>
        <b/>
        <sz val="8"/>
        <rFont val="Arial"/>
        <family val="2"/>
      </rPr>
      <t xml:space="preserve">Threshold </t>
    </r>
    <r>
      <rPr>
        <u/>
        <sz val="9"/>
        <rFont val="Times New Roman"/>
        <family val="1"/>
      </rPr>
      <t>                                           </t>
    </r>
    <r>
      <rPr>
        <u/>
        <sz val="9"/>
        <rFont val="Calibri"/>
        <family val="2"/>
      </rPr>
      <t>Share of Payroll Excess Threshold (Subject to Max Wage Cap)                                               </t>
    </r>
  </si>
  <si>
    <r>
      <rPr>
        <sz val="8"/>
        <rFont val="Arial"/>
        <family val="2"/>
      </rPr>
      <t xml:space="preserve">Source: American Community Survey (ACS) data
</t>
    </r>
    <r>
      <rPr>
        <sz val="8"/>
        <rFont val="Arial"/>
        <family val="2"/>
      </rPr>
      <t>Payroll calculated by multiplying perwt (person weight of ACS) sample times incwages (income earned through wages).</t>
    </r>
  </si>
  <si>
    <r>
      <rPr>
        <b/>
        <sz val="11"/>
        <rFont val="Calibri"/>
        <family val="2"/>
      </rPr>
      <t>NAICS or Occupation Weights Assigned to Each Classification</t>
    </r>
  </si>
  <si>
    <r>
      <rPr>
        <b/>
        <sz val="11"/>
        <rFont val="Calibri"/>
        <family val="2"/>
      </rPr>
      <t xml:space="preserve">Classification 7607*
</t>
    </r>
    <r>
      <rPr>
        <u/>
        <sz val="11"/>
        <rFont val="Calibri"/>
        <family val="2"/>
      </rPr>
      <t>NAICS</t>
    </r>
    <r>
      <rPr>
        <sz val="11"/>
        <rFont val="Calibri"/>
        <family val="2"/>
      </rPr>
      <t xml:space="preserve">                                                                                                                                                           </t>
    </r>
    <r>
      <rPr>
        <u/>
        <sz val="11"/>
        <rFont val="Calibri"/>
        <family val="2"/>
      </rPr>
      <t xml:space="preserve">Weight
</t>
    </r>
    <r>
      <rPr>
        <sz val="11"/>
        <rFont val="Calibri"/>
        <family val="2"/>
      </rPr>
      <t xml:space="preserve">515 ‐ Broadcasting, except Internet                                                                                                         73.0%
</t>
    </r>
    <r>
      <rPr>
        <sz val="11"/>
        <rFont val="Calibri"/>
        <family val="2"/>
      </rPr>
      <t xml:space="preserve">5418 ‐ Advertising, public relations, and related services                                                                   15.5%
</t>
    </r>
    <r>
      <rPr>
        <sz val="11"/>
        <rFont val="Calibri"/>
        <family val="2"/>
      </rPr>
      <t xml:space="preserve">5414 ‐ Specialized design services                                                                                                            11.5%
</t>
    </r>
    <r>
      <rPr>
        <u/>
        <sz val="11"/>
        <rFont val="Calibri"/>
        <family val="2"/>
      </rPr>
      <t>Occupation</t>
    </r>
    <r>
      <rPr>
        <sz val="11"/>
        <rFont val="Calibri"/>
        <family val="2"/>
      </rPr>
      <t xml:space="preserve">                                                                                                                                                 </t>
    </r>
    <r>
      <rPr>
        <u/>
        <sz val="11"/>
        <rFont val="Calibri"/>
        <family val="2"/>
      </rPr>
      <t xml:space="preserve">Weight
</t>
    </r>
    <r>
      <rPr>
        <sz val="11"/>
        <rFont val="Calibri"/>
        <family val="2"/>
      </rPr>
      <t xml:space="preserve">2700 ‐ Actors, Producers, and Directors                                                                                                 44.4%
</t>
    </r>
    <r>
      <rPr>
        <sz val="11"/>
        <rFont val="Calibri"/>
        <family val="2"/>
      </rPr>
      <t xml:space="preserve">2630 ‐ Designers                                                                                                                                          17.2%
</t>
    </r>
    <r>
      <rPr>
        <sz val="11"/>
        <rFont val="Calibri"/>
        <family val="2"/>
      </rPr>
      <t xml:space="preserve">2900 ‐ Broadcast and Sound Engineering Technicians and Radio Operators                                   16.4% 2920 ‐ Television, Video, and Motion Picture Camera Operators and Editors                                   8.5% 4800 ‐ Advertising Sales Agents                                                                                                                  4.6%
</t>
    </r>
    <r>
      <rPr>
        <sz val="11"/>
        <rFont val="Calibri"/>
        <family val="2"/>
      </rPr>
      <t xml:space="preserve">2600 ‐ Artists and Related Workers                                                                                                           4.6%
</t>
    </r>
    <r>
      <rPr>
        <sz val="11"/>
        <rFont val="Calibri"/>
        <family val="2"/>
      </rPr>
      <t>2810 ‐ Editors, News Analysts, Reporters, and Correspondents                                                           4.4%</t>
    </r>
  </si>
  <si>
    <r>
      <rPr>
        <b/>
        <sz val="11"/>
        <rFont val="Calibri"/>
        <family val="2"/>
      </rPr>
      <t xml:space="preserve">Classification 8743
</t>
    </r>
    <r>
      <rPr>
        <u/>
        <sz val="11"/>
        <rFont val="Calibri"/>
        <family val="2"/>
      </rPr>
      <t>NAICS</t>
    </r>
    <r>
      <rPr>
        <sz val="11"/>
        <rFont val="Calibri"/>
        <family val="2"/>
      </rPr>
      <t xml:space="preserve">                                                                                                                                                           </t>
    </r>
    <r>
      <rPr>
        <u/>
        <sz val="11"/>
        <rFont val="Calibri"/>
        <family val="2"/>
      </rPr>
      <t xml:space="preserve">Weight
</t>
    </r>
    <r>
      <rPr>
        <sz val="11"/>
        <rFont val="Calibri"/>
        <family val="2"/>
      </rPr>
      <t xml:space="preserve">522M ‐ Non‐depository credit and related activities                                                                            49.8% 52M2 ‐ Securities, commodities, funds, trusts, and other financial instruments                            21.8% 55 ‐ Management of companies and enterprises                                                                                  20.7%
</t>
    </r>
    <r>
      <rPr>
        <sz val="11"/>
        <rFont val="Calibri"/>
        <family val="2"/>
      </rPr>
      <t>531 ‐ Real estate                                                                                                                                            7.8%</t>
    </r>
  </si>
  <si>
    <r>
      <rPr>
        <b/>
        <sz val="11"/>
        <rFont val="Calibri"/>
        <family val="2"/>
      </rPr>
      <t xml:space="preserve">Classification 8803
</t>
    </r>
    <r>
      <rPr>
        <u/>
        <sz val="11"/>
        <rFont val="Calibri"/>
        <family val="2"/>
      </rPr>
      <t>NAICS</t>
    </r>
    <r>
      <rPr>
        <sz val="11"/>
        <rFont val="Calibri"/>
        <family val="2"/>
      </rPr>
      <t xml:space="preserve">                                                                                                                                                           </t>
    </r>
    <r>
      <rPr>
        <u/>
        <sz val="11"/>
        <rFont val="Calibri"/>
        <family val="2"/>
      </rPr>
      <t xml:space="preserve">Weight
</t>
    </r>
    <r>
      <rPr>
        <sz val="11"/>
        <rFont val="Calibri"/>
        <family val="2"/>
      </rPr>
      <t xml:space="preserve">5412 ‐ Accounting, tax preparation, bookkeeping and payroll services                                            70.8%
</t>
    </r>
    <r>
      <rPr>
        <sz val="11"/>
        <rFont val="Calibri"/>
        <family val="2"/>
      </rPr>
      <t>5416 ‐ Management, scientific and technical consulting services                                                      29.2%</t>
    </r>
  </si>
  <si>
    <r>
      <rPr>
        <b/>
        <sz val="11"/>
        <rFont val="Calibri"/>
        <family val="2"/>
      </rPr>
      <t xml:space="preserve">Classification 8820
</t>
    </r>
    <r>
      <rPr>
        <u/>
        <sz val="11"/>
        <rFont val="Calibri"/>
        <family val="2"/>
      </rPr>
      <t>NAICS</t>
    </r>
    <r>
      <rPr>
        <sz val="11"/>
        <rFont val="Calibri"/>
        <family val="2"/>
      </rPr>
      <t xml:space="preserve">                                                                                                                                                           </t>
    </r>
    <r>
      <rPr>
        <u/>
        <sz val="11"/>
        <rFont val="Calibri"/>
        <family val="2"/>
      </rPr>
      <t xml:space="preserve">Weight
</t>
    </r>
    <r>
      <rPr>
        <sz val="11"/>
        <rFont val="Calibri"/>
        <family val="2"/>
      </rPr>
      <t>5411 ‐ Legal services                                                                                                                                 100.0%</t>
    </r>
  </si>
  <si>
    <r>
      <rPr>
        <b/>
        <sz val="11"/>
        <rFont val="Calibri"/>
        <family val="2"/>
      </rPr>
      <t xml:space="preserve">Classification 8859
</t>
    </r>
    <r>
      <rPr>
        <u/>
        <sz val="11"/>
        <rFont val="Calibri"/>
        <family val="2"/>
      </rPr>
      <t>NAICS</t>
    </r>
    <r>
      <rPr>
        <sz val="11"/>
        <rFont val="Calibri"/>
        <family val="2"/>
      </rPr>
      <t xml:space="preserve">                                                                                                                                                           </t>
    </r>
    <r>
      <rPr>
        <u/>
        <sz val="11"/>
        <rFont val="Calibri"/>
        <family val="2"/>
      </rPr>
      <t xml:space="preserve">Weight
</t>
    </r>
    <r>
      <rPr>
        <sz val="11"/>
        <rFont val="Calibri"/>
        <family val="2"/>
      </rPr>
      <t xml:space="preserve">5415 ‐ Computer systems design and related services                                                                        65.0%
</t>
    </r>
    <r>
      <rPr>
        <sz val="11"/>
        <rFont val="Calibri"/>
        <family val="2"/>
      </rPr>
      <t xml:space="preserve">5112 ‐ Software publishing                                                                                                                        16.4%
</t>
    </r>
    <r>
      <rPr>
        <sz val="11"/>
        <rFont val="Calibri"/>
        <family val="2"/>
      </rPr>
      <t xml:space="preserve">5191ZM ‐ Other information services, except libraries and archives, and internet
</t>
    </r>
    <r>
      <rPr>
        <sz val="11"/>
        <rFont val="Calibri"/>
        <family val="2"/>
      </rPr>
      <t xml:space="preserve">publishing and broadcasting web search portals                                                                                     9.7%
</t>
    </r>
    <r>
      <rPr>
        <sz val="11"/>
        <rFont val="Calibri"/>
        <family val="2"/>
      </rPr>
      <t>5182 ‐ Data processing, hosting, and related services                                                                            8.9%</t>
    </r>
  </si>
  <si>
    <r>
      <rPr>
        <sz val="11"/>
        <rFont val="Calibri"/>
        <family val="2"/>
      </rPr>
      <t xml:space="preserve">Assigned industries or occupations based on a review by WCIRB classification analysts.
</t>
    </r>
    <r>
      <rPr>
        <sz val="11"/>
        <rFont val="Calibri"/>
        <family val="2"/>
      </rPr>
      <t xml:space="preserve">*Final weighting for Classification 7607 based on a review of both the NAICS and Occupation
</t>
    </r>
    <r>
      <rPr>
        <sz val="11"/>
        <rFont val="Calibri"/>
        <family val="2"/>
      </rPr>
      <t>weighted factors.</t>
    </r>
  </si>
  <si>
    <r>
      <rPr>
        <b/>
        <sz val="7"/>
        <rFont val="Arial"/>
        <family val="2"/>
      </rPr>
      <t xml:space="preserve">Share of Payroll Excess Threshold for Classification 7607, </t>
    </r>
    <r>
      <rPr>
        <b/>
        <i/>
        <sz val="7"/>
        <rFont val="Arial"/>
        <family val="2"/>
      </rPr>
      <t xml:space="preserve">Video Post-Production/Audio Post-Production  </t>
    </r>
    <r>
      <rPr>
        <b/>
        <sz val="7"/>
        <rFont val="Arial"/>
        <family val="2"/>
      </rPr>
      <t>(NAICS Weighted)</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</si>
  <si>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156,447          147,494          157,734          166,551          163,672          173,514          181,718          162,857
</t>
    </r>
    <r>
      <rPr>
        <b/>
        <sz val="7"/>
        <rFont val="Arial"/>
        <family val="2"/>
      </rPr>
      <t xml:space="preserve">Total Payroll (000s)                      </t>
    </r>
    <r>
      <rPr>
        <sz val="7"/>
        <rFont val="Arial"/>
        <family val="2"/>
      </rPr>
      <t xml:space="preserve">10,014,536     10,048,695     11,135,055     11,790,039     12,129,718     13,612,434     14,749,630     13,518,368
</t>
    </r>
    <r>
      <rPr>
        <b/>
        <sz val="7"/>
        <rFont val="Arial"/>
        <family val="2"/>
      </rPr>
      <t xml:space="preserve">Average ACS Payroll                           </t>
    </r>
    <r>
      <rPr>
        <sz val="7"/>
        <rFont val="Arial"/>
        <family val="2"/>
      </rPr>
      <t xml:space="preserve">64,012            68,130            70,594            70,789            74,110            78,452            81,168            83,008
</t>
    </r>
    <r>
      <rPr>
        <b/>
        <sz val="7"/>
        <rFont val="Arial"/>
        <family val="2"/>
      </rPr>
      <t xml:space="preserve">Max Wage Earners' TPW                      </t>
    </r>
    <r>
      <rPr>
        <sz val="7"/>
        <rFont val="Arial"/>
        <family val="2"/>
      </rPr>
      <t xml:space="preserve">2,693               3,787               4,110               4,599               4,225               3,895               4,145               3,222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</si>
  <si>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0.163               0.196               0.211               0.187               0.213               0.220               0.212               0.212
</t>
    </r>
    <r>
      <rPr>
        <u/>
        <sz val="8"/>
        <rFont val="Times New Roman"/>
        <family val="1"/>
      </rPr>
      <t>                                                                  </t>
    </r>
    <r>
      <rPr>
        <u/>
        <sz val="8"/>
        <rFont val="Calibri"/>
        <family val="2"/>
      </rPr>
      <t>Policy Year (55%/45% Weighting)                                                                         </t>
    </r>
  </si>
  <si>
    <r>
      <rPr>
        <u/>
        <sz val="8"/>
        <rFont val="Times New Roman"/>
        <family val="1"/>
      </rPr>
      <t>                </t>
    </r>
    <r>
      <rPr>
        <u/>
        <sz val="8"/>
        <rFont val="Calibri"/>
        <family val="2"/>
      </rPr>
      <t>Averages                  </t>
    </r>
  </si>
  <si>
    <r>
      <rPr>
        <b/>
        <sz val="7"/>
        <rFont val="Arial"/>
        <family val="2"/>
      </rPr>
      <t xml:space="preserve">Excess Exec Payroll Max                     </t>
    </r>
    <r>
      <rPr>
        <sz val="7"/>
        <rFont val="Arial"/>
        <family val="2"/>
      </rPr>
      <t xml:space="preserve">0.178               0.203               0.200               0.199               0.216               0.216               0.212                                  </t>
    </r>
    <r>
      <rPr>
        <sz val="8"/>
        <rFont val="Calibri"/>
        <family val="2"/>
      </rPr>
      <t xml:space="preserve">All Yr        5‐Yr          2‐Yr                  </t>
    </r>
    <r>
      <rPr>
        <vertAlign val="superscript"/>
        <sz val="8"/>
        <rFont val="Calibri"/>
        <family val="2"/>
      </rPr>
      <t>Selected</t>
    </r>
    <r>
      <rPr>
        <vertAlign val="superscript"/>
        <sz val="5.5"/>
        <rFont val="Calibri"/>
        <family val="2"/>
      </rPr>
      <t xml:space="preserve">1
</t>
    </r>
    <r>
      <rPr>
        <b/>
        <sz val="7"/>
        <rFont val="Arial"/>
        <family val="2"/>
      </rPr>
      <t xml:space="preserve">Adjustment Factors                               </t>
    </r>
    <r>
      <rPr>
        <sz val="7"/>
        <rFont val="Arial"/>
        <family val="2"/>
      </rPr>
      <t xml:space="preserve">0.822               0.797               0.800               0.801               0.784               0.784               0.788                                       </t>
    </r>
    <r>
      <rPr>
        <sz val="8"/>
        <rFont val="Calibri"/>
        <family val="2"/>
      </rPr>
      <t xml:space="preserve">0.796       0.791       0.786                       </t>
    </r>
    <r>
      <rPr>
        <sz val="8"/>
        <color rgb="FF0000FF"/>
        <rFont val="Calibri"/>
        <family val="2"/>
      </rPr>
      <t xml:space="preserve">N/A
</t>
    </r>
    <r>
      <rPr>
        <sz val="7"/>
        <rFont val="Arial"/>
        <family val="2"/>
      </rPr>
      <t xml:space="preserve">Execess Exec Payroll Max factors are based on a weighted average of the factors by industry and/or occupation. See Exhibit 1 for an industry sample and Exhibit 2 for the weights for each classification.
</t>
    </r>
    <r>
      <rPr>
        <vertAlign val="superscript"/>
        <sz val="5"/>
        <rFont val="Arial"/>
        <family val="2"/>
      </rPr>
      <t xml:space="preserve">1 </t>
    </r>
    <r>
      <rPr>
        <sz val="7"/>
        <rFont val="Arial"/>
        <family val="2"/>
      </rPr>
      <t>See Exhibit 3.2.</t>
    </r>
  </si>
  <si>
    <r>
      <rPr>
        <b/>
        <sz val="7"/>
        <rFont val="Arial"/>
        <family val="2"/>
      </rPr>
      <t xml:space="preserve">Share of Payroll Excess Threshold for Classification 7607, </t>
    </r>
    <r>
      <rPr>
        <b/>
        <i/>
        <sz val="7"/>
        <rFont val="Arial"/>
        <family val="2"/>
      </rPr>
      <t xml:space="preserve">Video Post-Production/Audio Post-Production  </t>
    </r>
    <r>
      <rPr>
        <b/>
        <sz val="7"/>
        <rFont val="Arial"/>
        <family val="2"/>
      </rPr>
      <t>(Occupation Weighted)</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</si>
  <si>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203,934          207,495          211,098          235,303          232,297          237,168          253,695          257,343
</t>
    </r>
    <r>
      <rPr>
        <b/>
        <sz val="7"/>
        <rFont val="Arial"/>
        <family val="2"/>
      </rPr>
      <t xml:space="preserve">Total Payroll (000s)                      </t>
    </r>
    <r>
      <rPr>
        <sz val="7"/>
        <rFont val="Arial"/>
        <family val="2"/>
      </rPr>
      <t xml:space="preserve">12,707,470     13,201,967     13,754,342     16,182,125     15,629,919     17,238,912     18,495,783     19,371,332
</t>
    </r>
    <r>
      <rPr>
        <b/>
        <sz val="7"/>
        <rFont val="Arial"/>
        <family val="2"/>
      </rPr>
      <t xml:space="preserve">Average ACS Payroll                           </t>
    </r>
    <r>
      <rPr>
        <sz val="7"/>
        <rFont val="Arial"/>
        <family val="2"/>
      </rPr>
      <t xml:space="preserve">62,312            63,625            65,156            68,771            67,284            72,687            72,906            75,274
</t>
    </r>
    <r>
      <rPr>
        <b/>
        <sz val="7"/>
        <rFont val="Arial"/>
        <family val="2"/>
      </rPr>
      <t xml:space="preserve">Max Wage Earners' TPW                      </t>
    </r>
    <r>
      <rPr>
        <sz val="7"/>
        <rFont val="Arial"/>
        <family val="2"/>
      </rPr>
      <t xml:space="preserve">3,711               3,487               3,707               4,336               3,951               4,261               3,360               5,011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</si>
  <si>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0.189               0.179               0.188               0.183               0.212               0.213               0.177               0.218
</t>
    </r>
    <r>
      <rPr>
        <u/>
        <sz val="8"/>
        <rFont val="Times New Roman"/>
        <family val="1"/>
      </rPr>
      <t>                                                                  </t>
    </r>
    <r>
      <rPr>
        <u/>
        <sz val="8"/>
        <rFont val="Calibri"/>
        <family val="2"/>
      </rPr>
      <t>Policy Year (55%/45% Weighting)                                                                         </t>
    </r>
  </si>
  <si>
    <r>
      <rPr>
        <b/>
        <sz val="7"/>
        <rFont val="Arial"/>
        <family val="2"/>
      </rPr>
      <t xml:space="preserve">Excess Exec Payroll Max                     </t>
    </r>
    <r>
      <rPr>
        <sz val="7"/>
        <rFont val="Arial"/>
        <family val="2"/>
      </rPr>
      <t xml:space="preserve">0.185               0.183               0.185               0.196               0.212               0.197               0.195                                  </t>
    </r>
    <r>
      <rPr>
        <sz val="8"/>
        <rFont val="Calibri"/>
        <family val="2"/>
      </rPr>
      <t xml:space="preserve">All Yr        5‐Yr          2‐Yr                  </t>
    </r>
    <r>
      <rPr>
        <vertAlign val="superscript"/>
        <sz val="8"/>
        <rFont val="Calibri"/>
        <family val="2"/>
      </rPr>
      <t>Selected</t>
    </r>
    <r>
      <rPr>
        <vertAlign val="superscript"/>
        <sz val="5.5"/>
        <rFont val="Calibri"/>
        <family val="2"/>
      </rPr>
      <t xml:space="preserve">1
</t>
    </r>
    <r>
      <rPr>
        <b/>
        <sz val="7"/>
        <rFont val="Arial"/>
        <family val="2"/>
      </rPr>
      <t xml:space="preserve">Adjustment Factors                               </t>
    </r>
    <r>
      <rPr>
        <sz val="7"/>
        <rFont val="Arial"/>
        <family val="2"/>
      </rPr>
      <t xml:space="preserve">0.815               0.817               0.815               0.804               0.788               0.803               0.805                                       </t>
    </r>
    <r>
      <rPr>
        <sz val="8"/>
        <rFont val="Calibri"/>
        <family val="2"/>
      </rPr>
      <t xml:space="preserve">0.807       0.803       0.804                      </t>
    </r>
    <r>
      <rPr>
        <sz val="8"/>
        <color rgb="FF0000FF"/>
        <rFont val="Calibri"/>
        <family val="2"/>
      </rPr>
      <t xml:space="preserve">0.80
</t>
    </r>
    <r>
      <rPr>
        <sz val="7"/>
        <rFont val="Arial"/>
        <family val="2"/>
      </rPr>
      <t xml:space="preserve">Execess Exec Payroll Max factors are based on a weighted average of the factors by industry and/or occupation. See Exhibit 1 for an industry sample and Exhibit 2 for the weights for each classification.
</t>
    </r>
    <r>
      <rPr>
        <vertAlign val="superscript"/>
        <sz val="5"/>
        <rFont val="Arial"/>
        <family val="2"/>
      </rPr>
      <t xml:space="preserve">1 </t>
    </r>
    <r>
      <rPr>
        <sz val="7"/>
        <rFont val="Arial"/>
        <family val="2"/>
      </rPr>
      <t>Based on Exhibits 3.1 and 3.2.</t>
    </r>
  </si>
  <si>
    <r>
      <rPr>
        <b/>
        <sz val="7"/>
        <rFont val="Arial"/>
        <family val="2"/>
      </rPr>
      <t xml:space="preserve">Share of Payroll Excess Threshold for Classification 8743, </t>
    </r>
    <r>
      <rPr>
        <b/>
        <i/>
        <sz val="7"/>
        <rFont val="Arial"/>
        <family val="2"/>
      </rPr>
      <t>Mortgage Brokers</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</si>
  <si>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401,967          409,992          426,214          437,445          440,957          469,406          500,509          492,036
</t>
    </r>
    <r>
      <rPr>
        <b/>
        <sz val="7"/>
        <rFont val="Arial"/>
        <family val="2"/>
      </rPr>
      <t xml:space="preserve">Total Payroll (000s)                      </t>
    </r>
    <r>
      <rPr>
        <sz val="7"/>
        <rFont val="Arial"/>
        <family val="2"/>
      </rPr>
      <t xml:space="preserve">26,416,636     28,232,994     30,105,621     33,575,476     32,553,174     39,007,886     43,337,761     43,256,438
</t>
    </r>
    <r>
      <rPr>
        <b/>
        <sz val="7"/>
        <rFont val="Arial"/>
        <family val="2"/>
      </rPr>
      <t xml:space="preserve">Average ACS Payroll                           </t>
    </r>
    <r>
      <rPr>
        <sz val="7"/>
        <rFont val="Arial"/>
        <family val="2"/>
      </rPr>
      <t xml:space="preserve">65,718            68,862            70,635            76,754            73,824            83,101            86,587            87,913
</t>
    </r>
    <r>
      <rPr>
        <b/>
        <sz val="7"/>
        <rFont val="Arial"/>
        <family val="2"/>
      </rPr>
      <t xml:space="preserve">Max Wage Earners' TPW                    </t>
    </r>
    <r>
      <rPr>
        <sz val="7"/>
        <rFont val="Arial"/>
        <family val="2"/>
      </rPr>
      <t xml:space="preserve">15,364            17,081            18,286            23,873            15,909            21,861            24,898            21,266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</si>
  <si>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0.236               0.287               0.252               0.314               0.247               0.323               0.302               0.274
</t>
    </r>
    <r>
      <rPr>
        <u/>
        <sz val="8"/>
        <rFont val="Times New Roman"/>
        <family val="1"/>
      </rPr>
      <t>                                                                  </t>
    </r>
    <r>
      <rPr>
        <u/>
        <sz val="8"/>
        <rFont val="Calibri"/>
        <family val="2"/>
      </rPr>
      <t>Policy Year (55%/45% Weighting)                                                                         </t>
    </r>
  </si>
  <si>
    <r>
      <rPr>
        <b/>
        <sz val="7"/>
        <rFont val="Arial"/>
        <family val="2"/>
      </rPr>
      <t xml:space="preserve">Excess Exec Payroll Max                     </t>
    </r>
    <r>
      <rPr>
        <sz val="7"/>
        <rFont val="Arial"/>
        <family val="2"/>
      </rPr>
      <t xml:space="preserve">0.259               0.271               0.280               0.283               0.281               0.314               0.290                                  </t>
    </r>
    <r>
      <rPr>
        <sz val="8"/>
        <rFont val="Calibri"/>
        <family val="2"/>
      </rPr>
      <t xml:space="preserve">All Yr        5‐Yr          2‐Yr                  Selected
</t>
    </r>
    <r>
      <rPr>
        <b/>
        <sz val="7"/>
        <rFont val="Arial"/>
        <family val="2"/>
      </rPr>
      <t xml:space="preserve">Adjustment Factors                               </t>
    </r>
    <r>
      <rPr>
        <sz val="7"/>
        <rFont val="Arial"/>
        <family val="2"/>
      </rPr>
      <t xml:space="preserve">0.741               0.729               0.720               0.717               0.719               0.686               0.710                                       </t>
    </r>
    <r>
      <rPr>
        <sz val="8"/>
        <rFont val="Calibri"/>
        <family val="2"/>
      </rPr>
      <t xml:space="preserve">0.717       0.710       0.698                      </t>
    </r>
    <r>
      <rPr>
        <sz val="8"/>
        <color rgb="FF0000FF"/>
        <rFont val="Calibri"/>
        <family val="2"/>
      </rPr>
      <t xml:space="preserve">0.71
</t>
    </r>
    <r>
      <rPr>
        <sz val="7"/>
        <rFont val="Arial"/>
        <family val="2"/>
      </rPr>
      <t>Execess Exec Payroll Max factors are based on a weighted average of the factors by industry and/or occupation. See Exhibit 1 for an industry sample and Exhibit 2 for the weights for each classification.</t>
    </r>
  </si>
  <si>
    <r>
      <rPr>
        <b/>
        <sz val="7"/>
        <rFont val="Arial"/>
        <family val="2"/>
      </rPr>
      <t xml:space="preserve">Share of Payroll Excess Threshold for Classification 8803, </t>
    </r>
    <r>
      <rPr>
        <b/>
        <i/>
        <sz val="7"/>
        <rFont val="Arial"/>
        <family val="2"/>
      </rPr>
      <t>Auditing, Accounting or Management Consulting Services</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</si>
  <si>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190,681          199,242          209,886          213,621          225,004          240,347          249,754          248,590
</t>
    </r>
    <r>
      <rPr>
        <b/>
        <sz val="7"/>
        <rFont val="Arial"/>
        <family val="2"/>
      </rPr>
      <t xml:space="preserve">Total Payroll (000s)                      </t>
    </r>
    <r>
      <rPr>
        <sz val="7"/>
        <rFont val="Arial"/>
        <family val="2"/>
      </rPr>
      <t xml:space="preserve">13,059,769     12,966,266     14,973,873     15,982,114     16,757,679     18,574,634     19,578,052     19,888,230
</t>
    </r>
    <r>
      <rPr>
        <b/>
        <sz val="7"/>
        <rFont val="Arial"/>
        <family val="2"/>
      </rPr>
      <t xml:space="preserve">Average ACS Payroll                           </t>
    </r>
    <r>
      <rPr>
        <sz val="7"/>
        <rFont val="Arial"/>
        <family val="2"/>
      </rPr>
      <t xml:space="preserve">68,490            65,078            71,343            74,815            74,477            77,283            78,389            80,004
</t>
    </r>
    <r>
      <rPr>
        <b/>
        <sz val="7"/>
        <rFont val="Arial"/>
        <family val="2"/>
      </rPr>
      <t xml:space="preserve">Max Wage Earners' TPW                      </t>
    </r>
    <r>
      <rPr>
        <sz val="7"/>
        <rFont val="Arial"/>
        <family val="2"/>
      </rPr>
      <t xml:space="preserve">4,552               4,805               6,586               6,410               6,465               6,762               6,096               4,953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</si>
  <si>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0.174               0.143               0.207               0.184               0.206               0.216               0.182               0.149
</t>
    </r>
    <r>
      <rPr>
        <u/>
        <sz val="8"/>
        <rFont val="Times New Roman"/>
        <family val="1"/>
      </rPr>
      <t>                                                                  </t>
    </r>
    <r>
      <rPr>
        <u/>
        <sz val="8"/>
        <rFont val="Calibri"/>
        <family val="2"/>
      </rPr>
      <t>Policy Year (55%/45% Weighting)                                                                         </t>
    </r>
  </si>
  <si>
    <r>
      <rPr>
        <b/>
        <sz val="7"/>
        <rFont val="Arial"/>
        <family val="2"/>
      </rPr>
      <t xml:space="preserve">Excess Exec Payroll Max                     </t>
    </r>
    <r>
      <rPr>
        <sz val="7"/>
        <rFont val="Arial"/>
        <family val="2"/>
      </rPr>
      <t xml:space="preserve">0.160               0.172               0.197               0.194               0.211               0.201               0.167                                  </t>
    </r>
    <r>
      <rPr>
        <sz val="8"/>
        <rFont val="Calibri"/>
        <family val="2"/>
      </rPr>
      <t xml:space="preserve">All Yr        5‐Yr          2‐Yr                  Selected
</t>
    </r>
    <r>
      <rPr>
        <b/>
        <sz val="7"/>
        <rFont val="Arial"/>
        <family val="2"/>
      </rPr>
      <t xml:space="preserve">Adjustment Factors                               </t>
    </r>
    <r>
      <rPr>
        <sz val="7"/>
        <rFont val="Arial"/>
        <family val="2"/>
      </rPr>
      <t xml:space="preserve">0.840               0.828               0.803               0.806               0.789               0.799               0.833                                       </t>
    </r>
    <r>
      <rPr>
        <sz val="8"/>
        <rFont val="Calibri"/>
        <family val="2"/>
      </rPr>
      <t xml:space="preserve">0.814       0.806       0.816                      </t>
    </r>
    <r>
      <rPr>
        <sz val="8"/>
        <color rgb="FF0000FF"/>
        <rFont val="Calibri"/>
        <family val="2"/>
      </rPr>
      <t xml:space="preserve">0.81
</t>
    </r>
    <r>
      <rPr>
        <sz val="7"/>
        <rFont val="Arial"/>
        <family val="2"/>
      </rPr>
      <t>Execess Exec Payroll Max factors are based on a weighted average of the factors by industry and/or occupation. See Exhibit 1 for an industry sample and Exhibit 2 for the weights for each classification.</t>
    </r>
  </si>
  <si>
    <r>
      <rPr>
        <b/>
        <sz val="7"/>
        <rFont val="Arial"/>
        <family val="2"/>
      </rPr>
      <t xml:space="preserve">Share of Payroll Excess Threshold for Classification 8820, </t>
    </r>
    <r>
      <rPr>
        <b/>
        <i/>
        <sz val="7"/>
        <rFont val="Arial"/>
        <family val="2"/>
      </rPr>
      <t>Law Firms</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</si>
  <si>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159,511          158,873          166,849          170,559          162,664          161,612          170,458          163,363
</t>
    </r>
    <r>
      <rPr>
        <b/>
        <sz val="7"/>
        <rFont val="Arial"/>
        <family val="2"/>
      </rPr>
      <t xml:space="preserve">Total Payroll (000s)                      </t>
    </r>
    <r>
      <rPr>
        <sz val="7"/>
        <rFont val="Arial"/>
        <family val="2"/>
      </rPr>
      <t xml:space="preserve">13,400,168     13,789,399     14,355,544     15,385,182     15,867,158     15,314,449     17,288,486     17,451,720
</t>
    </r>
    <r>
      <rPr>
        <b/>
        <sz val="7"/>
        <rFont val="Arial"/>
        <family val="2"/>
      </rPr>
      <t xml:space="preserve">Average ACS Payroll                           </t>
    </r>
    <r>
      <rPr>
        <sz val="7"/>
        <rFont val="Arial"/>
        <family val="2"/>
      </rPr>
      <t xml:space="preserve">84,008            86,795            86,039            90,204            97,546            94,761          101,424          106,828
</t>
    </r>
    <r>
      <rPr>
        <b/>
        <sz val="7"/>
        <rFont val="Arial"/>
        <family val="2"/>
      </rPr>
      <t xml:space="preserve">Max Wage Earners' TPW                      </t>
    </r>
    <r>
      <rPr>
        <sz val="7"/>
        <rFont val="Arial"/>
        <family val="2"/>
      </rPr>
      <t xml:space="preserve">9,667            11,161               9,003            10,616            10,449               7,876            10,111            11,787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</si>
  <si>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0.311               0.332               0.302               0.320               0.342               0.312               0.342               0.349
</t>
    </r>
    <r>
      <rPr>
        <u/>
        <sz val="8"/>
        <rFont val="Times New Roman"/>
        <family val="1"/>
      </rPr>
      <t>                                                                  </t>
    </r>
    <r>
      <rPr>
        <u/>
        <sz val="8"/>
        <rFont val="Calibri"/>
        <family val="2"/>
      </rPr>
      <t>Policy Year (55%/45% Weighting)                                                                         </t>
    </r>
  </si>
  <si>
    <r>
      <rPr>
        <b/>
        <sz val="7"/>
        <rFont val="Arial"/>
        <family val="2"/>
      </rPr>
      <t xml:space="preserve">Excess Exec Payroll Max                     </t>
    </r>
    <r>
      <rPr>
        <sz val="7"/>
        <rFont val="Arial"/>
        <family val="2"/>
      </rPr>
      <t xml:space="preserve">0.321               0.319               0.310               0.330               0.329               0.326               0.345                                  </t>
    </r>
    <r>
      <rPr>
        <sz val="8"/>
        <rFont val="Calibri"/>
        <family val="2"/>
      </rPr>
      <t xml:space="preserve">All Yr        5‐Yr          2‐Yr                  Selected
</t>
    </r>
    <r>
      <rPr>
        <b/>
        <sz val="7"/>
        <rFont val="Arial"/>
        <family val="2"/>
      </rPr>
      <t xml:space="preserve">Adjustment Factors                               </t>
    </r>
    <r>
      <rPr>
        <sz val="7"/>
        <rFont val="Arial"/>
        <family val="2"/>
      </rPr>
      <t xml:space="preserve">0.679               0.681               0.690               0.670               0.671               0.674               0.655                                       </t>
    </r>
    <r>
      <rPr>
        <sz val="8"/>
        <rFont val="Calibri"/>
        <family val="2"/>
      </rPr>
      <t xml:space="preserve">0.674       0.672       0.664                      </t>
    </r>
    <r>
      <rPr>
        <sz val="8"/>
        <color rgb="FF0000FF"/>
        <rFont val="Calibri"/>
        <family val="2"/>
      </rPr>
      <t xml:space="preserve">0.67
</t>
    </r>
    <r>
      <rPr>
        <sz val="7"/>
        <rFont val="Arial"/>
        <family val="2"/>
      </rPr>
      <t>Execess Exec Payroll Max factors are based on a weighted average of the factors by industry and/or occupation. See Exhibit 1 for an industry sample and Exhibit 2 for the weights for each classification.</t>
    </r>
  </si>
  <si>
    <r>
      <rPr>
        <b/>
        <sz val="7"/>
        <rFont val="Arial"/>
        <family val="2"/>
      </rPr>
      <t xml:space="preserve">Share of Payroll Excess Threshold for Classification 8859, </t>
    </r>
    <r>
      <rPr>
        <b/>
        <i/>
        <sz val="7"/>
        <rFont val="Arial"/>
        <family val="2"/>
      </rPr>
      <t>Computer Programming or Software Development/Internet or Web-Based Application Development or Operation</t>
    </r>
  </si>
  <si>
    <r>
      <rPr>
        <u/>
        <sz val="8"/>
        <rFont val="Times New Roman"/>
        <family val="1"/>
      </rPr>
      <t>                                                                                  </t>
    </r>
    <r>
      <rPr>
        <u/>
        <sz val="8"/>
        <rFont val="Calibri"/>
        <family val="2"/>
      </rPr>
      <t xml:space="preserve">Calendar Year                                                                                           
</t>
    </r>
    <r>
      <rPr>
        <sz val="7"/>
        <rFont val="Arial"/>
        <family val="2"/>
      </rPr>
      <t xml:space="preserve">2010                2011                2012                2013                2014                2015                2016                2017
</t>
    </r>
    <r>
      <rPr>
        <b/>
        <sz val="7"/>
        <rFont val="Arial"/>
        <family val="2"/>
      </rPr>
      <t xml:space="preserve">Total Person Weight (TPW)              </t>
    </r>
    <r>
      <rPr>
        <sz val="7"/>
        <rFont val="Arial"/>
        <family val="2"/>
      </rPr>
      <t xml:space="preserve">246,800          259,500          293,086          316,085          369,169          413,832          469,842          513,047
</t>
    </r>
    <r>
      <rPr>
        <b/>
        <sz val="7"/>
        <rFont val="Arial"/>
        <family val="2"/>
      </rPr>
      <t xml:space="preserve">Total Payroll (000s)                      </t>
    </r>
    <r>
      <rPr>
        <sz val="7"/>
        <rFont val="Arial"/>
        <family val="2"/>
      </rPr>
      <t xml:space="preserve">23,581,099     25,690,557     29,574,748     34,578,512     40,440,770     46,363,769     56,145,302     63,993,365
</t>
    </r>
    <r>
      <rPr>
        <b/>
        <sz val="7"/>
        <rFont val="Arial"/>
        <family val="2"/>
      </rPr>
      <t xml:space="preserve">Average ACS Payroll                           </t>
    </r>
    <r>
      <rPr>
        <sz val="7"/>
        <rFont val="Arial"/>
        <family val="2"/>
      </rPr>
      <t xml:space="preserve">95,547            99,000          100,908          109,396          109,545          112,035          119,498          124,732
</t>
    </r>
    <r>
      <rPr>
        <b/>
        <sz val="7"/>
        <rFont val="Arial"/>
        <family val="2"/>
      </rPr>
      <t xml:space="preserve">Max Wage Earners' TPW                      </t>
    </r>
    <r>
      <rPr>
        <sz val="7"/>
        <rFont val="Arial"/>
        <family val="2"/>
      </rPr>
      <t xml:space="preserve">8,015               8,272            10,513            15,550            13,712            12,539            18,150            21,308
</t>
    </r>
    <r>
      <rPr>
        <b/>
        <sz val="7"/>
        <rFont val="Arial"/>
        <family val="2"/>
      </rPr>
      <t xml:space="preserve">Max Wage                                            </t>
    </r>
    <r>
      <rPr>
        <sz val="7"/>
        <color rgb="FF0000FF"/>
        <rFont val="Arial"/>
        <family val="2"/>
      </rPr>
      <t>382,000          398,000          403,000          421,000          455,000          483,000          504,000          493,000</t>
    </r>
  </si>
  <si>
    <r>
      <rPr>
        <b/>
        <sz val="7"/>
        <rFont val="Arial"/>
        <family val="2"/>
      </rPr>
      <t xml:space="preserve">Exec Payroll Maximum                       </t>
    </r>
    <r>
      <rPr>
        <sz val="7"/>
        <color rgb="FF0000FF"/>
        <rFont val="Arial"/>
        <family val="2"/>
      </rPr>
      <t xml:space="preserve">97,500          101,400          104,000          106,600          109,200          111,800          117,000          122,200
</t>
    </r>
    <r>
      <rPr>
        <b/>
        <sz val="7"/>
        <rFont val="Arial"/>
        <family val="2"/>
      </rPr>
      <t xml:space="preserve">Excess Exec Payroll Max                     </t>
    </r>
    <r>
      <rPr>
        <sz val="7"/>
        <rFont val="Arial"/>
        <family val="2"/>
      </rPr>
      <t xml:space="preserve">0.243               0.242               0.257               0.288               0.262               0.268               0.269               0.278
</t>
    </r>
    <r>
      <rPr>
        <u/>
        <sz val="8"/>
        <rFont val="Times New Roman"/>
        <family val="1"/>
      </rPr>
      <t>                                                                  </t>
    </r>
    <r>
      <rPr>
        <u/>
        <sz val="8"/>
        <rFont val="Calibri"/>
        <family val="2"/>
      </rPr>
      <t>Policy Year (55%/45% Weighting)                                                                         </t>
    </r>
  </si>
  <si>
    <r>
      <rPr>
        <b/>
        <sz val="7"/>
        <rFont val="Arial"/>
        <family val="2"/>
      </rPr>
      <t xml:space="preserve">Excess Exec Payroll Max                     </t>
    </r>
    <r>
      <rPr>
        <sz val="7"/>
        <rFont val="Arial"/>
        <family val="2"/>
      </rPr>
      <t xml:space="preserve">0.243               0.249               0.271               0.276               0.264               0.268               0.273                                  </t>
    </r>
    <r>
      <rPr>
        <sz val="8"/>
        <rFont val="Calibri"/>
        <family val="2"/>
      </rPr>
      <t xml:space="preserve">All Yr        5‐Yr          2‐Yr                  Selected
</t>
    </r>
    <r>
      <rPr>
        <b/>
        <sz val="7"/>
        <rFont val="Arial"/>
        <family val="2"/>
      </rPr>
      <t xml:space="preserve">Adjustment Factors                               </t>
    </r>
    <r>
      <rPr>
        <sz val="7"/>
        <rFont val="Arial"/>
        <family val="2"/>
      </rPr>
      <t xml:space="preserve">0.757               0.751               0.729               0.724               0.736               0.732               0.727                                       </t>
    </r>
    <r>
      <rPr>
        <sz val="8"/>
        <rFont val="Calibri"/>
        <family val="2"/>
      </rPr>
      <t xml:space="preserve">0.737       0.730       0.730                      </t>
    </r>
    <r>
      <rPr>
        <sz val="8"/>
        <color rgb="FF0000FF"/>
        <rFont val="Calibri"/>
        <family val="2"/>
      </rPr>
      <t xml:space="preserve">0.73
</t>
    </r>
    <r>
      <rPr>
        <sz val="7"/>
        <rFont val="Arial"/>
        <family val="2"/>
      </rPr>
      <t>Execess Exec Payroll Max factors are based on a weighted average of the factors by industry and/or occupation. See Exhibit 1 for an industry sample and Exhibit 2 for the weights for each classification.</t>
    </r>
  </si>
  <si>
    <r>
      <rPr>
        <sz val="12"/>
        <rFont val="Arial Black"/>
        <family val="2"/>
      </rPr>
      <t xml:space="preserve">Item AC19-06-01
</t>
    </r>
    <r>
      <rPr>
        <sz val="12"/>
        <rFont val="Arial Black"/>
        <family val="2"/>
      </rPr>
      <t xml:space="preserve">3/31/2019 Experience – Review of Methodologies
</t>
    </r>
    <r>
      <rPr>
        <sz val="10"/>
        <rFont val="Arial"/>
        <family val="2"/>
      </rPr>
      <t xml:space="preserve">Staff has prepared a preliminary analysis of statewide experience through March 31, 2019, which is included in Exhibits 1 through 8. This information reflects insurers writing approximately 100% of the market based on 2018 premium levels. The methodologies used are generally consistent with those reflected in the January 1, 2019 Pure Premium Rate Filing and reviewed at the April 2, 2019 meeting. Wage and loss levels were projected to January 1, 2021—the approximate midpoint of experience on policies incepting in 2020, and premiums were adjusted to the industry average filed pure premium rate level as of January 1, 2019.
</t>
    </r>
    <r>
      <rPr>
        <sz val="10"/>
        <rFont val="Arial"/>
        <family val="2"/>
      </rPr>
      <t xml:space="preserve">As shown on Exhibit 8, the projected policy year 2020 loss to the industry average filed pure premium ratio based on March 31, 2019 experience is 0.550. (The projected loss to pure premium ratio for policies incepting between July 1, 2019 and December 31, 2019 reviewed at the April 2, 2019 meeting based on December 31, 2018 experience and benchmarked to the industry average filed pure premium rate level as of January 1, 2019 is 0.565.)
</t>
    </r>
    <r>
      <rPr>
        <sz val="10"/>
        <rFont val="Arial"/>
        <family val="2"/>
      </rPr>
      <t>Additional supplemental information is included in Exhibits 9 through 12.</t>
    </r>
  </si>
  <si>
    <r>
      <rPr>
        <sz val="9"/>
        <rFont val="Arial"/>
        <family val="2"/>
      </rPr>
      <t>IV-A-1</t>
    </r>
  </si>
  <si>
    <r>
      <rPr>
        <sz val="10"/>
        <color rgb="FF231F20"/>
        <rFont val="Arial"/>
        <family val="2"/>
      </rPr>
      <t xml:space="preserve">Actuarial Committee
</t>
    </r>
    <r>
      <rPr>
        <sz val="10"/>
        <color rgb="FF231F20"/>
        <rFont val="Arial"/>
        <family val="2"/>
      </rPr>
      <t>Meeting Agenda for June 14, 2019                                                                                                                       Exhibit 1</t>
    </r>
  </si>
  <si>
    <r>
      <rPr>
        <b/>
        <sz val="8.5"/>
        <color rgb="FF231F20"/>
        <rFont val="Arial"/>
        <family val="2"/>
      </rPr>
      <t xml:space="preserve">California Workers' Compensation
</t>
    </r>
    <r>
      <rPr>
        <b/>
        <sz val="8.5"/>
        <color rgb="FF231F20"/>
        <rFont val="Arial"/>
        <family val="2"/>
      </rPr>
      <t>Accident Year Experience as of March 31, 2019</t>
    </r>
  </si>
  <si>
    <r>
      <rPr>
        <sz val="8.5"/>
        <color rgb="FF231F20"/>
        <rFont val="Arial"/>
        <family val="2"/>
      </rPr>
      <t>Source: WCIRB quarterly experience calls</t>
    </r>
  </si>
  <si>
    <r>
      <rPr>
        <sz val="8"/>
        <rFont val="Arial"/>
        <family val="2"/>
      </rPr>
      <t>IV-A-2</t>
    </r>
  </si>
  <si>
    <r>
      <rPr>
        <b/>
        <sz val="8.5"/>
        <color rgb="FF231F20"/>
        <rFont val="Arial"/>
        <family val="2"/>
      </rPr>
      <t xml:space="preserve">Incurred Indemnity Loss Development Factors
</t>
    </r>
    <r>
      <rPr>
        <sz val="8.5"/>
        <color rgb="FF231F20"/>
        <rFont val="Arial"/>
        <family val="2"/>
      </rPr>
      <t>Age-to-Age (in months)</t>
    </r>
  </si>
  <si>
    <r>
      <rPr>
        <u/>
        <sz val="8.5"/>
        <color rgb="FF231F20"/>
        <rFont val="Arial"/>
        <family val="2"/>
      </rPr>
      <t>Accident Year</t>
    </r>
  </si>
  <si>
    <r>
      <rPr>
        <u/>
        <sz val="8.5"/>
        <color rgb="FF231F20"/>
        <rFont val="Arial"/>
        <family val="2"/>
      </rPr>
      <t>27/15</t>
    </r>
  </si>
  <si>
    <r>
      <rPr>
        <u/>
        <sz val="8.5"/>
        <color rgb="FF231F20"/>
        <rFont val="Arial"/>
        <family val="2"/>
      </rPr>
      <t>39/27</t>
    </r>
  </si>
  <si>
    <r>
      <rPr>
        <u/>
        <sz val="8.5"/>
        <color rgb="FF231F20"/>
        <rFont val="Arial"/>
        <family val="2"/>
      </rPr>
      <t>51/39</t>
    </r>
  </si>
  <si>
    <r>
      <rPr>
        <u/>
        <sz val="8.5"/>
        <color rgb="FF231F20"/>
        <rFont val="Arial"/>
        <family val="2"/>
      </rPr>
      <t>63/51</t>
    </r>
  </si>
  <si>
    <r>
      <rPr>
        <u/>
        <sz val="8.5"/>
        <color rgb="FF231F20"/>
        <rFont val="Arial"/>
        <family val="2"/>
      </rPr>
      <t>75/63</t>
    </r>
  </si>
  <si>
    <r>
      <rPr>
        <u/>
        <sz val="8.5"/>
        <color rgb="FF231F20"/>
        <rFont val="Arial"/>
        <family val="2"/>
      </rPr>
      <t>87/75</t>
    </r>
  </si>
  <si>
    <r>
      <rPr>
        <u/>
        <sz val="8.5"/>
        <color rgb="FF231F20"/>
        <rFont val="Arial"/>
        <family val="2"/>
      </rPr>
      <t>99/87</t>
    </r>
  </si>
  <si>
    <r>
      <rPr>
        <u/>
        <sz val="8.5"/>
        <color rgb="FF231F20"/>
        <rFont val="Arial"/>
        <family val="2"/>
      </rPr>
      <t>111/99</t>
    </r>
  </si>
  <si>
    <r>
      <rPr>
        <u/>
        <sz val="8.5"/>
        <color rgb="FF231F20"/>
        <rFont val="Arial"/>
        <family val="2"/>
      </rPr>
      <t>123/111</t>
    </r>
  </si>
  <si>
    <r>
      <rPr>
        <u/>
        <sz val="8.5"/>
        <color rgb="FF231F20"/>
        <rFont val="Arial"/>
        <family val="2"/>
      </rPr>
      <t>135/123</t>
    </r>
  </si>
  <si>
    <r>
      <rPr>
        <u/>
        <sz val="8.5"/>
        <color rgb="FF231F20"/>
        <rFont val="Arial"/>
        <family val="2"/>
      </rPr>
      <t>147/135</t>
    </r>
  </si>
  <si>
    <r>
      <rPr>
        <u/>
        <sz val="8.5"/>
        <color rgb="FF231F20"/>
        <rFont val="Arial"/>
        <family val="2"/>
      </rPr>
      <t>159/147</t>
    </r>
  </si>
  <si>
    <r>
      <rPr>
        <u/>
        <sz val="8.5"/>
        <color rgb="FF231F20"/>
        <rFont val="Arial"/>
        <family val="2"/>
      </rPr>
      <t>171/159</t>
    </r>
  </si>
  <si>
    <r>
      <rPr>
        <u/>
        <sz val="8.5"/>
        <color rgb="FF231F20"/>
        <rFont val="Arial"/>
        <family val="2"/>
      </rPr>
      <t>183/171</t>
    </r>
  </si>
  <si>
    <r>
      <rPr>
        <u/>
        <sz val="8.5"/>
        <color rgb="FF231F20"/>
        <rFont val="Arial"/>
        <family val="2"/>
      </rPr>
      <t>195/183</t>
    </r>
  </si>
  <si>
    <r>
      <rPr>
        <u/>
        <sz val="8.5"/>
        <color rgb="FF231F20"/>
        <rFont val="Arial"/>
        <family val="2"/>
      </rPr>
      <t>207/195</t>
    </r>
  </si>
  <si>
    <r>
      <rPr>
        <sz val="8.5"/>
        <color rgb="FF231F20"/>
        <rFont val="Arial"/>
        <family val="2"/>
      </rPr>
      <t>Selected (a)</t>
    </r>
  </si>
  <si>
    <r>
      <rPr>
        <sz val="8.5"/>
        <color rgb="FF231F20"/>
        <rFont val="Arial"/>
        <family val="2"/>
      </rPr>
      <t>Cumulative</t>
    </r>
  </si>
  <si>
    <r>
      <rPr>
        <sz val="8.5"/>
        <color rgb="FF231F20"/>
        <rFont val="Arial"/>
        <family val="2"/>
      </rPr>
      <t>(a) Selections are latest year for the 15-to-27 month through 99-to-111 month factors and six-year average for the subsequent age-to-age factors.</t>
    </r>
  </si>
  <si>
    <r>
      <rPr>
        <b/>
        <sz val="7"/>
        <color rgb="FF231F20"/>
        <rFont val="Arial"/>
        <family val="2"/>
      </rPr>
      <t>Incurred Indemnity Loss Development Factors (Continued)</t>
    </r>
  </si>
  <si>
    <r>
      <rPr>
        <sz val="7"/>
        <color rgb="FF231F20"/>
        <rFont val="Arial"/>
        <family val="2"/>
      </rPr>
      <t>Age-to-Age (in months)</t>
    </r>
  </si>
  <si>
    <r>
      <rPr>
        <u/>
        <sz val="7"/>
        <color rgb="FF231F20"/>
        <rFont val="Arial"/>
        <family val="2"/>
      </rPr>
      <t>Accident Year</t>
    </r>
  </si>
  <si>
    <r>
      <rPr>
        <u/>
        <sz val="7"/>
        <color rgb="FF231F20"/>
        <rFont val="Arial"/>
        <family val="2"/>
      </rPr>
      <t>219/207</t>
    </r>
  </si>
  <si>
    <r>
      <rPr>
        <u/>
        <sz val="7"/>
        <color rgb="FF231F20"/>
        <rFont val="Arial"/>
        <family val="2"/>
      </rPr>
      <t>231/219</t>
    </r>
  </si>
  <si>
    <r>
      <rPr>
        <u/>
        <sz val="7"/>
        <color rgb="FF231F20"/>
        <rFont val="Arial"/>
        <family val="2"/>
      </rPr>
      <t>243/231</t>
    </r>
  </si>
  <si>
    <r>
      <rPr>
        <u/>
        <sz val="7"/>
        <color rgb="FF231F20"/>
        <rFont val="Arial"/>
        <family val="2"/>
      </rPr>
      <t>255/243</t>
    </r>
  </si>
  <si>
    <r>
      <rPr>
        <u/>
        <sz val="7"/>
        <color rgb="FF231F20"/>
        <rFont val="Arial"/>
        <family val="2"/>
      </rPr>
      <t>267/255</t>
    </r>
  </si>
  <si>
    <r>
      <rPr>
        <u/>
        <sz val="7"/>
        <color rgb="FF231F20"/>
        <rFont val="Arial"/>
        <family val="2"/>
      </rPr>
      <t>279/267</t>
    </r>
  </si>
  <si>
    <r>
      <rPr>
        <u/>
        <sz val="7"/>
        <color rgb="FF231F20"/>
        <rFont val="Arial"/>
        <family val="2"/>
      </rPr>
      <t>291/279</t>
    </r>
  </si>
  <si>
    <r>
      <rPr>
        <u/>
        <sz val="7"/>
        <color rgb="FF231F20"/>
        <rFont val="Arial"/>
        <family val="2"/>
      </rPr>
      <t>303/291</t>
    </r>
  </si>
  <si>
    <r>
      <rPr>
        <u/>
        <sz val="7"/>
        <color rgb="FF231F20"/>
        <rFont val="Arial"/>
        <family val="2"/>
      </rPr>
      <t>315/303</t>
    </r>
  </si>
  <si>
    <r>
      <rPr>
        <u/>
        <sz val="7"/>
        <color rgb="FF231F20"/>
        <rFont val="Arial"/>
        <family val="2"/>
      </rPr>
      <t>327/315</t>
    </r>
  </si>
  <si>
    <r>
      <rPr>
        <u/>
        <sz val="7"/>
        <color rgb="FF231F20"/>
        <rFont val="Arial"/>
        <family val="2"/>
      </rPr>
      <t>339/327</t>
    </r>
  </si>
  <si>
    <r>
      <rPr>
        <u/>
        <sz val="7"/>
        <color rgb="FF231F20"/>
        <rFont val="Arial"/>
        <family val="2"/>
      </rPr>
      <t>351/339</t>
    </r>
  </si>
  <si>
    <r>
      <rPr>
        <u/>
        <sz val="7"/>
        <color rgb="FF231F20"/>
        <rFont val="Arial"/>
        <family val="2"/>
      </rPr>
      <t>363/351</t>
    </r>
  </si>
  <si>
    <r>
      <rPr>
        <u/>
        <sz val="7"/>
        <color rgb="FF231F20"/>
        <rFont val="Arial"/>
        <family val="2"/>
      </rPr>
      <t>375/363</t>
    </r>
  </si>
  <si>
    <r>
      <rPr>
        <u/>
        <sz val="7"/>
        <color rgb="FF231F20"/>
        <rFont val="Arial"/>
        <family val="2"/>
      </rPr>
      <t>387/375</t>
    </r>
  </si>
  <si>
    <r>
      <rPr>
        <u/>
        <sz val="7"/>
        <color rgb="FF231F20"/>
        <rFont val="Arial"/>
        <family val="2"/>
      </rPr>
      <t>399/387</t>
    </r>
  </si>
  <si>
    <r>
      <rPr>
        <u/>
        <sz val="7"/>
        <color rgb="FF231F20"/>
        <rFont val="Arial"/>
        <family val="2"/>
      </rPr>
      <t>411/399</t>
    </r>
  </si>
  <si>
    <r>
      <rPr>
        <u/>
        <sz val="7"/>
        <color rgb="FF231F20"/>
        <rFont val="Arial"/>
        <family val="2"/>
      </rPr>
      <t>ULT/411Inc (b)</t>
    </r>
  </si>
  <si>
    <r>
      <rPr>
        <sz val="7"/>
        <color rgb="FF231F20"/>
        <rFont val="Arial"/>
        <family val="2"/>
      </rPr>
      <t>Selected (a)</t>
    </r>
  </si>
  <si>
    <r>
      <rPr>
        <sz val="7"/>
        <color rgb="FF231F20"/>
        <rFont val="Arial"/>
        <family val="2"/>
      </rPr>
      <t>Cumulative</t>
    </r>
  </si>
  <si>
    <r>
      <rPr>
        <sz val="7"/>
        <color rgb="FF231F20"/>
        <rFont val="Arial"/>
        <family val="2"/>
      </rPr>
      <t xml:space="preserve">(b)    The ULT/411Inc tail factor was calculated based on an inverse power curve fit to a six-year average of the 111-to-123 through 339-to-351 factors, excluding most recent three
</t>
    </r>
    <r>
      <rPr>
        <sz val="7"/>
        <color rgb="FF231F20"/>
        <rFont val="Arial"/>
        <family val="2"/>
      </rPr>
      <t>evaluations, and extrapolated to 80 development years.</t>
    </r>
  </si>
  <si>
    <r>
      <rPr>
        <b/>
        <sz val="8.5"/>
        <color rgb="FF231F20"/>
        <rFont val="Arial"/>
        <family val="2"/>
      </rPr>
      <t xml:space="preserve">Incurred Medical Loss Development Factors
</t>
    </r>
    <r>
      <rPr>
        <sz val="8.5"/>
        <color rgb="FF231F20"/>
        <rFont val="Arial"/>
        <family val="2"/>
      </rPr>
      <t>Age-to-Age (in months) (b)</t>
    </r>
  </si>
  <si>
    <r>
      <rPr>
        <sz val="8.5"/>
        <color rgb="FF231F20"/>
        <rFont val="Arial"/>
        <family val="2"/>
      </rPr>
      <t xml:space="preserve">(a) Selections are latest year for the 15-to-27 month through 99-to-111 month factors and six-year average for the subsequent age-to-age factors.
</t>
    </r>
    <r>
      <rPr>
        <sz val="8.5"/>
        <color rgb="FF231F20"/>
        <rFont val="Arial"/>
        <family val="2"/>
      </rPr>
      <t>(b) Incurred medical loss development factors include the paid cost of medical cost containment programs for accident years 2011 and prior.</t>
    </r>
  </si>
  <si>
    <r>
      <rPr>
        <b/>
        <sz val="7"/>
        <color rgb="FF231F20"/>
        <rFont val="Arial"/>
        <family val="2"/>
      </rPr>
      <t xml:space="preserve">Incurred Medical Loss Development Factors (Continued)
</t>
    </r>
    <r>
      <rPr>
        <sz val="7"/>
        <color rgb="FF231F20"/>
        <rFont val="Arial"/>
        <family val="2"/>
      </rPr>
      <t>Age-to-Age (in months)</t>
    </r>
  </si>
  <si>
    <r>
      <rPr>
        <u/>
        <sz val="7"/>
        <color rgb="FF231F20"/>
        <rFont val="Arial"/>
        <family val="2"/>
      </rPr>
      <t>ULT/411Inc (c)</t>
    </r>
  </si>
  <si>
    <r>
      <rPr>
        <sz val="7"/>
        <color rgb="FF231F20"/>
        <rFont val="Arial"/>
        <family val="2"/>
      </rPr>
      <t xml:space="preserve">(c)    The ULT/411Inc tail factor was calculated based on an inverse power curve fit to a six-year average of the 111-to-123 through 339-to-351 factors, excluding most recent three
</t>
    </r>
    <r>
      <rPr>
        <sz val="7"/>
        <color rgb="FF231F20"/>
        <rFont val="Arial"/>
        <family val="2"/>
      </rPr>
      <t>evaluations, and extrapolated to 80 development years.</t>
    </r>
  </si>
  <si>
    <r>
      <rPr>
        <b/>
        <sz val="8"/>
        <color rgb="FF231F20"/>
        <rFont val="Arial"/>
        <family val="2"/>
      </rPr>
      <t>Paid Indemnity Loss Development Factors</t>
    </r>
  </si>
  <si>
    <r>
      <rPr>
        <sz val="8"/>
        <color rgb="FF231F20"/>
        <rFont val="Arial"/>
        <family val="2"/>
      </rPr>
      <t>Age-to-Age (in months)</t>
    </r>
  </si>
  <si>
    <r>
      <rPr>
        <u/>
        <sz val="8"/>
        <color rgb="FF231F20"/>
        <rFont val="Arial"/>
        <family val="2"/>
      </rPr>
      <t>Accident Year</t>
    </r>
  </si>
  <si>
    <r>
      <rPr>
        <u/>
        <sz val="8"/>
        <color rgb="FF231F20"/>
        <rFont val="Arial"/>
        <family val="2"/>
      </rPr>
      <t>27/15</t>
    </r>
  </si>
  <si>
    <r>
      <rPr>
        <u/>
        <sz val="8"/>
        <color rgb="FF231F20"/>
        <rFont val="Arial"/>
        <family val="2"/>
      </rPr>
      <t>39/27</t>
    </r>
  </si>
  <si>
    <r>
      <rPr>
        <u/>
        <sz val="8"/>
        <color rgb="FF231F20"/>
        <rFont val="Arial"/>
        <family val="2"/>
      </rPr>
      <t>51/39</t>
    </r>
  </si>
  <si>
    <r>
      <rPr>
        <u/>
        <sz val="8"/>
        <color rgb="FF231F20"/>
        <rFont val="Arial"/>
        <family val="2"/>
      </rPr>
      <t>63/51</t>
    </r>
  </si>
  <si>
    <r>
      <rPr>
        <u/>
        <sz val="8"/>
        <color rgb="FF231F20"/>
        <rFont val="Arial"/>
        <family val="2"/>
      </rPr>
      <t>75/63</t>
    </r>
  </si>
  <si>
    <r>
      <rPr>
        <u/>
        <sz val="8"/>
        <color rgb="FF231F20"/>
        <rFont val="Arial"/>
        <family val="2"/>
      </rPr>
      <t>87/75</t>
    </r>
  </si>
  <si>
    <r>
      <rPr>
        <u/>
        <sz val="8"/>
        <color rgb="FF231F20"/>
        <rFont val="Arial"/>
        <family val="2"/>
      </rPr>
      <t>99/87</t>
    </r>
  </si>
  <si>
    <r>
      <rPr>
        <u/>
        <sz val="8"/>
        <color rgb="FF231F20"/>
        <rFont val="Arial"/>
        <family val="2"/>
      </rPr>
      <t>111/99</t>
    </r>
  </si>
  <si>
    <r>
      <rPr>
        <u/>
        <sz val="8"/>
        <color rgb="FF231F20"/>
        <rFont val="Arial"/>
        <family val="2"/>
      </rPr>
      <t>123/111</t>
    </r>
  </si>
  <si>
    <r>
      <rPr>
        <u/>
        <sz val="8"/>
        <color rgb="FF231F20"/>
        <rFont val="Arial"/>
        <family val="2"/>
      </rPr>
      <t>135/123</t>
    </r>
  </si>
  <si>
    <r>
      <rPr>
        <u/>
        <sz val="8"/>
        <color rgb="FF231F20"/>
        <rFont val="Arial"/>
        <family val="2"/>
      </rPr>
      <t>147/135</t>
    </r>
  </si>
  <si>
    <r>
      <rPr>
        <u/>
        <sz val="8"/>
        <color rgb="FF231F20"/>
        <rFont val="Arial"/>
        <family val="2"/>
      </rPr>
      <t>159/147</t>
    </r>
  </si>
  <si>
    <r>
      <rPr>
        <u/>
        <sz val="8"/>
        <color rgb="FF231F20"/>
        <rFont val="Arial"/>
        <family val="2"/>
      </rPr>
      <t>171/159</t>
    </r>
  </si>
  <si>
    <r>
      <rPr>
        <u/>
        <sz val="8"/>
        <color rgb="FF231F20"/>
        <rFont val="Arial"/>
        <family val="2"/>
      </rPr>
      <t>183/171</t>
    </r>
  </si>
  <si>
    <r>
      <rPr>
        <u/>
        <sz val="8"/>
        <color rgb="FF231F20"/>
        <rFont val="Arial"/>
        <family val="2"/>
      </rPr>
      <t>195/183</t>
    </r>
  </si>
  <si>
    <r>
      <rPr>
        <u/>
        <sz val="8"/>
        <color rgb="FF231F20"/>
        <rFont val="Arial"/>
        <family val="2"/>
      </rPr>
      <t>207/195</t>
    </r>
  </si>
  <si>
    <r>
      <rPr>
        <sz val="8"/>
        <color rgb="FF231F20"/>
        <rFont val="Arial"/>
        <family val="2"/>
      </rPr>
      <t>Selected (a)</t>
    </r>
  </si>
  <si>
    <r>
      <rPr>
        <sz val="8"/>
        <color rgb="FF231F20"/>
        <rFont val="Arial"/>
        <family val="2"/>
      </rPr>
      <t>Cumulative</t>
    </r>
  </si>
  <si>
    <r>
      <rPr>
        <sz val="8"/>
        <color rgb="FF231F20"/>
        <rFont val="Arial"/>
        <family val="2"/>
      </rPr>
      <t>(a) Selections are latest year for the 15-to-27 month through 99-to-111 month factors and three-year average for the subsequent age-to-age factors.</t>
    </r>
  </si>
  <si>
    <r>
      <rPr>
        <b/>
        <sz val="6.5"/>
        <color rgb="FF231F20"/>
        <rFont val="Arial"/>
        <family val="2"/>
      </rPr>
      <t>Paid Indemnity Loss Development Factors (Continued)</t>
    </r>
  </si>
  <si>
    <r>
      <rPr>
        <sz val="6.5"/>
        <color rgb="FF231F20"/>
        <rFont val="Arial"/>
        <family val="2"/>
      </rPr>
      <t>Age-to-Age (in months)</t>
    </r>
  </si>
  <si>
    <r>
      <rPr>
        <u/>
        <sz val="6.5"/>
        <color rgb="FF231F20"/>
        <rFont val="Arial"/>
        <family val="2"/>
      </rPr>
      <t>Accident Year</t>
    </r>
  </si>
  <si>
    <r>
      <rPr>
        <u/>
        <sz val="6.5"/>
        <color rgb="FF231F20"/>
        <rFont val="Arial"/>
        <family val="2"/>
      </rPr>
      <t>219/207</t>
    </r>
  </si>
  <si>
    <r>
      <rPr>
        <u/>
        <sz val="6.5"/>
        <color rgb="FF231F20"/>
        <rFont val="Arial"/>
        <family val="2"/>
      </rPr>
      <t>231/219</t>
    </r>
  </si>
  <si>
    <r>
      <rPr>
        <u/>
        <sz val="6.5"/>
        <color rgb="FF231F20"/>
        <rFont val="Arial"/>
        <family val="2"/>
      </rPr>
      <t>243/231</t>
    </r>
  </si>
  <si>
    <r>
      <rPr>
        <u/>
        <sz val="6.5"/>
        <color rgb="FF231F20"/>
        <rFont val="Arial"/>
        <family val="2"/>
      </rPr>
      <t>255/243</t>
    </r>
  </si>
  <si>
    <r>
      <rPr>
        <u/>
        <sz val="6.5"/>
        <color rgb="FF231F20"/>
        <rFont val="Arial"/>
        <family val="2"/>
      </rPr>
      <t>267/255</t>
    </r>
  </si>
  <si>
    <r>
      <rPr>
        <u/>
        <sz val="6.5"/>
        <color rgb="FF231F20"/>
        <rFont val="Arial"/>
        <family val="2"/>
      </rPr>
      <t>279/267</t>
    </r>
  </si>
  <si>
    <r>
      <rPr>
        <u/>
        <sz val="6.5"/>
        <color rgb="FF231F20"/>
        <rFont val="Arial"/>
        <family val="2"/>
      </rPr>
      <t>291/279</t>
    </r>
  </si>
  <si>
    <r>
      <rPr>
        <u/>
        <sz val="6.5"/>
        <color rgb="FF231F20"/>
        <rFont val="Arial"/>
        <family val="2"/>
      </rPr>
      <t>303/291</t>
    </r>
  </si>
  <si>
    <r>
      <rPr>
        <u/>
        <sz val="6.5"/>
        <color rgb="FF231F20"/>
        <rFont val="Arial"/>
        <family val="2"/>
      </rPr>
      <t>315/303</t>
    </r>
  </si>
  <si>
    <r>
      <rPr>
        <u/>
        <sz val="6.5"/>
        <color rgb="FF231F20"/>
        <rFont val="Arial"/>
        <family val="2"/>
      </rPr>
      <t>327/315</t>
    </r>
  </si>
  <si>
    <r>
      <rPr>
        <u/>
        <sz val="6.5"/>
        <color rgb="FF231F20"/>
        <rFont val="Arial"/>
        <family val="2"/>
      </rPr>
      <t>339/327</t>
    </r>
  </si>
  <si>
    <r>
      <rPr>
        <u/>
        <sz val="6.5"/>
        <color rgb="FF231F20"/>
        <rFont val="Arial"/>
        <family val="2"/>
      </rPr>
      <t>351/339</t>
    </r>
  </si>
  <si>
    <r>
      <rPr>
        <u/>
        <sz val="6.5"/>
        <color rgb="FF231F20"/>
        <rFont val="Arial"/>
        <family val="2"/>
      </rPr>
      <t>363/351</t>
    </r>
  </si>
  <si>
    <r>
      <rPr>
        <u/>
        <sz val="6.5"/>
        <color rgb="FF231F20"/>
        <rFont val="Arial"/>
        <family val="2"/>
      </rPr>
      <t>375/363</t>
    </r>
  </si>
  <si>
    <r>
      <rPr>
        <u/>
        <sz val="6.5"/>
        <color rgb="FF231F20"/>
        <rFont val="Arial"/>
        <family val="2"/>
      </rPr>
      <t>387/375</t>
    </r>
  </si>
  <si>
    <r>
      <rPr>
        <u/>
        <sz val="6.5"/>
        <color rgb="FF231F20"/>
        <rFont val="Arial"/>
        <family val="2"/>
      </rPr>
      <t>399/387</t>
    </r>
  </si>
  <si>
    <r>
      <rPr>
        <u/>
        <sz val="6.5"/>
        <color rgb="FF231F20"/>
        <rFont val="Arial"/>
        <family val="2"/>
      </rPr>
      <t>411/399</t>
    </r>
  </si>
  <si>
    <r>
      <rPr>
        <u/>
        <sz val="6.5"/>
        <color rgb="FF231F20"/>
        <rFont val="Arial"/>
        <family val="2"/>
      </rPr>
      <t>411Inc/411Pd (b)</t>
    </r>
  </si>
  <si>
    <r>
      <rPr>
        <u/>
        <sz val="6.5"/>
        <color rgb="FF231F20"/>
        <rFont val="Arial"/>
        <family val="2"/>
      </rPr>
      <t>ULT/411Inc (c)</t>
    </r>
  </si>
  <si>
    <r>
      <rPr>
        <sz val="6.5"/>
        <color rgb="FF231F20"/>
        <rFont val="Arial"/>
        <family val="2"/>
      </rPr>
      <t>Selected (a)</t>
    </r>
  </si>
  <si>
    <r>
      <rPr>
        <sz val="6.5"/>
        <color rgb="FF231F20"/>
        <rFont val="Arial"/>
        <family val="2"/>
      </rPr>
      <t>Cumulative</t>
    </r>
  </si>
  <si>
    <r>
      <rPr>
        <sz val="6.5"/>
        <color rgb="FF231F20"/>
        <rFont val="Arial"/>
        <family val="2"/>
      </rPr>
      <t xml:space="preserve">(b)    Three-year averages of the 411Inc/411Pd  factors are selected.
</t>
    </r>
    <r>
      <rPr>
        <sz val="6.5"/>
        <color rgb="FF231F20"/>
        <rFont val="Arial"/>
        <family val="2"/>
      </rPr>
      <t>(c)    The ULT/411Inc tail factor was calculated based on an inverse power curve fit to a six-year average of the 111-to-123 through 339-to-351 factors, excluding most recent three evaluations, and extrapolated to 80 development years.</t>
    </r>
  </si>
  <si>
    <r>
      <rPr>
        <b/>
        <sz val="6.5"/>
        <color rgb="FF231F20"/>
        <rFont val="Arial"/>
        <family val="2"/>
      </rPr>
      <t>Paid Medical Loss Development Factors</t>
    </r>
  </si>
  <si>
    <r>
      <rPr>
        <sz val="6.5"/>
        <color rgb="FF231F20"/>
        <rFont val="Arial"/>
        <family val="2"/>
      </rPr>
      <t xml:space="preserve">Unadjusted (a)
</t>
    </r>
    <r>
      <rPr>
        <sz val="6.5"/>
        <color rgb="FF231F20"/>
        <rFont val="Arial"/>
        <family val="2"/>
      </rPr>
      <t xml:space="preserve">Adjusted (b) </t>
    </r>
    <r>
      <rPr>
        <u/>
        <sz val="6.5"/>
        <color rgb="FF231F20"/>
        <rFont val="Arial"/>
        <family val="2"/>
      </rPr>
      <t>Accident Year</t>
    </r>
    <r>
      <rPr>
        <sz val="6.5"/>
        <color rgb="FF231F20"/>
        <rFont val="Arial"/>
        <family val="2"/>
      </rPr>
      <t xml:space="preserve"> 2000
</t>
    </r>
    <r>
      <rPr>
        <sz val="6.5"/>
        <color rgb="FF231F20"/>
        <rFont val="Arial"/>
        <family val="2"/>
      </rPr>
      <t xml:space="preserve">2001
</t>
    </r>
    <r>
      <rPr>
        <sz val="6.5"/>
        <color rgb="FF231F20"/>
        <rFont val="Arial"/>
        <family val="2"/>
      </rPr>
      <t xml:space="preserve">2002
</t>
    </r>
    <r>
      <rPr>
        <sz val="6.5"/>
        <color rgb="FF231F20"/>
        <rFont val="Arial"/>
        <family val="2"/>
      </rPr>
      <t xml:space="preserve">2003
</t>
    </r>
    <r>
      <rPr>
        <sz val="6.5"/>
        <color rgb="FF231F20"/>
        <rFont val="Arial"/>
        <family val="2"/>
      </rPr>
      <t xml:space="preserve">2004
</t>
    </r>
    <r>
      <rPr>
        <sz val="6.5"/>
        <color rgb="FF231F20"/>
        <rFont val="Arial"/>
        <family val="2"/>
      </rPr>
      <t xml:space="preserve">2005
</t>
    </r>
    <r>
      <rPr>
        <sz val="6.5"/>
        <color rgb="FF231F20"/>
        <rFont val="Arial"/>
        <family val="2"/>
      </rPr>
      <t xml:space="preserve">2006
</t>
    </r>
    <r>
      <rPr>
        <sz val="6.5"/>
        <color rgb="FF231F20"/>
        <rFont val="Arial"/>
        <family val="2"/>
      </rPr>
      <t xml:space="preserve">2007
</t>
    </r>
    <r>
      <rPr>
        <sz val="6.5"/>
        <color rgb="FF231F20"/>
        <rFont val="Arial"/>
        <family val="2"/>
      </rPr>
      <t xml:space="preserve">2008
</t>
    </r>
    <r>
      <rPr>
        <sz val="6.5"/>
        <color rgb="FF231F20"/>
        <rFont val="Arial"/>
        <family val="2"/>
      </rPr>
      <t xml:space="preserve">2009
</t>
    </r>
    <r>
      <rPr>
        <sz val="6.5"/>
        <color rgb="FF231F20"/>
        <rFont val="Arial"/>
        <family val="2"/>
      </rPr>
      <t xml:space="preserve">2010
</t>
    </r>
    <r>
      <rPr>
        <sz val="6.5"/>
        <color rgb="FF231F20"/>
        <rFont val="Arial"/>
        <family val="2"/>
      </rPr>
      <t xml:space="preserve">2011
</t>
    </r>
    <r>
      <rPr>
        <sz val="6.5"/>
        <color rgb="FF231F20"/>
        <rFont val="Arial"/>
        <family val="2"/>
      </rPr>
      <t xml:space="preserve">2012
</t>
    </r>
    <r>
      <rPr>
        <sz val="6.5"/>
        <color rgb="FF231F20"/>
        <rFont val="Arial"/>
        <family val="2"/>
      </rPr>
      <t xml:space="preserve">2013
</t>
    </r>
    <r>
      <rPr>
        <sz val="6.5"/>
        <color rgb="FF231F20"/>
        <rFont val="Arial"/>
        <family val="2"/>
      </rPr>
      <t xml:space="preserve">2014
</t>
    </r>
    <r>
      <rPr>
        <sz val="6.5"/>
        <color rgb="FF231F20"/>
        <rFont val="Arial"/>
        <family val="2"/>
      </rPr>
      <t xml:space="preserve">2015
</t>
    </r>
    <r>
      <rPr>
        <sz val="6.5"/>
        <color rgb="FF231F20"/>
        <rFont val="Arial"/>
        <family val="2"/>
      </rPr>
      <t xml:space="preserve">2016
</t>
    </r>
    <r>
      <rPr>
        <sz val="6.5"/>
        <color rgb="FF231F20"/>
        <rFont val="Arial"/>
        <family val="2"/>
      </rPr>
      <t>2017</t>
    </r>
  </si>
  <si>
    <r>
      <rPr>
        <u/>
        <sz val="6.5"/>
        <color rgb="FF231F20"/>
        <rFont val="Times New Roman"/>
        <family val="1"/>
      </rPr>
      <t>                                                                                                                                                        </t>
    </r>
    <r>
      <rPr>
        <u/>
        <sz val="6.5"/>
        <color rgb="FF231F20"/>
        <rFont val="Arial"/>
        <family val="2"/>
      </rPr>
      <t xml:space="preserve">Age-to-Age (in months)                                                                                                                                        
</t>
    </r>
    <r>
      <rPr>
        <u/>
        <sz val="6.5"/>
        <color rgb="FF231F20"/>
        <rFont val="Times New Roman"/>
        <family val="1"/>
      </rPr>
      <t>                                                                                                                                                        </t>
    </r>
    <r>
      <rPr>
        <u/>
        <sz val="6.5"/>
        <color rgb="FF231F20"/>
        <rFont val="Arial"/>
        <family val="2"/>
      </rPr>
      <t>Age-to-Age (in months)                                                                                                                                        </t>
    </r>
  </si>
  <si>
    <r>
      <rPr>
        <u/>
        <sz val="6.5"/>
        <color rgb="FF231F20"/>
        <rFont val="Arial"/>
        <family val="2"/>
      </rPr>
      <t>27/15</t>
    </r>
  </si>
  <si>
    <r>
      <rPr>
        <u/>
        <sz val="6.5"/>
        <color rgb="FF231F20"/>
        <rFont val="Arial"/>
        <family val="2"/>
      </rPr>
      <t>39/27</t>
    </r>
  </si>
  <si>
    <r>
      <rPr>
        <u/>
        <sz val="6.5"/>
        <color rgb="FF231F20"/>
        <rFont val="Arial"/>
        <family val="2"/>
      </rPr>
      <t>51/39</t>
    </r>
  </si>
  <si>
    <r>
      <rPr>
        <u/>
        <sz val="6.5"/>
        <color rgb="FF231F20"/>
        <rFont val="Arial"/>
        <family val="2"/>
      </rPr>
      <t>63/51</t>
    </r>
  </si>
  <si>
    <r>
      <rPr>
        <u/>
        <sz val="6.5"/>
        <color rgb="FF231F20"/>
        <rFont val="Arial"/>
        <family val="2"/>
      </rPr>
      <t>75/63</t>
    </r>
  </si>
  <si>
    <r>
      <rPr>
        <u/>
        <sz val="6.5"/>
        <color rgb="FF231F20"/>
        <rFont val="Arial"/>
        <family val="2"/>
      </rPr>
      <t>87/75</t>
    </r>
  </si>
  <si>
    <r>
      <rPr>
        <u/>
        <sz val="6.5"/>
        <color rgb="FF231F20"/>
        <rFont val="Arial"/>
        <family val="2"/>
      </rPr>
      <t>99/87</t>
    </r>
  </si>
  <si>
    <r>
      <rPr>
        <u/>
        <sz val="6.5"/>
        <color rgb="FF231F20"/>
        <rFont val="Arial"/>
        <family val="2"/>
      </rPr>
      <t>111/99</t>
    </r>
  </si>
  <si>
    <r>
      <rPr>
        <u/>
        <sz val="6.5"/>
        <color rgb="FF231F20"/>
        <rFont val="Arial"/>
        <family val="2"/>
      </rPr>
      <t>123/111</t>
    </r>
  </si>
  <si>
    <r>
      <rPr>
        <u/>
        <sz val="6.5"/>
        <color rgb="FF231F20"/>
        <rFont val="Arial"/>
        <family val="2"/>
      </rPr>
      <t>135/123</t>
    </r>
  </si>
  <si>
    <r>
      <rPr>
        <u/>
        <sz val="6.5"/>
        <color rgb="FF231F20"/>
        <rFont val="Arial"/>
        <family val="2"/>
      </rPr>
      <t>147/135</t>
    </r>
  </si>
  <si>
    <r>
      <rPr>
        <u/>
        <sz val="6.5"/>
        <color rgb="FF231F20"/>
        <rFont val="Arial"/>
        <family val="2"/>
      </rPr>
      <t>159/147</t>
    </r>
  </si>
  <si>
    <r>
      <rPr>
        <u/>
        <sz val="6.5"/>
        <color rgb="FF231F20"/>
        <rFont val="Arial"/>
        <family val="2"/>
      </rPr>
      <t>171/159</t>
    </r>
  </si>
  <si>
    <r>
      <rPr>
        <u/>
        <sz val="6.5"/>
        <color rgb="FF231F20"/>
        <rFont val="Arial"/>
        <family val="2"/>
      </rPr>
      <t>183/171</t>
    </r>
  </si>
  <si>
    <r>
      <rPr>
        <u/>
        <sz val="6.5"/>
        <color rgb="FF231F20"/>
        <rFont val="Arial"/>
        <family val="2"/>
      </rPr>
      <t>195/183</t>
    </r>
  </si>
  <si>
    <r>
      <rPr>
        <u/>
        <sz val="6.5"/>
        <color rgb="FF231F20"/>
        <rFont val="Arial"/>
        <family val="2"/>
      </rPr>
      <t>207/195</t>
    </r>
  </si>
  <si>
    <r>
      <rPr>
        <sz val="6.5"/>
        <color rgb="FF231F20"/>
        <rFont val="Arial"/>
        <family val="2"/>
      </rPr>
      <t>---</t>
    </r>
  </si>
  <si>
    <r>
      <rPr>
        <sz val="6.5"/>
        <color rgb="FF231F20"/>
        <rFont val="Arial"/>
        <family val="2"/>
      </rPr>
      <t>Selected (c)</t>
    </r>
  </si>
  <si>
    <r>
      <rPr>
        <sz val="6.5"/>
        <color rgb="FF231F20"/>
        <rFont val="Arial"/>
        <family val="2"/>
      </rPr>
      <t xml:space="preserve">Cumulative Unadjusted
</t>
    </r>
    <r>
      <rPr>
        <sz val="6.5"/>
        <color rgb="FF231F20"/>
        <rFont val="Arial"/>
        <family val="2"/>
      </rPr>
      <t>for Impact of SB 1160</t>
    </r>
  </si>
  <si>
    <r>
      <rPr>
        <sz val="6.5"/>
        <color rgb="FF231F20"/>
        <rFont val="Arial"/>
        <family val="2"/>
      </rPr>
      <t xml:space="preserve">Cumulative Adjusted
</t>
    </r>
    <r>
      <rPr>
        <sz val="6.5"/>
        <color rgb="FF231F20"/>
        <rFont val="Arial"/>
        <family val="2"/>
      </rPr>
      <t>for Impact of SB 1160(d)</t>
    </r>
  </si>
  <si>
    <r>
      <rPr>
        <vertAlign val="superscript"/>
        <sz val="6.5"/>
        <color rgb="FF231F20"/>
        <rFont val="Arial"/>
        <family val="2"/>
      </rPr>
      <t xml:space="preserve">(a)   </t>
    </r>
    <r>
      <rPr>
        <sz val="6.5"/>
        <color rgb="FF231F20"/>
        <rFont val="Arial"/>
        <family val="2"/>
      </rPr>
      <t xml:space="preserve">Paid medical loss development factors include the paid cost of medical cost containment programs for accident years 2011 and prior.
</t>
    </r>
    <r>
      <rPr>
        <sz val="6.5"/>
        <color rgb="FF231F20"/>
        <rFont val="Arial"/>
        <family val="2"/>
      </rPr>
      <t xml:space="preserve">(b)   These factors are adjusted for the losses paid prior to July 1, 2017 by -3.6%, -3.8%, -3.4%, -2.4%, -0.9%, and -0.1% to accident years 2011 to 2016, respectively, for the SB 1160 lien reforms.
</t>
    </r>
    <r>
      <rPr>
        <sz val="6.5"/>
        <color rgb="FF231F20"/>
        <rFont val="Arial"/>
        <family val="2"/>
      </rPr>
      <t>(c)   Selections are latest year for the 15-to-27 month through 99-to-111 month factors and three-year average for the subsequent age-to-age factors.</t>
    </r>
  </si>
  <si>
    <r>
      <rPr>
        <sz val="6.5"/>
        <color rgb="FF231F20"/>
        <rFont val="Arial"/>
        <family val="2"/>
      </rPr>
      <t xml:space="preserve">(d)   The cumulative factors for 27, 39, 51, 63, and 75 months are adjusted by -4.8%, -3.7%, -2.5%, -1.5%, and -0.7%, respectively, for the impact of the SB 1160 reductions in future lien
</t>
    </r>
    <r>
      <rPr>
        <sz val="6.5"/>
        <color rgb="FF231F20"/>
        <rFont val="Arial"/>
        <family val="2"/>
      </rPr>
      <t>filings.</t>
    </r>
  </si>
  <si>
    <r>
      <rPr>
        <b/>
        <sz val="6"/>
        <color rgb="FF231F20"/>
        <rFont val="Arial"/>
        <family val="2"/>
      </rPr>
      <t>Paid Medical Loss Development Factors (Continued)</t>
    </r>
  </si>
  <si>
    <r>
      <rPr>
        <sz val="6"/>
        <color rgb="FF231F20"/>
        <rFont val="Arial"/>
        <family val="2"/>
      </rPr>
      <t>Unadjusted (a)                                                                                                                                                                              Age-to-Age (in months)</t>
    </r>
  </si>
  <si>
    <r>
      <rPr>
        <u/>
        <sz val="6"/>
        <color rgb="FF231F20"/>
        <rFont val="Arial"/>
        <family val="2"/>
      </rPr>
      <t>Accident Year</t>
    </r>
  </si>
  <si>
    <r>
      <rPr>
        <u/>
        <sz val="6"/>
        <color rgb="FF231F20"/>
        <rFont val="Arial"/>
        <family val="2"/>
      </rPr>
      <t>219/207</t>
    </r>
  </si>
  <si>
    <r>
      <rPr>
        <u/>
        <sz val="6"/>
        <color rgb="FF231F20"/>
        <rFont val="Arial"/>
        <family val="2"/>
      </rPr>
      <t>231/219</t>
    </r>
  </si>
  <si>
    <r>
      <rPr>
        <u/>
        <sz val="6"/>
        <color rgb="FF231F20"/>
        <rFont val="Arial"/>
        <family val="2"/>
      </rPr>
      <t>243/231</t>
    </r>
  </si>
  <si>
    <r>
      <rPr>
        <u/>
        <sz val="6"/>
        <color rgb="FF231F20"/>
        <rFont val="Arial"/>
        <family val="2"/>
      </rPr>
      <t>255/243</t>
    </r>
  </si>
  <si>
    <r>
      <rPr>
        <u/>
        <sz val="6"/>
        <color rgb="FF231F20"/>
        <rFont val="Arial"/>
        <family val="2"/>
      </rPr>
      <t>267/255</t>
    </r>
  </si>
  <si>
    <r>
      <rPr>
        <u/>
        <sz val="6"/>
        <color rgb="FF231F20"/>
        <rFont val="Arial"/>
        <family val="2"/>
      </rPr>
      <t>279/267</t>
    </r>
  </si>
  <si>
    <r>
      <rPr>
        <u/>
        <sz val="6"/>
        <color rgb="FF231F20"/>
        <rFont val="Arial"/>
        <family val="2"/>
      </rPr>
      <t>291/279</t>
    </r>
  </si>
  <si>
    <r>
      <rPr>
        <u/>
        <sz val="6"/>
        <color rgb="FF231F20"/>
        <rFont val="Arial"/>
        <family val="2"/>
      </rPr>
      <t>303/291</t>
    </r>
  </si>
  <si>
    <r>
      <rPr>
        <u/>
        <sz val="6"/>
        <color rgb="FF231F20"/>
        <rFont val="Arial"/>
        <family val="2"/>
      </rPr>
      <t>315/303</t>
    </r>
  </si>
  <si>
    <r>
      <rPr>
        <u/>
        <sz val="6"/>
        <color rgb="FF231F20"/>
        <rFont val="Arial"/>
        <family val="2"/>
      </rPr>
      <t>327/315</t>
    </r>
  </si>
  <si>
    <r>
      <rPr>
        <u/>
        <sz val="6"/>
        <color rgb="FF231F20"/>
        <rFont val="Arial"/>
        <family val="2"/>
      </rPr>
      <t>339/327</t>
    </r>
  </si>
  <si>
    <r>
      <rPr>
        <u/>
        <sz val="6"/>
        <color rgb="FF231F20"/>
        <rFont val="Arial"/>
        <family val="2"/>
      </rPr>
      <t>351/339</t>
    </r>
  </si>
  <si>
    <r>
      <rPr>
        <u/>
        <sz val="6"/>
        <color rgb="FF231F20"/>
        <rFont val="Arial"/>
        <family val="2"/>
      </rPr>
      <t>363/351</t>
    </r>
  </si>
  <si>
    <r>
      <rPr>
        <u/>
        <sz val="6"/>
        <color rgb="FF231F20"/>
        <rFont val="Arial"/>
        <family val="2"/>
      </rPr>
      <t>375/363</t>
    </r>
  </si>
  <si>
    <r>
      <rPr>
        <u/>
        <sz val="6"/>
        <color rgb="FF231F20"/>
        <rFont val="Arial"/>
        <family val="2"/>
      </rPr>
      <t>387/375</t>
    </r>
  </si>
  <si>
    <r>
      <rPr>
        <u/>
        <sz val="6"/>
        <color rgb="FF231F20"/>
        <rFont val="Arial"/>
        <family val="2"/>
      </rPr>
      <t>399/387</t>
    </r>
  </si>
  <si>
    <r>
      <rPr>
        <u/>
        <sz val="6"/>
        <color rgb="FF231F20"/>
        <rFont val="Arial"/>
        <family val="2"/>
      </rPr>
      <t>411/399</t>
    </r>
  </si>
  <si>
    <r>
      <rPr>
        <u/>
        <sz val="6"/>
        <color rgb="FF231F20"/>
        <rFont val="Arial"/>
        <family val="2"/>
      </rPr>
      <t>411Inc/411Pd (e)</t>
    </r>
  </si>
  <si>
    <r>
      <rPr>
        <u/>
        <sz val="6"/>
        <color rgb="FF231F20"/>
        <rFont val="Arial"/>
        <family val="2"/>
      </rPr>
      <t>ULT/411Inc (f)</t>
    </r>
  </si>
  <si>
    <r>
      <rPr>
        <sz val="6"/>
        <color rgb="FF231F20"/>
        <rFont val="Arial"/>
        <family val="2"/>
      </rPr>
      <t>Adjusted (b)                                                                                                                                                                                Age-to-Age (in months)</t>
    </r>
  </si>
  <si>
    <r>
      <rPr>
        <sz val="6"/>
        <color rgb="FF231F20"/>
        <rFont val="Arial"/>
        <family val="2"/>
      </rPr>
      <t>Selected (c)</t>
    </r>
  </si>
  <si>
    <r>
      <rPr>
        <sz val="6"/>
        <color rgb="FF231F20"/>
        <rFont val="Arial"/>
        <family val="2"/>
      </rPr>
      <t>Cumulative</t>
    </r>
  </si>
  <si>
    <r>
      <rPr>
        <sz val="6"/>
        <color rgb="FF231F20"/>
        <rFont val="Arial"/>
        <family val="2"/>
      </rPr>
      <t xml:space="preserve">(e)   Six-year averages of the 411Inc/411Pd  factors are selected.
</t>
    </r>
    <r>
      <rPr>
        <sz val="6"/>
        <color rgb="FF231F20"/>
        <rFont val="Arial"/>
        <family val="2"/>
      </rPr>
      <t>(f)    The ULT/411Inc tail factor was calculated based on an inverse power curve fit to a six-year average of the 111-to-123 through 339-to-351 factors, excluding most recent three evaluations, and extrapolated to 80 development years.</t>
    </r>
  </si>
  <si>
    <r>
      <rPr>
        <b/>
        <sz val="6.5"/>
        <color rgb="FF231F20"/>
        <rFont val="Arial"/>
        <family val="2"/>
      </rPr>
      <t>Selected Indemnity Development Factors - Paid to Age 2</t>
    </r>
    <r>
      <rPr>
        <b/>
        <i/>
        <sz val="6.5"/>
        <color rgb="FF231F20"/>
        <rFont val="Arial"/>
        <family val="2"/>
      </rPr>
      <t>55</t>
    </r>
    <r>
      <rPr>
        <b/>
        <sz val="6.5"/>
        <color rgb="FF231F20"/>
        <rFont val="Arial"/>
        <family val="2"/>
      </rPr>
      <t>, Incurred from Age 2</t>
    </r>
    <r>
      <rPr>
        <b/>
        <i/>
        <sz val="6.5"/>
        <color rgb="FF231F20"/>
        <rFont val="Arial"/>
        <family val="2"/>
      </rPr>
      <t xml:space="preserve">55 </t>
    </r>
    <r>
      <rPr>
        <b/>
        <sz val="6.5"/>
        <color rgb="FF231F20"/>
        <rFont val="Arial"/>
        <family val="2"/>
      </rPr>
      <t>to Ultimate</t>
    </r>
  </si>
  <si>
    <r>
      <rPr>
        <sz val="6.5"/>
        <color rgb="FF231F20"/>
        <rFont val="Arial"/>
        <family val="2"/>
      </rPr>
      <t xml:space="preserve">Age-to-Age (in months)
</t>
    </r>
    <r>
      <rPr>
        <u/>
        <sz val="6.5"/>
        <color rgb="FF231F20"/>
        <rFont val="Arial"/>
        <family val="2"/>
      </rPr>
      <t>Accident Year</t>
    </r>
    <r>
      <rPr>
        <sz val="6.5"/>
        <color rgb="FF231F20"/>
        <rFont val="Arial"/>
        <family val="2"/>
      </rPr>
      <t xml:space="preserve">           </t>
    </r>
    <r>
      <rPr>
        <u/>
        <sz val="6.5"/>
        <color rgb="FF231F20"/>
        <rFont val="Arial"/>
        <family val="2"/>
      </rPr>
      <t>27/15</t>
    </r>
    <r>
      <rPr>
        <sz val="6.5"/>
        <color rgb="FF231F20"/>
        <rFont val="Arial"/>
        <family val="2"/>
      </rPr>
      <t xml:space="preserve">      </t>
    </r>
    <r>
      <rPr>
        <u/>
        <sz val="6.5"/>
        <color rgb="FF231F20"/>
        <rFont val="Arial"/>
        <family val="2"/>
      </rPr>
      <t>39/27</t>
    </r>
    <r>
      <rPr>
        <sz val="6.5"/>
        <color rgb="FF231F20"/>
        <rFont val="Arial"/>
        <family val="2"/>
      </rPr>
      <t xml:space="preserve">      </t>
    </r>
    <r>
      <rPr>
        <u/>
        <sz val="6.5"/>
        <color rgb="FF231F20"/>
        <rFont val="Arial"/>
        <family val="2"/>
      </rPr>
      <t>51/39</t>
    </r>
    <r>
      <rPr>
        <sz val="6.5"/>
        <color rgb="FF231F20"/>
        <rFont val="Arial"/>
        <family val="2"/>
      </rPr>
      <t xml:space="preserve">      </t>
    </r>
    <r>
      <rPr>
        <u/>
        <sz val="6.5"/>
        <color rgb="FF231F20"/>
        <rFont val="Arial"/>
        <family val="2"/>
      </rPr>
      <t>63/51</t>
    </r>
    <r>
      <rPr>
        <sz val="6.5"/>
        <color rgb="FF231F20"/>
        <rFont val="Arial"/>
        <family val="2"/>
      </rPr>
      <t xml:space="preserve">      </t>
    </r>
    <r>
      <rPr>
        <u/>
        <sz val="6.5"/>
        <color rgb="FF231F20"/>
        <rFont val="Arial"/>
        <family val="2"/>
      </rPr>
      <t>75/63</t>
    </r>
    <r>
      <rPr>
        <sz val="6.5"/>
        <color rgb="FF231F20"/>
        <rFont val="Arial"/>
        <family val="2"/>
      </rPr>
      <t xml:space="preserve">      </t>
    </r>
    <r>
      <rPr>
        <u/>
        <sz val="6.5"/>
        <color rgb="FF231F20"/>
        <rFont val="Arial"/>
        <family val="2"/>
      </rPr>
      <t>87/75</t>
    </r>
    <r>
      <rPr>
        <sz val="6.5"/>
        <color rgb="FF231F20"/>
        <rFont val="Arial"/>
        <family val="2"/>
      </rPr>
      <t xml:space="preserve">      </t>
    </r>
    <r>
      <rPr>
        <u/>
        <sz val="6.5"/>
        <color rgb="FF231F20"/>
        <rFont val="Arial"/>
        <family val="2"/>
      </rPr>
      <t>99/87</t>
    </r>
    <r>
      <rPr>
        <sz val="6.5"/>
        <color rgb="FF231F20"/>
        <rFont val="Arial"/>
        <family val="2"/>
      </rPr>
      <t xml:space="preserve">     </t>
    </r>
    <r>
      <rPr>
        <u/>
        <sz val="6.5"/>
        <color rgb="FF231F20"/>
        <rFont val="Arial"/>
        <family val="2"/>
      </rPr>
      <t>111/99</t>
    </r>
    <r>
      <rPr>
        <sz val="6.5"/>
        <color rgb="FF231F20"/>
        <rFont val="Arial"/>
        <family val="2"/>
      </rPr>
      <t xml:space="preserve">   </t>
    </r>
    <r>
      <rPr>
        <u/>
        <sz val="6.5"/>
        <color rgb="FF231F20"/>
        <rFont val="Arial"/>
        <family val="2"/>
      </rPr>
      <t>123/111</t>
    </r>
    <r>
      <rPr>
        <sz val="6.5"/>
        <color rgb="FF231F20"/>
        <rFont val="Arial"/>
        <family val="2"/>
      </rPr>
      <t xml:space="preserve">  </t>
    </r>
    <r>
      <rPr>
        <u/>
        <sz val="6.5"/>
        <color rgb="FF231F20"/>
        <rFont val="Arial"/>
        <family val="2"/>
      </rPr>
      <t>135/123</t>
    </r>
    <r>
      <rPr>
        <sz val="6.5"/>
        <color rgb="FF231F20"/>
        <rFont val="Arial"/>
        <family val="2"/>
      </rPr>
      <t xml:space="preserve">  </t>
    </r>
    <r>
      <rPr>
        <u/>
        <sz val="6.5"/>
        <color rgb="FF231F20"/>
        <rFont val="Arial"/>
        <family val="2"/>
      </rPr>
      <t>147/135</t>
    </r>
    <r>
      <rPr>
        <sz val="6.5"/>
        <color rgb="FF231F20"/>
        <rFont val="Arial"/>
        <family val="2"/>
      </rPr>
      <t xml:space="preserve">  </t>
    </r>
    <r>
      <rPr>
        <u/>
        <sz val="6.5"/>
        <color rgb="FF231F20"/>
        <rFont val="Arial"/>
        <family val="2"/>
      </rPr>
      <t>159/147</t>
    </r>
    <r>
      <rPr>
        <sz val="6.5"/>
        <color rgb="FF231F20"/>
        <rFont val="Arial"/>
        <family val="2"/>
      </rPr>
      <t xml:space="preserve">  </t>
    </r>
    <r>
      <rPr>
        <u/>
        <sz val="6.5"/>
        <color rgb="FF231F20"/>
        <rFont val="Arial"/>
        <family val="2"/>
      </rPr>
      <t>171/159</t>
    </r>
    <r>
      <rPr>
        <sz val="6.5"/>
        <color rgb="FF231F20"/>
        <rFont val="Arial"/>
        <family val="2"/>
      </rPr>
      <t xml:space="preserve">  </t>
    </r>
    <r>
      <rPr>
        <u/>
        <sz val="6.5"/>
        <color rgb="FF231F20"/>
        <rFont val="Arial"/>
        <family val="2"/>
      </rPr>
      <t>183/171</t>
    </r>
    <r>
      <rPr>
        <sz val="6.5"/>
        <color rgb="FF231F20"/>
        <rFont val="Arial"/>
        <family val="2"/>
      </rPr>
      <t xml:space="preserve">  </t>
    </r>
    <r>
      <rPr>
        <u/>
        <sz val="6.5"/>
        <color rgb="FF231F20"/>
        <rFont val="Arial"/>
        <family val="2"/>
      </rPr>
      <t>195/183</t>
    </r>
    <r>
      <rPr>
        <sz val="6.5"/>
        <color rgb="FF231F20"/>
        <rFont val="Arial"/>
        <family val="2"/>
      </rPr>
      <t xml:space="preserve">  </t>
    </r>
    <r>
      <rPr>
        <u/>
        <sz val="6.5"/>
        <color rgb="FF231F20"/>
        <rFont val="Arial"/>
        <family val="2"/>
      </rPr>
      <t>207/195</t>
    </r>
    <r>
      <rPr>
        <sz val="6.5"/>
        <color rgb="FF231F20"/>
        <rFont val="Arial"/>
        <family val="2"/>
      </rPr>
      <t xml:space="preserve">  </t>
    </r>
    <r>
      <rPr>
        <u/>
        <sz val="6.5"/>
        <color rgb="FF231F20"/>
        <rFont val="Arial"/>
        <family val="2"/>
      </rPr>
      <t>219/207</t>
    </r>
    <r>
      <rPr>
        <sz val="6.5"/>
        <color rgb="FF231F20"/>
        <rFont val="Arial"/>
        <family val="2"/>
      </rPr>
      <t xml:space="preserve">  </t>
    </r>
    <r>
      <rPr>
        <u/>
        <sz val="6.5"/>
        <color rgb="FF231F20"/>
        <rFont val="Arial"/>
        <family val="2"/>
      </rPr>
      <t>231/219</t>
    </r>
    <r>
      <rPr>
        <sz val="6.5"/>
        <color rgb="FF231F20"/>
        <rFont val="Arial"/>
        <family val="2"/>
      </rPr>
      <t xml:space="preserve">  </t>
    </r>
    <r>
      <rPr>
        <u/>
        <sz val="6.5"/>
        <color rgb="FF231F20"/>
        <rFont val="Arial"/>
        <family val="2"/>
      </rPr>
      <t>243/231</t>
    </r>
    <r>
      <rPr>
        <sz val="6.5"/>
        <color rgb="FF231F20"/>
        <rFont val="Arial"/>
        <family val="2"/>
      </rPr>
      <t xml:space="preserve">  </t>
    </r>
    <r>
      <rPr>
        <u/>
        <sz val="6.5"/>
        <color rgb="FF231F20"/>
        <rFont val="Arial"/>
        <family val="2"/>
      </rPr>
      <t>255/243</t>
    </r>
    <r>
      <rPr>
        <sz val="6.5"/>
        <color rgb="FF231F20"/>
        <rFont val="Arial"/>
        <family val="2"/>
      </rPr>
      <t xml:space="preserve">    </t>
    </r>
    <r>
      <rPr>
        <u/>
        <sz val="6.5"/>
        <color rgb="FF231F20"/>
        <rFont val="Arial"/>
        <family val="2"/>
      </rPr>
      <t>255Inc/255Pd (b)</t>
    </r>
  </si>
  <si>
    <r>
      <rPr>
        <sz val="6.5"/>
        <color rgb="FF231F20"/>
        <rFont val="Arial"/>
        <family val="2"/>
      </rPr>
      <t>2.386(c)  1.436(c)  1.181(c)  1.093(c)  1.055(c)</t>
    </r>
  </si>
  <si>
    <r>
      <rPr>
        <sz val="6.5"/>
        <color rgb="FF231F20"/>
        <rFont val="Arial"/>
        <family val="2"/>
      </rPr>
      <t>5.943      2.490      1.735      1.469      1.343</t>
    </r>
  </si>
  <si>
    <r>
      <rPr>
        <sz val="6.5"/>
        <color rgb="FF231F20"/>
        <rFont val="Arial"/>
        <family val="2"/>
      </rPr>
      <t xml:space="preserve">(a) Selections are latest year for the 15-to-27 month through 99-to-111 month factors and three-year average for the subsequent paid age-to-age factors. Paid development factors are selected to age 255, where an incurred-to-paid ratio is chosen, and subsequently, six-year average incurred loss development factors are selected until ultimate.
</t>
    </r>
    <r>
      <rPr>
        <sz val="6.5"/>
        <color rgb="FF231F20"/>
        <rFont val="Arial"/>
        <family val="2"/>
      </rPr>
      <t xml:space="preserve">(b) A three-year average of the 255Inc/255Pd factor is selected.
</t>
    </r>
    <r>
      <rPr>
        <sz val="6.5"/>
        <color rgb="FF231F20"/>
        <rFont val="Arial"/>
        <family val="2"/>
      </rPr>
      <t>(c) Based on calculations shown on Exhibits 2.5.3 to 2.5.8. Each of these selections is calculated as the latest year paid indemnity age-to-age factor multiplied by an adjustment for changes in claim settlement rates.</t>
    </r>
  </si>
  <si>
    <r>
      <rPr>
        <b/>
        <sz val="9"/>
        <color rgb="FF231F20"/>
        <rFont val="Arial"/>
        <family val="2"/>
      </rPr>
      <t>Selected Indemnity Development Factors - Paid to Age 2</t>
    </r>
    <r>
      <rPr>
        <b/>
        <i/>
        <sz val="9"/>
        <color rgb="FF231F20"/>
        <rFont val="Arial"/>
        <family val="2"/>
      </rPr>
      <t>55</t>
    </r>
    <r>
      <rPr>
        <b/>
        <sz val="9"/>
        <color rgb="FF231F20"/>
        <rFont val="Arial"/>
        <family val="2"/>
      </rPr>
      <t>, Incurred from Age 2</t>
    </r>
    <r>
      <rPr>
        <b/>
        <i/>
        <sz val="9"/>
        <color rgb="FF231F20"/>
        <rFont val="Arial"/>
        <family val="2"/>
      </rPr>
      <t xml:space="preserve">55 </t>
    </r>
    <r>
      <rPr>
        <b/>
        <sz val="9"/>
        <color rgb="FF231F20"/>
        <rFont val="Arial"/>
        <family val="2"/>
      </rPr>
      <t>to Ultimate (Continued)</t>
    </r>
  </si>
  <si>
    <r>
      <rPr>
        <sz val="9"/>
        <color rgb="FF231F20"/>
        <rFont val="Arial"/>
        <family val="2"/>
      </rPr>
      <t>Age-to-Age (in months)</t>
    </r>
  </si>
  <si>
    <r>
      <rPr>
        <u/>
        <sz val="9"/>
        <color rgb="FF231F20"/>
        <rFont val="Arial"/>
        <family val="2"/>
      </rPr>
      <t>Accident Year</t>
    </r>
  </si>
  <si>
    <r>
      <rPr>
        <u/>
        <sz val="9"/>
        <color rgb="FF231F20"/>
        <rFont val="Arial"/>
        <family val="2"/>
      </rPr>
      <t>267/255</t>
    </r>
  </si>
  <si>
    <r>
      <rPr>
        <u/>
        <sz val="9"/>
        <color rgb="FF231F20"/>
        <rFont val="Arial"/>
        <family val="2"/>
      </rPr>
      <t>279/267</t>
    </r>
  </si>
  <si>
    <r>
      <rPr>
        <u/>
        <sz val="9"/>
        <color rgb="FF231F20"/>
        <rFont val="Arial"/>
        <family val="2"/>
      </rPr>
      <t>291/279</t>
    </r>
  </si>
  <si>
    <r>
      <rPr>
        <u/>
        <sz val="9"/>
        <color rgb="FF231F20"/>
        <rFont val="Arial"/>
        <family val="2"/>
      </rPr>
      <t>303/291</t>
    </r>
  </si>
  <si>
    <r>
      <rPr>
        <u/>
        <sz val="9"/>
        <color rgb="FF231F20"/>
        <rFont val="Arial"/>
        <family val="2"/>
      </rPr>
      <t>315/303</t>
    </r>
  </si>
  <si>
    <r>
      <rPr>
        <u/>
        <sz val="9"/>
        <color rgb="FF231F20"/>
        <rFont val="Arial"/>
        <family val="2"/>
      </rPr>
      <t>327/315</t>
    </r>
  </si>
  <si>
    <r>
      <rPr>
        <u/>
        <sz val="9"/>
        <color rgb="FF231F20"/>
        <rFont val="Arial"/>
        <family val="2"/>
      </rPr>
      <t>339/327</t>
    </r>
  </si>
  <si>
    <r>
      <rPr>
        <u/>
        <sz val="9"/>
        <color rgb="FF231F20"/>
        <rFont val="Arial"/>
        <family val="2"/>
      </rPr>
      <t>351/339</t>
    </r>
  </si>
  <si>
    <r>
      <rPr>
        <u/>
        <sz val="9"/>
        <color rgb="FF231F20"/>
        <rFont val="Arial"/>
        <family val="2"/>
      </rPr>
      <t>363/351</t>
    </r>
  </si>
  <si>
    <r>
      <rPr>
        <u/>
        <sz val="9"/>
        <color rgb="FF231F20"/>
        <rFont val="Arial"/>
        <family val="2"/>
      </rPr>
      <t>375/363</t>
    </r>
  </si>
  <si>
    <r>
      <rPr>
        <u/>
        <sz val="9"/>
        <color rgb="FF231F20"/>
        <rFont val="Arial"/>
        <family val="2"/>
      </rPr>
      <t>387/375</t>
    </r>
  </si>
  <si>
    <r>
      <rPr>
        <u/>
        <sz val="9"/>
        <color rgb="FF231F20"/>
        <rFont val="Arial"/>
        <family val="2"/>
      </rPr>
      <t>399/387</t>
    </r>
  </si>
  <si>
    <r>
      <rPr>
        <u/>
        <sz val="9"/>
        <color rgb="FF231F20"/>
        <rFont val="Arial"/>
        <family val="2"/>
      </rPr>
      <t>411/399</t>
    </r>
  </si>
  <si>
    <r>
      <rPr>
        <u/>
        <sz val="9"/>
        <color rgb="FF231F20"/>
        <rFont val="Arial"/>
        <family val="2"/>
      </rPr>
      <t>ULT/411Inc (d)  </t>
    </r>
  </si>
  <si>
    <r>
      <rPr>
        <sz val="9"/>
        <color rgb="FF231F20"/>
        <rFont val="Arial"/>
        <family val="2"/>
      </rPr>
      <t>Selected (a)</t>
    </r>
  </si>
  <si>
    <r>
      <rPr>
        <sz val="9"/>
        <color rgb="FF231F20"/>
        <rFont val="Arial"/>
        <family val="2"/>
      </rPr>
      <t>Cumulative</t>
    </r>
  </si>
  <si>
    <r>
      <rPr>
        <sz val="9"/>
        <color rgb="FF231F20"/>
        <rFont val="Arial"/>
        <family val="2"/>
      </rPr>
      <t xml:space="preserve">(d)   The ULT/411Inc tail factor was calculated based on an inverse power curve fit to a six-year average of the 111-to-123 through 339-to-351 factors,
</t>
    </r>
    <r>
      <rPr>
        <sz val="9"/>
        <color rgb="FF231F20"/>
        <rFont val="Arial"/>
        <family val="2"/>
      </rPr>
      <t>excluding most recent three evaluations, and extrapolated to 80 development years.</t>
    </r>
  </si>
  <si>
    <r>
      <rPr>
        <b/>
        <sz val="7.5"/>
        <color rgb="FF231F20"/>
        <rFont val="Arial"/>
        <family val="2"/>
      </rPr>
      <t xml:space="preserve">Paid Indemnity Loss Development Factors
</t>
    </r>
    <r>
      <rPr>
        <b/>
        <sz val="7.5"/>
        <color rgb="FF231F20"/>
        <rFont val="Arial"/>
        <family val="2"/>
      </rPr>
      <t xml:space="preserve">With Separate Adjustments on Open and Closed Claims for Changes in Claim Settlement Rates
</t>
    </r>
    <r>
      <rPr>
        <u/>
        <sz val="7.5"/>
        <color rgb="FF231F20"/>
        <rFont val="Arial"/>
        <family val="2"/>
      </rPr>
      <t>A. Total Reported Indemnity Claim Counts</t>
    </r>
  </si>
  <si>
    <r>
      <rPr>
        <sz val="7.5"/>
        <color rgb="FF231F20"/>
        <rFont val="Arial"/>
        <family val="2"/>
      </rPr>
      <t>Accident                                                 Evaluated as of (in months)</t>
    </r>
  </si>
  <si>
    <r>
      <rPr>
        <u/>
        <sz val="7.5"/>
        <color rgb="FF231F20"/>
        <rFont val="Arial"/>
        <family val="2"/>
      </rPr>
      <t>Year</t>
    </r>
  </si>
  <si>
    <r>
      <rPr>
        <u/>
        <sz val="7.5"/>
        <color rgb="FF231F20"/>
        <rFont val="Arial"/>
        <family val="2"/>
      </rPr>
      <t>B. Development of Total Reported Indemnity Claim Counts</t>
    </r>
  </si>
  <si>
    <r>
      <rPr>
        <sz val="7.5"/>
        <color rgb="FF231F20"/>
        <rFont val="Arial"/>
        <family val="2"/>
      </rPr>
      <t>Accident</t>
    </r>
  </si>
  <si>
    <r>
      <rPr>
        <sz val="7.5"/>
        <color rgb="FF231F20"/>
        <rFont val="Arial"/>
        <family val="2"/>
      </rPr>
      <t>Age-to-Age Development (in months):</t>
    </r>
  </si>
  <si>
    <r>
      <rPr>
        <u/>
        <sz val="7.5"/>
        <color rgb="FF231F20"/>
        <rFont val="Arial"/>
        <family val="2"/>
      </rPr>
      <t>15-27</t>
    </r>
    <r>
      <rPr>
        <sz val="7.5"/>
        <color rgb="FF231F20"/>
        <rFont val="Arial"/>
        <family val="2"/>
      </rPr>
      <t xml:space="preserve">           </t>
    </r>
    <r>
      <rPr>
        <u/>
        <sz val="7.5"/>
        <color rgb="FF231F20"/>
        <rFont val="Arial"/>
        <family val="2"/>
      </rPr>
      <t>27-39</t>
    </r>
    <r>
      <rPr>
        <sz val="7.5"/>
        <color rgb="FF231F20"/>
        <rFont val="Arial"/>
        <family val="2"/>
      </rPr>
      <t xml:space="preserve">           </t>
    </r>
    <r>
      <rPr>
        <u/>
        <sz val="7.5"/>
        <color rgb="FF231F20"/>
        <rFont val="Arial"/>
        <family val="2"/>
      </rPr>
      <t>39-51</t>
    </r>
    <r>
      <rPr>
        <sz val="7.5"/>
        <color rgb="FF231F20"/>
        <rFont val="Arial"/>
        <family val="2"/>
      </rPr>
      <t xml:space="preserve">           </t>
    </r>
    <r>
      <rPr>
        <u/>
        <sz val="7.5"/>
        <color rgb="FF231F20"/>
        <rFont val="Arial"/>
        <family val="2"/>
      </rPr>
      <t>51-63</t>
    </r>
    <r>
      <rPr>
        <sz val="7.5"/>
        <color rgb="FF231F20"/>
        <rFont val="Arial"/>
        <family val="2"/>
      </rPr>
      <t xml:space="preserve">           </t>
    </r>
    <r>
      <rPr>
        <u/>
        <sz val="7.5"/>
        <color rgb="FF231F20"/>
        <rFont val="Arial"/>
        <family val="2"/>
      </rPr>
      <t>63-75</t>
    </r>
    <r>
      <rPr>
        <sz val="7.5"/>
        <color rgb="FF231F20"/>
        <rFont val="Arial"/>
        <family val="2"/>
      </rPr>
      <t xml:space="preserve">  </t>
    </r>
    <r>
      <rPr>
        <u/>
        <sz val="7.5"/>
        <color rgb="FF231F20"/>
        <rFont val="Arial"/>
        <family val="2"/>
      </rPr>
      <t>75-Ultimate</t>
    </r>
  </si>
  <si>
    <r>
      <rPr>
        <sz val="7.5"/>
        <color rgb="FF231F20"/>
        <rFont val="Arial"/>
        <family val="2"/>
      </rPr>
      <t>1.006           1.003</t>
    </r>
  </si>
  <si>
    <r>
      <rPr>
        <sz val="7.5"/>
        <color rgb="FF231F20"/>
        <rFont val="Arial"/>
        <family val="2"/>
      </rPr>
      <t>1.009           1.005           1.002</t>
    </r>
  </si>
  <si>
    <r>
      <rPr>
        <sz val="7.5"/>
        <color rgb="FF231F20"/>
        <rFont val="Arial"/>
        <family val="2"/>
      </rPr>
      <t>1.023           1.010           1.005</t>
    </r>
  </si>
  <si>
    <r>
      <rPr>
        <sz val="7.5"/>
        <color rgb="FF231F20"/>
        <rFont val="Arial"/>
        <family val="2"/>
      </rPr>
      <t>1.106           1.020           1.006</t>
    </r>
  </si>
  <si>
    <r>
      <rPr>
        <sz val="7.5"/>
        <color rgb="FF231F20"/>
        <rFont val="Arial"/>
        <family val="2"/>
      </rPr>
      <t>1.110           1.023</t>
    </r>
  </si>
  <si>
    <r>
      <rPr>
        <sz val="7.5"/>
        <color rgb="FF231F20"/>
        <rFont val="Arial"/>
        <family val="2"/>
      </rPr>
      <t>Latest Year</t>
    </r>
  </si>
  <si>
    <r>
      <rPr>
        <sz val="7.5"/>
        <color rgb="FF231F20"/>
        <rFont val="Arial"/>
        <family val="2"/>
      </rPr>
      <t>Cumulative</t>
    </r>
  </si>
  <si>
    <r>
      <rPr>
        <sz val="7.5"/>
        <color rgb="FF231F20"/>
        <rFont val="Arial"/>
        <family val="2"/>
      </rPr>
      <t>Acc. Year</t>
    </r>
  </si>
  <si>
    <r>
      <rPr>
        <sz val="7.5"/>
        <color rgb="FF231F20"/>
        <rFont val="Arial"/>
        <family val="2"/>
      </rPr>
      <t>Ult. Claim Counts</t>
    </r>
  </si>
  <si>
    <r>
      <rPr>
        <u/>
        <sz val="7.5"/>
        <color rgb="FF231F20"/>
        <rFont val="Arial"/>
        <family val="2"/>
      </rPr>
      <t>C. Closed Indemnity Claim Counts</t>
    </r>
  </si>
  <si>
    <r>
      <rPr>
        <sz val="7.5"/>
        <color rgb="FF231F20"/>
        <rFont val="Arial"/>
        <family val="2"/>
      </rPr>
      <t>Source:  Accident year experience of insurers with available claim count data</t>
    </r>
  </si>
  <si>
    <r>
      <rPr>
        <b/>
        <sz val="7.5"/>
        <color rgb="FF231F20"/>
        <rFont val="Arial"/>
        <family val="2"/>
      </rPr>
      <t xml:space="preserve">Paid Indemnity Loss Development Factors
</t>
    </r>
    <r>
      <rPr>
        <b/>
        <sz val="7.5"/>
        <color rgb="FF231F20"/>
        <rFont val="Arial"/>
        <family val="2"/>
      </rPr>
      <t xml:space="preserve">With Separate Adjustments on Open and Closed Claims for Changes in Claim Settlement Rates
</t>
    </r>
    <r>
      <rPr>
        <u/>
        <sz val="7.5"/>
        <color rgb="FF231F20"/>
        <rFont val="Arial"/>
        <family val="2"/>
      </rPr>
      <t>D. Ultimate Indemnity Claim Settlement Ratio</t>
    </r>
    <r>
      <rPr>
        <sz val="7.5"/>
        <color rgb="FF231F20"/>
        <rFont val="Arial"/>
        <family val="2"/>
      </rPr>
      <t xml:space="preserve"> (a)</t>
    </r>
  </si>
  <si>
    <r>
      <rPr>
        <sz val="7.5"/>
        <color rgb="FF231F20"/>
        <rFont val="Arial"/>
        <family val="2"/>
      </rPr>
      <t xml:space="preserve">Accident         </t>
    </r>
    <r>
      <rPr>
        <u/>
        <sz val="7.5"/>
        <color rgb="FF231F20"/>
        <rFont val="Times New Roman"/>
        <family val="1"/>
      </rPr>
      <t>                                            </t>
    </r>
    <r>
      <rPr>
        <u/>
        <sz val="7.5"/>
        <color rgb="FF231F20"/>
        <rFont val="Arial"/>
        <family val="2"/>
      </rPr>
      <t>Evaluated as of (in months)                                       </t>
    </r>
  </si>
  <si>
    <r>
      <rPr>
        <u/>
        <sz val="7.5"/>
        <color rgb="FF231F20"/>
        <rFont val="Arial"/>
        <family val="2"/>
      </rPr>
      <t>E. Adjusted Closed Indemnity Claim Counts at Equal Percentiles of Ultimate Claim Counts</t>
    </r>
    <r>
      <rPr>
        <sz val="7.5"/>
        <color rgb="FF231F20"/>
        <rFont val="Arial"/>
        <family val="2"/>
      </rPr>
      <t xml:space="preserve"> (b)</t>
    </r>
  </si>
  <si>
    <r>
      <rPr>
        <u/>
        <sz val="7.5"/>
        <color rgb="FF231F20"/>
        <rFont val="Arial"/>
        <family val="2"/>
      </rPr>
      <t>F. Average Paid Indemnity per Closed Claim</t>
    </r>
  </si>
  <si>
    <r>
      <rPr>
        <sz val="7.5"/>
        <color rgb="FF231F20"/>
        <rFont val="Arial"/>
        <family val="2"/>
      </rPr>
      <t xml:space="preserve">(a) Ratio of closed indemnity claim counts (Item C) to the estimated ultimate indemnity claim counts (Item B) for that accident year.
</t>
    </r>
    <r>
      <rPr>
        <sz val="7.5"/>
        <color rgb="FF231F20"/>
        <rFont val="Arial"/>
        <family val="2"/>
      </rPr>
      <t xml:space="preserve">(b) The claim counts for the latest evaluation of each accident year are equal to the reported number of closed indemnity claims.  All prior evaluations shown are the product of the latest ultimate   indemnity claim settlement ratio (Item D) and the ultimate indemnity claim counts (Item B) for that accident year.
</t>
    </r>
    <r>
      <rPr>
        <sz val="7.5"/>
        <color rgb="FF231F20"/>
        <rFont val="Arial"/>
        <family val="2"/>
      </rPr>
      <t>Source:  Accident year experience of insurers with available claim count data</t>
    </r>
  </si>
  <si>
    <r>
      <rPr>
        <b/>
        <sz val="7.5"/>
        <color rgb="FF231F20"/>
        <rFont val="Arial"/>
        <family val="2"/>
      </rPr>
      <t xml:space="preserve">Paid Indemnity Loss Development Factors
</t>
    </r>
    <r>
      <rPr>
        <b/>
        <sz val="7.5"/>
        <color rgb="FF231F20"/>
        <rFont val="Arial"/>
        <family val="2"/>
      </rPr>
      <t xml:space="preserve">With Separate Adjustments on Open and Closed Claims for Changes in Claim Settlement Rates
</t>
    </r>
    <r>
      <rPr>
        <u/>
        <sz val="7.5"/>
        <color rgb="FF231F20"/>
        <rFont val="Arial"/>
        <family val="2"/>
      </rPr>
      <t>G. Adjusted Average Paid Indemnity per Closed Claim</t>
    </r>
    <r>
      <rPr>
        <sz val="7.5"/>
        <color rgb="FF231F20"/>
        <rFont val="Arial"/>
        <family val="2"/>
      </rPr>
      <t xml:space="preserve"> (c)</t>
    </r>
  </si>
  <si>
    <r>
      <rPr>
        <u/>
        <sz val="7.5"/>
        <color rgb="FF231F20"/>
        <rFont val="Arial"/>
        <family val="2"/>
      </rPr>
      <t>H. Adjusted Paid Indemnity on Closed Claims (in $000)</t>
    </r>
    <r>
      <rPr>
        <sz val="7.5"/>
        <color rgb="FF231F20"/>
        <rFont val="Arial"/>
        <family val="2"/>
      </rPr>
      <t xml:space="preserve"> (d)</t>
    </r>
  </si>
  <si>
    <r>
      <rPr>
        <u/>
        <sz val="7.5"/>
        <color rgb="FF231F20"/>
        <rFont val="Arial"/>
        <family val="2"/>
      </rPr>
      <t>I. Paid Indemnity on Open Claims (in $000)</t>
    </r>
  </si>
  <si>
    <r>
      <rPr>
        <sz val="7.5"/>
        <color rgb="FF231F20"/>
        <rFont val="Arial"/>
        <family val="2"/>
      </rPr>
      <t xml:space="preserve">(c) Adjusted based on ultimate indemnity claim settlement ratios (Item D) and assuming a log-linear relationship between maturities.
</t>
    </r>
    <r>
      <rPr>
        <vertAlign val="subscript"/>
        <sz val="7.5"/>
        <color rgb="FF231F20"/>
        <rFont val="Arial"/>
        <family val="2"/>
      </rPr>
      <t xml:space="preserve">(d) </t>
    </r>
    <r>
      <rPr>
        <sz val="7.5"/>
        <color rgb="FF231F20"/>
        <rFont val="Arial"/>
        <family val="2"/>
      </rPr>
      <t xml:space="preserve">Each amount is the product of the adjusted closed indemnity claim counts (Item E) and the
</t>
    </r>
    <r>
      <rPr>
        <sz val="7.5"/>
        <color rgb="FF231F20"/>
        <rFont val="Arial"/>
        <family val="2"/>
      </rPr>
      <t xml:space="preserve">adjusted average paid indemnity per closed claim (Item G), and divided by $1,000.
</t>
    </r>
    <r>
      <rPr>
        <sz val="7.5"/>
        <color rgb="FF231F20"/>
        <rFont val="Arial"/>
        <family val="2"/>
      </rPr>
      <t>Source:  Accident year experience of insurers with available claim count data</t>
    </r>
  </si>
  <si>
    <r>
      <rPr>
        <b/>
        <sz val="7.5"/>
        <color rgb="FF231F20"/>
        <rFont val="Arial"/>
        <family val="2"/>
      </rPr>
      <t xml:space="preserve">Paid Indemnity Loss Development Factors
</t>
    </r>
    <r>
      <rPr>
        <b/>
        <sz val="7.5"/>
        <color rgb="FF231F20"/>
        <rFont val="Arial"/>
        <family val="2"/>
      </rPr>
      <t xml:space="preserve">With Separate Adjustments on Open and Closed Claims for Changes in Claim Settlement Rates
</t>
    </r>
    <r>
      <rPr>
        <u/>
        <sz val="7.5"/>
        <color rgb="FF231F20"/>
        <rFont val="Arial"/>
        <family val="2"/>
      </rPr>
      <t>J. Average Paid Indemnity per Open Claim for Indemnity Claims in Transition</t>
    </r>
    <r>
      <rPr>
        <sz val="7.5"/>
        <color rgb="FF231F20"/>
        <rFont val="Arial"/>
        <family val="2"/>
      </rPr>
      <t xml:space="preserve"> (e)</t>
    </r>
  </si>
  <si>
    <r>
      <rPr>
        <u/>
        <sz val="7.5"/>
        <color rgb="FF231F20"/>
        <rFont val="Arial"/>
        <family val="2"/>
      </rPr>
      <t xml:space="preserve">K. Changes in Paid Indemnity on Open Claims Resulting from the Impact of Changes in
</t>
    </r>
    <r>
      <rPr>
        <u/>
        <sz val="7.5"/>
        <color rgb="FF231F20"/>
        <rFont val="Arial"/>
        <family val="2"/>
      </rPr>
      <t>Claim Settlement Rates (in $000)</t>
    </r>
    <r>
      <rPr>
        <sz val="7.5"/>
        <color rgb="FF231F20"/>
        <rFont val="Arial"/>
        <family val="2"/>
      </rPr>
      <t xml:space="preserve"> (f)</t>
    </r>
  </si>
  <si>
    <r>
      <rPr>
        <u/>
        <sz val="7.5"/>
        <color rgb="FF231F20"/>
        <rFont val="Arial"/>
        <family val="2"/>
      </rPr>
      <t>L. Adjusted Paid Indemnity on Open Claims (in $000)</t>
    </r>
    <r>
      <rPr>
        <sz val="7.5"/>
        <color rgb="FF231F20"/>
        <rFont val="Arial"/>
        <family val="2"/>
      </rPr>
      <t xml:space="preserve"> (g)</t>
    </r>
  </si>
  <si>
    <r>
      <rPr>
        <sz val="7.5"/>
        <color rgb="FF231F20"/>
        <rFont val="Arial"/>
        <family val="2"/>
      </rPr>
      <t xml:space="preserve">(e) Each amount is equal to the product of [the average monthly indemnity payment per open  indemnity claim] and [the number of months for the current evaluation].  For evaluations indicating claim settlement rate decreases, the average monthly indemnity payment per open indemnity claim at the prior evaluation is used.  For evaluations indicating claim settlement rate increases, the average monthly indemnity payment per open indemnity claim at the same evaluation is used.
</t>
    </r>
    <r>
      <rPr>
        <sz val="7.5"/>
        <color rgb="FF231F20"/>
        <rFont val="Arial"/>
        <family val="2"/>
      </rPr>
      <t xml:space="preserve">(f) Each amount is equal to [the difference between unadjusted and adjusted closed indemnity claim counts (Items C and E)] multiplied by the corresponding [average paid indemnity per open claim for indemnity claims in transition (Item J)].
</t>
    </r>
    <r>
      <rPr>
        <sz val="7.5"/>
        <color rgb="FF231F20"/>
        <rFont val="Arial"/>
        <family val="2"/>
      </rPr>
      <t xml:space="preserve">(g) Each amount is the sum of [paid indemnity on open claims (Item I)] and the corresponding [incremental changes in paid indemnity on open claims resulting from the impact of changes in claim settlement rates (Item K)].
</t>
    </r>
    <r>
      <rPr>
        <sz val="7.5"/>
        <color rgb="FF231F20"/>
        <rFont val="Arial"/>
        <family val="2"/>
      </rPr>
      <t>Source:  Accident year experience of insurers with available claim count data</t>
    </r>
  </si>
  <si>
    <r>
      <rPr>
        <b/>
        <sz val="7.5"/>
        <color rgb="FF231F20"/>
        <rFont val="Arial"/>
        <family val="2"/>
      </rPr>
      <t xml:space="preserve">Paid Indemnity Loss Development Factors
</t>
    </r>
    <r>
      <rPr>
        <b/>
        <sz val="7.5"/>
        <color rgb="FF231F20"/>
        <rFont val="Arial"/>
        <family val="2"/>
      </rPr>
      <t>With Separate Adjustments on Open and Closed Claims for Changes in Claim Settlement Rates</t>
    </r>
  </si>
  <si>
    <r>
      <rPr>
        <u/>
        <sz val="7.5"/>
        <color rgb="FF231F20"/>
        <rFont val="Arial"/>
        <family val="2"/>
      </rPr>
      <t>M. Adjusted Total Paid Indemnity (in $000)</t>
    </r>
    <r>
      <rPr>
        <sz val="7.5"/>
        <color rgb="FF231F20"/>
        <rFont val="Arial"/>
        <family val="2"/>
      </rPr>
      <t xml:space="preserve"> (h)</t>
    </r>
  </si>
  <si>
    <r>
      <rPr>
        <u/>
        <sz val="7.5"/>
        <color rgb="FF231F20"/>
        <rFont val="Arial"/>
        <family val="2"/>
      </rPr>
      <t>N. Paid Indemnity Loss Development Factors Based on Adjusted Total Paid Indemnity</t>
    </r>
  </si>
  <si>
    <r>
      <rPr>
        <sz val="7.5"/>
        <color rgb="FF231F20"/>
        <rFont val="Arial"/>
        <family val="2"/>
      </rPr>
      <t xml:space="preserve">Accident         </t>
    </r>
    <r>
      <rPr>
        <u/>
        <sz val="7.5"/>
        <color rgb="FF231F20"/>
        <rFont val="Times New Roman"/>
        <family val="1"/>
      </rPr>
      <t>                                 </t>
    </r>
    <r>
      <rPr>
        <u/>
        <sz val="7.5"/>
        <color rgb="FF231F20"/>
        <rFont val="Arial"/>
        <family val="2"/>
      </rPr>
      <t>Evaluated as of (in months)                             </t>
    </r>
  </si>
  <si>
    <r>
      <rPr>
        <u/>
        <sz val="7.5"/>
        <color rgb="FF231F20"/>
        <rFont val="Arial"/>
        <family val="2"/>
      </rPr>
      <t>15-27</t>
    </r>
  </si>
  <si>
    <r>
      <rPr>
        <u/>
        <sz val="7.5"/>
        <color rgb="FF231F20"/>
        <rFont val="Arial"/>
        <family val="2"/>
      </rPr>
      <t>27-39</t>
    </r>
  </si>
  <si>
    <r>
      <rPr>
        <u/>
        <sz val="7.5"/>
        <color rgb="FF231F20"/>
        <rFont val="Arial"/>
        <family val="2"/>
      </rPr>
      <t>39-51</t>
    </r>
  </si>
  <si>
    <r>
      <rPr>
        <u/>
        <sz val="7.5"/>
        <color rgb="FF231F20"/>
        <rFont val="Arial"/>
        <family val="2"/>
      </rPr>
      <t>51-63</t>
    </r>
  </si>
  <si>
    <r>
      <rPr>
        <u/>
        <sz val="7.5"/>
        <color rgb="FF231F20"/>
        <rFont val="Arial"/>
        <family val="2"/>
      </rPr>
      <t>63-75</t>
    </r>
  </si>
  <si>
    <r>
      <rPr>
        <sz val="7.5"/>
        <color rgb="FF231F20"/>
        <rFont val="Arial"/>
        <family val="2"/>
      </rPr>
      <t>3-Year Average</t>
    </r>
  </si>
  <si>
    <r>
      <rPr>
        <u/>
        <sz val="7.5"/>
        <color rgb="FF231F20"/>
        <rFont val="Arial"/>
        <family val="2"/>
      </rPr>
      <t>O. Paid Indemnity Loss Development Factors</t>
    </r>
    <r>
      <rPr>
        <sz val="7.5"/>
        <color rgb="FF231F20"/>
        <rFont val="Arial"/>
        <family val="2"/>
      </rPr>
      <t xml:space="preserve"> (i)</t>
    </r>
  </si>
  <si>
    <r>
      <rPr>
        <sz val="7.5"/>
        <color rgb="FF231F20"/>
        <rFont val="Arial"/>
        <family val="2"/>
      </rPr>
      <t xml:space="preserve">(h) Each amount is the sum of the adjusted paid indemnity on closed claims (Item H) and the adjusted paid indemnity on open claims (Item L).
</t>
    </r>
    <r>
      <rPr>
        <sz val="7.5"/>
        <color rgb="FF231F20"/>
        <rFont val="Arial"/>
        <family val="2"/>
      </rPr>
      <t xml:space="preserve">(i) Development factors are based on paid indemnity losses from the same insurer mix as that used in
</t>
    </r>
    <r>
      <rPr>
        <sz val="7.5"/>
        <color rgb="FF231F20"/>
        <rFont val="Arial"/>
        <family val="2"/>
      </rPr>
      <t>the adjustment for changes in claim settlement rates and applied in the calculation of the development factors in Item N.</t>
    </r>
  </si>
  <si>
    <r>
      <rPr>
        <u/>
        <sz val="7.5"/>
        <color rgb="FF231F20"/>
        <rFont val="Arial"/>
        <family val="2"/>
      </rPr>
      <t>P. Impact of Adjustment for Changes in Claim Settlement Rates</t>
    </r>
    <r>
      <rPr>
        <sz val="7.5"/>
        <color rgb="FF231F20"/>
        <rFont val="Arial"/>
        <family val="2"/>
      </rPr>
      <t xml:space="preserve"> (j)</t>
    </r>
  </si>
  <si>
    <r>
      <rPr>
        <u/>
        <sz val="7.5"/>
        <color rgb="FF231F20"/>
        <rFont val="Arial"/>
        <family val="2"/>
      </rPr>
      <t xml:space="preserve">Q. Paid Indemnity Loss Development Factors Adjusted for Changes in
</t>
    </r>
    <r>
      <rPr>
        <u/>
        <sz val="7.5"/>
        <color rgb="FF231F20"/>
        <rFont val="Arial"/>
        <family val="2"/>
      </rPr>
      <t>Indemnity Claim Settlement Rates</t>
    </r>
    <r>
      <rPr>
        <sz val="7.5"/>
        <color rgb="FF231F20"/>
        <rFont val="Arial"/>
        <family val="2"/>
      </rPr>
      <t xml:space="preserve"> (k)</t>
    </r>
  </si>
  <si>
    <r>
      <rPr>
        <sz val="7.5"/>
        <color rgb="FF231F20"/>
        <rFont val="Arial"/>
        <family val="2"/>
      </rPr>
      <t xml:space="preserve">(j) Each factor represents the change in age-to-age development factors from Item O to those in Item N.
</t>
    </r>
    <r>
      <rPr>
        <sz val="7.5"/>
        <color rgb="FF231F20"/>
        <rFont val="Arial"/>
        <family val="2"/>
      </rPr>
      <t>(k) Each factor is the product of [1.0 + the impact of adjustment for changes in claim settlement rates (Item P)] and [the paid indemnity age-to-age development factor from Exhibit 2.5.1].</t>
    </r>
  </si>
  <si>
    <r>
      <rPr>
        <b/>
        <sz val="5.5"/>
        <color rgb="FF231F20"/>
        <rFont val="Arial"/>
        <family val="2"/>
      </rPr>
      <t>Selected Medical Development Factors - Paid to Age 255, Incurred from Age 255 to Ultimate</t>
    </r>
  </si>
  <si>
    <r>
      <rPr>
        <sz val="5.5"/>
        <color rgb="FF231F20"/>
        <rFont val="Arial"/>
        <family val="2"/>
      </rPr>
      <t>Age-to-Age (in months)</t>
    </r>
  </si>
  <si>
    <r>
      <rPr>
        <u/>
        <sz val="5.5"/>
        <color rgb="FF231F20"/>
        <rFont val="Arial"/>
        <family val="2"/>
      </rPr>
      <t>Accident Yea</t>
    </r>
    <r>
      <rPr>
        <sz val="5.5"/>
        <color rgb="FF231F20"/>
        <rFont val="Arial"/>
        <family val="2"/>
      </rPr>
      <t>r</t>
    </r>
  </si>
  <si>
    <r>
      <rPr>
        <u/>
        <sz val="5.5"/>
        <color rgb="FF231F20"/>
        <rFont val="Arial"/>
        <family val="2"/>
      </rPr>
      <t>27/15</t>
    </r>
  </si>
  <si>
    <r>
      <rPr>
        <u/>
        <sz val="5.5"/>
        <color rgb="FF231F20"/>
        <rFont val="Arial"/>
        <family val="2"/>
      </rPr>
      <t>39/27</t>
    </r>
  </si>
  <si>
    <r>
      <rPr>
        <u/>
        <sz val="5.5"/>
        <color rgb="FF231F20"/>
        <rFont val="Arial"/>
        <family val="2"/>
      </rPr>
      <t>51/39</t>
    </r>
  </si>
  <si>
    <r>
      <rPr>
        <u/>
        <sz val="5.5"/>
        <color rgb="FF231F20"/>
        <rFont val="Arial"/>
        <family val="2"/>
      </rPr>
      <t>63/51</t>
    </r>
  </si>
  <si>
    <r>
      <rPr>
        <u/>
        <sz val="5.5"/>
        <color rgb="FF231F20"/>
        <rFont val="Arial"/>
        <family val="2"/>
      </rPr>
      <t>75/63</t>
    </r>
  </si>
  <si>
    <r>
      <rPr>
        <u/>
        <sz val="5.5"/>
        <color rgb="FF231F20"/>
        <rFont val="Arial"/>
        <family val="2"/>
      </rPr>
      <t>87/75</t>
    </r>
  </si>
  <si>
    <r>
      <rPr>
        <u/>
        <sz val="5.5"/>
        <color rgb="FF231F20"/>
        <rFont val="Arial"/>
        <family val="2"/>
      </rPr>
      <t>99/87</t>
    </r>
  </si>
  <si>
    <r>
      <rPr>
        <u/>
        <sz val="5.5"/>
        <color rgb="FF231F20"/>
        <rFont val="Arial"/>
        <family val="2"/>
      </rPr>
      <t>111/99</t>
    </r>
  </si>
  <si>
    <r>
      <rPr>
        <u/>
        <sz val="5.5"/>
        <color rgb="FF231F20"/>
        <rFont val="Arial"/>
        <family val="2"/>
      </rPr>
      <t>123/111</t>
    </r>
  </si>
  <si>
    <r>
      <rPr>
        <u/>
        <sz val="5.5"/>
        <color rgb="FF231F20"/>
        <rFont val="Arial"/>
        <family val="2"/>
      </rPr>
      <t>135/123</t>
    </r>
  </si>
  <si>
    <r>
      <rPr>
        <u/>
        <sz val="5.5"/>
        <color rgb="FF231F20"/>
        <rFont val="Arial"/>
        <family val="2"/>
      </rPr>
      <t>147/135</t>
    </r>
  </si>
  <si>
    <r>
      <rPr>
        <u/>
        <sz val="5.5"/>
        <color rgb="FF231F20"/>
        <rFont val="Arial"/>
        <family val="2"/>
      </rPr>
      <t>159/147</t>
    </r>
  </si>
  <si>
    <r>
      <rPr>
        <u/>
        <sz val="5.5"/>
        <color rgb="FF231F20"/>
        <rFont val="Arial"/>
        <family val="2"/>
      </rPr>
      <t>171/159</t>
    </r>
  </si>
  <si>
    <r>
      <rPr>
        <u/>
        <sz val="5.5"/>
        <color rgb="FF231F20"/>
        <rFont val="Arial"/>
        <family val="2"/>
      </rPr>
      <t>183/171</t>
    </r>
  </si>
  <si>
    <r>
      <rPr>
        <u/>
        <sz val="5.5"/>
        <color rgb="FF231F20"/>
        <rFont val="Arial"/>
        <family val="2"/>
      </rPr>
      <t>195/183</t>
    </r>
  </si>
  <si>
    <r>
      <rPr>
        <u/>
        <sz val="5.5"/>
        <color rgb="FF231F20"/>
        <rFont val="Arial"/>
        <family val="2"/>
      </rPr>
      <t>207/195</t>
    </r>
  </si>
  <si>
    <r>
      <rPr>
        <u/>
        <sz val="5.5"/>
        <color rgb="FF231F20"/>
        <rFont val="Arial"/>
        <family val="2"/>
      </rPr>
      <t>219/207</t>
    </r>
  </si>
  <si>
    <r>
      <rPr>
        <u/>
        <sz val="5.5"/>
        <color rgb="FF231F20"/>
        <rFont val="Arial"/>
        <family val="2"/>
      </rPr>
      <t>231/219</t>
    </r>
  </si>
  <si>
    <r>
      <rPr>
        <u/>
        <sz val="5.5"/>
        <color rgb="FF231F20"/>
        <rFont val="Arial"/>
        <family val="2"/>
      </rPr>
      <t>243/231</t>
    </r>
  </si>
  <si>
    <r>
      <rPr>
        <u/>
        <sz val="5.5"/>
        <color rgb="FF231F20"/>
        <rFont val="Arial"/>
        <family val="2"/>
      </rPr>
      <t>255/243</t>
    </r>
  </si>
  <si>
    <r>
      <rPr>
        <u/>
        <sz val="5.5"/>
        <color rgb="FF231F20"/>
        <rFont val="Arial"/>
        <family val="2"/>
      </rPr>
      <t>255Inc/255Pd (b</t>
    </r>
    <r>
      <rPr>
        <sz val="5.5"/>
        <color rgb="FF231F20"/>
        <rFont val="Arial"/>
        <family val="2"/>
      </rPr>
      <t>)</t>
    </r>
  </si>
  <si>
    <r>
      <rPr>
        <sz val="5.5"/>
        <color rgb="FF231F20"/>
        <rFont val="Arial"/>
        <family val="2"/>
      </rPr>
      <t>Adjusted (b)                                                                                                                                                                                                 Age-to-Age (in months)</t>
    </r>
  </si>
  <si>
    <r>
      <rPr>
        <sz val="5.5"/>
        <color rgb="FF231F20"/>
        <rFont val="Arial"/>
        <family val="2"/>
      </rPr>
      <t>Selected (c)</t>
    </r>
  </si>
  <si>
    <r>
      <rPr>
        <sz val="5.5"/>
        <color rgb="FF231F20"/>
        <rFont val="Arial"/>
        <family val="2"/>
      </rPr>
      <t>1.837(e)</t>
    </r>
  </si>
  <si>
    <r>
      <rPr>
        <sz val="5.5"/>
        <color rgb="FF231F20"/>
        <rFont val="Arial"/>
        <family val="2"/>
      </rPr>
      <t>1.327(e)</t>
    </r>
  </si>
  <si>
    <r>
      <rPr>
        <sz val="5.5"/>
        <color rgb="FF231F20"/>
        <rFont val="Arial"/>
        <family val="2"/>
      </rPr>
      <t>1.170(e)</t>
    </r>
  </si>
  <si>
    <r>
      <rPr>
        <sz val="5.5"/>
        <color rgb="FF231F20"/>
        <rFont val="Arial"/>
        <family val="2"/>
      </rPr>
      <t>1.094(e)</t>
    </r>
  </si>
  <si>
    <r>
      <rPr>
        <sz val="5.5"/>
        <color rgb="FF231F20"/>
        <rFont val="Arial"/>
        <family val="2"/>
      </rPr>
      <t>1.064(e)</t>
    </r>
  </si>
  <si>
    <r>
      <rPr>
        <sz val="5.5"/>
        <color rgb="FF231F20"/>
        <rFont val="Arial"/>
        <family val="2"/>
      </rPr>
      <t>Cumulative Unadjusted for Impact of SB 1160</t>
    </r>
  </si>
  <si>
    <r>
      <rPr>
        <sz val="5.5"/>
        <color rgb="FF231F20"/>
        <rFont val="Arial"/>
        <family val="2"/>
      </rPr>
      <t>Cumulative Adjusted</t>
    </r>
  </si>
  <si>
    <r>
      <rPr>
        <sz val="5.5"/>
        <color rgb="FF231F20"/>
        <rFont val="Arial"/>
        <family val="2"/>
      </rPr>
      <t>for Impact of SB 1160(f)      4.646         2.528         1.928         1.669         1.542         1.461            ---               ---               ---               ---               ---               ---               ---               ---               ---               ---               ---               ---               ---               ---</t>
    </r>
  </si>
  <si>
    <r>
      <rPr>
        <sz val="5.5"/>
        <color rgb="FF231F20"/>
        <rFont val="Arial"/>
        <family val="2"/>
      </rPr>
      <t xml:space="preserve">(a)    </t>
    </r>
    <r>
      <rPr>
        <vertAlign val="superscript"/>
        <sz val="5.5"/>
        <color rgb="FF231F20"/>
        <rFont val="Arial"/>
        <family val="2"/>
      </rPr>
      <t xml:space="preserve">Paid medical loss development factors include the paid cost of medical cost containment programs for accident years 2011 and prior.
</t>
    </r>
    <r>
      <rPr>
        <sz val="5.5"/>
        <color rgb="FF231F20"/>
        <rFont val="Arial"/>
        <family val="2"/>
      </rPr>
      <t xml:space="preserve">(b)    These factors are adjusted for the losses paid prior to July 1, 2017 by -3.6%, -3.8%, -3.4%, -2.4%, -0.9%, and -0.1% to accident years 2011 to 2016, respectively, for the SB 1160 lien reforms.
</t>
    </r>
    <r>
      <rPr>
        <sz val="5.5"/>
        <color rgb="FF231F20"/>
        <rFont val="Arial"/>
        <family val="2"/>
      </rPr>
      <t xml:space="preserve">(c)    Selections are latest year for the 15-to-27 month through 99-to-111 month factors and three-year average for the subsequent paid age-to-age factors. Paid development factors are selected to age 255, where an incurred-to-paid ratio is chosen, and subsequently, six-year average incurred loss development factors are selected until ultimate.
</t>
    </r>
    <r>
      <rPr>
        <sz val="5.5"/>
        <color rgb="FF231F20"/>
        <rFont val="Arial"/>
        <family val="2"/>
      </rPr>
      <t xml:space="preserve">(d)    A three-year average of the 255Inc/255Pd factor is selected.
</t>
    </r>
    <r>
      <rPr>
        <sz val="5.5"/>
        <color rgb="FF231F20"/>
        <rFont val="Arial"/>
        <family val="2"/>
      </rPr>
      <t xml:space="preserve">(e)    Based on calculations shown on Exhibits 2.6.3 to 2.6.8. Each of these selections are calculated as the latest year paid medical age-to-age factor multiplied by an adjustment for changes in claim settlement rates.
</t>
    </r>
    <r>
      <rPr>
        <sz val="5.5"/>
        <color rgb="FF231F20"/>
        <rFont val="Arial"/>
        <family val="2"/>
      </rPr>
      <t>(f)    The cumulative factors for 27, 39, 51, 63, and 75 months are adjusted by -4.8%, -3.7%, -2.5%, -1.5%, and -0.7%, respectively, for the impact of the SB 1160 reductions in future lien filings.</t>
    </r>
  </si>
  <si>
    <r>
      <rPr>
        <b/>
        <sz val="9"/>
        <color rgb="FF231F20"/>
        <rFont val="Arial"/>
        <family val="2"/>
      </rPr>
      <t>Selected Medical Development Factors - Paid to Age 255, Incurred from Age 255 to Ultimate (Continued)</t>
    </r>
  </si>
  <si>
    <r>
      <rPr>
        <u/>
        <sz val="9"/>
        <color rgb="FF231F20"/>
        <rFont val="Arial"/>
        <family val="2"/>
      </rPr>
      <t>ULT/411Inc (g)</t>
    </r>
  </si>
  <si>
    <r>
      <rPr>
        <sz val="9"/>
        <color rgb="FF231F20"/>
        <rFont val="Arial"/>
        <family val="2"/>
      </rPr>
      <t>Selected (c)</t>
    </r>
  </si>
  <si>
    <r>
      <rPr>
        <sz val="9"/>
        <color rgb="FF231F20"/>
        <rFont val="Arial"/>
        <family val="2"/>
      </rPr>
      <t xml:space="preserve">(g)   The ULT/411Inc tail factor was calculated based on an inverse power curve fit to a six-year average of the 111-to-123 through 339-to-351 factors,
</t>
    </r>
    <r>
      <rPr>
        <sz val="9"/>
        <color rgb="FF231F20"/>
        <rFont val="Arial"/>
        <family val="2"/>
      </rPr>
      <t>excluding most recent three evaluations, and extrapolated to 80 development years.</t>
    </r>
  </si>
  <si>
    <r>
      <rPr>
        <b/>
        <sz val="8"/>
        <color rgb="FF231F20"/>
        <rFont val="Arial"/>
        <family val="2"/>
      </rPr>
      <t xml:space="preserve">Paid Medical Loss Development Factors
</t>
    </r>
    <r>
      <rPr>
        <b/>
        <sz val="8"/>
        <color rgb="FF231F20"/>
        <rFont val="Arial"/>
        <family val="2"/>
      </rPr>
      <t xml:space="preserve">With Separate Adjustments on Open and Closed Claims for Changes in Claim Settlement Rates
</t>
    </r>
    <r>
      <rPr>
        <sz val="8"/>
        <color rgb="FF231F20"/>
        <rFont val="Arial"/>
        <family val="2"/>
      </rPr>
      <t>A. Total Reported Indemnity Claim Counts</t>
    </r>
  </si>
  <si>
    <r>
      <rPr>
        <sz val="8"/>
        <color rgb="FF231F20"/>
        <rFont val="Arial"/>
        <family val="2"/>
      </rPr>
      <t>Accident                                            Evaluated as of (in months)</t>
    </r>
  </si>
  <si>
    <r>
      <rPr>
        <u/>
        <sz val="8"/>
        <color rgb="FF231F20"/>
        <rFont val="Arial"/>
        <family val="2"/>
      </rPr>
      <t>Year</t>
    </r>
  </si>
  <si>
    <r>
      <rPr>
        <u/>
        <sz val="8"/>
        <color rgb="FF231F20"/>
        <rFont val="Arial"/>
        <family val="2"/>
      </rPr>
      <t>B. Development of Total Reported Indemnity Claim Counts</t>
    </r>
  </si>
  <si>
    <r>
      <rPr>
        <sz val="8"/>
        <color rgb="FF231F20"/>
        <rFont val="Arial"/>
        <family val="2"/>
      </rPr>
      <t xml:space="preserve">Accident         </t>
    </r>
    <r>
      <rPr>
        <u/>
        <sz val="8"/>
        <color rgb="FF231F20"/>
        <rFont val="Times New Roman"/>
        <family val="1"/>
      </rPr>
      <t>                              </t>
    </r>
    <r>
      <rPr>
        <u/>
        <sz val="8"/>
        <color rgb="FF231F20"/>
        <rFont val="Arial"/>
        <family val="2"/>
      </rPr>
      <t>Age-to-Age Development (in months):                           </t>
    </r>
  </si>
  <si>
    <r>
      <rPr>
        <u/>
        <sz val="8"/>
        <color rgb="FF231F20"/>
        <rFont val="Arial"/>
        <family val="2"/>
      </rPr>
      <t>15-27</t>
    </r>
  </si>
  <si>
    <r>
      <rPr>
        <u/>
        <sz val="8"/>
        <color rgb="FF231F20"/>
        <rFont val="Arial"/>
        <family val="2"/>
      </rPr>
      <t>27-39</t>
    </r>
  </si>
  <si>
    <r>
      <rPr>
        <u/>
        <sz val="8"/>
        <color rgb="FF231F20"/>
        <rFont val="Arial"/>
        <family val="2"/>
      </rPr>
      <t>39-51</t>
    </r>
  </si>
  <si>
    <r>
      <rPr>
        <u/>
        <sz val="8"/>
        <color rgb="FF231F20"/>
        <rFont val="Arial"/>
        <family val="2"/>
      </rPr>
      <t>51-63</t>
    </r>
  </si>
  <si>
    <r>
      <rPr>
        <u/>
        <sz val="8"/>
        <color rgb="FF231F20"/>
        <rFont val="Arial"/>
        <family val="2"/>
      </rPr>
      <t>63-75 75-Ultimate</t>
    </r>
  </si>
  <si>
    <r>
      <rPr>
        <sz val="8"/>
        <color rgb="FF231F20"/>
        <rFont val="Arial"/>
        <family val="2"/>
      </rPr>
      <t>Latest Year</t>
    </r>
  </si>
  <si>
    <r>
      <rPr>
        <sz val="8"/>
        <color rgb="FF231F20"/>
        <rFont val="Arial"/>
        <family val="2"/>
      </rPr>
      <t>1.008          1.006</t>
    </r>
  </si>
  <si>
    <r>
      <rPr>
        <sz val="8"/>
        <color rgb="FF231F20"/>
        <rFont val="Arial"/>
        <family val="2"/>
      </rPr>
      <t>Acc. Year</t>
    </r>
  </si>
  <si>
    <r>
      <rPr>
        <u/>
        <sz val="8"/>
        <color rgb="FF231F20"/>
        <rFont val="Arial"/>
        <family val="2"/>
      </rPr>
      <t>2014</t>
    </r>
    <r>
      <rPr>
        <sz val="8"/>
        <color rgb="FF231F20"/>
        <rFont val="Arial"/>
        <family val="2"/>
      </rPr>
      <t xml:space="preserve">           </t>
    </r>
    <r>
      <rPr>
        <u/>
        <sz val="8"/>
        <color rgb="FF231F20"/>
        <rFont val="Arial"/>
        <family val="2"/>
      </rPr>
      <t>2013</t>
    </r>
  </si>
  <si>
    <r>
      <rPr>
        <sz val="8"/>
        <color rgb="FF231F20"/>
        <rFont val="Arial"/>
        <family val="2"/>
      </rPr>
      <t>Ult. Claim Counts</t>
    </r>
  </si>
  <si>
    <r>
      <rPr>
        <sz val="8"/>
        <color rgb="FF231F20"/>
        <rFont val="Arial"/>
        <family val="2"/>
      </rPr>
      <t>140,288      133,781</t>
    </r>
  </si>
  <si>
    <r>
      <rPr>
        <u/>
        <sz val="8"/>
        <color rgb="FF231F20"/>
        <rFont val="Arial"/>
        <family val="2"/>
      </rPr>
      <t>C. Closed Indemnity Claim Counts</t>
    </r>
  </si>
  <si>
    <r>
      <rPr>
        <sz val="8"/>
        <color rgb="FF231F20"/>
        <rFont val="Arial"/>
        <family val="2"/>
      </rPr>
      <t xml:space="preserve">Accident         </t>
    </r>
    <r>
      <rPr>
        <u/>
        <sz val="8"/>
        <color rgb="FF231F20"/>
        <rFont val="Times New Roman"/>
        <family val="1"/>
      </rPr>
      <t>                                       </t>
    </r>
    <r>
      <rPr>
        <u/>
        <sz val="8"/>
        <color rgb="FF231F20"/>
        <rFont val="Arial"/>
        <family val="2"/>
      </rPr>
      <t>Evaluated as of (in months)                                   </t>
    </r>
  </si>
  <si>
    <r>
      <rPr>
        <sz val="8"/>
        <color rgb="FF231F20"/>
        <rFont val="Arial"/>
        <family val="2"/>
      </rPr>
      <t>Source:  Accident year experience of insurers with available claim count and paid loss data</t>
    </r>
  </si>
  <si>
    <r>
      <rPr>
        <b/>
        <sz val="8"/>
        <color rgb="FF231F20"/>
        <rFont val="Arial"/>
        <family val="2"/>
      </rPr>
      <t xml:space="preserve">Paid Medical Loss Development Factors
</t>
    </r>
    <r>
      <rPr>
        <b/>
        <sz val="8"/>
        <color rgb="FF231F20"/>
        <rFont val="Arial"/>
        <family val="2"/>
      </rPr>
      <t>With Separate Adjustments on Open and Closed Claims for Changes in Claim Settlement Rates</t>
    </r>
  </si>
  <si>
    <r>
      <rPr>
        <u/>
        <sz val="8"/>
        <color rgb="FF231F20"/>
        <rFont val="Arial"/>
        <family val="2"/>
      </rPr>
      <t>D. Ultimate Indemnity Claim Settlement Ratio</t>
    </r>
    <r>
      <rPr>
        <sz val="8"/>
        <color rgb="FF231F20"/>
        <rFont val="Arial"/>
        <family val="2"/>
      </rPr>
      <t xml:space="preserve"> (a)</t>
    </r>
  </si>
  <si>
    <r>
      <rPr>
        <u/>
        <sz val="8"/>
        <color rgb="FF231F20"/>
        <rFont val="Arial"/>
        <family val="2"/>
      </rPr>
      <t>E. Adjusted Closed Indemnity Claim Counts at Equal Percentiles of Ultimate Claim Counts</t>
    </r>
    <r>
      <rPr>
        <sz val="8"/>
        <color rgb="FF231F20"/>
        <rFont val="Arial"/>
        <family val="2"/>
      </rPr>
      <t xml:space="preserve"> (b)</t>
    </r>
  </si>
  <si>
    <r>
      <rPr>
        <u/>
        <sz val="8"/>
        <color rgb="FF231F20"/>
        <rFont val="Arial"/>
        <family val="2"/>
      </rPr>
      <t>F. Average Paid Medical per Closed Indemnity Claim</t>
    </r>
  </si>
  <si>
    <r>
      <rPr>
        <sz val="8"/>
        <color rgb="FF231F20"/>
        <rFont val="Arial"/>
        <family val="2"/>
      </rPr>
      <t xml:space="preserve">(a) Ratio of closed indemnity claim counts (Item C) to the estimated ultimate indemnity claim counts (Item
</t>
    </r>
    <r>
      <rPr>
        <sz val="8"/>
        <color rgb="FF231F20"/>
        <rFont val="Arial"/>
        <family val="2"/>
      </rPr>
      <t xml:space="preserve">B) for that accident year.
</t>
    </r>
    <r>
      <rPr>
        <sz val="8"/>
        <color rgb="FF231F20"/>
        <rFont val="Arial"/>
        <family val="2"/>
      </rPr>
      <t xml:space="preserve">(b) The claim counts for the latest evaluation of each accident year are equal to the reported number of
</t>
    </r>
    <r>
      <rPr>
        <sz val="8"/>
        <color rgb="FF231F20"/>
        <rFont val="Arial"/>
        <family val="2"/>
      </rPr>
      <t>closed indemnity claims.  All prior evaluations shown are the product of the latest ultimate indemnity claim settlement ratio (Item D) and the ultimate indemnity claim counts (Item B) for that accident year.</t>
    </r>
  </si>
  <si>
    <r>
      <rPr>
        <u/>
        <sz val="8"/>
        <color rgb="FF231F20"/>
        <rFont val="Arial"/>
        <family val="2"/>
      </rPr>
      <t>G. Adjusted Average Paid Medical per Closed Indemnity Claim</t>
    </r>
    <r>
      <rPr>
        <sz val="8"/>
        <color rgb="FF231F20"/>
        <rFont val="Arial"/>
        <family val="2"/>
      </rPr>
      <t xml:space="preserve"> (c)</t>
    </r>
  </si>
  <si>
    <r>
      <rPr>
        <u/>
        <sz val="8"/>
        <color rgb="FF231F20"/>
        <rFont val="Arial"/>
        <family val="2"/>
      </rPr>
      <t>H. Adjusted Paid Medical (in $000) on Closed Indemnity Claims</t>
    </r>
    <r>
      <rPr>
        <sz val="8"/>
        <color rgb="FF231F20"/>
        <rFont val="Arial"/>
        <family val="2"/>
      </rPr>
      <t xml:space="preserve"> (d)</t>
    </r>
  </si>
  <si>
    <r>
      <rPr>
        <u/>
        <sz val="8"/>
        <color rgb="FF231F20"/>
        <rFont val="Arial"/>
        <family val="2"/>
      </rPr>
      <t>27</t>
    </r>
    <r>
      <rPr>
        <sz val="8"/>
        <color rgb="FF231F20"/>
        <rFont val="Arial"/>
        <family val="2"/>
      </rPr>
      <t xml:space="preserve">              </t>
    </r>
    <r>
      <rPr>
        <u/>
        <sz val="8"/>
        <color rgb="FF231F20"/>
        <rFont val="Arial"/>
        <family val="2"/>
      </rPr>
      <t>39</t>
    </r>
    <r>
      <rPr>
        <sz val="8"/>
        <color rgb="FF231F20"/>
        <rFont val="Arial"/>
        <family val="2"/>
      </rPr>
      <t xml:space="preserve">              </t>
    </r>
    <r>
      <rPr>
        <u/>
        <sz val="8"/>
        <color rgb="FF231F20"/>
        <rFont val="Arial"/>
        <family val="2"/>
      </rPr>
      <t>51</t>
    </r>
  </si>
  <si>
    <r>
      <rPr>
        <sz val="8"/>
        <color rgb="FF231F20"/>
        <rFont val="Arial"/>
        <family val="2"/>
      </rPr>
      <t>1,265,070  1,720,499</t>
    </r>
  </si>
  <si>
    <r>
      <rPr>
        <sz val="8"/>
        <color rgb="FF231F20"/>
        <rFont val="Arial"/>
        <family val="2"/>
      </rPr>
      <t>700,859  1,285,528  1,742,984</t>
    </r>
  </si>
  <si>
    <r>
      <rPr>
        <sz val="8"/>
        <color rgb="FF231F20"/>
        <rFont val="Arial"/>
        <family val="2"/>
      </rPr>
      <t>719,787  1,293,402  1,748,594</t>
    </r>
  </si>
  <si>
    <r>
      <rPr>
        <sz val="8"/>
        <color rgb="FF231F20"/>
        <rFont val="Arial"/>
        <family val="2"/>
      </rPr>
      <t>708,109  1,245,465</t>
    </r>
  </si>
  <si>
    <r>
      <rPr>
        <u/>
        <sz val="8"/>
        <color rgb="FF231F20"/>
        <rFont val="Arial"/>
        <family val="2"/>
      </rPr>
      <t>I. Paid Medical on Open Indemnity Claims (in $000)</t>
    </r>
  </si>
  <si>
    <r>
      <rPr>
        <sz val="8"/>
        <color rgb="FF231F20"/>
        <rFont val="Arial"/>
        <family val="2"/>
      </rPr>
      <t xml:space="preserve">(c) Adjusted based on ultimate indemnity claim settlement ratios (Item D) and assuming a log-linear relationship between maturities.
</t>
    </r>
    <r>
      <rPr>
        <sz val="8"/>
        <color rgb="FF231F20"/>
        <rFont val="Arial"/>
        <family val="2"/>
      </rPr>
      <t xml:space="preserve">(d) Each amount is equal to the product of [adjusted closed indemnity claim counts (Item E)] and
</t>
    </r>
    <r>
      <rPr>
        <sz val="8"/>
        <color rgb="FF231F20"/>
        <rFont val="Arial"/>
        <family val="2"/>
      </rPr>
      <t xml:space="preserve">[adjusted average paid medical per closed indemnity claim (Item G)], and divided by $1,000.
</t>
    </r>
    <r>
      <rPr>
        <sz val="8"/>
        <color rgb="FF231F20"/>
        <rFont val="Arial"/>
        <family val="2"/>
      </rPr>
      <t>Source:  Accident year experience of insurers with available claim count and paid loss data</t>
    </r>
  </si>
  <si>
    <r>
      <rPr>
        <u/>
        <sz val="8"/>
        <color rgb="FF231F20"/>
        <rFont val="Arial"/>
        <family val="2"/>
      </rPr>
      <t>J. Average Paid Medical per Open Indemnity Claim for Indemnity Claims in Transition</t>
    </r>
    <r>
      <rPr>
        <sz val="8"/>
        <color rgb="FF231F20"/>
        <rFont val="Arial"/>
        <family val="2"/>
      </rPr>
      <t xml:space="preserve"> (e)</t>
    </r>
  </si>
  <si>
    <r>
      <rPr>
        <u/>
        <sz val="8"/>
        <color rgb="FF231F20"/>
        <rFont val="Arial"/>
        <family val="2"/>
      </rPr>
      <t xml:space="preserve">K. Changes in Paid Medical on Open Indemnity Claims Resulting from the Impact of Changes in
</t>
    </r>
    <r>
      <rPr>
        <u/>
        <sz val="8"/>
        <color rgb="FF231F20"/>
        <rFont val="Arial"/>
        <family val="2"/>
      </rPr>
      <t>Indemnity Claim Settlement Rates (in $000)</t>
    </r>
    <r>
      <rPr>
        <sz val="8"/>
        <color rgb="FF231F20"/>
        <rFont val="Arial"/>
        <family val="2"/>
      </rPr>
      <t xml:space="preserve"> (f)</t>
    </r>
  </si>
  <si>
    <r>
      <rPr>
        <u/>
        <sz val="8"/>
        <color rgb="FF231F20"/>
        <rFont val="Arial"/>
        <family val="2"/>
      </rPr>
      <t>L. Adjusted Paid Medical on Open Indemnity Claims (in $000)</t>
    </r>
    <r>
      <rPr>
        <sz val="8"/>
        <color rgb="FF231F20"/>
        <rFont val="Arial"/>
        <family val="2"/>
      </rPr>
      <t xml:space="preserve"> (g)</t>
    </r>
  </si>
  <si>
    <r>
      <rPr>
        <sz val="8"/>
        <color rgb="FF231F20"/>
        <rFont val="Arial"/>
        <family val="2"/>
      </rPr>
      <t xml:space="preserve">(e) Each amount is equal to the product of [the average monthly medical payment per open indemnity claim] and [the number of months for the current evaluation].  For evaluations indicating claim settlement rate decreases, the average monthly medical payment per open indemnity claim at the prior evaluation is used.  For evaluations indicating claim settlement rate increases, the average monthly medical payment per open indemnity claim at the same evaluation is used.
</t>
    </r>
    <r>
      <rPr>
        <sz val="8"/>
        <color rgb="FF231F20"/>
        <rFont val="Arial"/>
        <family val="2"/>
      </rPr>
      <t xml:space="preserve">(f) Each amount is equal to [the difference between unadjusted and adjusted closed indemnity claim
</t>
    </r>
    <r>
      <rPr>
        <sz val="8"/>
        <color rgb="FF231F20"/>
        <rFont val="Arial"/>
        <family val="2"/>
      </rPr>
      <t xml:space="preserve">counts (Items C and E)] multiplied by [the corresponding average paid medical per open indemnity claim for indemnity claims in transition (Item J)].
</t>
    </r>
    <r>
      <rPr>
        <sz val="8"/>
        <color rgb="FF231F20"/>
        <rFont val="Arial"/>
        <family val="2"/>
      </rPr>
      <t xml:space="preserve">(g) Each amount is the sum of [paid medical on open indemnity claims (Item I)] and the corresponding
</t>
    </r>
    <r>
      <rPr>
        <sz val="8"/>
        <color rgb="FF231F20"/>
        <rFont val="Arial"/>
        <family val="2"/>
      </rPr>
      <t>[incremental changes in paid medical on open indemnity claims resulting from the impact of changes in indemnity claim settlement rates (Item K)].</t>
    </r>
  </si>
  <si>
    <r>
      <rPr>
        <b/>
        <sz val="8"/>
        <color rgb="FF231F20"/>
        <rFont val="Arial"/>
        <family val="2"/>
      </rPr>
      <t xml:space="preserve">Paid Medical Loss Development Factors
</t>
    </r>
    <r>
      <rPr>
        <b/>
        <sz val="8"/>
        <color rgb="FF231F20"/>
        <rFont val="Arial"/>
        <family val="2"/>
      </rPr>
      <t xml:space="preserve">With Separate Adjustments on Open and Closed Claims for Changes in Claim Settlement Rates
</t>
    </r>
    <r>
      <rPr>
        <u/>
        <sz val="8"/>
        <color rgb="FF231F20"/>
        <rFont val="Arial"/>
        <family val="2"/>
      </rPr>
      <t>M. Paid Medical on Medical-Only Claims (in $000)</t>
    </r>
  </si>
  <si>
    <r>
      <rPr>
        <u/>
        <sz val="8"/>
        <color rgb="FF231F20"/>
        <rFont val="Arial"/>
        <family val="2"/>
      </rPr>
      <t>N. Adjusted Total Paid Medical (in $000)</t>
    </r>
    <r>
      <rPr>
        <sz val="8"/>
        <color rgb="FF231F20"/>
        <rFont val="Arial"/>
        <family val="2"/>
      </rPr>
      <t xml:space="preserve"> (h)</t>
    </r>
  </si>
  <si>
    <r>
      <rPr>
        <sz val="8"/>
        <color rgb="FF231F20"/>
        <rFont val="Arial"/>
        <family val="2"/>
      </rPr>
      <t>2,229,972  2,646,501</t>
    </r>
  </si>
  <si>
    <r>
      <rPr>
        <sz val="8"/>
        <color rgb="FF231F20"/>
        <rFont val="Arial"/>
        <family val="2"/>
      </rPr>
      <t>1,664,627  2,290,457  2,690,887</t>
    </r>
  </si>
  <si>
    <r>
      <rPr>
        <sz val="8"/>
        <color rgb="FF231F20"/>
        <rFont val="Arial"/>
        <family val="2"/>
      </rPr>
      <t>1,740,749  2,346,178  2,740,711</t>
    </r>
  </si>
  <si>
    <r>
      <rPr>
        <sz val="8"/>
        <color rgb="FF231F20"/>
        <rFont val="Arial"/>
        <family val="2"/>
      </rPr>
      <t>1,773,408  2,353,491</t>
    </r>
  </si>
  <si>
    <r>
      <rPr>
        <u/>
        <sz val="8"/>
        <color rgb="FF231F20"/>
        <rFont val="Arial"/>
        <family val="2"/>
      </rPr>
      <t>O. Paid Medical Loss Development Factors Based on Adjusted Total Paid Medical</t>
    </r>
  </si>
  <si>
    <r>
      <rPr>
        <sz val="8"/>
        <color rgb="FF231F20"/>
        <rFont val="Arial"/>
        <family val="2"/>
      </rPr>
      <t xml:space="preserve">Accident         </t>
    </r>
    <r>
      <rPr>
        <u/>
        <sz val="8"/>
        <color rgb="FF231F20"/>
        <rFont val="Times New Roman"/>
        <family val="1"/>
      </rPr>
      <t>                            </t>
    </r>
    <r>
      <rPr>
        <u/>
        <sz val="8"/>
        <color rgb="FF231F20"/>
        <rFont val="Arial"/>
        <family val="2"/>
      </rPr>
      <t>Evaluated as of (in months)                          </t>
    </r>
  </si>
  <si>
    <r>
      <rPr>
        <u/>
        <sz val="8"/>
        <color rgb="FF231F20"/>
        <rFont val="Arial"/>
        <family val="2"/>
      </rPr>
      <t>63-75</t>
    </r>
  </si>
  <si>
    <r>
      <rPr>
        <sz val="8"/>
        <color rgb="FF231F20"/>
        <rFont val="Arial"/>
        <family val="2"/>
      </rPr>
      <t xml:space="preserve">(h) Each amount is the sum of [adjusted paid medical on closed indemnity claims (Item H)], [adjusted paid medical on open indemnity claims (Item L)] and [paid medical on medical-only claims (Item M)]. The effect of the paid cost of medical cost containment programs are only present for accident years 2011 and prior.
</t>
    </r>
    <r>
      <rPr>
        <sz val="8"/>
        <color rgb="FF231F20"/>
        <rFont val="Arial"/>
        <family val="2"/>
      </rPr>
      <t>Source:  Accident year experience of insurers with available claim count and paid loss data</t>
    </r>
  </si>
  <si>
    <r>
      <rPr>
        <u/>
        <sz val="8"/>
        <color rgb="FF231F20"/>
        <rFont val="Arial"/>
        <family val="2"/>
      </rPr>
      <t>P. Paid Medical Loss Development Factors</t>
    </r>
    <r>
      <rPr>
        <sz val="8"/>
        <color rgb="FF231F20"/>
        <rFont val="Arial"/>
        <family val="2"/>
      </rPr>
      <t xml:space="preserve"> (i)</t>
    </r>
  </si>
  <si>
    <r>
      <rPr>
        <u/>
        <sz val="8"/>
        <color rgb="FF231F20"/>
        <rFont val="Arial"/>
        <family val="2"/>
      </rPr>
      <t>Q. Impact of Adjustment for Changes in Indemnity Claim Settlement Rates</t>
    </r>
    <r>
      <rPr>
        <sz val="8"/>
        <color rgb="FF231F20"/>
        <rFont val="Arial"/>
        <family val="2"/>
      </rPr>
      <t xml:space="preserve"> (j)</t>
    </r>
  </si>
  <si>
    <r>
      <rPr>
        <u/>
        <sz val="8"/>
        <color rgb="FF231F20"/>
        <rFont val="Arial"/>
        <family val="2"/>
      </rPr>
      <t xml:space="preserve">R. Paid Medical Loss Development Factors Adjusted for Changes in Indemnity
</t>
    </r>
    <r>
      <rPr>
        <u/>
        <sz val="8"/>
        <color rgb="FF231F20"/>
        <rFont val="Arial"/>
        <family val="2"/>
      </rPr>
      <t>Claim Settlement Rates</t>
    </r>
    <r>
      <rPr>
        <sz val="8"/>
        <color rgb="FF231F20"/>
        <rFont val="Arial"/>
        <family val="2"/>
      </rPr>
      <t xml:space="preserve"> (k)</t>
    </r>
  </si>
  <si>
    <r>
      <rPr>
        <sz val="8"/>
        <color rgb="FF231F20"/>
        <rFont val="Arial"/>
        <family val="2"/>
      </rPr>
      <t>3-Year Average</t>
    </r>
  </si>
  <si>
    <r>
      <rPr>
        <sz val="8"/>
        <color rgb="FF231F20"/>
        <rFont val="Arial"/>
        <family val="2"/>
      </rPr>
      <t xml:space="preserve">(i) Development factors are based on paid medical losses from the same insurer mix as that used in the adjustment for changes in claim settlement rates and applied in the calculation of the development factors in Item O.
</t>
    </r>
    <r>
      <rPr>
        <sz val="8"/>
        <color rgb="FF231F20"/>
        <rFont val="Arial"/>
        <family val="2"/>
      </rPr>
      <t>(j) Each factor represents the change in age-to-age development factors from Item P to those in Item O.</t>
    </r>
  </si>
  <si>
    <r>
      <rPr>
        <sz val="8"/>
        <color rgb="FF231F20"/>
        <rFont val="Arial"/>
        <family val="2"/>
      </rPr>
      <t xml:space="preserve">(k) Each factor is the product of [1.0 + the impact of adjustment for changes in claim settlement rates
</t>
    </r>
    <r>
      <rPr>
        <sz val="8"/>
        <color rgb="FF231F20"/>
        <rFont val="Arial"/>
        <family val="2"/>
      </rPr>
      <t>(Item Q)] and [the adjusted paid medical age-to-age development factor from Exhibit 2.6.1].</t>
    </r>
  </si>
  <si>
    <r>
      <rPr>
        <b/>
        <sz val="10"/>
        <color rgb="FF231F20"/>
        <rFont val="Arial"/>
        <family val="2"/>
      </rPr>
      <t xml:space="preserve">Developed Indemnity Loss Ratios Using Selected Loss Development Factors Adjusted for Changes in Claim Settlement Rates
</t>
    </r>
    <r>
      <rPr>
        <b/>
        <sz val="10"/>
        <color rgb="FF231F20"/>
        <rFont val="Arial"/>
        <family val="2"/>
      </rPr>
      <t xml:space="preserve">Based on Experience as of March 31, 2019
</t>
    </r>
    <r>
      <rPr>
        <u/>
        <sz val="10"/>
        <color rgb="FF231F20"/>
        <rFont val="Times New Roman"/>
        <family val="1"/>
      </rPr>
      <t>        </t>
    </r>
    <r>
      <rPr>
        <u/>
        <sz val="10"/>
        <color rgb="FF231F20"/>
        <rFont val="Arial"/>
        <family val="2"/>
      </rPr>
      <t>Development Factors       </t>
    </r>
  </si>
  <si>
    <r>
      <rPr>
        <sz val="10"/>
        <color rgb="FF231F20"/>
        <rFont val="Arial"/>
        <family val="2"/>
      </rPr>
      <t xml:space="preserve">Accident </t>
    </r>
    <r>
      <rPr>
        <u/>
        <sz val="10"/>
        <color rgb="FF231F20"/>
        <rFont val="Arial"/>
        <family val="2"/>
      </rPr>
      <t>Year</t>
    </r>
  </si>
  <si>
    <r>
      <rPr>
        <sz val="10"/>
        <color rgb="FF231F20"/>
        <rFont val="Arial"/>
        <family val="2"/>
      </rPr>
      <t xml:space="preserve">(1)
</t>
    </r>
    <r>
      <rPr>
        <sz val="10"/>
        <color rgb="FF231F20"/>
        <rFont val="Arial"/>
        <family val="2"/>
      </rPr>
      <t xml:space="preserve">Paid or Incurred Loss </t>
    </r>
    <r>
      <rPr>
        <u/>
        <sz val="10"/>
        <color rgb="FF231F20"/>
        <rFont val="Arial"/>
        <family val="2"/>
      </rPr>
      <t>Ratio(a)</t>
    </r>
  </si>
  <si>
    <r>
      <rPr>
        <sz val="10"/>
        <color rgb="FF231F20"/>
        <rFont val="Arial"/>
        <family val="2"/>
      </rPr>
      <t xml:space="preserve">(2)
</t>
    </r>
    <r>
      <rPr>
        <u/>
        <sz val="10"/>
        <color rgb="FF231F20"/>
        <rFont val="Arial"/>
        <family val="2"/>
      </rPr>
      <t>Annual(b)</t>
    </r>
  </si>
  <si>
    <r>
      <rPr>
        <sz val="10"/>
        <color rgb="FF231F20"/>
        <rFont val="Arial"/>
        <family val="2"/>
      </rPr>
      <t xml:space="preserve">(3)
</t>
    </r>
    <r>
      <rPr>
        <u/>
        <sz val="10"/>
        <color rgb="FF231F20"/>
        <rFont val="Arial"/>
        <family val="2"/>
      </rPr>
      <t>Cumulative</t>
    </r>
  </si>
  <si>
    <r>
      <rPr>
        <sz val="10"/>
        <color rgb="FF231F20"/>
        <rFont val="Arial"/>
        <family val="2"/>
      </rPr>
      <t xml:space="preserve">(4)
</t>
    </r>
    <r>
      <rPr>
        <sz val="10"/>
        <color rgb="FF231F20"/>
        <rFont val="Arial"/>
        <family val="2"/>
      </rPr>
      <t xml:space="preserve">Projected Ultimate </t>
    </r>
    <r>
      <rPr>
        <u/>
        <sz val="10"/>
        <color rgb="FF231F20"/>
        <rFont val="Arial"/>
        <family val="2"/>
      </rPr>
      <t>Loss Ratio</t>
    </r>
  </si>
  <si>
    <r>
      <rPr>
        <sz val="10"/>
        <color rgb="FF231F20"/>
        <rFont val="Arial"/>
        <family val="2"/>
      </rPr>
      <t xml:space="preserve">(4) = (1) x (3)
</t>
    </r>
    <r>
      <rPr>
        <sz val="10"/>
        <color rgb="FF231F20"/>
        <rFont val="Arial"/>
        <family val="2"/>
      </rPr>
      <t>0.398</t>
    </r>
  </si>
  <si>
    <r>
      <rPr>
        <sz val="10"/>
        <color rgb="FF231F20"/>
        <rFont val="Arial"/>
        <family val="2"/>
      </rPr>
      <t xml:space="preserve">(a)          Based on Exhibit 1. To reflect the selected loss development methodology, reported loss ratios displayed prior to 1999 are on an incurred basis. Subsequent
</t>
    </r>
    <r>
      <rPr>
        <sz val="10"/>
        <color rgb="FF231F20"/>
        <rFont val="Arial"/>
        <family val="2"/>
      </rPr>
      <t>reported loss ratios are on a paid basis.</t>
    </r>
  </si>
  <si>
    <r>
      <rPr>
        <sz val="10"/>
        <color rgb="FF231F20"/>
        <rFont val="Arial"/>
        <family val="2"/>
      </rPr>
      <t>(b)          See Exhibits 2.5.1 and 2.5.2.</t>
    </r>
  </si>
  <si>
    <r>
      <rPr>
        <b/>
        <sz val="10"/>
        <color rgb="FF231F20"/>
        <rFont val="Arial"/>
        <family val="2"/>
      </rPr>
      <t xml:space="preserve">Developed Medical Loss Ratios Using Selected Loss Development Factors Adjusted for Changes in Claim Settlement Rates
</t>
    </r>
    <r>
      <rPr>
        <b/>
        <sz val="10"/>
        <color rgb="FF231F20"/>
        <rFont val="Arial"/>
        <family val="2"/>
      </rPr>
      <t>Based on Experience as of March 31, 2019</t>
    </r>
  </si>
  <si>
    <r>
      <rPr>
        <sz val="10"/>
        <color rgb="FF231F20"/>
        <rFont val="Arial"/>
        <family val="2"/>
      </rPr>
      <t xml:space="preserve">(1)                        (2)                      (3)                      (4)                      (5)
</t>
    </r>
    <r>
      <rPr>
        <b/>
        <sz val="10"/>
        <color rgb="FF231F20"/>
        <rFont val="Arial"/>
        <family val="2"/>
      </rPr>
      <t xml:space="preserve">Reform Adjusted
</t>
    </r>
    <r>
      <rPr>
        <sz val="10"/>
        <color rgb="FF231F20"/>
        <rFont val="Arial"/>
        <family val="2"/>
      </rPr>
      <t>Development Factors</t>
    </r>
  </si>
  <si>
    <r>
      <rPr>
        <u/>
        <sz val="10"/>
        <color rgb="FF231F20"/>
        <rFont val="Times New Roman"/>
        <family val="1"/>
      </rPr>
      <t>                    </t>
    </r>
    <r>
      <rPr>
        <u/>
        <sz val="10"/>
        <color rgb="FF231F20"/>
        <rFont val="Arial"/>
        <family val="2"/>
      </rPr>
      <t>Cumulative                  </t>
    </r>
    <r>
      <rPr>
        <sz val="10"/>
        <color rgb="FF231F20"/>
        <rFont val="Arial"/>
        <family val="2"/>
      </rPr>
      <t xml:space="preserve">      Projected</t>
    </r>
  </si>
  <si>
    <r>
      <rPr>
        <sz val="10"/>
        <color rgb="FF231F20"/>
        <rFont val="Arial"/>
        <family val="2"/>
      </rPr>
      <t xml:space="preserve">Accident
</t>
    </r>
    <r>
      <rPr>
        <u/>
        <sz val="10"/>
        <color rgb="FF231F20"/>
        <rFont val="Arial"/>
        <family val="2"/>
      </rPr>
      <t>Year</t>
    </r>
  </si>
  <si>
    <r>
      <rPr>
        <sz val="10"/>
        <color rgb="FF231F20"/>
        <rFont val="Arial"/>
        <family val="2"/>
      </rPr>
      <t xml:space="preserve">Paid or Incurred
</t>
    </r>
    <r>
      <rPr>
        <u/>
        <sz val="10"/>
        <color rgb="FF231F20"/>
        <rFont val="Arial"/>
        <family val="2"/>
      </rPr>
      <t>Loss Ratio(a)</t>
    </r>
  </si>
  <si>
    <r>
      <rPr>
        <u/>
        <sz val="10"/>
        <color rgb="FF231F20"/>
        <rFont val="Arial"/>
        <family val="2"/>
      </rPr>
      <t>Annual(b)</t>
    </r>
  </si>
  <si>
    <r>
      <rPr>
        <sz val="10"/>
        <color rgb="FF231F20"/>
        <rFont val="Arial"/>
        <family val="2"/>
      </rPr>
      <t xml:space="preserve">Unadjusted for
</t>
    </r>
    <r>
      <rPr>
        <u/>
        <sz val="10"/>
        <color rgb="FF231F20"/>
        <rFont val="Arial"/>
        <family val="2"/>
      </rPr>
      <t>Reforms(b)</t>
    </r>
  </si>
  <si>
    <r>
      <rPr>
        <sz val="10"/>
        <color rgb="FF231F20"/>
        <rFont val="Arial"/>
        <family val="2"/>
      </rPr>
      <t xml:space="preserve">Adjusted for
</t>
    </r>
    <r>
      <rPr>
        <u/>
        <sz val="10"/>
        <color rgb="FF231F20"/>
        <rFont val="Arial"/>
        <family val="2"/>
      </rPr>
      <t>Reforms(b)</t>
    </r>
  </si>
  <si>
    <r>
      <rPr>
        <sz val="10"/>
        <color rgb="FF231F20"/>
        <rFont val="Arial"/>
        <family val="2"/>
      </rPr>
      <t xml:space="preserve">Ultimate
</t>
    </r>
    <r>
      <rPr>
        <u/>
        <sz val="10"/>
        <color rgb="FF231F20"/>
        <rFont val="Arial"/>
        <family val="2"/>
      </rPr>
      <t>Loss Ratio</t>
    </r>
  </si>
  <si>
    <r>
      <rPr>
        <sz val="10"/>
        <color rgb="FF231F20"/>
        <rFont val="Arial"/>
        <family val="2"/>
      </rPr>
      <t>(1) x (4)</t>
    </r>
  </si>
  <si>
    <r>
      <rPr>
        <sz val="10"/>
        <color rgb="FF231F20"/>
        <rFont val="Arial"/>
        <family val="2"/>
      </rPr>
      <t xml:space="preserve">(a)           Based on Exhibit 1. Paid MCCP costs are excluded from accident years 2011 and subsequent. To reflect the selected loss development methodology, reported loss ratios displayed prior to 1999 are on an incurred basis. Subsequent reported loss
</t>
    </r>
    <r>
      <rPr>
        <sz val="10"/>
        <color rgb="FF231F20"/>
        <rFont val="Arial"/>
        <family val="2"/>
      </rPr>
      <t>ratios are on a paid basis.</t>
    </r>
  </si>
  <si>
    <r>
      <rPr>
        <sz val="10"/>
        <color rgb="FF231F20"/>
        <rFont val="Arial"/>
        <family val="2"/>
      </rPr>
      <t>(b)           See Exhibits 2.6.1 and 2.6.2.</t>
    </r>
  </si>
  <si>
    <r>
      <rPr>
        <b/>
        <sz val="8.5"/>
        <color rgb="FF231F20"/>
        <rFont val="Arial"/>
        <family val="2"/>
      </rPr>
      <t>Indemnity Benefit Level Factors</t>
    </r>
  </si>
  <si>
    <r>
      <rPr>
        <sz val="8.5"/>
        <color rgb="FF231F20"/>
        <rFont val="Arial"/>
        <family val="2"/>
      </rPr>
      <t>Accident</t>
    </r>
  </si>
  <si>
    <r>
      <rPr>
        <sz val="8.5"/>
        <color rgb="FF231F20"/>
        <rFont val="Arial"/>
        <family val="2"/>
      </rPr>
      <t xml:space="preserve">(1)                                (2)
</t>
    </r>
    <r>
      <rPr>
        <sz val="8.5"/>
        <color rgb="FF231F20"/>
        <rFont val="Arial"/>
        <family val="2"/>
      </rPr>
      <t xml:space="preserve">Annual Benefit Change Prior to
</t>
    </r>
    <r>
      <rPr>
        <sz val="8.5"/>
        <color rgb="FF231F20"/>
        <rFont val="Arial"/>
        <family val="2"/>
      </rPr>
      <t>Frequency                   Frequency</t>
    </r>
  </si>
  <si>
    <r>
      <rPr>
        <sz val="8.5"/>
        <color rgb="FF231F20"/>
        <rFont val="Arial"/>
        <family val="2"/>
      </rPr>
      <t xml:space="preserve">(3)                               (4a)
</t>
    </r>
    <r>
      <rPr>
        <sz val="8.5"/>
        <color rgb="FF231F20"/>
        <rFont val="Arial"/>
        <family val="2"/>
      </rPr>
      <t xml:space="preserve">Annual Impact                     Annual on Indemnity Benefits               Cost
</t>
    </r>
    <r>
      <rPr>
        <sz val="8.5"/>
        <color rgb="FF231F20"/>
        <rFont val="Arial"/>
        <family val="2"/>
      </rPr>
      <t>Due to Wage                  Impact on</t>
    </r>
  </si>
  <si>
    <r>
      <rPr>
        <sz val="8.5"/>
        <color rgb="FF231F20"/>
        <rFont val="Arial"/>
        <family val="2"/>
      </rPr>
      <t xml:space="preserve">(5a)
</t>
    </r>
    <r>
      <rPr>
        <sz val="8.5"/>
        <color rgb="FF231F20"/>
        <rFont val="Arial"/>
        <family val="2"/>
      </rPr>
      <t>Composite Indemnity Adjustment</t>
    </r>
  </si>
  <si>
    <r>
      <rPr>
        <u/>
        <sz val="8.5"/>
        <color rgb="FF231F20"/>
        <rFont val="Arial"/>
        <family val="2"/>
      </rPr>
      <t>Year</t>
    </r>
  </si>
  <si>
    <r>
      <rPr>
        <u/>
        <sz val="8.5"/>
        <color rgb="FF231F20"/>
        <rFont val="Arial"/>
        <family val="2"/>
      </rPr>
      <t>Adjustments (a)</t>
    </r>
    <r>
      <rPr>
        <sz val="8.5"/>
        <color rgb="FF231F20"/>
        <rFont val="Arial"/>
        <family val="2"/>
      </rPr>
      <t xml:space="preserve">           </t>
    </r>
    <r>
      <rPr>
        <u/>
        <sz val="8.5"/>
        <color rgb="FF231F20"/>
        <rFont val="Arial"/>
        <family val="2"/>
      </rPr>
      <t>Adjustments (a)</t>
    </r>
  </si>
  <si>
    <r>
      <rPr>
        <u/>
        <sz val="8.5"/>
        <color rgb="FF231F20"/>
        <rFont val="Arial"/>
        <family val="2"/>
      </rPr>
      <t>Inflation (b)</t>
    </r>
    <r>
      <rPr>
        <sz val="8.5"/>
        <color rgb="FF231F20"/>
        <rFont val="Arial"/>
        <family val="2"/>
      </rPr>
      <t xml:space="preserve">                 </t>
    </r>
    <r>
      <rPr>
        <u/>
        <sz val="8.5"/>
        <color rgb="FF231F20"/>
        <rFont val="Arial"/>
        <family val="2"/>
      </rPr>
      <t>Indemnity (c)</t>
    </r>
  </si>
  <si>
    <r>
      <rPr>
        <u/>
        <sz val="8.5"/>
        <color rgb="FF231F20"/>
        <rFont val="Arial"/>
        <family val="2"/>
      </rPr>
      <t>Factor (d)</t>
    </r>
  </si>
  <si>
    <r>
      <rPr>
        <sz val="8.5"/>
        <color rgb="FF231F20"/>
        <rFont val="Arial"/>
        <family val="2"/>
      </rPr>
      <t>0.0                                0.0</t>
    </r>
  </si>
  <si>
    <r>
      <rPr>
        <sz val="8.5"/>
        <color rgb="FF231F20"/>
        <rFont val="Arial"/>
        <family val="2"/>
      </rPr>
      <t>1.6                                1.6</t>
    </r>
  </si>
  <si>
    <r>
      <rPr>
        <sz val="8.5"/>
        <color rgb="FF231F20"/>
        <rFont val="Arial"/>
        <family val="2"/>
      </rPr>
      <t>1.9                                1.9</t>
    </r>
  </si>
  <si>
    <r>
      <rPr>
        <sz val="8.5"/>
        <color rgb="FF231F20"/>
        <rFont val="Arial"/>
        <family val="2"/>
      </rPr>
      <t>1.5                                1.5</t>
    </r>
  </si>
  <si>
    <r>
      <rPr>
        <sz val="8.5"/>
        <color rgb="FF231F20"/>
        <rFont val="Arial"/>
        <family val="2"/>
      </rPr>
      <t>2.3                               19.9</t>
    </r>
  </si>
  <si>
    <r>
      <rPr>
        <sz val="8.5"/>
        <color rgb="FF231F20"/>
        <rFont val="Arial"/>
        <family val="2"/>
      </rPr>
      <t>1.7                               24.7</t>
    </r>
  </si>
  <si>
    <r>
      <rPr>
        <sz val="8.5"/>
        <color rgb="FF231F20"/>
        <rFont val="Arial"/>
        <family val="2"/>
      </rPr>
      <t>4.9                               14.8</t>
    </r>
  </si>
  <si>
    <r>
      <rPr>
        <sz val="8.5"/>
        <color rgb="FF231F20"/>
        <rFont val="Arial"/>
        <family val="2"/>
      </rPr>
      <t>0.8                               21.4</t>
    </r>
  </si>
  <si>
    <r>
      <rPr>
        <sz val="8.5"/>
        <color rgb="FF231F20"/>
        <rFont val="Arial"/>
        <family val="2"/>
      </rPr>
      <t>1.8                               -8.3</t>
    </r>
  </si>
  <si>
    <r>
      <rPr>
        <sz val="8.5"/>
        <color rgb="FF231F20"/>
        <rFont val="Arial"/>
        <family val="2"/>
      </rPr>
      <t>1.6                               -5.2</t>
    </r>
  </si>
  <si>
    <r>
      <rPr>
        <sz val="8.5"/>
        <color rgb="FF231F20"/>
        <rFont val="Arial"/>
        <family val="2"/>
      </rPr>
      <t>0.2                              -18.1</t>
    </r>
  </si>
  <si>
    <r>
      <rPr>
        <sz val="8.5"/>
        <color rgb="FF231F20"/>
        <rFont val="Arial"/>
        <family val="2"/>
      </rPr>
      <t>0.4                              -17.6</t>
    </r>
  </si>
  <si>
    <r>
      <rPr>
        <sz val="8.5"/>
        <color rgb="FF231F20"/>
        <rFont val="Arial"/>
        <family val="2"/>
      </rPr>
      <t>-5.1                               0.2</t>
    </r>
  </si>
  <si>
    <r>
      <rPr>
        <sz val="8.5"/>
        <color rgb="FF231F20"/>
        <rFont val="Arial"/>
        <family val="2"/>
      </rPr>
      <t>0.6                               -4.3</t>
    </r>
  </si>
  <si>
    <r>
      <rPr>
        <sz val="8.5"/>
        <color rgb="FF231F20"/>
        <rFont val="Arial"/>
        <family val="2"/>
      </rPr>
      <t>6.3                                0.6</t>
    </r>
  </si>
  <si>
    <r>
      <rPr>
        <sz val="8.5"/>
        <color rgb="FF231F20"/>
        <rFont val="Arial"/>
        <family val="2"/>
      </rPr>
      <t>1.0                                8.0</t>
    </r>
  </si>
  <si>
    <r>
      <rPr>
        <sz val="8.5"/>
        <color rgb="FF231F20"/>
        <rFont val="Arial"/>
        <family val="2"/>
      </rPr>
      <t>5.3                                0.4</t>
    </r>
  </si>
  <si>
    <r>
      <rPr>
        <sz val="8.5"/>
        <color rgb="FF231F20"/>
        <rFont val="Arial"/>
        <family val="2"/>
      </rPr>
      <t>1.2                                7.0</t>
    </r>
  </si>
  <si>
    <r>
      <rPr>
        <sz val="8.5"/>
        <color rgb="FF231F20"/>
        <rFont val="Arial"/>
        <family val="2"/>
      </rPr>
      <t>9.7                                0.2</t>
    </r>
  </si>
  <si>
    <r>
      <rPr>
        <sz val="8.5"/>
        <color rgb="FF231F20"/>
        <rFont val="Arial"/>
        <family val="2"/>
      </rPr>
      <t>1.6                               11.7</t>
    </r>
  </si>
  <si>
    <r>
      <rPr>
        <sz val="8.5"/>
        <color rgb="FF231F20"/>
        <rFont val="Arial"/>
        <family val="2"/>
      </rPr>
      <t>6.5                                0.0</t>
    </r>
  </si>
  <si>
    <r>
      <rPr>
        <sz val="8.5"/>
        <color rgb="FF231F20"/>
        <rFont val="Arial"/>
        <family val="2"/>
      </rPr>
      <t>1.8                                8.4</t>
    </r>
  </si>
  <si>
    <r>
      <rPr>
        <sz val="8.5"/>
        <color rgb="FF231F20"/>
        <rFont val="Arial"/>
        <family val="2"/>
      </rPr>
      <t>5.7                                0.0</t>
    </r>
  </si>
  <si>
    <r>
      <rPr>
        <sz val="8.5"/>
        <color rgb="FF231F20"/>
        <rFont val="Arial"/>
        <family val="2"/>
      </rPr>
      <t>2.1                                7.9</t>
    </r>
  </si>
  <si>
    <r>
      <rPr>
        <sz val="8.5"/>
        <color rgb="FF231F20"/>
        <rFont val="Arial"/>
        <family val="2"/>
      </rPr>
      <t>3.9                                0.0</t>
    </r>
  </si>
  <si>
    <r>
      <rPr>
        <sz val="8.5"/>
        <color rgb="FF231F20"/>
        <rFont val="Arial"/>
        <family val="2"/>
      </rPr>
      <t>3.1                                7.1</t>
    </r>
  </si>
  <si>
    <r>
      <rPr>
        <sz val="8.5"/>
        <color rgb="FF231F20"/>
        <rFont val="Arial"/>
        <family val="2"/>
      </rPr>
      <t>-0.3                               0.0</t>
    </r>
  </si>
  <si>
    <r>
      <rPr>
        <sz val="8.5"/>
        <color rgb="FF231F20"/>
        <rFont val="Arial"/>
        <family val="2"/>
      </rPr>
      <t>0.2                               -0.1</t>
    </r>
  </si>
  <si>
    <r>
      <rPr>
        <sz val="8.5"/>
        <color rgb="FF231F20"/>
        <rFont val="Arial"/>
        <family val="2"/>
      </rPr>
      <t>-0.7                               0.0</t>
    </r>
  </si>
  <si>
    <r>
      <rPr>
        <sz val="8.5"/>
        <color rgb="FF231F20"/>
        <rFont val="Arial"/>
        <family val="2"/>
      </rPr>
      <t>0.4                               -0.3</t>
    </r>
  </si>
  <si>
    <r>
      <rPr>
        <sz val="8.5"/>
        <color rgb="FF231F20"/>
        <rFont val="Arial"/>
        <family val="2"/>
      </rPr>
      <t>(e)</t>
    </r>
  </si>
  <si>
    <r>
      <rPr>
        <sz val="8.5"/>
        <color rgb="FF231F20"/>
        <rFont val="Arial"/>
        <family val="2"/>
      </rPr>
      <t>7.3                                0.0</t>
    </r>
  </si>
  <si>
    <r>
      <rPr>
        <sz val="8.5"/>
        <color rgb="FF231F20"/>
        <rFont val="Arial"/>
        <family val="2"/>
      </rPr>
      <t>1.2                                8.6</t>
    </r>
  </si>
  <si>
    <r>
      <rPr>
        <sz val="8.5"/>
        <color rgb="FF231F20"/>
        <rFont val="Arial"/>
        <family val="2"/>
      </rPr>
      <t>-6.0                             -13.7</t>
    </r>
  </si>
  <si>
    <r>
      <rPr>
        <sz val="8.5"/>
        <color rgb="FF231F20"/>
        <rFont val="Arial"/>
        <family val="2"/>
      </rPr>
      <t>1.7                              -17.5</t>
    </r>
  </si>
  <si>
    <r>
      <rPr>
        <sz val="8.5"/>
        <color rgb="FF231F20"/>
        <rFont val="Arial"/>
        <family val="2"/>
      </rPr>
      <t>-31.6                            -15.3</t>
    </r>
  </si>
  <si>
    <r>
      <rPr>
        <sz val="8.5"/>
        <color rgb="FF231F20"/>
        <rFont val="Arial"/>
        <family val="2"/>
      </rPr>
      <t>1.1                              -41.5</t>
    </r>
  </si>
  <si>
    <r>
      <rPr>
        <sz val="8.5"/>
        <color rgb="FF231F20"/>
        <rFont val="Arial"/>
        <family val="2"/>
      </rPr>
      <t>5.6                               -5.7</t>
    </r>
  </si>
  <si>
    <r>
      <rPr>
        <sz val="8.5"/>
        <color rgb="FF231F20"/>
        <rFont val="Arial"/>
        <family val="2"/>
      </rPr>
      <t>1.6                                1.2</t>
    </r>
  </si>
  <si>
    <r>
      <rPr>
        <sz val="8.5"/>
        <color rgb="FF231F20"/>
        <rFont val="Arial"/>
        <family val="2"/>
      </rPr>
      <t>1.6                                0.0</t>
    </r>
  </si>
  <si>
    <r>
      <rPr>
        <sz val="8.5"/>
        <color rgb="FF231F20"/>
        <rFont val="Arial"/>
        <family val="2"/>
      </rPr>
      <t>1.6                                3.2</t>
    </r>
  </si>
  <si>
    <r>
      <rPr>
        <sz val="8.5"/>
        <color rgb="FF231F20"/>
        <rFont val="Arial"/>
        <family val="2"/>
      </rPr>
      <t>4.8                                0.6</t>
    </r>
  </si>
  <si>
    <r>
      <rPr>
        <sz val="8.5"/>
        <color rgb="FF231F20"/>
        <rFont val="Arial"/>
        <family val="2"/>
      </rPr>
      <t>0.7                                6.2</t>
    </r>
  </si>
  <si>
    <r>
      <rPr>
        <sz val="8.5"/>
        <color rgb="FF231F20"/>
        <rFont val="Arial"/>
        <family val="2"/>
      </rPr>
      <t>0.4                                1.4</t>
    </r>
  </si>
  <si>
    <r>
      <rPr>
        <sz val="8.5"/>
        <color rgb="FF231F20"/>
        <rFont val="Arial"/>
        <family val="2"/>
      </rPr>
      <t>0.2                                2.0</t>
    </r>
  </si>
  <si>
    <r>
      <rPr>
        <sz val="8.5"/>
        <color rgb="FF231F20"/>
        <rFont val="Arial"/>
        <family val="2"/>
      </rPr>
      <t>0.4                                0.0</t>
    </r>
  </si>
  <si>
    <r>
      <rPr>
        <sz val="8.5"/>
        <color rgb="FF231F20"/>
        <rFont val="Arial"/>
        <family val="2"/>
      </rPr>
      <t>1.0                                1.4</t>
    </r>
  </si>
  <si>
    <r>
      <rPr>
        <sz val="8.5"/>
        <color rgb="FF231F20"/>
        <rFont val="Arial"/>
        <family val="2"/>
      </rPr>
      <t>0.3                                0.0</t>
    </r>
  </si>
  <si>
    <r>
      <rPr>
        <sz val="8.5"/>
        <color rgb="FF231F20"/>
        <rFont val="Arial"/>
        <family val="2"/>
      </rPr>
      <t>2.2                                2.5</t>
    </r>
  </si>
  <si>
    <r>
      <rPr>
        <sz val="8.5"/>
        <color rgb="FF231F20"/>
        <rFont val="Arial"/>
        <family val="2"/>
      </rPr>
      <t>2.6                                0.2</t>
    </r>
  </si>
  <si>
    <r>
      <rPr>
        <sz val="8.5"/>
        <color rgb="FF231F20"/>
        <rFont val="Arial"/>
        <family val="2"/>
      </rPr>
      <t>0.4                                3.2</t>
    </r>
  </si>
  <si>
    <r>
      <rPr>
        <sz val="8.5"/>
        <color rgb="FF231F20"/>
        <rFont val="Arial"/>
        <family val="2"/>
      </rPr>
      <t>7.0                                1.5</t>
    </r>
  </si>
  <si>
    <r>
      <rPr>
        <sz val="8.5"/>
        <color rgb="FF231F20"/>
        <rFont val="Arial"/>
        <family val="2"/>
      </rPr>
      <t>1.7                               10.4</t>
    </r>
  </si>
  <si>
    <r>
      <rPr>
        <sz val="8.5"/>
        <color rgb="FF231F20"/>
        <rFont val="Arial"/>
        <family val="2"/>
      </rPr>
      <t>2.3                                2.6</t>
    </r>
  </si>
  <si>
    <r>
      <rPr>
        <sz val="8.5"/>
        <color rgb="FF231F20"/>
        <rFont val="Arial"/>
        <family val="2"/>
      </rPr>
      <t>1.0                                1.3</t>
    </r>
  </si>
  <si>
    <r>
      <rPr>
        <sz val="8.5"/>
        <color rgb="FF231F20"/>
        <rFont val="Arial"/>
        <family val="2"/>
      </rPr>
      <t>0.5                                0.0</t>
    </r>
  </si>
  <si>
    <r>
      <rPr>
        <sz val="8.5"/>
        <color rgb="FF231F20"/>
        <rFont val="Arial"/>
        <family val="2"/>
      </rPr>
      <t>2.2                                2.7</t>
    </r>
  </si>
  <si>
    <r>
      <rPr>
        <sz val="8.5"/>
        <color rgb="FF231F20"/>
        <rFont val="Arial"/>
        <family val="2"/>
      </rPr>
      <t>1.8                                2.2</t>
    </r>
  </si>
  <si>
    <r>
      <rPr>
        <sz val="8.5"/>
        <color rgb="FF231F20"/>
        <rFont val="Arial"/>
        <family val="2"/>
      </rPr>
      <t>2.1                                2.6</t>
    </r>
  </si>
  <si>
    <r>
      <rPr>
        <sz val="8.5"/>
        <color rgb="FF231F20"/>
        <rFont val="Arial"/>
        <family val="2"/>
      </rPr>
      <t>0.2      (Annual 0.5)     0.0</t>
    </r>
  </si>
  <si>
    <r>
      <rPr>
        <sz val="8.5"/>
        <color rgb="FF231F20"/>
        <rFont val="Arial"/>
        <family val="2"/>
      </rPr>
      <t>0.9      (Annual 1.9)     1.1</t>
    </r>
  </si>
  <si>
    <r>
      <rPr>
        <sz val="8.5"/>
        <color rgb="FF231F20"/>
        <rFont val="Arial"/>
        <family val="2"/>
      </rPr>
      <t xml:space="preserve">(a)        Based on WCIRB evaluations of the average impact of legislative changes on the cost of indemnity benefits.  These annual changes in benefits reflect the WCIRB's retrospective estimates of the cost impact of recent legislation as reflected in emerging post-reform costs.  The annual cost impacts have been segregated between claim severity and claim frequency impacts.
</t>
    </r>
    <r>
      <rPr>
        <sz val="8.5"/>
        <color rgb="FF231F20"/>
        <rFont val="Arial"/>
        <family val="2"/>
      </rPr>
      <t xml:space="preserve">(b)        These impacts are based on the weekly wages (See Exhibit 5.1) of injured workers and the legislatively scheduled benefits for that year.
</t>
    </r>
    <r>
      <rPr>
        <sz val="8.5"/>
        <color rgb="FF231F20"/>
        <rFont val="Arial"/>
        <family val="2"/>
      </rPr>
      <t xml:space="preserve">(c)        { [Column (1) /100 + 1.0] x [Column (2) /100 + 1.0] x [Column (3) /100 + 1.0 ] - 1.0 } x 100.
</t>
    </r>
    <r>
      <rPr>
        <sz val="8.5"/>
        <color rgb="FF231F20"/>
        <rFont val="Arial"/>
        <family val="2"/>
      </rPr>
      <t xml:space="preserve">(d)        These factors represent the combined impact of the annual benefit changes on claim severity shown in Column (1), claim frequencies shown in Column (2) and wage inflation impact on benefits shown in Column (3), adjusted to the 2020 level.
</t>
    </r>
    <r>
      <rPr>
        <sz val="8.5"/>
        <color rgb="FF231F20"/>
        <rFont val="Arial"/>
        <family val="2"/>
      </rPr>
      <t xml:space="preserve">(e)        On-level factors for accident years 2002, 2003 and 2004 adjust the portion of permanent disability claims that are estimated to not be subject to the January 1, 2005 PDRS (95% for accident year 2002, 75% for accident year 2003 and 40% for accident year 2004) to the January 1, 2005 PDRS level, and adjust for the
</t>
    </r>
    <r>
      <rPr>
        <sz val="8.5"/>
        <color rgb="FF231F20"/>
        <rFont val="Arial"/>
        <family val="2"/>
      </rPr>
      <t>corresponding utilization impacts on all 2002, 2003 and 2004 indemnity claims.</t>
    </r>
  </si>
  <si>
    <r>
      <rPr>
        <b/>
        <sz val="7.5"/>
        <color rgb="FF231F20"/>
        <rFont val="Arial"/>
        <family val="2"/>
      </rPr>
      <t>Annual Medical Cost Level Change - Non-Legislative</t>
    </r>
  </si>
  <si>
    <r>
      <rPr>
        <sz val="7.5"/>
        <color rgb="FF231F20"/>
        <rFont val="Arial"/>
        <family val="2"/>
      </rPr>
      <t>Proportion of</t>
    </r>
  </si>
  <si>
    <r>
      <rPr>
        <sz val="7.5"/>
        <color rgb="FF231F20"/>
        <rFont val="Arial"/>
        <family val="2"/>
      </rPr>
      <t>Impact of</t>
    </r>
  </si>
  <si>
    <r>
      <rPr>
        <sz val="7.5"/>
        <color rgb="FF231F20"/>
        <rFont val="Arial"/>
        <family val="2"/>
      </rPr>
      <t>Annual</t>
    </r>
  </si>
  <si>
    <r>
      <rPr>
        <sz val="7.5"/>
        <color rgb="FF231F20"/>
        <rFont val="Arial"/>
        <family val="2"/>
      </rPr>
      <t>Medical</t>
    </r>
  </si>
  <si>
    <r>
      <rPr>
        <sz val="7.5"/>
        <color rgb="FF231F20"/>
        <rFont val="Arial"/>
        <family val="2"/>
      </rPr>
      <t>Medical Not</t>
    </r>
  </si>
  <si>
    <r>
      <rPr>
        <sz val="7.5"/>
        <color rgb="FF231F20"/>
        <rFont val="Arial"/>
        <family val="2"/>
      </rPr>
      <t>Fee Schedule</t>
    </r>
  </si>
  <si>
    <r>
      <rPr>
        <sz val="7.5"/>
        <color rgb="FF231F20"/>
        <rFont val="Arial"/>
        <family val="2"/>
      </rPr>
      <t>Change in</t>
    </r>
  </si>
  <si>
    <r>
      <rPr>
        <sz val="7.5"/>
        <color rgb="FF231F20"/>
        <rFont val="Arial"/>
        <family val="2"/>
      </rPr>
      <t>CPI Change</t>
    </r>
  </si>
  <si>
    <r>
      <rPr>
        <sz val="7.5"/>
        <color rgb="FF231F20"/>
        <rFont val="Arial"/>
        <family val="2"/>
      </rPr>
      <t>Non-Legislative</t>
    </r>
  </si>
  <si>
    <r>
      <rPr>
        <sz val="7.5"/>
        <color rgb="FF231F20"/>
        <rFont val="Arial"/>
        <family val="2"/>
      </rPr>
      <t>Subject to</t>
    </r>
  </si>
  <si>
    <r>
      <rPr>
        <sz val="7.5"/>
        <color rgb="FF231F20"/>
        <rFont val="Arial"/>
        <family val="2"/>
      </rPr>
      <t>Change on</t>
    </r>
  </si>
  <si>
    <r>
      <rPr>
        <sz val="7.5"/>
        <color rgb="FF231F20"/>
        <rFont val="Arial"/>
        <family val="2"/>
      </rPr>
      <t>on Total</t>
    </r>
  </si>
  <si>
    <r>
      <rPr>
        <sz val="7.5"/>
        <color rgb="FF231F20"/>
        <rFont val="Arial"/>
        <family val="2"/>
      </rPr>
      <t>Cost Impact on</t>
    </r>
  </si>
  <si>
    <r>
      <rPr>
        <u/>
        <sz val="7.5"/>
        <color rgb="FF231F20"/>
        <rFont val="Arial"/>
        <family val="2"/>
      </rPr>
      <t>Fee Schedule (a)</t>
    </r>
  </si>
  <si>
    <r>
      <rPr>
        <u/>
        <sz val="7.5"/>
        <color rgb="FF231F20"/>
        <rFont val="Arial"/>
        <family val="2"/>
      </rPr>
      <t>Total Medical (b)</t>
    </r>
  </si>
  <si>
    <r>
      <rPr>
        <u/>
        <sz val="7.5"/>
        <color rgb="FF231F20"/>
        <rFont val="Arial"/>
        <family val="2"/>
      </rPr>
      <t>CPI (c)</t>
    </r>
  </si>
  <si>
    <r>
      <rPr>
        <u/>
        <sz val="7.5"/>
        <color rgb="FF231F20"/>
        <rFont val="Arial"/>
        <family val="2"/>
      </rPr>
      <t>Medical (d)</t>
    </r>
  </si>
  <si>
    <r>
      <rPr>
        <u/>
        <sz val="7.5"/>
        <color rgb="FF231F20"/>
        <rFont val="Arial"/>
        <family val="2"/>
      </rPr>
      <t>Total Medical (e)</t>
    </r>
  </si>
  <si>
    <r>
      <rPr>
        <sz val="7.5"/>
        <color rgb="FF231F20"/>
        <rFont val="Arial"/>
        <family val="2"/>
      </rPr>
      <t>(i)</t>
    </r>
  </si>
  <si>
    <r>
      <rPr>
        <sz val="7.5"/>
        <color rgb="FF231F20"/>
        <rFont val="Arial"/>
        <family val="2"/>
      </rPr>
      <t>(ii)</t>
    </r>
  </si>
  <si>
    <r>
      <rPr>
        <sz val="7.5"/>
        <color rgb="FF231F20"/>
        <rFont val="Arial"/>
        <family val="2"/>
      </rPr>
      <t>(iii)</t>
    </r>
  </si>
  <si>
    <r>
      <rPr>
        <sz val="7.5"/>
        <color rgb="FF231F20"/>
        <rFont val="Arial"/>
        <family val="2"/>
      </rPr>
      <t>(iv),(v)</t>
    </r>
  </si>
  <si>
    <r>
      <rPr>
        <sz val="7.5"/>
        <color rgb="FF231F20"/>
        <rFont val="Arial"/>
        <family val="2"/>
      </rPr>
      <t>(v)</t>
    </r>
  </si>
  <si>
    <r>
      <rPr>
        <sz val="7.5"/>
        <color rgb="FF231F20"/>
        <rFont val="Arial"/>
        <family val="2"/>
      </rPr>
      <t xml:space="preserve">0.0%        </t>
    </r>
    <r>
      <rPr>
        <sz val="7"/>
        <color rgb="FF231F20"/>
        <rFont val="Arial"/>
        <family val="2"/>
      </rPr>
      <t>(Annual 0.0%)</t>
    </r>
  </si>
  <si>
    <r>
      <rPr>
        <sz val="7"/>
        <color rgb="FF231F20"/>
        <rFont val="Arial"/>
        <family val="2"/>
      </rPr>
      <t>(Annual 2.6%)</t>
    </r>
  </si>
  <si>
    <r>
      <rPr>
        <sz val="7.5"/>
        <color rgb="FF231F20"/>
        <rFont val="Arial"/>
        <family val="2"/>
      </rPr>
      <t xml:space="preserve">(a) From a Special Carrier Study through 1990. Based on WCIRB's Aggregate Indemnity and Medical Costs Calls for years 1991 through 2012. Based on WCIRB medical transaction data from 2013 onwards. Accident years 2011 and subsequent do not include MCCP costs.
</t>
    </r>
    <r>
      <rPr>
        <sz val="7.5"/>
        <color rgb="FF231F20"/>
        <rFont val="Arial"/>
        <family val="2"/>
      </rPr>
      <t xml:space="preserve">(b) Based on the WCIRB's evaluation of the cost impact of changes in the medical fee schedules.
</t>
    </r>
    <r>
      <rPr>
        <sz val="7.5"/>
        <color rgb="FF231F20"/>
        <rFont val="Arial"/>
        <family val="2"/>
      </rPr>
      <t xml:space="preserve">(c) Based on a component of the Consumer Price Index. Projections furnished by the California Department of Finance.
</t>
    </r>
    <r>
      <rPr>
        <sz val="7.5"/>
        <color rgb="FF231F20"/>
        <rFont val="Arial"/>
        <family val="2"/>
      </rPr>
      <t>(d) Adjusted CPI on workers' compensation medical costs that are not subject to fee schedules.  The current year impact is the weighted average of 0% and Column (4), with Columns (1) and (2) from prior years as weights.  (i) 1993's non-fee proportion is reduced by 13.8% due to the new medical-legal fee schedule enacted in 1994.  (ii) 1998's non-fee proportion is reduced by 7.7% due to the Inpatient Hospital Fee Schedule (IHFS) effective 4/1/1999.  (iii) 2002's non-fee proportion is reduced by 7.6% due to the new pharmaceutical fee schedule effective 1/1/2003.  (iv) 2003's non-fee proportion is reduced by 17.2% due to the outpatient fee schedule effective 1/1/2004.  (v) Given the anticipated impact of legislative reform, a 0% inflation rate has been assumed for 2004 and 2005.</t>
    </r>
  </si>
  <si>
    <r>
      <rPr>
        <vertAlign val="superscript"/>
        <sz val="7.5"/>
        <color rgb="FF231F20"/>
        <rFont val="Arial"/>
        <family val="2"/>
      </rPr>
      <t xml:space="preserve">(e) </t>
    </r>
    <r>
      <rPr>
        <sz val="7.5"/>
        <color rgb="FF231F20"/>
        <rFont val="Arial"/>
        <family val="2"/>
      </rPr>
      <t>Column (6) = Column (3) + Column (5).</t>
    </r>
  </si>
  <si>
    <r>
      <rPr>
        <b/>
        <sz val="10"/>
        <color rgb="FF231F20"/>
        <rFont val="Arial"/>
        <family val="2"/>
      </rPr>
      <t>Annual Medical Cost Level Change - Legislative</t>
    </r>
  </si>
  <si>
    <r>
      <rPr>
        <sz val="10"/>
        <color rgb="FF231F20"/>
        <rFont val="Arial"/>
        <family val="2"/>
      </rPr>
      <t>Accident</t>
    </r>
  </si>
  <si>
    <r>
      <rPr>
        <sz val="10"/>
        <color rgb="FF231F20"/>
        <rFont val="Arial"/>
        <family val="2"/>
      </rPr>
      <t xml:space="preserve">(1)
</t>
    </r>
    <r>
      <rPr>
        <sz val="10"/>
        <color rgb="FF231F20"/>
        <rFont val="Arial"/>
        <family val="2"/>
      </rPr>
      <t>Annual Legislative Cost Impact on</t>
    </r>
  </si>
  <si>
    <r>
      <rPr>
        <sz val="10"/>
        <color rgb="FF231F20"/>
        <rFont val="Arial"/>
        <family val="2"/>
      </rPr>
      <t xml:space="preserve">(2)
</t>
    </r>
    <r>
      <rPr>
        <sz val="10"/>
        <color rgb="FF231F20"/>
        <rFont val="Arial"/>
        <family val="2"/>
      </rPr>
      <t>Annual Legislative Cost Impact on Medical Due to</t>
    </r>
  </si>
  <si>
    <r>
      <rPr>
        <sz val="10"/>
        <color rgb="FF231F20"/>
        <rFont val="Arial"/>
        <family val="2"/>
      </rPr>
      <t xml:space="preserve">(3)
</t>
    </r>
    <r>
      <rPr>
        <sz val="10"/>
        <color rgb="FF231F20"/>
        <rFont val="Arial"/>
        <family val="2"/>
      </rPr>
      <t>Annual Total Legislative Cost</t>
    </r>
  </si>
  <si>
    <r>
      <rPr>
        <u/>
        <sz val="10"/>
        <color rgb="FF231F20"/>
        <rFont val="Arial"/>
        <family val="2"/>
      </rPr>
      <t>Year</t>
    </r>
  </si>
  <si>
    <r>
      <rPr>
        <u/>
        <sz val="10"/>
        <color rgb="FF231F20"/>
        <rFont val="Arial"/>
        <family val="2"/>
      </rPr>
      <t>Medical Severity(a)</t>
    </r>
  </si>
  <si>
    <r>
      <rPr>
        <u/>
        <sz val="10"/>
        <color rgb="FF231F20"/>
        <rFont val="Arial"/>
        <family val="2"/>
      </rPr>
      <t>Frequency Changes(b)</t>
    </r>
  </si>
  <si>
    <r>
      <rPr>
        <u/>
        <sz val="10"/>
        <color rgb="FF231F20"/>
        <rFont val="Arial"/>
        <family val="2"/>
      </rPr>
      <t>Impact on Medical(c)</t>
    </r>
  </si>
  <si>
    <r>
      <rPr>
        <sz val="10"/>
        <color rgb="FF231F20"/>
        <rFont val="Arial"/>
        <family val="2"/>
      </rPr>
      <t xml:space="preserve">(a)       Reflects the WCIRB's most recent estimates of the cost impact of legislation including SB 863 provisions effective 1/1/2013 and 1/1/2014. Does not include the impact of the SB 1160 lien provisions on future medical costs, which are reflected in the medical loss development projections.
</t>
    </r>
    <r>
      <rPr>
        <sz val="10"/>
        <color rgb="FF231F20"/>
        <rFont val="Arial"/>
        <family val="2"/>
      </rPr>
      <t xml:space="preserve">(b)       This reflects the annual percentage impact on medical costs due to changes in the frequency of indemnity claims as a result of benefit changes.
</t>
    </r>
    <r>
      <rPr>
        <sz val="10"/>
        <color rgb="FF231F20"/>
        <rFont val="Arial"/>
        <family val="2"/>
      </rPr>
      <t>(c)       [Column (1) + 1.0] x [Column (2) + 1.0] - 1.0</t>
    </r>
  </si>
  <si>
    <r>
      <rPr>
        <b/>
        <sz val="9"/>
        <color rgb="FF231F20"/>
        <rFont val="Arial"/>
        <family val="2"/>
      </rPr>
      <t>Total Medical Cost Level Factors</t>
    </r>
  </si>
  <si>
    <r>
      <rPr>
        <sz val="9"/>
        <color rgb="FF231F20"/>
        <rFont val="Arial"/>
        <family val="2"/>
      </rPr>
      <t>Accident</t>
    </r>
  </si>
  <si>
    <r>
      <rPr>
        <sz val="9"/>
        <color rgb="FF231F20"/>
        <rFont val="Arial"/>
        <family val="2"/>
      </rPr>
      <t xml:space="preserve">(1)
</t>
    </r>
    <r>
      <rPr>
        <sz val="9"/>
        <color rgb="FF231F20"/>
        <rFont val="Arial"/>
        <family val="2"/>
      </rPr>
      <t>Annual Non-Legislative Cost Impact on</t>
    </r>
  </si>
  <si>
    <r>
      <rPr>
        <sz val="9"/>
        <color rgb="FF231F20"/>
        <rFont val="Arial"/>
        <family val="2"/>
      </rPr>
      <t xml:space="preserve">(2)
</t>
    </r>
    <r>
      <rPr>
        <sz val="9"/>
        <color rgb="FF231F20"/>
        <rFont val="Arial"/>
        <family val="2"/>
      </rPr>
      <t>Annual Legislative Cost Impact on</t>
    </r>
  </si>
  <si>
    <r>
      <rPr>
        <sz val="9"/>
        <color rgb="FF231F20"/>
        <rFont val="Arial"/>
        <family val="2"/>
      </rPr>
      <t xml:space="preserve">(3)
</t>
    </r>
    <r>
      <rPr>
        <sz val="9"/>
        <color rgb="FF231F20"/>
        <rFont val="Arial"/>
        <family val="2"/>
      </rPr>
      <t>Total Annual Cost Impact on</t>
    </r>
  </si>
  <si>
    <r>
      <rPr>
        <sz val="9"/>
        <color rgb="FF231F20"/>
        <rFont val="Arial"/>
        <family val="2"/>
      </rPr>
      <t xml:space="preserve">(4)
</t>
    </r>
    <r>
      <rPr>
        <sz val="9"/>
        <color rgb="FF231F20"/>
        <rFont val="Arial"/>
        <family val="2"/>
      </rPr>
      <t>Composite Medical On-level</t>
    </r>
  </si>
  <si>
    <r>
      <rPr>
        <u/>
        <sz val="9"/>
        <color rgb="FF231F20"/>
        <rFont val="Arial"/>
        <family val="2"/>
      </rPr>
      <t>Year</t>
    </r>
  </si>
  <si>
    <r>
      <rPr>
        <u/>
        <sz val="9"/>
        <color rgb="FF231F20"/>
        <rFont val="Arial"/>
        <family val="2"/>
      </rPr>
      <t>Medical (a)</t>
    </r>
  </si>
  <si>
    <r>
      <rPr>
        <u/>
        <sz val="9"/>
        <color rgb="FF231F20"/>
        <rFont val="Arial"/>
        <family val="2"/>
      </rPr>
      <t>Medical(b)</t>
    </r>
  </si>
  <si>
    <r>
      <rPr>
        <u/>
        <sz val="9"/>
        <color rgb="FF231F20"/>
        <rFont val="Arial"/>
        <family val="2"/>
      </rPr>
      <t>Medical(c)</t>
    </r>
  </si>
  <si>
    <r>
      <rPr>
        <u/>
        <sz val="9"/>
        <color rgb="FF231F20"/>
        <rFont val="Arial"/>
        <family val="2"/>
      </rPr>
      <t>Factor(d)</t>
    </r>
  </si>
  <si>
    <r>
      <rPr>
        <sz val="9"/>
        <color rgb="FF231F20"/>
        <rFont val="Arial"/>
        <family val="2"/>
      </rPr>
      <t xml:space="preserve">(a)        See Exhibit 4.2, Column (6).
</t>
    </r>
    <r>
      <rPr>
        <sz val="9"/>
        <color rgb="FF231F20"/>
        <rFont val="Arial"/>
        <family val="2"/>
      </rPr>
      <t xml:space="preserve">(b)        See Exhibit 4.3, Column (3).
</t>
    </r>
    <r>
      <rPr>
        <sz val="9"/>
        <color rgb="FF231F20"/>
        <rFont val="Arial"/>
        <family val="2"/>
      </rPr>
      <t xml:space="preserve">(c)        Column (3) = [1.0 + Column (1) ] x [1.0 + Column (2)] - 1.0.
</t>
    </r>
    <r>
      <rPr>
        <sz val="9"/>
        <color rgb="FF231F20"/>
        <rFont val="Arial"/>
        <family val="2"/>
      </rPr>
      <t>(d)       These factors adjust the annual impact shown in Column (3) to the 1/1/2021 level.</t>
    </r>
  </si>
  <si>
    <r>
      <rPr>
        <b/>
        <sz val="10"/>
        <color rgb="FF231F20"/>
        <rFont val="Arial"/>
        <family val="2"/>
      </rPr>
      <t>Annual Wage Level Changes</t>
    </r>
  </si>
  <si>
    <r>
      <rPr>
        <sz val="10"/>
        <color rgb="FF231F20"/>
        <rFont val="Arial"/>
        <family val="2"/>
      </rPr>
      <t xml:space="preserve">Annual Wage
</t>
    </r>
    <r>
      <rPr>
        <u/>
        <sz val="10"/>
        <color rgb="FF231F20"/>
        <rFont val="Arial"/>
        <family val="2"/>
      </rPr>
      <t>Level Change(a)</t>
    </r>
  </si>
  <si>
    <r>
      <rPr>
        <sz val="10"/>
        <color rgb="FF231F20"/>
        <rFont val="Arial"/>
        <family val="2"/>
      </rPr>
      <t xml:space="preserve">Factor to a
</t>
    </r>
    <r>
      <rPr>
        <u/>
        <sz val="10"/>
        <color rgb="FF231F20"/>
        <rFont val="Arial"/>
        <family val="2"/>
      </rPr>
      <t>1/1/2021 Wage Level</t>
    </r>
  </si>
  <si>
    <r>
      <rPr>
        <sz val="10"/>
        <color rgb="FF231F20"/>
        <rFont val="Arial"/>
        <family val="2"/>
      </rPr>
      <t>Projected: 2019</t>
    </r>
  </si>
  <si>
    <r>
      <rPr>
        <sz val="10"/>
        <color rgb="FF231F20"/>
        <rFont val="Arial"/>
        <family val="2"/>
      </rPr>
      <t>(Annual = 3.6)</t>
    </r>
  </si>
  <si>
    <r>
      <rPr>
        <sz val="10"/>
        <color rgb="FF231F20"/>
        <rFont val="Arial"/>
        <family val="2"/>
      </rPr>
      <t xml:space="preserve">(a)                 Historical wage changes through 2017 are based on Bureau of Labor Statistics data. Forecasts for 2018 to 2021 are based on the average of wage level projections made by the UCLA Anderson School of Business as of March 2019 and those made by the
</t>
    </r>
    <r>
      <rPr>
        <sz val="10"/>
        <color rgb="FF231F20"/>
        <rFont val="Arial"/>
        <family val="2"/>
      </rPr>
      <t>California Department of Finance as of April 2019.</t>
    </r>
  </si>
  <si>
    <r>
      <rPr>
        <b/>
        <sz val="6.5"/>
        <color rgb="FF231F20"/>
        <rFont val="Arial"/>
        <family val="2"/>
      </rPr>
      <t>Premium Adjustment Factors</t>
    </r>
  </si>
  <si>
    <r>
      <rPr>
        <sz val="6.5"/>
        <color rgb="FF231F20"/>
        <rFont val="Arial"/>
        <family val="2"/>
      </rPr>
      <t>(2a)</t>
    </r>
  </si>
  <si>
    <r>
      <rPr>
        <sz val="6.5"/>
        <color rgb="FF231F20"/>
        <rFont val="Arial"/>
        <family val="2"/>
      </rPr>
      <t>(2b)</t>
    </r>
  </si>
  <si>
    <r>
      <rPr>
        <sz val="6.5"/>
        <color rgb="FF231F20"/>
        <rFont val="Arial"/>
        <family val="2"/>
      </rPr>
      <t>(2c)</t>
    </r>
  </si>
  <si>
    <r>
      <rPr>
        <sz val="6.5"/>
        <color rgb="FF231F20"/>
        <rFont val="Arial"/>
        <family val="2"/>
      </rPr>
      <t>Factor to Adjust</t>
    </r>
  </si>
  <si>
    <r>
      <rPr>
        <sz val="6.5"/>
        <color rgb="FF231F20"/>
        <rFont val="Arial"/>
        <family val="2"/>
      </rPr>
      <t>Ratio of</t>
    </r>
  </si>
  <si>
    <r>
      <rPr>
        <sz val="6.5"/>
        <color rgb="FF231F20"/>
        <rFont val="Arial"/>
        <family val="2"/>
      </rPr>
      <t>Factor to</t>
    </r>
  </si>
  <si>
    <r>
      <rPr>
        <sz val="6.5"/>
        <color rgb="FF231F20"/>
        <rFont val="Arial"/>
        <family val="2"/>
      </rPr>
      <t>Insurer Premium</t>
    </r>
  </si>
  <si>
    <r>
      <rPr>
        <sz val="6.5"/>
        <color rgb="FF231F20"/>
        <rFont val="Arial"/>
        <family val="2"/>
      </rPr>
      <t>Off-Balance</t>
    </r>
  </si>
  <si>
    <r>
      <rPr>
        <sz val="6.5"/>
        <color rgb="FF231F20"/>
        <rFont val="Arial"/>
        <family val="2"/>
      </rPr>
      <t>Industry Average</t>
    </r>
  </si>
  <si>
    <r>
      <rPr>
        <sz val="6.5"/>
        <color rgb="FF231F20"/>
        <rFont val="Arial"/>
        <family val="2"/>
      </rPr>
      <t>Industry</t>
    </r>
  </si>
  <si>
    <r>
      <rPr>
        <sz val="6.5"/>
        <color rgb="FF231F20"/>
        <rFont val="Arial"/>
        <family val="2"/>
      </rPr>
      <t>to an Industry</t>
    </r>
  </si>
  <si>
    <r>
      <rPr>
        <sz val="6.5"/>
        <color rgb="FF231F20"/>
        <rFont val="Arial"/>
        <family val="2"/>
      </rPr>
      <t>Correction in</t>
    </r>
  </si>
  <si>
    <r>
      <rPr>
        <sz val="6.5"/>
        <color rgb="FF231F20"/>
        <rFont val="Arial"/>
        <family val="2"/>
      </rPr>
      <t>Charged Rates</t>
    </r>
  </si>
  <si>
    <r>
      <rPr>
        <sz val="6.5"/>
        <color rgb="FF231F20"/>
        <rFont val="Arial"/>
        <family val="2"/>
      </rPr>
      <t>Average Filed</t>
    </r>
  </si>
  <si>
    <r>
      <rPr>
        <sz val="6.5"/>
        <color rgb="FF231F20"/>
        <rFont val="Arial"/>
        <family val="2"/>
      </rPr>
      <t>Adjustment</t>
    </r>
  </si>
  <si>
    <r>
      <rPr>
        <sz val="6.5"/>
        <color rgb="FF231F20"/>
        <rFont val="Arial"/>
        <family val="2"/>
      </rPr>
      <t>Advisory</t>
    </r>
  </si>
  <si>
    <r>
      <rPr>
        <sz val="6.5"/>
        <color rgb="FF231F20"/>
        <rFont val="Arial"/>
        <family val="2"/>
      </rPr>
      <t>for Impact</t>
    </r>
  </si>
  <si>
    <r>
      <rPr>
        <sz val="6.5"/>
        <color rgb="FF231F20"/>
        <rFont val="Arial"/>
        <family val="2"/>
      </rPr>
      <t>Composite</t>
    </r>
  </si>
  <si>
    <r>
      <rPr>
        <sz val="6.5"/>
        <color rgb="FF231F20"/>
        <rFont val="Arial"/>
        <family val="2"/>
      </rPr>
      <t>Factor to a</t>
    </r>
  </si>
  <si>
    <r>
      <rPr>
        <sz val="6.5"/>
        <color rgb="FF231F20"/>
        <rFont val="Arial"/>
        <family val="2"/>
      </rPr>
      <t>to Advisory</t>
    </r>
  </si>
  <si>
    <r>
      <rPr>
        <sz val="6.5"/>
        <color rgb="FF231F20"/>
        <rFont val="Arial"/>
        <family val="2"/>
      </rPr>
      <t>Pure Premium</t>
    </r>
  </si>
  <si>
    <r>
      <rPr>
        <sz val="6.5"/>
        <color rgb="FF231F20"/>
        <rFont val="Arial"/>
        <family val="2"/>
      </rPr>
      <t>to Remove</t>
    </r>
  </si>
  <si>
    <r>
      <rPr>
        <sz val="6.5"/>
        <color rgb="FF231F20"/>
        <rFont val="Arial"/>
        <family val="2"/>
      </rPr>
      <t>Average</t>
    </r>
  </si>
  <si>
    <r>
      <rPr>
        <sz val="6.5"/>
        <color rgb="FF231F20"/>
        <rFont val="Arial"/>
        <family val="2"/>
      </rPr>
      <t>January 1, 2019</t>
    </r>
  </si>
  <si>
    <r>
      <rPr>
        <sz val="6.5"/>
        <color rgb="FF231F20"/>
        <rFont val="Arial"/>
        <family val="2"/>
      </rPr>
      <t>of Premium</t>
    </r>
  </si>
  <si>
    <r>
      <rPr>
        <sz val="6.5"/>
        <color rgb="FF231F20"/>
        <rFont val="Arial"/>
        <family val="2"/>
      </rPr>
      <t>Premium</t>
    </r>
  </si>
  <si>
    <r>
      <rPr>
        <sz val="6.5"/>
        <color rgb="FF231F20"/>
        <rFont val="Arial"/>
        <family val="2"/>
      </rPr>
      <t>Calendar</t>
    </r>
  </si>
  <si>
    <r>
      <rPr>
        <sz val="6.5"/>
        <color rgb="FF231F20"/>
        <rFont val="Arial"/>
        <family val="2"/>
      </rPr>
      <t>Rate Level as of</t>
    </r>
  </si>
  <si>
    <r>
      <rPr>
        <sz val="6.5"/>
        <color rgb="FF231F20"/>
        <rFont val="Arial"/>
        <family val="2"/>
      </rPr>
      <t>Surcharge</t>
    </r>
  </si>
  <si>
    <r>
      <rPr>
        <sz val="6.5"/>
        <color rgb="FF231F20"/>
        <rFont val="Arial"/>
        <family val="2"/>
      </rPr>
      <t>Experience</t>
    </r>
  </si>
  <si>
    <r>
      <rPr>
        <sz val="6.5"/>
        <color rgb="FF231F20"/>
        <rFont val="Arial"/>
        <family val="2"/>
      </rPr>
      <t>Resulting from</t>
    </r>
  </si>
  <si>
    <r>
      <rPr>
        <u/>
        <sz val="6.5"/>
        <color rgb="FF231F20"/>
        <rFont val="Arial"/>
        <family val="2"/>
      </rPr>
      <t>Year</t>
    </r>
  </si>
  <si>
    <r>
      <rPr>
        <u/>
        <sz val="6.5"/>
        <color rgb="FF231F20"/>
        <rFont val="Arial"/>
        <family val="2"/>
      </rPr>
      <t>Wage Level (a)</t>
    </r>
  </si>
  <si>
    <r>
      <rPr>
        <u/>
        <sz val="6.5"/>
        <color rgb="FF231F20"/>
        <rFont val="Arial"/>
        <family val="2"/>
      </rPr>
      <t>Rates (b)</t>
    </r>
  </si>
  <si>
    <r>
      <rPr>
        <u/>
        <sz val="6.5"/>
        <color rgb="FF231F20"/>
        <rFont val="Arial"/>
        <family val="2"/>
      </rPr>
      <t>January 1, 2019 (c</t>
    </r>
    <r>
      <rPr>
        <sz val="6.5"/>
        <color rgb="FF231F20"/>
        <rFont val="Arial"/>
        <family val="2"/>
      </rPr>
      <t>)</t>
    </r>
  </si>
  <si>
    <r>
      <rPr>
        <u/>
        <sz val="6.5"/>
        <color rgb="FF231F20"/>
        <rFont val="Arial"/>
        <family val="2"/>
      </rPr>
      <t>January 1, 2019 (d</t>
    </r>
    <r>
      <rPr>
        <sz val="6.5"/>
        <color rgb="FF231F20"/>
        <rFont val="Arial"/>
        <family val="2"/>
      </rPr>
      <t>)</t>
    </r>
  </si>
  <si>
    <r>
      <rPr>
        <u/>
        <sz val="6.5"/>
        <color rgb="FF231F20"/>
        <rFont val="Arial"/>
        <family val="2"/>
      </rPr>
      <t>Premium (e)</t>
    </r>
  </si>
  <si>
    <r>
      <rPr>
        <u/>
        <sz val="6.5"/>
        <color rgb="FF231F20"/>
        <rFont val="Arial"/>
        <family val="2"/>
      </rPr>
      <t>Modification (f)</t>
    </r>
  </si>
  <si>
    <r>
      <rPr>
        <u/>
        <sz val="6.5"/>
        <color rgb="FF231F20"/>
        <rFont val="Arial"/>
        <family val="2"/>
      </rPr>
      <t>Rates</t>
    </r>
  </si>
  <si>
    <r>
      <rPr>
        <u/>
        <sz val="6.5"/>
        <color rgb="FF231F20"/>
        <rFont val="Arial"/>
        <family val="2"/>
      </rPr>
      <t>Audits (g)</t>
    </r>
  </si>
  <si>
    <r>
      <rPr>
        <u/>
        <sz val="6.5"/>
        <color rgb="FF231F20"/>
        <rFont val="Arial"/>
        <family val="2"/>
      </rPr>
      <t>Factor (h)</t>
    </r>
  </si>
  <si>
    <r>
      <rPr>
        <sz val="6.5"/>
        <color rgb="FF231F20"/>
        <rFont val="Arial"/>
        <family val="2"/>
      </rPr>
      <t>(a)       See Exhibit 5.1.</t>
    </r>
  </si>
  <si>
    <r>
      <rPr>
        <sz val="6.5"/>
        <color rgb="FF231F20"/>
        <rFont val="Arial"/>
        <family val="2"/>
      </rPr>
      <t xml:space="preserve">(b)
</t>
    </r>
    <r>
      <rPr>
        <sz val="6.5"/>
        <color rgb="FF231F20"/>
        <rFont val="Arial"/>
        <family val="2"/>
      </rPr>
      <t>(c)</t>
    </r>
  </si>
  <si>
    <r>
      <rPr>
        <sz val="6.5"/>
        <color rgb="FF231F20"/>
        <rFont val="Arial"/>
        <family val="2"/>
      </rPr>
      <t xml:space="preserve">Based on WCIRB calendar year experience calls.  The industry average charged rates reflect most rating plan adjustments but do not reflect the application of deductible credits or retrospective rating plan adjustments.
</t>
    </r>
    <r>
      <rPr>
        <sz val="6.5"/>
        <color rgb="FF231F20"/>
        <rFont val="Arial"/>
        <family val="2"/>
      </rPr>
      <t xml:space="preserve">Reflects (1) advisory pure premium rate level changes to bring premium to the advisory January 1, 2019 pure premium rate level and
</t>
    </r>
    <r>
      <rPr>
        <sz val="6.5"/>
        <color rgb="FF231F20"/>
        <rFont val="Arial"/>
        <family val="2"/>
      </rPr>
      <t>(2) an additional adjustment factor, which is the ratio of the average advisory January 1, 2019 pure premium rate ($1.63) to the industry average filed pure premium rate as of January 1, 2019 ($2.02).</t>
    </r>
  </si>
  <si>
    <r>
      <rPr>
        <vertAlign val="superscript"/>
        <sz val="6.5"/>
        <color rgb="FF231F20"/>
        <rFont val="Arial"/>
        <family val="2"/>
      </rPr>
      <t xml:space="preserve">(d)       </t>
    </r>
    <r>
      <rPr>
        <sz val="6.5"/>
        <color rgb="FF231F20"/>
        <rFont val="Arial"/>
        <family val="2"/>
      </rPr>
      <t xml:space="preserve">(2b) -; (2a).  This column adjusts premiums at the industry average charged rate level to the industry average filed pure premium rate level as of January 1, 2019.
</t>
    </r>
    <r>
      <rPr>
        <vertAlign val="superscript"/>
        <sz val="6.5"/>
        <color rgb="FF231F20"/>
        <rFont val="Arial"/>
        <family val="2"/>
      </rPr>
      <t xml:space="preserve">(e)       </t>
    </r>
    <r>
      <rPr>
        <sz val="6.5"/>
        <color rgb="FF231F20"/>
        <rFont val="Arial"/>
        <family val="2"/>
      </rPr>
      <t>Based on unit statistical data.</t>
    </r>
  </si>
  <si>
    <r>
      <rPr>
        <sz val="6.5"/>
        <color rgb="FF231F20"/>
        <rFont val="Arial"/>
        <family val="2"/>
      </rPr>
      <t>(f)</t>
    </r>
  </si>
  <si>
    <r>
      <rPr>
        <sz val="6.5"/>
        <color rgb="FF231F20"/>
        <rFont val="Arial"/>
        <family val="2"/>
      </rPr>
      <t xml:space="preserve">Based on average promulgated experience modifications.  Calendar years 1996 through 2000 include adjustments for the impacts of
</t>
    </r>
    <r>
      <rPr>
        <sz val="6.5"/>
        <color rgb="FF231F20"/>
        <rFont val="Arial"/>
        <family val="2"/>
      </rPr>
      <t>AB 1913 and SB 1217 (1998).</t>
    </r>
  </si>
  <si>
    <r>
      <rPr>
        <vertAlign val="superscript"/>
        <sz val="6.5"/>
        <color rgb="FF231F20"/>
        <rFont val="Arial"/>
        <family val="2"/>
      </rPr>
      <t xml:space="preserve">(g)       </t>
    </r>
    <r>
      <rPr>
        <sz val="6.5"/>
        <color rgb="FF231F20"/>
        <rFont val="Arial"/>
        <family val="2"/>
      </rPr>
      <t xml:space="preserve">Based on a comparison of premium reported on a calendar year basis to premium reported on an estimated ultimate policy year basis over
</t>
    </r>
    <r>
      <rPr>
        <sz val="6.5"/>
        <color rgb="FF231F20"/>
        <rFont val="Arial"/>
        <family val="2"/>
      </rPr>
      <t xml:space="preserve">the course of two accident years.  The factor is applied only for calendar years 2007 to 2010, during which reported premiums were impacted by recessionary economic forces.
</t>
    </r>
    <r>
      <rPr>
        <vertAlign val="superscript"/>
        <sz val="6.5"/>
        <color rgb="FF231F20"/>
        <rFont val="Arial"/>
        <family val="2"/>
      </rPr>
      <t xml:space="preserve">(h)       </t>
    </r>
    <r>
      <rPr>
        <sz val="6.5"/>
        <color rgb="FF231F20"/>
        <rFont val="Arial"/>
        <family val="2"/>
      </rPr>
      <t>(1)x(2c)x(3)x(6) -; [(4)x(5)] for calendar years 2007 to 2010.  (1)x(2c)x(3) -; [(4)x(5)] for all other calendar years.</t>
    </r>
  </si>
  <si>
    <r>
      <rPr>
        <b/>
        <sz val="5"/>
        <color rgb="FF231F20"/>
        <rFont val="Arial"/>
        <family val="2"/>
      </rPr>
      <t xml:space="preserve">2018 Accident Year Indemnity Claim Frequency Model
</t>
    </r>
    <r>
      <rPr>
        <b/>
        <sz val="5"/>
        <color rgb="FF231F20"/>
        <rFont val="Arial"/>
        <family val="2"/>
      </rPr>
      <t>As of PY 2016 Preliminary 1st Set &amp; December 2018 UCLA</t>
    </r>
  </si>
  <si>
    <r>
      <rPr>
        <sz val="5"/>
        <color rgb="FF231F20"/>
        <rFont val="Arial"/>
        <family val="2"/>
      </rPr>
      <t>Annual %</t>
    </r>
  </si>
  <si>
    <r>
      <rPr>
        <sz val="5"/>
        <color rgb="FF231F20"/>
        <rFont val="Arial"/>
        <family val="2"/>
      </rPr>
      <t>Annual Log Differences</t>
    </r>
  </si>
  <si>
    <r>
      <rPr>
        <sz val="5"/>
        <color rgb="FF231F20"/>
        <rFont val="Arial"/>
        <family val="2"/>
      </rPr>
      <t xml:space="preserve">Changes Intra-
</t>
    </r>
    <r>
      <rPr>
        <sz val="5"/>
        <color rgb="FF231F20"/>
        <rFont val="Arial"/>
        <family val="2"/>
      </rPr>
      <t>Class Ind Freq</t>
    </r>
  </si>
  <si>
    <r>
      <rPr>
        <sz val="5"/>
        <color rgb="FF231F20"/>
        <rFont val="Arial"/>
        <family val="2"/>
      </rPr>
      <t xml:space="preserve">Intra-Class Indemnity Frequency
</t>
    </r>
    <r>
      <rPr>
        <sz val="5"/>
        <color rgb="FF231F20"/>
        <rFont val="Arial"/>
        <family val="2"/>
      </rPr>
      <t>per $M Exposure at PY 2016 Level</t>
    </r>
  </si>
  <si>
    <r>
      <rPr>
        <sz val="5"/>
        <color rgb="FF231F20"/>
        <rFont val="Arial"/>
        <family val="2"/>
      </rPr>
      <t xml:space="preserve">AY+1
</t>
    </r>
    <r>
      <rPr>
        <sz val="5"/>
        <color rgb="FF231F20"/>
        <rFont val="Arial"/>
        <family val="2"/>
      </rPr>
      <t>Indemnity</t>
    </r>
  </si>
  <si>
    <r>
      <rPr>
        <sz val="5"/>
        <color rgb="FF231F20"/>
        <rFont val="Arial"/>
        <family val="2"/>
      </rPr>
      <t>Cumulative</t>
    </r>
  </si>
  <si>
    <r>
      <rPr>
        <sz val="5"/>
        <color rgb="FF231F20"/>
        <rFont val="Arial"/>
        <family val="2"/>
      </rPr>
      <t xml:space="preserve">Economic
</t>
    </r>
    <r>
      <rPr>
        <sz val="5"/>
        <color rgb="FF231F20"/>
        <rFont val="Arial"/>
        <family val="2"/>
      </rPr>
      <t>Variables</t>
    </r>
  </si>
  <si>
    <r>
      <rPr>
        <sz val="5"/>
        <color rgb="FF231F20"/>
        <rFont val="Arial"/>
        <family val="2"/>
      </rPr>
      <t xml:space="preserve">CalOSHA
</t>
    </r>
    <r>
      <rPr>
        <sz val="5"/>
        <color rgb="FF231F20"/>
        <rFont val="Arial"/>
        <family val="2"/>
      </rPr>
      <t>Dummy</t>
    </r>
  </si>
  <si>
    <r>
      <rPr>
        <sz val="5"/>
        <color rgb="FF231F20"/>
        <rFont val="Arial"/>
        <family val="2"/>
      </rPr>
      <t>AY</t>
    </r>
  </si>
  <si>
    <r>
      <rPr>
        <sz val="5"/>
        <color rgb="FF231F20"/>
        <rFont val="Arial"/>
        <family val="2"/>
      </rPr>
      <t>Total</t>
    </r>
  </si>
  <si>
    <r>
      <rPr>
        <sz val="5"/>
        <color rgb="FF231F20"/>
        <rFont val="Arial"/>
        <family val="2"/>
      </rPr>
      <t>Non-cum.</t>
    </r>
  </si>
  <si>
    <r>
      <rPr>
        <sz val="5"/>
        <color rgb="FF231F20"/>
        <rFont val="Arial"/>
        <family val="2"/>
      </rPr>
      <t>Benefit Level</t>
    </r>
  </si>
  <si>
    <r>
      <rPr>
        <sz val="5"/>
        <color rgb="FF231F20"/>
        <rFont val="Arial"/>
        <family val="2"/>
      </rPr>
      <t>Injury Index</t>
    </r>
  </si>
  <si>
    <r>
      <rPr>
        <sz val="4.5"/>
        <color rgb="FF231F20"/>
        <rFont val="Arial"/>
        <family val="2"/>
      </rPr>
      <t>(1st Prin. Comp.)</t>
    </r>
  </si>
  <si>
    <r>
      <rPr>
        <sz val="5"/>
        <color rgb="FF231F20"/>
        <rFont val="Arial"/>
        <family val="2"/>
      </rPr>
      <t>Variable</t>
    </r>
  </si>
  <si>
    <r>
      <rPr>
        <sz val="5"/>
        <color rgb="FF231F20"/>
        <rFont val="Arial"/>
        <family val="2"/>
      </rPr>
      <t>-----</t>
    </r>
  </si>
  <si>
    <r>
      <rPr>
        <sz val="5"/>
        <color rgb="FF231F20"/>
        <rFont val="Arial"/>
        <family val="2"/>
      </rPr>
      <t>2017*</t>
    </r>
  </si>
  <si>
    <r>
      <rPr>
        <b/>
        <sz val="5"/>
        <color rgb="FF231F20"/>
        <rFont val="Arial"/>
        <family val="2"/>
      </rPr>
      <t>Y = Hazardousness-Adjusted Noncumulative Indemnity Claim Frequency</t>
    </r>
  </si>
  <si>
    <r>
      <rPr>
        <sz val="5"/>
        <color rgb="FF231F20"/>
        <rFont val="Arial"/>
        <family val="2"/>
      </rPr>
      <t>Constant</t>
    </r>
  </si>
  <si>
    <r>
      <rPr>
        <sz val="5"/>
        <color rgb="FF231F20"/>
        <rFont val="Arial"/>
        <family val="2"/>
      </rPr>
      <t>Std Err of Y Est</t>
    </r>
  </si>
  <si>
    <r>
      <rPr>
        <sz val="5"/>
        <color rgb="FF231F20"/>
        <rFont val="Arial"/>
        <family val="2"/>
      </rPr>
      <t>R Squared</t>
    </r>
  </si>
  <si>
    <r>
      <rPr>
        <sz val="5"/>
        <color rgb="FF231F20"/>
        <rFont val="Arial"/>
        <family val="2"/>
      </rPr>
      <t>No. of Observations</t>
    </r>
  </si>
  <si>
    <r>
      <rPr>
        <sz val="5"/>
        <color rgb="FF231F20"/>
        <rFont val="Arial"/>
        <family val="2"/>
      </rPr>
      <t>Degrees of Freedom</t>
    </r>
  </si>
  <si>
    <r>
      <rPr>
        <sz val="5"/>
        <color rgb="FF231F20"/>
        <rFont val="Arial"/>
        <family val="2"/>
      </rPr>
      <t>X Coefficient(s)</t>
    </r>
  </si>
  <si>
    <r>
      <rPr>
        <sz val="5"/>
        <color rgb="FF231F20"/>
        <rFont val="Arial"/>
        <family val="2"/>
      </rPr>
      <t>Std Err of Coef.</t>
    </r>
  </si>
  <si>
    <r>
      <rPr>
        <sz val="5"/>
        <color rgb="FF231F20"/>
        <rFont val="Arial"/>
        <family val="2"/>
      </rPr>
      <t xml:space="preserve">Notes:
</t>
    </r>
    <r>
      <rPr>
        <sz val="5"/>
        <color rgb="FF231F20"/>
        <rFont val="Arial"/>
        <family val="2"/>
      </rPr>
      <t xml:space="preserve">Indemnity Benefit Level variable is leading. The benefit level change for AY 2004 is related to the AY 2003 change in non-cumulative frequency. The Indemnity Benefit Level change for Ogilvie &amp; Almaraz / Guzman in 2009-2010 is not leading.
</t>
    </r>
    <r>
      <rPr>
        <sz val="5"/>
        <color rgb="FF231F20"/>
        <rFont val="Arial"/>
        <family val="2"/>
      </rPr>
      <t xml:space="preserve">The Indemnity Benefit Level variable excludes indemnity benefit utilization, and changes in the death and permanent total benefits.   The Indemnity Benefit Level variable has been revised due to on-leveling reassessments.  See Actuarial Committee item AC09-03-03.
</t>
    </r>
    <r>
      <rPr>
        <sz val="5"/>
        <color rgb="FF231F20"/>
        <rFont val="Arial"/>
        <family val="2"/>
      </rPr>
      <t xml:space="preserve">For 1993 on, cumulative claims include both cumulative trauma and occupational disease claims. See March 19, 2014 Actuarial Committee Agenda Item III. Economic variables are historical through 2017; December 2018 UCLA Anderson Forecasts for 2018 on.
</t>
    </r>
    <r>
      <rPr>
        <sz val="5"/>
        <color rgb="FF231F20"/>
        <rFont val="Arial"/>
        <family val="2"/>
      </rPr>
      <t xml:space="preserve">Regression is over AY 1979 through AY 2017.  AY 2018 through AY 2021 are projections.
</t>
    </r>
    <r>
      <rPr>
        <sz val="5"/>
        <color rgb="FF231F20"/>
        <rFont val="Arial"/>
        <family val="2"/>
      </rPr>
      <t xml:space="preserve">The constant term, -0.020, consists of measured offsets that recognize annual changes in real benefit levels relative to nominal   benefit levels and long-term economic growth. Without these offsets, the indemnity benefit level and economic variables would project frequency to increase without bound.
</t>
    </r>
    <r>
      <rPr>
        <sz val="5"/>
        <color rgb="FF231F20"/>
        <rFont val="Arial"/>
        <family val="2"/>
      </rPr>
      <t>*AY 2017 is preliminary and change is based on a comparison of 2017 accidents on 2016 policies to 2016 accidents on 2015 policies.</t>
    </r>
  </si>
  <si>
    <r>
      <rPr>
        <b/>
        <sz val="10"/>
        <color rgb="FF231F20"/>
        <rFont val="Arial"/>
        <family val="2"/>
      </rPr>
      <t xml:space="preserve">Projection of Indemnity Severity Trends by Accident Year
</t>
    </r>
    <r>
      <rPr>
        <b/>
        <sz val="10"/>
        <color rgb="FF231F20"/>
        <rFont val="Arial"/>
        <family val="2"/>
      </rPr>
      <t>Based on Experience as of March 31, 2019</t>
    </r>
  </si>
  <si>
    <r>
      <rPr>
        <sz val="10"/>
        <color rgb="FF231F20"/>
        <rFont val="Arial"/>
        <family val="2"/>
      </rPr>
      <t xml:space="preserve">(1)
</t>
    </r>
    <r>
      <rPr>
        <sz val="10"/>
        <color rgb="FF231F20"/>
        <rFont val="Arial"/>
        <family val="2"/>
      </rPr>
      <t>Estimated Ultimate</t>
    </r>
  </si>
  <si>
    <r>
      <rPr>
        <sz val="10"/>
        <color rgb="FF231F20"/>
        <rFont val="Arial"/>
        <family val="2"/>
      </rPr>
      <t xml:space="preserve">(2)
</t>
    </r>
    <r>
      <rPr>
        <sz val="10"/>
        <color rgb="FF231F20"/>
        <rFont val="Arial"/>
        <family val="2"/>
      </rPr>
      <t>Annual</t>
    </r>
  </si>
  <si>
    <r>
      <rPr>
        <sz val="10"/>
        <color rgb="FF231F20"/>
        <rFont val="Arial"/>
        <family val="2"/>
      </rPr>
      <t xml:space="preserve">(3)
</t>
    </r>
    <r>
      <rPr>
        <sz val="10"/>
        <color rgb="FF231F20"/>
        <rFont val="Arial"/>
        <family val="2"/>
      </rPr>
      <t>Indemnity Adjustment</t>
    </r>
  </si>
  <si>
    <r>
      <rPr>
        <sz val="10"/>
        <color rgb="FF231F20"/>
        <rFont val="Arial"/>
        <family val="2"/>
      </rPr>
      <t xml:space="preserve">(4)
</t>
    </r>
    <r>
      <rPr>
        <sz val="10"/>
        <color rgb="FF231F20"/>
        <rFont val="Arial"/>
        <family val="2"/>
      </rPr>
      <t>Ultimate On-level</t>
    </r>
  </si>
  <si>
    <r>
      <rPr>
        <sz val="10"/>
        <color rgb="FF231F20"/>
        <rFont val="Arial"/>
        <family val="2"/>
      </rPr>
      <t xml:space="preserve">(5)
</t>
    </r>
    <r>
      <rPr>
        <sz val="10"/>
        <color rgb="FF231F20"/>
        <rFont val="Arial"/>
        <family val="2"/>
      </rPr>
      <t>Annual</t>
    </r>
  </si>
  <si>
    <r>
      <rPr>
        <u/>
        <sz val="10"/>
        <color rgb="FF231F20"/>
        <rFont val="Arial"/>
        <family val="2"/>
      </rPr>
      <t>Severity</t>
    </r>
  </si>
  <si>
    <r>
      <rPr>
        <u/>
        <sz val="10"/>
        <color rgb="FF231F20"/>
        <rFont val="Arial"/>
        <family val="2"/>
      </rPr>
      <t>% Change</t>
    </r>
  </si>
  <si>
    <r>
      <rPr>
        <u/>
        <sz val="10"/>
        <color rgb="FF231F20"/>
        <rFont val="Arial"/>
        <family val="2"/>
      </rPr>
      <t>Factor (a)</t>
    </r>
  </si>
  <si>
    <r>
      <rPr>
        <u/>
        <sz val="10"/>
        <color rgb="FF231F20"/>
        <rFont val="Arial"/>
        <family val="2"/>
      </rPr>
      <t>Severity</t>
    </r>
    <r>
      <rPr>
        <sz val="10"/>
        <color rgb="FF231F20"/>
        <rFont val="Arial"/>
        <family val="2"/>
      </rPr>
      <t xml:space="preserve"> (1) x (3)</t>
    </r>
  </si>
  <si>
    <r>
      <rPr>
        <sz val="10"/>
        <color rgb="FF231F20"/>
        <rFont val="Arial"/>
        <family val="2"/>
      </rPr>
      <t>---</t>
    </r>
  </si>
  <si>
    <r>
      <rPr>
        <sz val="10"/>
        <color rgb="FF231F20"/>
        <rFont val="Arial"/>
        <family val="2"/>
      </rPr>
      <t>(6) Estimated Annual Exponential Trend Based on 1990 to 2018:</t>
    </r>
  </si>
  <si>
    <r>
      <rPr>
        <sz val="10"/>
        <color rgb="FF231F20"/>
        <rFont val="Arial"/>
        <family val="2"/>
      </rPr>
      <t>(7) Estimated Annual Exponential Trend Based on 2005 to 2018:</t>
    </r>
  </si>
  <si>
    <r>
      <rPr>
        <sz val="10"/>
        <color rgb="FF231F20"/>
        <rFont val="Arial"/>
        <family val="2"/>
      </rPr>
      <t>(8) Estimated Annual Exponential Trend Based on 2014 to 2018:</t>
    </r>
  </si>
  <si>
    <r>
      <rPr>
        <sz val="10"/>
        <color rgb="FF231F20"/>
        <rFont val="Arial"/>
        <family val="2"/>
      </rPr>
      <t>Selected Indemnity Severity Trend:</t>
    </r>
  </si>
  <si>
    <r>
      <rPr>
        <sz val="10"/>
        <color rgb="FF231F20"/>
        <rFont val="Arial"/>
        <family val="2"/>
      </rPr>
      <t xml:space="preserve">(a) These adjustment factors are based on Exhibit 4.1, excluding the impact of frequency.
</t>
    </r>
    <r>
      <rPr>
        <sz val="10"/>
        <color rgb="FF231F20"/>
        <rFont val="Arial"/>
        <family val="2"/>
      </rPr>
      <t>Source: WCIRB experience calls.</t>
    </r>
  </si>
  <si>
    <r>
      <rPr>
        <b/>
        <sz val="9.5"/>
        <color rgb="FF231F20"/>
        <rFont val="Arial"/>
        <family val="2"/>
      </rPr>
      <t xml:space="preserve">Projection of Medical Severity Trends by Accident Year
</t>
    </r>
    <r>
      <rPr>
        <b/>
        <sz val="9.5"/>
        <color rgb="FF231F20"/>
        <rFont val="Arial"/>
        <family val="2"/>
      </rPr>
      <t>Based on Experience as of March 31, 2019</t>
    </r>
  </si>
  <si>
    <r>
      <rPr>
        <sz val="9.5"/>
        <color rgb="FF231F20"/>
        <rFont val="Arial"/>
        <family val="2"/>
      </rPr>
      <t>Accident</t>
    </r>
  </si>
  <si>
    <r>
      <rPr>
        <sz val="9.5"/>
        <color rgb="FF231F20"/>
        <rFont val="Arial"/>
        <family val="2"/>
      </rPr>
      <t xml:space="preserve">(1)
</t>
    </r>
    <r>
      <rPr>
        <sz val="9.5"/>
        <color rgb="FF231F20"/>
        <rFont val="Arial"/>
        <family val="2"/>
      </rPr>
      <t>Estimated Ultimate</t>
    </r>
  </si>
  <si>
    <r>
      <rPr>
        <sz val="9.5"/>
        <color rgb="FF231F20"/>
        <rFont val="Arial"/>
        <family val="2"/>
      </rPr>
      <t xml:space="preserve">(2)
</t>
    </r>
    <r>
      <rPr>
        <sz val="9.5"/>
        <color rgb="FF231F20"/>
        <rFont val="Arial"/>
        <family val="2"/>
      </rPr>
      <t>Annual</t>
    </r>
  </si>
  <si>
    <r>
      <rPr>
        <sz val="9.5"/>
        <color rgb="FF231F20"/>
        <rFont val="Arial"/>
        <family val="2"/>
      </rPr>
      <t xml:space="preserve">(3)
</t>
    </r>
    <r>
      <rPr>
        <sz val="9.5"/>
        <color rgb="FF231F20"/>
        <rFont val="Arial"/>
        <family val="2"/>
      </rPr>
      <t>Medical Adjustment</t>
    </r>
  </si>
  <si>
    <r>
      <rPr>
        <sz val="9.5"/>
        <color rgb="FF231F20"/>
        <rFont val="Arial"/>
        <family val="2"/>
      </rPr>
      <t xml:space="preserve">(4)
</t>
    </r>
    <r>
      <rPr>
        <sz val="9.5"/>
        <color rgb="FF231F20"/>
        <rFont val="Arial"/>
        <family val="2"/>
      </rPr>
      <t>Ultimate On-level</t>
    </r>
  </si>
  <si>
    <r>
      <rPr>
        <sz val="9.5"/>
        <color rgb="FF231F20"/>
        <rFont val="Arial"/>
        <family val="2"/>
      </rPr>
      <t xml:space="preserve">(5)
</t>
    </r>
    <r>
      <rPr>
        <sz val="9.5"/>
        <color rgb="FF231F20"/>
        <rFont val="Arial"/>
        <family val="2"/>
      </rPr>
      <t>Annual</t>
    </r>
  </si>
  <si>
    <r>
      <rPr>
        <u/>
        <sz val="9.5"/>
        <color rgb="FF231F20"/>
        <rFont val="Arial"/>
        <family val="2"/>
      </rPr>
      <t>Year</t>
    </r>
  </si>
  <si>
    <r>
      <rPr>
        <u/>
        <sz val="9.5"/>
        <color rgb="FF231F20"/>
        <rFont val="Arial"/>
        <family val="2"/>
      </rPr>
      <t>Severity (a)</t>
    </r>
  </si>
  <si>
    <r>
      <rPr>
        <u/>
        <sz val="9.5"/>
        <color rgb="FF231F20"/>
        <rFont val="Arial"/>
        <family val="2"/>
      </rPr>
      <t>% Change</t>
    </r>
  </si>
  <si>
    <r>
      <rPr>
        <u/>
        <sz val="9.5"/>
        <color rgb="FF231F20"/>
        <rFont val="Arial"/>
        <family val="2"/>
      </rPr>
      <t>Factor (b)</t>
    </r>
  </si>
  <si>
    <r>
      <rPr>
        <u/>
        <sz val="9.5"/>
        <color rgb="FF231F20"/>
        <rFont val="Arial"/>
        <family val="2"/>
      </rPr>
      <t>Severity</t>
    </r>
    <r>
      <rPr>
        <sz val="9.5"/>
        <color rgb="FF231F20"/>
        <rFont val="Arial"/>
        <family val="2"/>
      </rPr>
      <t xml:space="preserve"> (1) x (3)</t>
    </r>
  </si>
  <si>
    <r>
      <rPr>
        <sz val="9.5"/>
        <color rgb="FF231F20"/>
        <rFont val="Arial"/>
        <family val="2"/>
      </rPr>
      <t>---</t>
    </r>
  </si>
  <si>
    <r>
      <rPr>
        <sz val="9.5"/>
        <color rgb="FF231F20"/>
        <rFont val="Arial"/>
        <family val="2"/>
      </rPr>
      <t>36,577 (c)</t>
    </r>
  </si>
  <si>
    <r>
      <rPr>
        <sz val="9.5"/>
        <color rgb="FF231F20"/>
        <rFont val="Arial"/>
        <family val="2"/>
      </rPr>
      <t>29,165 (c)</t>
    </r>
  </si>
  <si>
    <r>
      <rPr>
        <sz val="9.5"/>
        <color rgb="FF231F20"/>
        <rFont val="Arial"/>
        <family val="2"/>
      </rPr>
      <t xml:space="preserve">Selected Medical Severity Trend:                                       </t>
    </r>
    <r>
      <rPr>
        <vertAlign val="superscript"/>
        <sz val="9.5"/>
        <color rgb="FF231F20"/>
        <rFont val="Arial"/>
        <family val="2"/>
      </rPr>
      <t>2.5%</t>
    </r>
  </si>
  <si>
    <r>
      <rPr>
        <sz val="9.5"/>
        <color rgb="FF231F20"/>
        <rFont val="Arial"/>
        <family val="2"/>
      </rPr>
      <t xml:space="preserve">(a) Estimated ultimate severities for all accident years are derived by dividing ultimate medical losses on indemnity claims by ultimate indemnity claim counts.  The estimated ultimate medical severities were derived from the projected ultimate loss ratios shown in Exhibit 3.2, column (5).
</t>
    </r>
    <r>
      <rPr>
        <sz val="9.5"/>
        <color rgb="FF231F20"/>
        <rFont val="Arial"/>
        <family val="2"/>
      </rPr>
      <t xml:space="preserve">(b) These adjustment factors are based on Exhibit 4.4, excluding the impact of frequency, and including the impact of SB 1160 provisions applicable to outstanding medical losses.
</t>
    </r>
    <r>
      <rPr>
        <sz val="9.5"/>
        <color rgb="FF231F20"/>
        <rFont val="Arial"/>
        <family val="2"/>
      </rPr>
      <t>(c) Severities for accident years 2011 and subsequent do not reflect the cost of medical cost containment programs (MCCP). Severities for accident years 2010 and prior do reflect MCCP costs.</t>
    </r>
  </si>
  <si>
    <r>
      <rPr>
        <sz val="9.5"/>
        <color rgb="FF231F20"/>
        <rFont val="Arial"/>
        <family val="2"/>
      </rPr>
      <t>Source: WCIRB experience calls.</t>
    </r>
  </si>
  <si>
    <r>
      <rPr>
        <b/>
        <sz val="8"/>
        <color rgb="FF231F20"/>
        <rFont val="Arial"/>
        <family val="2"/>
      </rPr>
      <t xml:space="preserve">Projection of Medical Severity Trends by Accident Year
</t>
    </r>
    <r>
      <rPr>
        <b/>
        <sz val="8"/>
        <color rgb="FF231F20"/>
        <rFont val="Arial"/>
        <family val="2"/>
      </rPr>
      <t>Adjusted to Remove the Cost of Medical Cost Containment Programs (MCCP) Based on Experience as of March 31, 2019</t>
    </r>
  </si>
  <si>
    <r>
      <rPr>
        <u/>
        <sz val="8"/>
        <color rgb="FF231F20"/>
        <rFont val="Times New Roman"/>
        <family val="1"/>
      </rPr>
      <t>                                                   </t>
    </r>
    <r>
      <rPr>
        <u/>
        <sz val="8"/>
        <color rgb="FF231F20"/>
        <rFont val="Arial"/>
        <family val="2"/>
      </rPr>
      <t>MCCP Included                                              </t>
    </r>
  </si>
  <si>
    <r>
      <rPr>
        <sz val="8"/>
        <color rgb="FF231F20"/>
        <rFont val="Arial"/>
        <family val="2"/>
      </rPr>
      <t xml:space="preserve">MCCP Removed Based on WCIRB Aggregate
</t>
    </r>
    <r>
      <rPr>
        <u/>
        <sz val="8"/>
        <color rgb="FF231F20"/>
        <rFont val="Times New Roman"/>
        <family val="1"/>
      </rPr>
      <t>                                       </t>
    </r>
    <r>
      <rPr>
        <u/>
        <sz val="8"/>
        <color rgb="FF231F20"/>
        <rFont val="Arial"/>
        <family val="2"/>
      </rPr>
      <t>Calendar Year Data Calls (b)                                   </t>
    </r>
  </si>
  <si>
    <r>
      <rPr>
        <sz val="8"/>
        <color rgb="FF231F20"/>
        <rFont val="Arial"/>
        <family val="2"/>
      </rPr>
      <t xml:space="preserve">(1)                 (2)                           (3)                           (4)                           (5)                           (6)                            (7)                           (8)                           (9)
</t>
    </r>
    <r>
      <rPr>
        <sz val="8"/>
        <color rgb="FF231F20"/>
        <rFont val="Arial"/>
        <family val="2"/>
      </rPr>
      <t xml:space="preserve">Estimated                                                Ultimate                                                Estimated                                                Ultimate
</t>
    </r>
    <r>
      <rPr>
        <sz val="8"/>
        <color rgb="FF231F20"/>
        <rFont val="Arial"/>
        <family val="2"/>
      </rPr>
      <t xml:space="preserve">Accident       Ultimate                   Annual                  On-Level                  Annual                   Ultimate                   Annual                  On-Level                  Annual </t>
    </r>
    <r>
      <rPr>
        <u/>
        <sz val="8"/>
        <color rgb="FF231F20"/>
        <rFont val="Arial"/>
        <family val="2"/>
      </rPr>
      <t>Year</t>
    </r>
    <r>
      <rPr>
        <sz val="8"/>
        <color rgb="FF231F20"/>
        <rFont val="Arial"/>
        <family val="2"/>
      </rPr>
      <t xml:space="preserve">        </t>
    </r>
    <r>
      <rPr>
        <u/>
        <sz val="8"/>
        <color rgb="FF231F20"/>
        <rFont val="Arial"/>
        <family val="2"/>
      </rPr>
      <t>Severity (a)</t>
    </r>
    <r>
      <rPr>
        <sz val="8"/>
        <color rgb="FF231F20"/>
        <rFont val="Arial"/>
        <family val="2"/>
      </rPr>
      <t xml:space="preserve">             </t>
    </r>
    <r>
      <rPr>
        <u/>
        <sz val="8"/>
        <color rgb="FF231F20"/>
        <rFont val="Arial"/>
        <family val="2"/>
      </rPr>
      <t>% Change</t>
    </r>
    <r>
      <rPr>
        <sz val="8"/>
        <color rgb="FF231F20"/>
        <rFont val="Arial"/>
        <family val="2"/>
      </rPr>
      <t xml:space="preserve">             </t>
    </r>
    <r>
      <rPr>
        <u/>
        <sz val="8"/>
        <color rgb="FF231F20"/>
        <rFont val="Arial"/>
        <family val="2"/>
      </rPr>
      <t>Severity (c)</t>
    </r>
    <r>
      <rPr>
        <sz val="8"/>
        <color rgb="FF231F20"/>
        <rFont val="Arial"/>
        <family val="2"/>
      </rPr>
      <t xml:space="preserve">             </t>
    </r>
    <r>
      <rPr>
        <u/>
        <sz val="8"/>
        <color rgb="FF231F20"/>
        <rFont val="Arial"/>
        <family val="2"/>
      </rPr>
      <t>% Change</t>
    </r>
    <r>
      <rPr>
        <sz val="8"/>
        <color rgb="FF231F20"/>
        <rFont val="Arial"/>
        <family val="2"/>
      </rPr>
      <t xml:space="preserve">             </t>
    </r>
    <r>
      <rPr>
        <u/>
        <sz val="8"/>
        <color rgb="FF231F20"/>
        <rFont val="Arial"/>
        <family val="2"/>
      </rPr>
      <t>Severity (a)</t>
    </r>
    <r>
      <rPr>
        <sz val="8"/>
        <color rgb="FF231F20"/>
        <rFont val="Arial"/>
        <family val="2"/>
      </rPr>
      <t xml:space="preserve">              </t>
    </r>
    <r>
      <rPr>
        <u/>
        <sz val="8"/>
        <color rgb="FF231F20"/>
        <rFont val="Arial"/>
        <family val="2"/>
      </rPr>
      <t>% Change</t>
    </r>
    <r>
      <rPr>
        <sz val="8"/>
        <color rgb="FF231F20"/>
        <rFont val="Arial"/>
        <family val="2"/>
      </rPr>
      <t xml:space="preserve">             </t>
    </r>
    <r>
      <rPr>
        <u/>
        <sz val="8"/>
        <color rgb="FF231F20"/>
        <rFont val="Arial"/>
        <family val="2"/>
      </rPr>
      <t>Severity (c)</t>
    </r>
    <r>
      <rPr>
        <sz val="8"/>
        <color rgb="FF231F20"/>
        <rFont val="Arial"/>
        <family val="2"/>
      </rPr>
      <t xml:space="preserve">             </t>
    </r>
    <r>
      <rPr>
        <u/>
        <sz val="8"/>
        <color rgb="FF231F20"/>
        <rFont val="Arial"/>
        <family val="2"/>
      </rPr>
      <t>% Change</t>
    </r>
  </si>
  <si>
    <r>
      <rPr>
        <sz val="8"/>
        <color rgb="FF231F20"/>
        <rFont val="Arial"/>
        <family val="2"/>
      </rPr>
      <t>---</t>
    </r>
  </si>
  <si>
    <r>
      <rPr>
        <sz val="8"/>
        <color rgb="FF231F20"/>
        <rFont val="Arial"/>
        <family val="2"/>
      </rPr>
      <t>Estimated Annual Exponential Trend Trend Based on 1990 to 2018:</t>
    </r>
  </si>
  <si>
    <r>
      <rPr>
        <sz val="8"/>
        <color rgb="FF231F20"/>
        <rFont val="Arial"/>
        <family val="2"/>
      </rPr>
      <t>N/A</t>
    </r>
  </si>
  <si>
    <r>
      <rPr>
        <sz val="8"/>
        <color rgb="FF231F20"/>
        <rFont val="Arial"/>
        <family val="2"/>
      </rPr>
      <t>Trend Based on 2005 to 2018:</t>
    </r>
  </si>
  <si>
    <r>
      <rPr>
        <sz val="8"/>
        <color rgb="FF231F20"/>
        <rFont val="Arial"/>
        <family val="2"/>
      </rPr>
      <t>Trend Based on 2014 to 2018:</t>
    </r>
  </si>
  <si>
    <r>
      <rPr>
        <sz val="8"/>
        <color rgb="FF231F20"/>
        <rFont val="Arial"/>
        <family val="2"/>
      </rPr>
      <t>Selected Medical Severity Trend:</t>
    </r>
  </si>
  <si>
    <r>
      <rPr>
        <sz val="8"/>
        <color rgb="FF231F20"/>
        <rFont val="Arial"/>
        <family val="2"/>
      </rPr>
      <t xml:space="preserve">(a) Estimated ultimate severities for all accident years were derived by dividing ultimate medical losses on indemnity claims by ultimate indemnity claim counts.
</t>
    </r>
    <r>
      <rPr>
        <sz val="8"/>
        <color rgb="FF231F20"/>
        <rFont val="Arial"/>
        <family val="2"/>
      </rPr>
      <t xml:space="preserve">(b) Adjustments to accident years 2005 through 2010 based on WCIRB's Annual Calls for Direct California Workers' Compensation Aggregate Indemnity and Medical Costs.
</t>
    </r>
    <r>
      <rPr>
        <sz val="8"/>
        <color rgb="FF231F20"/>
        <rFont val="Arial"/>
        <family val="2"/>
      </rPr>
      <t>(c) Ultimate severities are on-leveled based on adjustment factors shown on Exhibit 6.3.</t>
    </r>
  </si>
  <si>
    <r>
      <rPr>
        <sz val="8"/>
        <color rgb="FF231F20"/>
        <rFont val="Arial"/>
        <family val="2"/>
      </rPr>
      <t>Source: WCIRB experience calls.</t>
    </r>
  </si>
  <si>
    <r>
      <rPr>
        <b/>
        <sz val="8.5"/>
        <color rgb="FF231F20"/>
        <rFont val="Arial"/>
        <family val="2"/>
      </rPr>
      <t xml:space="preserve">Projected On-Level Accident Year
</t>
    </r>
    <r>
      <rPr>
        <b/>
        <sz val="8.5"/>
        <color rgb="FF231F20"/>
        <rFont val="Arial"/>
        <family val="2"/>
      </rPr>
      <t>Indemnity Loss to Industry Average Filed Pure Premium Ratios Based on Experience as of March 31, 2019</t>
    </r>
  </si>
  <si>
    <r>
      <rPr>
        <sz val="8.5"/>
        <color rgb="FF231F20"/>
        <rFont val="Arial"/>
        <family val="2"/>
      </rPr>
      <t xml:space="preserve">(1)
</t>
    </r>
    <r>
      <rPr>
        <sz val="8.5"/>
        <color rgb="FF231F20"/>
        <rFont val="Arial"/>
        <family val="2"/>
      </rPr>
      <t>Developed Indemnity</t>
    </r>
  </si>
  <si>
    <r>
      <rPr>
        <sz val="8.5"/>
        <color rgb="FF231F20"/>
        <rFont val="Arial"/>
        <family val="2"/>
      </rPr>
      <t xml:space="preserve">(2)
</t>
    </r>
    <r>
      <rPr>
        <sz val="8.5"/>
        <color rgb="FF231F20"/>
        <rFont val="Arial"/>
        <family val="2"/>
      </rPr>
      <t>Composite Indemnity</t>
    </r>
  </si>
  <si>
    <r>
      <rPr>
        <sz val="8.5"/>
        <color rgb="FF231F20"/>
        <rFont val="Arial"/>
        <family val="2"/>
      </rPr>
      <t xml:space="preserve">(3)
</t>
    </r>
    <r>
      <rPr>
        <sz val="8.5"/>
        <color rgb="FF231F20"/>
        <rFont val="Arial"/>
        <family val="2"/>
      </rPr>
      <t>Composite Premium</t>
    </r>
  </si>
  <si>
    <r>
      <rPr>
        <sz val="8.5"/>
        <color rgb="FF231F20"/>
        <rFont val="Arial"/>
        <family val="2"/>
      </rPr>
      <t xml:space="preserve">(4)
</t>
    </r>
    <r>
      <rPr>
        <sz val="8.5"/>
        <color rgb="FF231F20"/>
        <rFont val="Arial"/>
        <family val="2"/>
      </rPr>
      <t>On-Level Indemnity to Industry Average Filed</t>
    </r>
  </si>
  <si>
    <r>
      <rPr>
        <u/>
        <sz val="8.5"/>
        <color rgb="FF231F20"/>
        <rFont val="Arial"/>
        <family val="2"/>
      </rPr>
      <t>Loss Ratio(a)</t>
    </r>
  </si>
  <si>
    <r>
      <rPr>
        <u/>
        <sz val="8.5"/>
        <color rgb="FF231F20"/>
        <rFont val="Arial"/>
        <family val="2"/>
      </rPr>
      <t>Adjustment Factor(b)</t>
    </r>
  </si>
  <si>
    <r>
      <rPr>
        <u/>
        <sz val="8.5"/>
        <color rgb="FF231F20"/>
        <rFont val="Arial"/>
        <family val="2"/>
      </rPr>
      <t>Adjustment Factor(c)</t>
    </r>
  </si>
  <si>
    <r>
      <rPr>
        <u/>
        <sz val="8.5"/>
        <color rgb="FF231F20"/>
        <rFont val="Arial"/>
        <family val="2"/>
      </rPr>
      <t>Pure Premium Ratio</t>
    </r>
  </si>
  <si>
    <r>
      <rPr>
        <sz val="8.5"/>
        <color rgb="FF231F20"/>
        <rFont val="Arial"/>
        <family val="2"/>
      </rPr>
      <t xml:space="preserve">(1)x(2)-;(3)
</t>
    </r>
    <r>
      <rPr>
        <sz val="8.5"/>
        <color rgb="FF231F20"/>
        <rFont val="Arial"/>
        <family val="2"/>
      </rPr>
      <t>0.253</t>
    </r>
  </si>
  <si>
    <r>
      <rPr>
        <sz val="8.5"/>
        <color rgb="FF231F20"/>
        <rFont val="Arial"/>
        <family val="2"/>
      </rPr>
      <t>Projections (d) 0.255</t>
    </r>
  </si>
  <si>
    <r>
      <rPr>
        <sz val="8.5"/>
        <color rgb="FF231F20"/>
        <rFont val="Arial"/>
        <family val="2"/>
      </rPr>
      <t xml:space="preserve">(a)        See Exhibit 3.1.
</t>
    </r>
    <r>
      <rPr>
        <sz val="8.5"/>
        <color rgb="FF231F20"/>
        <rFont val="Arial"/>
        <family val="2"/>
      </rPr>
      <t xml:space="preserve">(b)        See Exhibit 4.1.
</t>
    </r>
    <r>
      <rPr>
        <sz val="8.5"/>
        <color rgb="FF231F20"/>
        <rFont val="Arial"/>
        <family val="2"/>
      </rPr>
      <t>(c)        See Exhibit 5.2.</t>
    </r>
  </si>
  <si>
    <r>
      <rPr>
        <sz val="8.5"/>
        <color rgb="FF231F20"/>
        <rFont val="Arial"/>
        <family val="2"/>
      </rPr>
      <t xml:space="preserve">(d)        These on-level ratios were projected based on an estimated annual indemnity severity trend from Exhibit 6.2, the actual frequency trend for accident year 2018 from Exhibit 12, and projected frequency trends for accident years 2019
</t>
    </r>
    <r>
      <rPr>
        <sz val="8.5"/>
        <color rgb="FF231F20"/>
        <rFont val="Arial"/>
        <family val="2"/>
      </rPr>
      <t>through 2021 from Exhibit 6.1; these trends were then separately applied to the 2017 and 2018 on-level ratios.</t>
    </r>
  </si>
  <si>
    <r>
      <rPr>
        <b/>
        <sz val="9"/>
        <color rgb="FF231F20"/>
        <rFont val="Arial"/>
        <family val="2"/>
      </rPr>
      <t xml:space="preserve">On-Level Indemnity  Loss to Industry Average Filed Pure Premium Ratios
</t>
    </r>
    <r>
      <rPr>
        <b/>
        <sz val="9"/>
        <color rgb="FF231F20"/>
        <rFont val="Arial"/>
        <family val="2"/>
      </rPr>
      <t>Based on Experience as of March 31, 2019</t>
    </r>
  </si>
  <si>
    <r>
      <rPr>
        <sz val="9"/>
        <color rgb="FF76777A"/>
        <rFont val="Arial"/>
        <family val="2"/>
      </rPr>
      <t xml:space="preserve">0.300
</t>
    </r>
    <r>
      <rPr>
        <sz val="9"/>
        <color rgb="FF76777A"/>
        <rFont val="Arial"/>
        <family val="2"/>
      </rPr>
      <t>0.250</t>
    </r>
  </si>
  <si>
    <r>
      <rPr>
        <sz val="9"/>
        <color rgb="FF76777A"/>
        <rFont val="Arial"/>
        <family val="2"/>
      </rPr>
      <t>On-Level Ratio*                2-Yr Avg Trend**</t>
    </r>
  </si>
  <si>
    <r>
      <rPr>
        <sz val="9"/>
        <color rgb="FF231F20"/>
        <rFont val="Arial"/>
        <family val="2"/>
      </rPr>
      <t xml:space="preserve">* On-level indemnity to industry average filed pure premium ratios (see Exhibit 7.1)
</t>
    </r>
    <r>
      <rPr>
        <sz val="9"/>
        <color rgb="FF231F20"/>
        <rFont val="Arial"/>
        <family val="2"/>
      </rPr>
      <t>** The 1/1/2021 indemnity to industry average filed pure premium ratio was calculated based on separate frequency and severity trends applied to the 2017 and 2018 years.</t>
    </r>
  </si>
  <si>
    <r>
      <rPr>
        <b/>
        <sz val="7"/>
        <color rgb="FF231F20"/>
        <rFont val="Arial"/>
        <family val="2"/>
      </rPr>
      <t xml:space="preserve">Projected On-Level Accident Year
</t>
    </r>
    <r>
      <rPr>
        <b/>
        <sz val="7"/>
        <color rgb="FF231F20"/>
        <rFont val="Arial"/>
        <family val="2"/>
      </rPr>
      <t>Medical Loss to Industry Average Filed Pure Premium Ratios Based on Experience as of March 31, 2019</t>
    </r>
  </si>
  <si>
    <r>
      <rPr>
        <sz val="7"/>
        <color rgb="FF231F20"/>
        <rFont val="Arial"/>
        <family val="2"/>
      </rPr>
      <t>On-Level Medical to</t>
    </r>
  </si>
  <si>
    <r>
      <rPr>
        <sz val="7"/>
        <color rgb="FF231F20"/>
        <rFont val="Arial"/>
        <family val="2"/>
      </rPr>
      <t>Accident</t>
    </r>
  </si>
  <si>
    <r>
      <rPr>
        <sz val="7"/>
        <color rgb="FF231F20"/>
        <rFont val="Arial"/>
        <family val="2"/>
      </rPr>
      <t>Developed Medical</t>
    </r>
  </si>
  <si>
    <r>
      <rPr>
        <sz val="7"/>
        <color rgb="FF231F20"/>
        <rFont val="Arial"/>
        <family val="2"/>
      </rPr>
      <t>Composite Medical</t>
    </r>
  </si>
  <si>
    <r>
      <rPr>
        <sz val="7"/>
        <color rgb="FF231F20"/>
        <rFont val="Arial"/>
        <family val="2"/>
      </rPr>
      <t>Composite Premium</t>
    </r>
  </si>
  <si>
    <r>
      <rPr>
        <sz val="7"/>
        <color rgb="FF231F20"/>
        <rFont val="Arial"/>
        <family val="2"/>
      </rPr>
      <t>Industry Average Filed</t>
    </r>
  </si>
  <si>
    <r>
      <rPr>
        <u/>
        <sz val="7"/>
        <color rgb="FF231F20"/>
        <rFont val="Arial"/>
        <family val="2"/>
      </rPr>
      <t>Year</t>
    </r>
  </si>
  <si>
    <r>
      <rPr>
        <u/>
        <sz val="7"/>
        <color rgb="FF231F20"/>
        <rFont val="Arial"/>
        <family val="2"/>
      </rPr>
      <t>Loss Ratio(a)</t>
    </r>
  </si>
  <si>
    <r>
      <rPr>
        <u/>
        <sz val="7"/>
        <color rgb="FF231F20"/>
        <rFont val="Arial"/>
        <family val="2"/>
      </rPr>
      <t>On-Level Factor(b)</t>
    </r>
  </si>
  <si>
    <r>
      <rPr>
        <u/>
        <sz val="7"/>
        <color rgb="FF231F20"/>
        <rFont val="Arial"/>
        <family val="2"/>
      </rPr>
      <t>Adjustment Factor(c)</t>
    </r>
  </si>
  <si>
    <r>
      <rPr>
        <u/>
        <sz val="7"/>
        <color rgb="FF231F20"/>
        <rFont val="Arial"/>
        <family val="2"/>
      </rPr>
      <t>Pure Premium Ratio(e)</t>
    </r>
  </si>
  <si>
    <r>
      <rPr>
        <sz val="7"/>
        <color rgb="FF231F20"/>
        <rFont val="Arial"/>
        <family val="2"/>
      </rPr>
      <t>(1)x(2)-;(3)</t>
    </r>
  </si>
  <si>
    <r>
      <rPr>
        <sz val="7"/>
        <color rgb="FF231F20"/>
        <rFont val="Arial"/>
        <family val="2"/>
      </rPr>
      <t>Projections (d)</t>
    </r>
  </si>
  <si>
    <r>
      <rPr>
        <sz val="7"/>
        <color rgb="FF231F20"/>
        <rFont val="Arial"/>
        <family val="2"/>
      </rPr>
      <t xml:space="preserve">(a)        See Exhibit 3.2. Medical loss ratios for accident years 2011 and subsequent do not reflect the cost of medical cost containment programs (MCCP). Ratios for accident years 2010 and prior do reflect MCCP costs.
</t>
    </r>
    <r>
      <rPr>
        <sz val="7"/>
        <color rgb="FF231F20"/>
        <rFont val="Arial"/>
        <family val="2"/>
      </rPr>
      <t xml:space="preserve">(b)        See Exhibit 4.4.
</t>
    </r>
    <r>
      <rPr>
        <sz val="7"/>
        <color rgb="FF231F20"/>
        <rFont val="Arial"/>
        <family val="2"/>
      </rPr>
      <t xml:space="preserve">(c)        See Exhibit 5.2.
</t>
    </r>
    <r>
      <rPr>
        <sz val="7"/>
        <color rgb="FF231F20"/>
        <rFont val="Arial"/>
        <family val="2"/>
      </rPr>
      <t>(d)        These on-level ratios were projected based on an estimated annual medical severity trend from Exhibit 6.4, the actual frequency trend for accident year 2018 from Exhibit 12, and projected frequency trends for accident years 2019 through 2021 from Exhibit 6.1; these trends were then separately applied to the 2017 and 2018 on-level ratios.</t>
    </r>
  </si>
  <si>
    <r>
      <rPr>
        <sz val="7"/>
        <color rgb="FF231F20"/>
        <rFont val="Arial"/>
        <family val="2"/>
      </rPr>
      <t xml:space="preserve">(e)        Accident years 2011 and subsequent do not reflect the paid cost of medical cost containment programs (MCCP).
</t>
    </r>
    <r>
      <rPr>
        <sz val="7"/>
        <color rgb="FF231F20"/>
        <rFont val="Arial"/>
        <family val="2"/>
      </rPr>
      <t>Accident years 2010 and prior do reflect paid MCCP costs.</t>
    </r>
  </si>
  <si>
    <r>
      <rPr>
        <b/>
        <sz val="9"/>
        <color rgb="FF231F20"/>
        <rFont val="Arial"/>
        <family val="2"/>
      </rPr>
      <t xml:space="preserve">On-Level Medical Loss to Industry Average Filed Pure Premium Ratios
</t>
    </r>
    <r>
      <rPr>
        <b/>
        <sz val="9"/>
        <color rgb="FF231F20"/>
        <rFont val="Arial"/>
        <family val="2"/>
      </rPr>
      <t>Based on Experience as of March 31, 2019</t>
    </r>
  </si>
  <si>
    <r>
      <rPr>
        <sz val="9"/>
        <color rgb="FF76777A"/>
        <rFont val="Arial"/>
        <family val="2"/>
      </rPr>
      <t xml:space="preserve">0.350
</t>
    </r>
    <r>
      <rPr>
        <sz val="9"/>
        <color rgb="FF76777A"/>
        <rFont val="Arial"/>
        <family val="2"/>
      </rPr>
      <t>0.300</t>
    </r>
  </si>
  <si>
    <r>
      <rPr>
        <b/>
        <vertAlign val="subscript"/>
        <sz val="8"/>
        <color rgb="FF636466"/>
        <rFont val="Calibri"/>
        <family val="2"/>
      </rPr>
      <t xml:space="preserve">0.301         </t>
    </r>
    <r>
      <rPr>
        <b/>
        <sz val="8"/>
        <color rgb="FF636466"/>
        <rFont val="Calibri"/>
        <family val="2"/>
      </rPr>
      <t>0.305</t>
    </r>
  </si>
  <si>
    <r>
      <rPr>
        <sz val="9"/>
        <color rgb="FF231F20"/>
        <rFont val="Arial"/>
        <family val="2"/>
      </rPr>
      <t xml:space="preserve">* On-level medical to industry average filed pure premium ratios (see Exhibit 7.3)
</t>
    </r>
    <r>
      <rPr>
        <sz val="9"/>
        <color rgb="FF231F20"/>
        <rFont val="Arial"/>
        <family val="2"/>
      </rPr>
      <t xml:space="preserve">** The 1/1/2021 medical to industry average filed pure premium ratio was calculated based on separate frequency and severity
</t>
    </r>
    <r>
      <rPr>
        <sz val="9"/>
        <color rgb="FF231F20"/>
        <rFont val="Arial"/>
        <family val="2"/>
      </rPr>
      <t>trends applied to the 2017 and 2018 years.</t>
    </r>
  </si>
  <si>
    <r>
      <rPr>
        <b/>
        <sz val="9"/>
        <color rgb="FF231F20"/>
        <rFont val="Arial"/>
        <family val="2"/>
      </rPr>
      <t xml:space="preserve">Indicated Loss to Industry Average Filed Pure Premium Ratios
</t>
    </r>
    <r>
      <rPr>
        <b/>
        <sz val="9"/>
        <color rgb="FF231F20"/>
        <rFont val="Arial"/>
        <family val="2"/>
      </rPr>
      <t>For Policies with Effective Dates between January 1, 2020 and December 31, 2020 Based on Experience as of March 31, 2019</t>
    </r>
  </si>
  <si>
    <r>
      <rPr>
        <u/>
        <sz val="9"/>
        <color rgb="FF231F20"/>
        <rFont val="Arial"/>
        <family val="2"/>
      </rPr>
      <t>Indemnity</t>
    </r>
    <r>
      <rPr>
        <sz val="9"/>
        <color rgb="FF231F20"/>
        <rFont val="Arial"/>
        <family val="2"/>
      </rPr>
      <t xml:space="preserve">     </t>
    </r>
    <r>
      <rPr>
        <u/>
        <sz val="9"/>
        <color rgb="FF231F20"/>
        <rFont val="Arial"/>
        <family val="2"/>
      </rPr>
      <t>Medical</t>
    </r>
    <r>
      <rPr>
        <sz val="9"/>
        <color rgb="FF231F20"/>
        <rFont val="Arial"/>
        <family val="2"/>
      </rPr>
      <t xml:space="preserve">         </t>
    </r>
    <r>
      <rPr>
        <u/>
        <sz val="9"/>
        <color rgb="FF231F20"/>
        <rFont val="Arial"/>
        <family val="2"/>
      </rPr>
      <t>Total</t>
    </r>
  </si>
  <si>
    <r>
      <rPr>
        <sz val="9"/>
        <color rgb="FF231F20"/>
        <rFont val="Arial"/>
        <family val="2"/>
      </rPr>
      <t xml:space="preserve">1. Projected Loss to Industry Average Filed Pure Premium Ratio
</t>
    </r>
    <r>
      <rPr>
        <sz val="9"/>
        <color rgb="FF231F20"/>
        <rFont val="Arial"/>
        <family val="2"/>
      </rPr>
      <t>(See Exhibits 7.1 and 7.3)</t>
    </r>
  </si>
  <si>
    <r>
      <rPr>
        <sz val="9"/>
        <color rgb="FF231F20"/>
        <rFont val="Arial"/>
        <family val="2"/>
      </rPr>
      <t>0.245          0.305          0.550</t>
    </r>
  </si>
  <si>
    <r>
      <rPr>
        <sz val="9"/>
        <color rgb="FF231F20"/>
        <rFont val="Arial"/>
        <family val="2"/>
      </rPr>
      <t>2. Impact of Medical Treatment Utilization Schedule (MTUS) Drug Formulary</t>
    </r>
  </si>
  <si>
    <r>
      <rPr>
        <sz val="9"/>
        <color rgb="FF231F20"/>
        <rFont val="Arial"/>
        <family val="2"/>
      </rPr>
      <t>---</t>
    </r>
  </si>
  <si>
    <r>
      <rPr>
        <sz val="9"/>
        <color rgb="FF231F20"/>
        <rFont val="Arial"/>
        <family val="2"/>
      </rPr>
      <t>3. Projected Loss to Industry Average Filed Pure Premium Ratio After Impact</t>
    </r>
  </si>
  <si>
    <r>
      <rPr>
        <sz val="9"/>
        <color rgb="FF231F20"/>
        <rFont val="Arial"/>
        <family val="2"/>
      </rPr>
      <t>of MTUS Drug Formulary (1) x [1 + (2) ]</t>
    </r>
  </si>
  <si>
    <r>
      <rPr>
        <sz val="7"/>
        <color rgb="FF231F20"/>
        <rFont val="Arial"/>
        <family val="2"/>
      </rPr>
      <t xml:space="preserve">Quarterly Incurred Indemnity Loss Development Factors
</t>
    </r>
    <r>
      <rPr>
        <sz val="7"/>
        <color rgb="FF231F20"/>
        <rFont val="Arial"/>
        <family val="2"/>
      </rPr>
      <t>Through March 31, 2019</t>
    </r>
  </si>
  <si>
    <r>
      <rPr>
        <sz val="7"/>
        <color rgb="FF231F20"/>
        <rFont val="Arial"/>
        <family val="2"/>
      </rPr>
      <t>Age in</t>
    </r>
  </si>
  <si>
    <r>
      <rPr>
        <sz val="7"/>
        <color rgb="FF231F20"/>
        <rFont val="Arial"/>
        <family val="2"/>
      </rPr>
      <t>Accident Year</t>
    </r>
  </si>
  <si>
    <r>
      <rPr>
        <u/>
        <sz val="7"/>
        <color rgb="FF231F20"/>
        <rFont val="Arial"/>
        <family val="2"/>
      </rPr>
      <t>Months</t>
    </r>
  </si>
  <si>
    <r>
      <rPr>
        <u/>
        <sz val="7"/>
        <color rgb="FF231F20"/>
        <rFont val="Arial"/>
        <family val="2"/>
      </rPr>
      <t>1998</t>
    </r>
    <r>
      <rPr>
        <sz val="7"/>
        <color rgb="FF231F20"/>
        <rFont val="Arial"/>
        <family val="2"/>
      </rPr>
      <t xml:space="preserve">   </t>
    </r>
    <r>
      <rPr>
        <u/>
        <sz val="7"/>
        <color rgb="FF231F20"/>
        <rFont val="Arial"/>
        <family val="2"/>
      </rPr>
      <t>1999</t>
    </r>
    <r>
      <rPr>
        <sz val="7"/>
        <color rgb="FF231F20"/>
        <rFont val="Arial"/>
        <family val="2"/>
      </rPr>
      <t xml:space="preserve">   </t>
    </r>
    <r>
      <rPr>
        <u/>
        <sz val="7"/>
        <color rgb="FF231F20"/>
        <rFont val="Arial"/>
        <family val="2"/>
      </rPr>
      <t>2000</t>
    </r>
    <r>
      <rPr>
        <sz val="7"/>
        <color rgb="FF231F20"/>
        <rFont val="Arial"/>
        <family val="2"/>
      </rPr>
      <t xml:space="preserve">   </t>
    </r>
    <r>
      <rPr>
        <u/>
        <sz val="7"/>
        <color rgb="FF231F20"/>
        <rFont val="Arial"/>
        <family val="2"/>
      </rPr>
      <t>2001</t>
    </r>
    <r>
      <rPr>
        <sz val="7"/>
        <color rgb="FF231F20"/>
        <rFont val="Arial"/>
        <family val="2"/>
      </rPr>
      <t xml:space="preserve">   </t>
    </r>
    <r>
      <rPr>
        <u/>
        <sz val="7"/>
        <color rgb="FF231F20"/>
        <rFont val="Arial"/>
        <family val="2"/>
      </rPr>
      <t>2002</t>
    </r>
    <r>
      <rPr>
        <sz val="7"/>
        <color rgb="FF231F20"/>
        <rFont val="Arial"/>
        <family val="2"/>
      </rPr>
      <t xml:space="preserve">   </t>
    </r>
    <r>
      <rPr>
        <u/>
        <sz val="7"/>
        <color rgb="FF231F20"/>
        <rFont val="Arial"/>
        <family val="2"/>
      </rPr>
      <t>2003</t>
    </r>
    <r>
      <rPr>
        <sz val="7"/>
        <color rgb="FF231F20"/>
        <rFont val="Arial"/>
        <family val="2"/>
      </rPr>
      <t xml:space="preserve">   </t>
    </r>
    <r>
      <rPr>
        <u/>
        <sz val="7"/>
        <color rgb="FF231F20"/>
        <rFont val="Arial"/>
        <family val="2"/>
      </rPr>
      <t>2004</t>
    </r>
    <r>
      <rPr>
        <sz val="7"/>
        <color rgb="FF231F20"/>
        <rFont val="Arial"/>
        <family val="2"/>
      </rPr>
      <t xml:space="preserve">   </t>
    </r>
    <r>
      <rPr>
        <u/>
        <sz val="7"/>
        <color rgb="FF231F20"/>
        <rFont val="Arial"/>
        <family val="2"/>
      </rPr>
      <t>2005</t>
    </r>
    <r>
      <rPr>
        <sz val="7"/>
        <color rgb="FF231F20"/>
        <rFont val="Arial"/>
        <family val="2"/>
      </rPr>
      <t xml:space="preserve">   </t>
    </r>
    <r>
      <rPr>
        <u/>
        <sz val="7"/>
        <color rgb="FF231F20"/>
        <rFont val="Arial"/>
        <family val="2"/>
      </rPr>
      <t>2006</t>
    </r>
    <r>
      <rPr>
        <sz val="7"/>
        <color rgb="FF231F20"/>
        <rFont val="Arial"/>
        <family val="2"/>
      </rPr>
      <t xml:space="preserve">   </t>
    </r>
    <r>
      <rPr>
        <u/>
        <sz val="7"/>
        <color rgb="FF231F20"/>
        <rFont val="Arial"/>
        <family val="2"/>
      </rPr>
      <t>2007</t>
    </r>
    <r>
      <rPr>
        <sz val="7"/>
        <color rgb="FF231F20"/>
        <rFont val="Arial"/>
        <family val="2"/>
      </rPr>
      <t xml:space="preserve">   </t>
    </r>
    <r>
      <rPr>
        <u/>
        <sz val="7"/>
        <color rgb="FF231F20"/>
        <rFont val="Arial"/>
        <family val="2"/>
      </rPr>
      <t>2008</t>
    </r>
    <r>
      <rPr>
        <sz val="7"/>
        <color rgb="FF231F20"/>
        <rFont val="Arial"/>
        <family val="2"/>
      </rPr>
      <t xml:space="preserve">   </t>
    </r>
    <r>
      <rPr>
        <u/>
        <sz val="7"/>
        <color rgb="FF231F20"/>
        <rFont val="Arial"/>
        <family val="2"/>
      </rPr>
      <t>2009</t>
    </r>
    <r>
      <rPr>
        <sz val="7"/>
        <color rgb="FF231F20"/>
        <rFont val="Arial"/>
        <family val="2"/>
      </rPr>
      <t xml:space="preserve">   </t>
    </r>
    <r>
      <rPr>
        <u/>
        <sz val="7"/>
        <color rgb="FF231F20"/>
        <rFont val="Arial"/>
        <family val="2"/>
      </rPr>
      <t>2010</t>
    </r>
    <r>
      <rPr>
        <sz val="7"/>
        <color rgb="FF231F20"/>
        <rFont val="Arial"/>
        <family val="2"/>
      </rPr>
      <t xml:space="preserve">   </t>
    </r>
    <r>
      <rPr>
        <u/>
        <sz val="7"/>
        <color rgb="FF231F20"/>
        <rFont val="Arial"/>
        <family val="2"/>
      </rPr>
      <t>2011</t>
    </r>
    <r>
      <rPr>
        <sz val="7"/>
        <color rgb="FF231F20"/>
        <rFont val="Arial"/>
        <family val="2"/>
      </rPr>
      <t xml:space="preserve">   </t>
    </r>
    <r>
      <rPr>
        <u/>
        <sz val="7"/>
        <color rgb="FF231F20"/>
        <rFont val="Arial"/>
        <family val="2"/>
      </rPr>
      <t>2012</t>
    </r>
    <r>
      <rPr>
        <sz val="7"/>
        <color rgb="FF231F20"/>
        <rFont val="Arial"/>
        <family val="2"/>
      </rPr>
      <t xml:space="preserve">   </t>
    </r>
    <r>
      <rPr>
        <u/>
        <sz val="7"/>
        <color rgb="FF231F20"/>
        <rFont val="Arial"/>
        <family val="2"/>
      </rPr>
      <t>2013</t>
    </r>
    <r>
      <rPr>
        <sz val="7"/>
        <color rgb="FF231F20"/>
        <rFont val="Arial"/>
        <family val="2"/>
      </rPr>
      <t xml:space="preserve">   </t>
    </r>
    <r>
      <rPr>
        <u/>
        <sz val="7"/>
        <color rgb="FF231F20"/>
        <rFont val="Arial"/>
        <family val="2"/>
      </rPr>
      <t>2014</t>
    </r>
    <r>
      <rPr>
        <sz val="7"/>
        <color rgb="FF231F20"/>
        <rFont val="Arial"/>
        <family val="2"/>
      </rPr>
      <t xml:space="preserve">   </t>
    </r>
    <r>
      <rPr>
        <u/>
        <sz val="7"/>
        <color rgb="FF231F20"/>
        <rFont val="Arial"/>
        <family val="2"/>
      </rPr>
      <t>2015</t>
    </r>
    <r>
      <rPr>
        <sz val="7"/>
        <color rgb="FF231F20"/>
        <rFont val="Arial"/>
        <family val="2"/>
      </rPr>
      <t xml:space="preserve">   </t>
    </r>
    <r>
      <rPr>
        <u/>
        <sz val="7"/>
        <color rgb="FF231F20"/>
        <rFont val="Arial"/>
        <family val="2"/>
      </rPr>
      <t>2016</t>
    </r>
    <r>
      <rPr>
        <sz val="7"/>
        <color rgb="FF231F20"/>
        <rFont val="Arial"/>
        <family val="2"/>
      </rPr>
      <t xml:space="preserve">   </t>
    </r>
    <r>
      <rPr>
        <u/>
        <sz val="7"/>
        <color rgb="FF231F20"/>
        <rFont val="Arial"/>
        <family val="2"/>
      </rPr>
      <t>2017</t>
    </r>
    <r>
      <rPr>
        <sz val="7"/>
        <color rgb="FF231F20"/>
        <rFont val="Arial"/>
        <family val="2"/>
      </rPr>
      <t xml:space="preserve">   </t>
    </r>
    <r>
      <rPr>
        <u/>
        <sz val="7"/>
        <color rgb="FF231F20"/>
        <rFont val="Arial"/>
        <family val="2"/>
      </rPr>
      <t>2018</t>
    </r>
  </si>
  <si>
    <r>
      <rPr>
        <sz val="7"/>
        <color rgb="FF231F20"/>
        <rFont val="Arial"/>
        <family val="2"/>
      </rPr>
      <t>6/3</t>
    </r>
  </si>
  <si>
    <r>
      <rPr>
        <sz val="7"/>
        <color rgb="FF231F20"/>
        <rFont val="Arial"/>
        <family val="2"/>
      </rPr>
      <t>2.417 2.724 2.785 3.031 3.116 3.052 3.238 3.344 3.303 3.209 3.201 3.356  3.200</t>
    </r>
  </si>
  <si>
    <r>
      <rPr>
        <sz val="7"/>
        <color rgb="FF231F20"/>
        <rFont val="Arial"/>
        <family val="2"/>
      </rPr>
      <t>9/6</t>
    </r>
  </si>
  <si>
    <r>
      <rPr>
        <sz val="7"/>
        <color rgb="FF231F20"/>
        <rFont val="Arial"/>
        <family val="2"/>
      </rPr>
      <t>1.656 1.776 1.820 1.848 1.904 2.001 1.966 1.940 1.960 1.948 1.945 1.874  1.998</t>
    </r>
  </si>
  <si>
    <r>
      <rPr>
        <sz val="7"/>
        <color rgb="FF231F20"/>
        <rFont val="Arial"/>
        <family val="2"/>
      </rPr>
      <t>12/9</t>
    </r>
  </si>
  <si>
    <r>
      <rPr>
        <sz val="7"/>
        <color rgb="FF231F20"/>
        <rFont val="Arial"/>
        <family val="2"/>
      </rPr>
      <t>1.448 1.511 1.510 1.530 1.564 1.632 1.587 1.585 1.570 1.578 1.578 1.580  1.578</t>
    </r>
  </si>
  <si>
    <r>
      <rPr>
        <b/>
        <sz val="7"/>
        <color rgb="FF231F20"/>
        <rFont val="Arial"/>
        <family val="2"/>
      </rPr>
      <t>15/12</t>
    </r>
  </si>
  <si>
    <r>
      <rPr>
        <b/>
        <sz val="7"/>
        <color rgb="FF231F20"/>
        <rFont val="Arial"/>
        <family val="2"/>
      </rPr>
      <t xml:space="preserve">1.229 1.260 1.268 1.250 1.257 1.238 1.180  </t>
    </r>
    <r>
      <rPr>
        <b/>
        <vertAlign val="superscript"/>
        <sz val="7"/>
        <color rgb="FF231F20"/>
        <rFont val="Arial"/>
        <family val="2"/>
      </rPr>
      <t xml:space="preserve">1.149 1.189 1.234 </t>
    </r>
    <r>
      <rPr>
        <b/>
        <sz val="7"/>
        <color rgb="FF231F20"/>
        <rFont val="Arial"/>
        <family val="2"/>
      </rPr>
      <t>1.248 1.293 1.306 1.306 1.303 1.301 1.301 1.313 1.309 1.298  1.299</t>
    </r>
  </si>
  <si>
    <r>
      <rPr>
        <sz val="7"/>
        <color rgb="FF231F20"/>
        <rFont val="Arial"/>
        <family val="2"/>
      </rPr>
      <t>18/15</t>
    </r>
  </si>
  <si>
    <r>
      <rPr>
        <sz val="7"/>
        <color rgb="FF231F20"/>
        <rFont val="Arial"/>
        <family val="2"/>
      </rPr>
      <t xml:space="preserve">1.172 1.202 1.188 1.184  </t>
    </r>
    <r>
      <rPr>
        <vertAlign val="superscript"/>
        <sz val="7"/>
        <color rgb="FF231F20"/>
        <rFont val="Arial"/>
        <family val="2"/>
      </rPr>
      <t xml:space="preserve">1.206 1.167 1.101 </t>
    </r>
    <r>
      <rPr>
        <sz val="7"/>
        <color rgb="FF231F20"/>
        <rFont val="Arial"/>
        <family val="2"/>
      </rPr>
      <t xml:space="preserve">1.103 1.140  </t>
    </r>
    <r>
      <rPr>
        <vertAlign val="superscript"/>
        <sz val="7"/>
        <color rgb="FF231F20"/>
        <rFont val="Arial"/>
        <family val="2"/>
      </rPr>
      <t xml:space="preserve">1.158 </t>
    </r>
    <r>
      <rPr>
        <sz val="7"/>
        <color rgb="FF231F20"/>
        <rFont val="Arial"/>
        <family val="2"/>
      </rPr>
      <t>1.182 1.194 1.197 1.195 1.206 1.178 1.190 1.187 1.189 1.177</t>
    </r>
  </si>
  <si>
    <r>
      <rPr>
        <sz val="7"/>
        <color rgb="FF231F20"/>
        <rFont val="Arial"/>
        <family val="2"/>
      </rPr>
      <t>21/18</t>
    </r>
  </si>
  <si>
    <r>
      <rPr>
        <sz val="7"/>
        <color rgb="FF231F20"/>
        <rFont val="Arial"/>
        <family val="2"/>
      </rPr>
      <t xml:space="preserve">1.145 1.140 1.150 1.148  </t>
    </r>
    <r>
      <rPr>
        <vertAlign val="superscript"/>
        <sz val="7"/>
        <color rgb="FF231F20"/>
        <rFont val="Arial"/>
        <family val="2"/>
      </rPr>
      <t xml:space="preserve">1.153 </t>
    </r>
    <r>
      <rPr>
        <sz val="7"/>
        <color rgb="FF231F20"/>
        <rFont val="Arial"/>
        <family val="2"/>
      </rPr>
      <t>1.127 1.066 1.096 1.117 1.128 1.139 1.153 1.140 1.146 1.141 1.141 1.132 1.137 1.134 1.138</t>
    </r>
  </si>
  <si>
    <r>
      <rPr>
        <sz val="7"/>
        <color rgb="FF231F20"/>
        <rFont val="Arial"/>
        <family val="2"/>
      </rPr>
      <t>24/21</t>
    </r>
  </si>
  <si>
    <r>
      <rPr>
        <sz val="7"/>
        <color rgb="FF231F20"/>
        <rFont val="Arial"/>
        <family val="2"/>
      </rPr>
      <t xml:space="preserve">1.126 1.112 1.121  </t>
    </r>
    <r>
      <rPr>
        <vertAlign val="superscript"/>
        <sz val="7"/>
        <color rgb="FF231F20"/>
        <rFont val="Arial"/>
        <family val="2"/>
      </rPr>
      <t xml:space="preserve">1.111 </t>
    </r>
    <r>
      <rPr>
        <sz val="7"/>
        <color rgb="FF231F20"/>
        <rFont val="Arial"/>
        <family val="2"/>
      </rPr>
      <t xml:space="preserve">1.117 1.094  </t>
    </r>
    <r>
      <rPr>
        <vertAlign val="superscript"/>
        <sz val="7"/>
        <color rgb="FF231F20"/>
        <rFont val="Arial"/>
        <family val="2"/>
      </rPr>
      <t xml:space="preserve">1.045 1.082 </t>
    </r>
    <r>
      <rPr>
        <sz val="7"/>
        <color rgb="FF231F20"/>
        <rFont val="Arial"/>
        <family val="2"/>
      </rPr>
      <t>1.098 1.106 1.106 1.114 1.119 1.117 1.111 1.104 1.114 1.111 1.104 1.100</t>
    </r>
  </si>
  <si>
    <r>
      <rPr>
        <b/>
        <sz val="7"/>
        <color rgb="FF231F20"/>
        <rFont val="Arial"/>
        <family val="2"/>
      </rPr>
      <t>27/24</t>
    </r>
  </si>
  <si>
    <r>
      <rPr>
        <b/>
        <sz val="7"/>
        <color rgb="FF231F20"/>
        <rFont val="Arial"/>
        <family val="2"/>
      </rPr>
      <t xml:space="preserve">1.074 1.096 1.093 1.100 1.094 1.073  </t>
    </r>
    <r>
      <rPr>
        <b/>
        <vertAlign val="superscript"/>
        <sz val="7"/>
        <color rgb="FF231F20"/>
        <rFont val="Arial"/>
        <family val="2"/>
      </rPr>
      <t xml:space="preserve">1.045 1.070 </t>
    </r>
    <r>
      <rPr>
        <b/>
        <sz val="7"/>
        <color rgb="FF231F20"/>
        <rFont val="Arial"/>
        <family val="2"/>
      </rPr>
      <t>1.082 1.081 1.088 1.089 1.091 1.085 1.087 1.081 1.082 1.087 1.079 1.078</t>
    </r>
  </si>
  <si>
    <r>
      <rPr>
        <sz val="7"/>
        <color rgb="FF231F20"/>
        <rFont val="Arial"/>
        <family val="2"/>
      </rPr>
      <t>30/27</t>
    </r>
  </si>
  <si>
    <r>
      <rPr>
        <sz val="7"/>
        <color rgb="FF231F20"/>
        <rFont val="Arial"/>
        <family val="2"/>
      </rPr>
      <t xml:space="preserve">1.078 1.069 1.074 1.082 1.064 1.051 1.040 1.054  </t>
    </r>
    <r>
      <rPr>
        <vertAlign val="superscript"/>
        <sz val="7"/>
        <color rgb="FF231F20"/>
        <rFont val="Arial"/>
        <family val="2"/>
      </rPr>
      <t xml:space="preserve">1.057 </t>
    </r>
    <r>
      <rPr>
        <sz val="7"/>
        <color rgb="FF231F20"/>
        <rFont val="Arial"/>
        <family val="2"/>
      </rPr>
      <t>1.072 1.075 1.075 1.080 1.071 1.068 1.067 1.074 1.066 1.064</t>
    </r>
  </si>
  <si>
    <r>
      <rPr>
        <sz val="7"/>
        <color rgb="FF231F20"/>
        <rFont val="Arial"/>
        <family val="2"/>
      </rPr>
      <t>33/30</t>
    </r>
  </si>
  <si>
    <r>
      <rPr>
        <sz val="7"/>
        <color rgb="FF231F20"/>
        <rFont val="Arial"/>
        <family val="2"/>
      </rPr>
      <t>1.045 1.058 1.048 1.062 1.047 1.032 1.036 1.042 1.049 1.053 1.059 1.052 1.064 1.053 1.060 1.047 1.055 1.050 1.047</t>
    </r>
  </si>
  <si>
    <r>
      <rPr>
        <sz val="7"/>
        <color rgb="FF231F20"/>
        <rFont val="Arial"/>
        <family val="2"/>
      </rPr>
      <t>36/33</t>
    </r>
  </si>
  <si>
    <r>
      <rPr>
        <sz val="7"/>
        <color rgb="FF231F20"/>
        <rFont val="Arial"/>
        <family val="2"/>
      </rPr>
      <t xml:space="preserve">1.043 1.046 1.039  </t>
    </r>
    <r>
      <rPr>
        <vertAlign val="superscript"/>
        <sz val="7"/>
        <color rgb="FF231F20"/>
        <rFont val="Arial"/>
        <family val="2"/>
      </rPr>
      <t xml:space="preserve">1.046 </t>
    </r>
    <r>
      <rPr>
        <sz val="7"/>
        <color rgb="FF231F20"/>
        <rFont val="Arial"/>
        <family val="2"/>
      </rPr>
      <t>1.035 1.020 1.029 1.033 1.039 1.043 1.051 1.049 1.049 1.043 1.041 1.043 1.042 1.035 1.037</t>
    </r>
  </si>
  <si>
    <r>
      <rPr>
        <b/>
        <sz val="7"/>
        <color rgb="FF231F20"/>
        <rFont val="Arial"/>
        <family val="2"/>
      </rPr>
      <t>39/36</t>
    </r>
  </si>
  <si>
    <r>
      <rPr>
        <b/>
        <sz val="7"/>
        <color rgb="FF231F20"/>
        <rFont val="Arial"/>
        <family val="2"/>
      </rPr>
      <t xml:space="preserve">1.038 1.041 1.035 1.038 1.028  </t>
    </r>
    <r>
      <rPr>
        <b/>
        <vertAlign val="superscript"/>
        <sz val="7"/>
        <color rgb="FF231F20"/>
        <rFont val="Arial"/>
        <family val="2"/>
      </rPr>
      <t xml:space="preserve">1.017 </t>
    </r>
    <r>
      <rPr>
        <b/>
        <sz val="7"/>
        <color rgb="FF231F20"/>
        <rFont val="Arial"/>
        <family val="2"/>
      </rPr>
      <t>1.027 1.029 1.031 1.033 1.040 1.039 1.039 1.041 1.035 1.031 1.036 1.031 1.028</t>
    </r>
  </si>
  <si>
    <r>
      <rPr>
        <sz val="7"/>
        <color rgb="FF231F20"/>
        <rFont val="Arial"/>
        <family val="2"/>
      </rPr>
      <t>42/39</t>
    </r>
  </si>
  <si>
    <r>
      <rPr>
        <sz val="7"/>
        <color rgb="FF231F20"/>
        <rFont val="Arial"/>
        <family val="2"/>
      </rPr>
      <t xml:space="preserve">1.027 1.028 1.034 1.030 1.023 1.018 1.020  </t>
    </r>
    <r>
      <rPr>
        <vertAlign val="superscript"/>
        <sz val="7"/>
        <color rgb="FF231F20"/>
        <rFont val="Arial"/>
        <family val="2"/>
      </rPr>
      <t xml:space="preserve">1.020 </t>
    </r>
    <r>
      <rPr>
        <sz val="7"/>
        <color rgb="FF231F20"/>
        <rFont val="Arial"/>
        <family val="2"/>
      </rPr>
      <t>1.031 1.033 1.036 1.038 1.035 1.032 1.028 1.031 1.030 1.027</t>
    </r>
  </si>
  <si>
    <r>
      <rPr>
        <sz val="7"/>
        <color rgb="FF231F20"/>
        <rFont val="Arial"/>
        <family val="2"/>
      </rPr>
      <t>45/42</t>
    </r>
  </si>
  <si>
    <r>
      <rPr>
        <sz val="7"/>
        <color rgb="FF231F20"/>
        <rFont val="Arial"/>
        <family val="2"/>
      </rPr>
      <t xml:space="preserve">1.024 1.026 1.026 1.020 1.009 1.019 1.018  </t>
    </r>
    <r>
      <rPr>
        <vertAlign val="superscript"/>
        <sz val="7"/>
        <color rgb="FF231F20"/>
        <rFont val="Arial"/>
        <family val="2"/>
      </rPr>
      <t xml:space="preserve">1.024 1.026 </t>
    </r>
    <r>
      <rPr>
        <sz val="7"/>
        <color rgb="FF231F20"/>
        <rFont val="Arial"/>
        <family val="2"/>
      </rPr>
      <t>1.028 1.030 1.035 1.027 1.033 1.022 1.024 1.024 1.024</t>
    </r>
  </si>
  <si>
    <r>
      <rPr>
        <sz val="7"/>
        <color rgb="FF231F20"/>
        <rFont val="Arial"/>
        <family val="2"/>
      </rPr>
      <t>48/45</t>
    </r>
  </si>
  <si>
    <r>
      <rPr>
        <sz val="7"/>
        <color rgb="FF231F20"/>
        <rFont val="Arial"/>
        <family val="2"/>
      </rPr>
      <t xml:space="preserve">1.025 1.020  </t>
    </r>
    <r>
      <rPr>
        <vertAlign val="superscript"/>
        <sz val="7"/>
        <color rgb="FF231F20"/>
        <rFont val="Arial"/>
        <family val="2"/>
      </rPr>
      <t xml:space="preserve">1.022 </t>
    </r>
    <r>
      <rPr>
        <sz val="7"/>
        <color rgb="FF231F20"/>
        <rFont val="Arial"/>
        <family val="2"/>
      </rPr>
      <t>1.013 1.008 1.013 1.013 1.021 1.019 1.021 1.024 1.024 1.026 1.023 1.024 1.020 1.020 1.016</t>
    </r>
  </si>
  <si>
    <r>
      <rPr>
        <b/>
        <sz val="7"/>
        <color rgb="FF231F20"/>
        <rFont val="Arial"/>
        <family val="2"/>
      </rPr>
      <t>51/48</t>
    </r>
  </si>
  <si>
    <r>
      <rPr>
        <b/>
        <sz val="7"/>
        <color rgb="FF231F20"/>
        <rFont val="Arial"/>
        <family val="2"/>
      </rPr>
      <t xml:space="preserve">1.022 1.017 1.018 1.015  </t>
    </r>
    <r>
      <rPr>
        <b/>
        <vertAlign val="superscript"/>
        <sz val="7"/>
        <color rgb="FF231F20"/>
        <rFont val="Arial"/>
        <family val="2"/>
      </rPr>
      <t xml:space="preserve">1.010 </t>
    </r>
    <r>
      <rPr>
        <b/>
        <sz val="7"/>
        <color rgb="FF231F20"/>
        <rFont val="Arial"/>
        <family val="2"/>
      </rPr>
      <t>1.016 1.010 1.018 1.021 1.018 1.022 1.023 1.021 1.018 1.017 1.015 1.019 1.016</t>
    </r>
  </si>
  <si>
    <r>
      <rPr>
        <sz val="7"/>
        <color rgb="FF231F20"/>
        <rFont val="Arial"/>
        <family val="2"/>
      </rPr>
      <t>54/51</t>
    </r>
  </si>
  <si>
    <r>
      <rPr>
        <sz val="7"/>
        <color rgb="FF231F20"/>
        <rFont val="Arial"/>
        <family val="2"/>
      </rPr>
      <t xml:space="preserve">1.019 1.018 1.013 1.009 1.007 1.017  </t>
    </r>
    <r>
      <rPr>
        <vertAlign val="superscript"/>
        <sz val="7"/>
        <color rgb="FF231F20"/>
        <rFont val="Arial"/>
        <family val="2"/>
      </rPr>
      <t xml:space="preserve">1.009 </t>
    </r>
    <r>
      <rPr>
        <sz val="7"/>
        <color rgb="FF231F20"/>
        <rFont val="Arial"/>
        <family val="2"/>
      </rPr>
      <t>1.017 1.021 1.020 1.021 1.020 1.020 1.016 1.019 1.015 1.014</t>
    </r>
  </si>
  <si>
    <r>
      <rPr>
        <sz val="7"/>
        <color rgb="FF231F20"/>
        <rFont val="Arial"/>
        <family val="2"/>
      </rPr>
      <t>57/54</t>
    </r>
  </si>
  <si>
    <r>
      <rPr>
        <sz val="7"/>
        <color rgb="FF231F20"/>
        <rFont val="Arial"/>
        <family val="2"/>
      </rPr>
      <t>1.014 1.017 1.012 1.006 1.008 1.011 1.011 1.018 1.017 1.014 1.018 1.017 1.015 1.014 1.013 1.011 1.014</t>
    </r>
  </si>
  <si>
    <r>
      <rPr>
        <sz val="7"/>
        <color rgb="FF231F20"/>
        <rFont val="Arial"/>
        <family val="2"/>
      </rPr>
      <t>60/57</t>
    </r>
  </si>
  <si>
    <r>
      <rPr>
        <sz val="7"/>
        <color rgb="FF231F20"/>
        <rFont val="Arial"/>
        <family val="2"/>
      </rPr>
      <t xml:space="preserve">1.013 1.014  </t>
    </r>
    <r>
      <rPr>
        <vertAlign val="superscript"/>
        <sz val="7"/>
        <color rgb="FF231F20"/>
        <rFont val="Arial"/>
        <family val="2"/>
      </rPr>
      <t xml:space="preserve">1.007 </t>
    </r>
    <r>
      <rPr>
        <sz val="7"/>
        <color rgb="FF231F20"/>
        <rFont val="Arial"/>
        <family val="2"/>
      </rPr>
      <t>1.005 1.008 1.009 1.011 1.013 1.019 1.016 1.013 1.015 1.012 1.014 1.012 1.012 1.011</t>
    </r>
  </si>
  <si>
    <r>
      <rPr>
        <b/>
        <sz val="7"/>
        <color rgb="FF231F20"/>
        <rFont val="Arial"/>
        <family val="2"/>
      </rPr>
      <t>63/60</t>
    </r>
  </si>
  <si>
    <r>
      <rPr>
        <b/>
        <sz val="7"/>
        <color rgb="FF231F20"/>
        <rFont val="Arial"/>
        <family val="2"/>
      </rPr>
      <t xml:space="preserve">1.012 1.012 1.007  </t>
    </r>
    <r>
      <rPr>
        <b/>
        <vertAlign val="superscript"/>
        <sz val="7"/>
        <color rgb="FF231F20"/>
        <rFont val="Arial"/>
        <family val="2"/>
      </rPr>
      <t xml:space="preserve">1.007 </t>
    </r>
    <r>
      <rPr>
        <b/>
        <sz val="7"/>
        <color rgb="FF231F20"/>
        <rFont val="Arial"/>
        <family val="2"/>
      </rPr>
      <t>1.008 1.008 1.010 1.014 1.013 1.015 1.011 1.014 1.014 1.009 1.012 1.009 1.010</t>
    </r>
  </si>
  <si>
    <r>
      <rPr>
        <sz val="7"/>
        <color rgb="FF231F20"/>
        <rFont val="Arial"/>
        <family val="2"/>
      </rPr>
      <t>66/63</t>
    </r>
  </si>
  <si>
    <r>
      <rPr>
        <sz val="7"/>
        <color rgb="FF231F20"/>
        <rFont val="Arial"/>
        <family val="2"/>
      </rPr>
      <t xml:space="preserve">1.014 1.009 1.005 1.006 1.011  </t>
    </r>
    <r>
      <rPr>
        <vertAlign val="superscript"/>
        <sz val="7"/>
        <color rgb="FF231F20"/>
        <rFont val="Arial"/>
        <family val="2"/>
      </rPr>
      <t xml:space="preserve">1.008 </t>
    </r>
    <r>
      <rPr>
        <sz val="7"/>
        <color rgb="FF231F20"/>
        <rFont val="Arial"/>
        <family val="2"/>
      </rPr>
      <t>1.010 1.013 1.016 1.014 1.015 1.013 1.013 1.009 1.010 1.009</t>
    </r>
  </si>
  <si>
    <r>
      <rPr>
        <sz val="7"/>
        <color rgb="FF231F20"/>
        <rFont val="Arial"/>
        <family val="2"/>
      </rPr>
      <t>69/66</t>
    </r>
  </si>
  <si>
    <r>
      <rPr>
        <sz val="7"/>
        <color rgb="FF231F20"/>
        <rFont val="Arial"/>
        <family val="2"/>
      </rPr>
      <t>1.010 1.007 1.003 1.005 1.008 1.007 1.011 1.012 1.011 1.010 1.009 1.012 1.007 1.010 1.010 1.007</t>
    </r>
  </si>
  <si>
    <r>
      <rPr>
        <sz val="7"/>
        <color rgb="FF231F20"/>
        <rFont val="Arial"/>
        <family val="2"/>
      </rPr>
      <t>72/69</t>
    </r>
  </si>
  <si>
    <r>
      <rPr>
        <sz val="7"/>
        <color rgb="FF231F20"/>
        <rFont val="Arial"/>
        <family val="2"/>
      </rPr>
      <t>1.009 1.006 1.005 1.005 1.005 1.009 1.009 1.013 1.011 1.009 1.009 1.009 1.010 1.008 1.007 1.006</t>
    </r>
  </si>
  <si>
    <r>
      <rPr>
        <b/>
        <sz val="7"/>
        <color rgb="FF231F20"/>
        <rFont val="Arial"/>
        <family val="2"/>
      </rPr>
      <t>75/72</t>
    </r>
  </si>
  <si>
    <r>
      <rPr>
        <b/>
        <sz val="7"/>
        <color rgb="FF231F20"/>
        <rFont val="Arial"/>
        <family val="2"/>
      </rPr>
      <t>1.006 1.004 1.004 1.005 1.003 1.005 1.007 1.010 1.011 1.010 1.010 1.008 1.007 1.004 1.006 1.007</t>
    </r>
  </si>
  <si>
    <r>
      <rPr>
        <sz val="7"/>
        <color rgb="FF231F20"/>
        <rFont val="Arial"/>
        <family val="2"/>
      </rPr>
      <t>78/75</t>
    </r>
  </si>
  <si>
    <r>
      <rPr>
        <sz val="7"/>
        <color rgb="FF231F20"/>
        <rFont val="Arial"/>
        <family val="2"/>
      </rPr>
      <t xml:space="preserve">1.007 1.004 1.003 1.007  </t>
    </r>
    <r>
      <rPr>
        <vertAlign val="superscript"/>
        <sz val="7"/>
        <color rgb="FF231F20"/>
        <rFont val="Arial"/>
        <family val="2"/>
      </rPr>
      <t xml:space="preserve">1.005 </t>
    </r>
    <r>
      <rPr>
        <sz val="7"/>
        <color rgb="FF231F20"/>
        <rFont val="Arial"/>
        <family val="2"/>
      </rPr>
      <t>1.006 1.006 1.012 1.009 1.010 1.006 1.006 1.006 1.006 1.005</t>
    </r>
  </si>
  <si>
    <r>
      <rPr>
        <sz val="7"/>
        <color rgb="FF231F20"/>
        <rFont val="Arial"/>
        <family val="2"/>
      </rPr>
      <t>81/78</t>
    </r>
  </si>
  <si>
    <r>
      <rPr>
        <sz val="7"/>
        <color rgb="FF231F20"/>
        <rFont val="Arial"/>
        <family val="2"/>
      </rPr>
      <t>1.005 1.002 1.003 1.004 1.004 1.005 1.006 1.010 1.009 1.007 1.007 1.006 1.006 1.007 1.005</t>
    </r>
  </si>
  <si>
    <r>
      <rPr>
        <sz val="7"/>
        <color rgb="FF231F20"/>
        <rFont val="Arial"/>
        <family val="2"/>
      </rPr>
      <t>84/81</t>
    </r>
  </si>
  <si>
    <r>
      <rPr>
        <sz val="7"/>
        <color rgb="FF231F20"/>
        <rFont val="Arial"/>
        <family val="2"/>
      </rPr>
      <t>1.003 1.003 1.005 1.003 1.006 1.006 1.007 1.008 1.005 1.009 1.006 1.004 1.007 1.004 1.007</t>
    </r>
  </si>
  <si>
    <r>
      <rPr>
        <b/>
        <sz val="7"/>
        <color rgb="FF231F20"/>
        <rFont val="Arial"/>
        <family val="2"/>
      </rPr>
      <t>87/84</t>
    </r>
  </si>
  <si>
    <r>
      <rPr>
        <b/>
        <sz val="7"/>
        <color rgb="FF231F20"/>
        <rFont val="Arial"/>
        <family val="2"/>
      </rPr>
      <t>1.003 1.003 1.002 1.003 1.004 1.002 1.007 1.010 1.007 1.004 1.005 1.006 1.004 1.006 1.005</t>
    </r>
  </si>
  <si>
    <r>
      <rPr>
        <sz val="7"/>
        <color rgb="FF231F20"/>
        <rFont val="Arial"/>
        <family val="2"/>
      </rPr>
      <t>90/87</t>
    </r>
  </si>
  <si>
    <r>
      <rPr>
        <sz val="7"/>
        <color rgb="FF231F20"/>
        <rFont val="Arial"/>
        <family val="2"/>
      </rPr>
      <t xml:space="preserve">1.001 1.003 1.003  </t>
    </r>
    <r>
      <rPr>
        <vertAlign val="superscript"/>
        <sz val="7"/>
        <color rgb="FF231F20"/>
        <rFont val="Arial"/>
        <family val="2"/>
      </rPr>
      <t xml:space="preserve">1.003 </t>
    </r>
    <r>
      <rPr>
        <sz val="7"/>
        <color rgb="FF231F20"/>
        <rFont val="Arial"/>
        <family val="2"/>
      </rPr>
      <t>1.003 1.004 1.008 1.008 1.008 1.008 1.004 1.005 1.005 1.005</t>
    </r>
  </si>
  <si>
    <r>
      <rPr>
        <sz val="7"/>
        <color rgb="FF231F20"/>
        <rFont val="Arial"/>
        <family val="2"/>
      </rPr>
      <t>93/90</t>
    </r>
  </si>
  <si>
    <r>
      <rPr>
        <sz val="7"/>
        <color rgb="FF231F20"/>
        <rFont val="Arial"/>
        <family val="2"/>
      </rPr>
      <t>1.001 1.002 1.004 1.003 1.002 1.005 1.006 1.008 1.006 1.007 1.006 1.003 1.004 1.005</t>
    </r>
  </si>
  <si>
    <r>
      <rPr>
        <sz val="7"/>
        <color rgb="FF231F20"/>
        <rFont val="Arial"/>
        <family val="2"/>
      </rPr>
      <t>96/93</t>
    </r>
  </si>
  <si>
    <r>
      <rPr>
        <sz val="7"/>
        <color rgb="FF231F20"/>
        <rFont val="Arial"/>
        <family val="2"/>
      </rPr>
      <t>1.002 1.003 1.001 1.004 1.002 1.006 1.006 1.003 1.002 1.003 1.004 1.004 1.003 1.003</t>
    </r>
  </si>
  <si>
    <r>
      <rPr>
        <sz val="7"/>
        <color rgb="FF231F20"/>
        <rFont val="Arial"/>
        <family val="2"/>
      </rPr>
      <t>Source: WCIRB accident year experience calls</t>
    </r>
  </si>
  <si>
    <r>
      <rPr>
        <sz val="7"/>
        <color rgb="FF231F20"/>
        <rFont val="Arial"/>
        <family val="2"/>
      </rPr>
      <t xml:space="preserve">Quarterly Incurred Medical Loss Development Factors *
</t>
    </r>
    <r>
      <rPr>
        <sz val="7"/>
        <color rgb="FF231F20"/>
        <rFont val="Arial"/>
        <family val="2"/>
      </rPr>
      <t>Through March 31, 2019</t>
    </r>
  </si>
  <si>
    <r>
      <rPr>
        <sz val="7"/>
        <color rgb="FF231F20"/>
        <rFont val="Arial"/>
        <family val="2"/>
      </rPr>
      <t xml:space="preserve">Age in </t>
    </r>
    <r>
      <rPr>
        <u/>
        <sz val="7"/>
        <color rgb="FF231F20"/>
        <rFont val="Arial"/>
        <family val="2"/>
      </rPr>
      <t>Months</t>
    </r>
    <r>
      <rPr>
        <sz val="7"/>
        <color rgb="FF231F20"/>
        <rFont val="Arial"/>
        <family val="2"/>
      </rPr>
      <t xml:space="preserve"> 6/3
</t>
    </r>
    <r>
      <rPr>
        <sz val="7"/>
        <color rgb="FF231F20"/>
        <rFont val="Arial"/>
        <family val="2"/>
      </rPr>
      <t xml:space="preserve">9/6
</t>
    </r>
    <r>
      <rPr>
        <sz val="7"/>
        <color rgb="FF231F20"/>
        <rFont val="Arial"/>
        <family val="2"/>
      </rPr>
      <t xml:space="preserve">12/9
</t>
    </r>
    <r>
      <rPr>
        <b/>
        <sz val="7"/>
        <color rgb="FF231F20"/>
        <rFont val="Arial"/>
        <family val="2"/>
      </rPr>
      <t xml:space="preserve">15/12
</t>
    </r>
    <r>
      <rPr>
        <sz val="7"/>
        <color rgb="FF231F20"/>
        <rFont val="Arial"/>
        <family val="2"/>
      </rPr>
      <t xml:space="preserve">18/15
</t>
    </r>
    <r>
      <rPr>
        <sz val="7"/>
        <color rgb="FF231F20"/>
        <rFont val="Arial"/>
        <family val="2"/>
      </rPr>
      <t xml:space="preserve">21/18
</t>
    </r>
    <r>
      <rPr>
        <sz val="7"/>
        <color rgb="FF231F20"/>
        <rFont val="Arial"/>
        <family val="2"/>
      </rPr>
      <t xml:space="preserve">24/21
</t>
    </r>
    <r>
      <rPr>
        <b/>
        <sz val="7"/>
        <color rgb="FF231F20"/>
        <rFont val="Arial"/>
        <family val="2"/>
      </rPr>
      <t xml:space="preserve">27/24
</t>
    </r>
    <r>
      <rPr>
        <sz val="7"/>
        <color rgb="FF231F20"/>
        <rFont val="Arial"/>
        <family val="2"/>
      </rPr>
      <t xml:space="preserve">30/27
</t>
    </r>
    <r>
      <rPr>
        <sz val="7"/>
        <color rgb="FF231F20"/>
        <rFont val="Arial"/>
        <family val="2"/>
      </rPr>
      <t xml:space="preserve">33/30
</t>
    </r>
    <r>
      <rPr>
        <sz val="7"/>
        <color rgb="FF231F20"/>
        <rFont val="Arial"/>
        <family val="2"/>
      </rPr>
      <t xml:space="preserve">36/33
</t>
    </r>
    <r>
      <rPr>
        <b/>
        <sz val="7"/>
        <color rgb="FF231F20"/>
        <rFont val="Arial"/>
        <family val="2"/>
      </rPr>
      <t xml:space="preserve">39/36
</t>
    </r>
    <r>
      <rPr>
        <sz val="7"/>
        <color rgb="FF231F20"/>
        <rFont val="Arial"/>
        <family val="2"/>
      </rPr>
      <t xml:space="preserve">42/39
</t>
    </r>
    <r>
      <rPr>
        <sz val="7"/>
        <color rgb="FF231F20"/>
        <rFont val="Arial"/>
        <family val="2"/>
      </rPr>
      <t xml:space="preserve">45/42
</t>
    </r>
    <r>
      <rPr>
        <sz val="7"/>
        <color rgb="FF231F20"/>
        <rFont val="Arial"/>
        <family val="2"/>
      </rPr>
      <t xml:space="preserve">48/45
</t>
    </r>
    <r>
      <rPr>
        <b/>
        <sz val="7"/>
        <color rgb="FF231F20"/>
        <rFont val="Arial"/>
        <family val="2"/>
      </rPr>
      <t xml:space="preserve">51/48
</t>
    </r>
    <r>
      <rPr>
        <sz val="7"/>
        <color rgb="FF231F20"/>
        <rFont val="Arial"/>
        <family val="2"/>
      </rPr>
      <t xml:space="preserve">54/51
</t>
    </r>
    <r>
      <rPr>
        <sz val="7"/>
        <color rgb="FF231F20"/>
        <rFont val="Arial"/>
        <family val="2"/>
      </rPr>
      <t xml:space="preserve">57/54
</t>
    </r>
    <r>
      <rPr>
        <sz val="7"/>
        <color rgb="FF231F20"/>
        <rFont val="Arial"/>
        <family val="2"/>
      </rPr>
      <t xml:space="preserve">60/57
</t>
    </r>
    <r>
      <rPr>
        <b/>
        <sz val="7"/>
        <color rgb="FF231F20"/>
        <rFont val="Arial"/>
        <family val="2"/>
      </rPr>
      <t xml:space="preserve">63/60
</t>
    </r>
    <r>
      <rPr>
        <sz val="7"/>
        <color rgb="FF231F20"/>
        <rFont val="Arial"/>
        <family val="2"/>
      </rPr>
      <t xml:space="preserve">66/63
</t>
    </r>
    <r>
      <rPr>
        <sz val="7"/>
        <color rgb="FF231F20"/>
        <rFont val="Arial"/>
        <family val="2"/>
      </rPr>
      <t xml:space="preserve">69/66
</t>
    </r>
    <r>
      <rPr>
        <sz val="7"/>
        <color rgb="FF231F20"/>
        <rFont val="Arial"/>
        <family val="2"/>
      </rPr>
      <t xml:space="preserve">72/69
</t>
    </r>
    <r>
      <rPr>
        <b/>
        <sz val="7"/>
        <color rgb="FF231F20"/>
        <rFont val="Arial"/>
        <family val="2"/>
      </rPr>
      <t xml:space="preserve">75/72
</t>
    </r>
    <r>
      <rPr>
        <sz val="7"/>
        <color rgb="FF231F20"/>
        <rFont val="Arial"/>
        <family val="2"/>
      </rPr>
      <t xml:space="preserve">78/75
</t>
    </r>
    <r>
      <rPr>
        <sz val="7"/>
        <color rgb="FF231F20"/>
        <rFont val="Arial"/>
        <family val="2"/>
      </rPr>
      <t xml:space="preserve">81/78
</t>
    </r>
    <r>
      <rPr>
        <sz val="7"/>
        <color rgb="FF231F20"/>
        <rFont val="Arial"/>
        <family val="2"/>
      </rPr>
      <t xml:space="preserve">84/81
</t>
    </r>
    <r>
      <rPr>
        <b/>
        <sz val="7"/>
        <color rgb="FF231F20"/>
        <rFont val="Arial"/>
        <family val="2"/>
      </rPr>
      <t xml:space="preserve">87/84
</t>
    </r>
    <r>
      <rPr>
        <sz val="7"/>
        <color rgb="FF231F20"/>
        <rFont val="Arial"/>
        <family val="2"/>
      </rPr>
      <t xml:space="preserve">90/87
</t>
    </r>
    <r>
      <rPr>
        <sz val="7"/>
        <color rgb="FF231F20"/>
        <rFont val="Arial"/>
        <family val="2"/>
      </rPr>
      <t xml:space="preserve">93/90
</t>
    </r>
    <r>
      <rPr>
        <sz val="7"/>
        <color rgb="FF231F20"/>
        <rFont val="Arial"/>
        <family val="2"/>
      </rPr>
      <t>96/93</t>
    </r>
  </si>
  <si>
    <r>
      <rPr>
        <u/>
        <sz val="7"/>
        <color rgb="FF231F20"/>
        <rFont val="Arial"/>
        <family val="2"/>
      </rPr>
      <t>1998</t>
    </r>
    <r>
      <rPr>
        <sz val="7"/>
        <color rgb="FF231F20"/>
        <rFont val="Arial"/>
        <family val="2"/>
      </rPr>
      <t xml:space="preserve">   </t>
    </r>
    <r>
      <rPr>
        <u/>
        <sz val="7"/>
        <color rgb="FF231F20"/>
        <rFont val="Arial"/>
        <family val="2"/>
      </rPr>
      <t>1999</t>
    </r>
    <r>
      <rPr>
        <sz val="7"/>
        <color rgb="FF231F20"/>
        <rFont val="Arial"/>
        <family val="2"/>
      </rPr>
      <t xml:space="preserve">   </t>
    </r>
    <r>
      <rPr>
        <u/>
        <sz val="7"/>
        <color rgb="FF231F20"/>
        <rFont val="Arial"/>
        <family val="2"/>
      </rPr>
      <t>2000</t>
    </r>
    <r>
      <rPr>
        <sz val="7"/>
        <color rgb="FF231F20"/>
        <rFont val="Arial"/>
        <family val="2"/>
      </rPr>
      <t xml:space="preserve">   </t>
    </r>
    <r>
      <rPr>
        <u/>
        <sz val="7"/>
        <color rgb="FF231F20"/>
        <rFont val="Arial"/>
        <family val="2"/>
      </rPr>
      <t>2001</t>
    </r>
    <r>
      <rPr>
        <sz val="7"/>
        <color rgb="FF231F20"/>
        <rFont val="Arial"/>
        <family val="2"/>
      </rPr>
      <t xml:space="preserve">   </t>
    </r>
    <r>
      <rPr>
        <u/>
        <sz val="7"/>
        <color rgb="FF231F20"/>
        <rFont val="Arial"/>
        <family val="2"/>
      </rPr>
      <t>2002</t>
    </r>
    <r>
      <rPr>
        <sz val="7"/>
        <color rgb="FF231F20"/>
        <rFont val="Arial"/>
        <family val="2"/>
      </rPr>
      <t xml:space="preserve">   </t>
    </r>
    <r>
      <rPr>
        <u/>
        <sz val="7"/>
        <color rgb="FF231F20"/>
        <rFont val="Arial"/>
        <family val="2"/>
      </rPr>
      <t>2003</t>
    </r>
    <r>
      <rPr>
        <sz val="7"/>
        <color rgb="FF231F20"/>
        <rFont val="Arial"/>
        <family val="2"/>
      </rPr>
      <t xml:space="preserve">   </t>
    </r>
    <r>
      <rPr>
        <u/>
        <sz val="7"/>
        <color rgb="FF231F20"/>
        <rFont val="Arial"/>
        <family val="2"/>
      </rPr>
      <t>2004</t>
    </r>
    <r>
      <rPr>
        <sz val="7"/>
        <color rgb="FF231F20"/>
        <rFont val="Arial"/>
        <family val="2"/>
      </rPr>
      <t xml:space="preserve">   </t>
    </r>
    <r>
      <rPr>
        <u/>
        <sz val="7"/>
        <color rgb="FF231F20"/>
        <rFont val="Arial"/>
        <family val="2"/>
      </rPr>
      <t>2005</t>
    </r>
    <r>
      <rPr>
        <sz val="7"/>
        <color rgb="FF231F20"/>
        <rFont val="Arial"/>
        <family val="2"/>
      </rPr>
      <t xml:space="preserve">   </t>
    </r>
    <r>
      <rPr>
        <u/>
        <sz val="7"/>
        <color rgb="FF231F20"/>
        <rFont val="Arial"/>
        <family val="2"/>
      </rPr>
      <t>2006</t>
    </r>
    <r>
      <rPr>
        <sz val="7"/>
        <color rgb="FF231F20"/>
        <rFont val="Arial"/>
        <family val="2"/>
      </rPr>
      <t xml:space="preserve">   </t>
    </r>
    <r>
      <rPr>
        <u/>
        <sz val="7"/>
        <color rgb="FF231F20"/>
        <rFont val="Arial"/>
        <family val="2"/>
      </rPr>
      <t>2007</t>
    </r>
    <r>
      <rPr>
        <sz val="7"/>
        <color rgb="FF231F20"/>
        <rFont val="Arial"/>
        <family val="2"/>
      </rPr>
      <t xml:space="preserve">   </t>
    </r>
    <r>
      <rPr>
        <u/>
        <sz val="7"/>
        <color rgb="FF231F20"/>
        <rFont val="Arial"/>
        <family val="2"/>
      </rPr>
      <t>2008</t>
    </r>
    <r>
      <rPr>
        <sz val="7"/>
        <color rgb="FF231F20"/>
        <rFont val="Arial"/>
        <family val="2"/>
      </rPr>
      <t xml:space="preserve">   </t>
    </r>
    <r>
      <rPr>
        <u/>
        <sz val="7"/>
        <color rgb="FF231F20"/>
        <rFont val="Arial"/>
        <family val="2"/>
      </rPr>
      <t>2009</t>
    </r>
    <r>
      <rPr>
        <sz val="7"/>
        <color rgb="FF231F20"/>
        <rFont val="Arial"/>
        <family val="2"/>
      </rPr>
      <t xml:space="preserve">   </t>
    </r>
    <r>
      <rPr>
        <u/>
        <sz val="7"/>
        <color rgb="FF231F20"/>
        <rFont val="Arial"/>
        <family val="2"/>
      </rPr>
      <t>2010</t>
    </r>
    <r>
      <rPr>
        <sz val="7"/>
        <color rgb="FF231F20"/>
        <rFont val="Arial"/>
        <family val="2"/>
      </rPr>
      <t xml:space="preserve">   </t>
    </r>
    <r>
      <rPr>
        <u/>
        <sz val="7"/>
        <color rgb="FF231F20"/>
        <rFont val="Arial"/>
        <family val="2"/>
      </rPr>
      <t xml:space="preserve">2011
</t>
    </r>
    <r>
      <rPr>
        <sz val="7"/>
        <color rgb="FF231F20"/>
        <rFont val="Arial"/>
        <family val="2"/>
      </rPr>
      <t xml:space="preserve">2.584 2.662 2.782 2.892 2.992 2.757
</t>
    </r>
    <r>
      <rPr>
        <sz val="7"/>
        <color rgb="FF231F20"/>
        <rFont val="Arial"/>
        <family val="2"/>
      </rPr>
      <t xml:space="preserve">1.650 1.744 1.717 1.807 1.800 1.827
</t>
    </r>
    <r>
      <rPr>
        <sz val="7"/>
        <color rgb="FF231F20"/>
        <rFont val="Arial"/>
        <family val="2"/>
      </rPr>
      <t xml:space="preserve">1.453 1.443 1.466 1.454 1.488 1.521
</t>
    </r>
    <r>
      <rPr>
        <b/>
        <sz val="7"/>
        <color rgb="FF231F20"/>
        <rFont val="Arial"/>
        <family val="2"/>
      </rPr>
      <t xml:space="preserve">1.144 1.168 1.201 1.207 1.203 1.197 1.132  </t>
    </r>
    <r>
      <rPr>
        <b/>
        <vertAlign val="superscript"/>
        <sz val="7"/>
        <color rgb="FF231F20"/>
        <rFont val="Arial"/>
        <family val="2"/>
      </rPr>
      <t xml:space="preserve">1.145 1.138 1.182 </t>
    </r>
    <r>
      <rPr>
        <b/>
        <sz val="7"/>
        <color rgb="FF231F20"/>
        <rFont val="Arial"/>
        <family val="2"/>
      </rPr>
      <t xml:space="preserve">1.167 1.199 1.206 1.228
</t>
    </r>
    <r>
      <rPr>
        <sz val="7"/>
        <color rgb="FF231F20"/>
        <rFont val="Arial"/>
        <family val="2"/>
      </rPr>
      <t xml:space="preserve">1.093 1.116 1.123 1.144  </t>
    </r>
    <r>
      <rPr>
        <vertAlign val="superscript"/>
        <sz val="7"/>
        <color rgb="FF231F20"/>
        <rFont val="Arial"/>
        <family val="2"/>
      </rPr>
      <t xml:space="preserve">1.151 1.126 1.086 </t>
    </r>
    <r>
      <rPr>
        <sz val="7"/>
        <color rgb="FF231F20"/>
        <rFont val="Arial"/>
        <family val="2"/>
      </rPr>
      <t xml:space="preserve">1.087 1.103  </t>
    </r>
    <r>
      <rPr>
        <vertAlign val="superscript"/>
        <sz val="7"/>
        <color rgb="FF231F20"/>
        <rFont val="Arial"/>
        <family val="2"/>
      </rPr>
      <t xml:space="preserve">1.106 </t>
    </r>
    <r>
      <rPr>
        <sz val="7"/>
        <color rgb="FF231F20"/>
        <rFont val="Arial"/>
        <family val="2"/>
      </rPr>
      <t xml:space="preserve">1.126 1.135 1.129 1.141
</t>
    </r>
    <r>
      <rPr>
        <sz val="7"/>
        <color rgb="FF231F20"/>
        <rFont val="Arial"/>
        <family val="2"/>
      </rPr>
      <t xml:space="preserve">1.078 1.086 1.101 1.122  </t>
    </r>
    <r>
      <rPr>
        <vertAlign val="superscript"/>
        <sz val="7"/>
        <color rgb="FF231F20"/>
        <rFont val="Arial"/>
        <family val="2"/>
      </rPr>
      <t xml:space="preserve">1.116 </t>
    </r>
    <r>
      <rPr>
        <sz val="7"/>
        <color rgb="FF231F20"/>
        <rFont val="Arial"/>
        <family val="2"/>
      </rPr>
      <t xml:space="preserve">1.093 1.055 1.061 1.073 1.081 1.090 1.097 1.101 1.103
</t>
    </r>
    <r>
      <rPr>
        <sz val="7"/>
        <color rgb="FF231F20"/>
        <rFont val="Arial"/>
        <family val="2"/>
      </rPr>
      <t xml:space="preserve">1.074 1.072 1.080  </t>
    </r>
    <r>
      <rPr>
        <vertAlign val="superscript"/>
        <sz val="7"/>
        <color rgb="FF231F20"/>
        <rFont val="Arial"/>
        <family val="2"/>
      </rPr>
      <t xml:space="preserve">1.083 </t>
    </r>
    <r>
      <rPr>
        <sz val="7"/>
        <color rgb="FF231F20"/>
        <rFont val="Arial"/>
        <family val="2"/>
      </rPr>
      <t xml:space="preserve">1.082 1.060  </t>
    </r>
    <r>
      <rPr>
        <vertAlign val="superscript"/>
        <sz val="7"/>
        <color rgb="FF231F20"/>
        <rFont val="Arial"/>
        <family val="2"/>
      </rPr>
      <t xml:space="preserve">1.040 1.052 </t>
    </r>
    <r>
      <rPr>
        <sz val="7"/>
        <color rgb="FF231F20"/>
        <rFont val="Arial"/>
        <family val="2"/>
      </rPr>
      <t xml:space="preserve">1.070 1.074 1.067 1.074 1.080 1.080
</t>
    </r>
    <r>
      <rPr>
        <b/>
        <sz val="7"/>
        <color rgb="FF231F20"/>
        <rFont val="Arial"/>
        <family val="2"/>
      </rPr>
      <t xml:space="preserve">1.044 1.061 1.070 1.080 1.075 1.042  </t>
    </r>
    <r>
      <rPr>
        <b/>
        <vertAlign val="superscript"/>
        <sz val="7"/>
        <color rgb="FF231F20"/>
        <rFont val="Arial"/>
        <family val="2"/>
      </rPr>
      <t xml:space="preserve">1.034 1.048 </t>
    </r>
    <r>
      <rPr>
        <b/>
        <sz val="7"/>
        <color rgb="FF231F20"/>
        <rFont val="Arial"/>
        <family val="2"/>
      </rPr>
      <t xml:space="preserve">1.055 1.058 1.053 1.071 1.066 1.072
</t>
    </r>
    <r>
      <rPr>
        <sz val="7"/>
        <color rgb="FF231F20"/>
        <rFont val="Arial"/>
        <family val="2"/>
      </rPr>
      <t xml:space="preserve">1.044 1.052 1.058 1.070 1.051 1.038 1.039 1.049  </t>
    </r>
    <r>
      <rPr>
        <vertAlign val="superscript"/>
        <sz val="7"/>
        <color rgb="FF231F20"/>
        <rFont val="Arial"/>
        <family val="2"/>
      </rPr>
      <t xml:space="preserve">1.046 </t>
    </r>
    <r>
      <rPr>
        <sz val="7"/>
        <color rgb="FF231F20"/>
        <rFont val="Arial"/>
        <family val="2"/>
      </rPr>
      <t xml:space="preserve">1.054 1.057 1.048 1.063 1.052
</t>
    </r>
    <r>
      <rPr>
        <sz val="7"/>
        <color rgb="FF231F20"/>
        <rFont val="Arial"/>
        <family val="2"/>
      </rPr>
      <t xml:space="preserve">1.035 1.047 1.051 1.059 1.035 1.018 1.032 1.030 1.041 1.045 1.045 1.051 1.055 1.045
</t>
    </r>
    <r>
      <rPr>
        <sz val="7"/>
        <color rgb="FF231F20"/>
        <rFont val="Arial"/>
        <family val="2"/>
      </rPr>
      <t xml:space="preserve">1.037 1.042 1.035  </t>
    </r>
    <r>
      <rPr>
        <vertAlign val="superscript"/>
        <sz val="7"/>
        <color rgb="FF231F20"/>
        <rFont val="Arial"/>
        <family val="2"/>
      </rPr>
      <t xml:space="preserve">1.040 </t>
    </r>
    <r>
      <rPr>
        <sz val="7"/>
        <color rgb="FF231F20"/>
        <rFont val="Arial"/>
        <family val="2"/>
      </rPr>
      <t xml:space="preserve">1.029 1.016 1.024 1.034 1.042 1.033 1.042 1.040 1.041 1.037
</t>
    </r>
    <r>
      <rPr>
        <b/>
        <sz val="7"/>
        <color rgb="FF231F20"/>
        <rFont val="Arial"/>
        <family val="2"/>
      </rPr>
      <t xml:space="preserve">1.029 1.032 1.034 1.037 1.018  </t>
    </r>
    <r>
      <rPr>
        <b/>
        <vertAlign val="superscript"/>
        <sz val="7"/>
        <color rgb="FF231F20"/>
        <rFont val="Arial"/>
        <family val="2"/>
      </rPr>
      <t xml:space="preserve">1.012 </t>
    </r>
    <r>
      <rPr>
        <b/>
        <sz val="7"/>
        <color rgb="FF231F20"/>
        <rFont val="Arial"/>
        <family val="2"/>
      </rPr>
      <t xml:space="preserve">1.028 1.025 1.027 1.029 1.033 1.031 1.040 1.039
</t>
    </r>
    <r>
      <rPr>
        <sz val="7"/>
        <color rgb="FF231F20"/>
        <rFont val="Arial"/>
        <family val="2"/>
      </rPr>
      <t xml:space="preserve">1.025 1.031 1.036 1.026 1.019 1.013 1.017  </t>
    </r>
    <r>
      <rPr>
        <vertAlign val="superscript"/>
        <sz val="7"/>
        <color rgb="FF231F20"/>
        <rFont val="Arial"/>
        <family val="2"/>
      </rPr>
      <t xml:space="preserve">1.020 </t>
    </r>
    <r>
      <rPr>
        <sz val="7"/>
        <color rgb="FF231F20"/>
        <rFont val="Arial"/>
        <family val="2"/>
      </rPr>
      <t xml:space="preserve">1.025 1.035 1.036 1.037 1.037 1.031
</t>
    </r>
    <r>
      <rPr>
        <sz val="7"/>
        <color rgb="FF231F20"/>
        <rFont val="Arial"/>
        <family val="2"/>
      </rPr>
      <t xml:space="preserve">1.025 1.033 1.032 1.023 1.012 1.019 1.033  </t>
    </r>
    <r>
      <rPr>
        <vertAlign val="superscript"/>
        <sz val="7"/>
        <color rgb="FF231F20"/>
        <rFont val="Arial"/>
        <family val="2"/>
      </rPr>
      <t xml:space="preserve">1.021 1.025 </t>
    </r>
    <r>
      <rPr>
        <sz val="7"/>
        <color rgb="FF231F20"/>
        <rFont val="Arial"/>
        <family val="2"/>
      </rPr>
      <t xml:space="preserve">1.029 1.026 1.030 1.028 1.027
</t>
    </r>
    <r>
      <rPr>
        <sz val="7"/>
        <color rgb="FF231F20"/>
        <rFont val="Arial"/>
        <family val="2"/>
      </rPr>
      <t xml:space="preserve">1.028 1.023  </t>
    </r>
    <r>
      <rPr>
        <vertAlign val="superscript"/>
        <sz val="7"/>
        <color rgb="FF231F20"/>
        <rFont val="Arial"/>
        <family val="2"/>
      </rPr>
      <t xml:space="preserve">1.026 </t>
    </r>
    <r>
      <rPr>
        <sz val="7"/>
        <color rgb="FF231F20"/>
        <rFont val="Arial"/>
        <family val="2"/>
      </rPr>
      <t xml:space="preserve">1.017 1.008 1.013 1.025 1.018 1.022 1.025 1.029 1.034 1.022 1.023
</t>
    </r>
    <r>
      <rPr>
        <b/>
        <sz val="7"/>
        <color rgb="FF231F20"/>
        <rFont val="Arial"/>
        <family val="2"/>
      </rPr>
      <t xml:space="preserve">1.019 1.020 1.024 1.014  </t>
    </r>
    <r>
      <rPr>
        <b/>
        <vertAlign val="superscript"/>
        <sz val="7"/>
        <color rgb="FF231F20"/>
        <rFont val="Arial"/>
        <family val="2"/>
      </rPr>
      <t xml:space="preserve">1.009 </t>
    </r>
    <r>
      <rPr>
        <b/>
        <sz val="7"/>
        <color rgb="FF231F20"/>
        <rFont val="Arial"/>
        <family val="2"/>
      </rPr>
      <t xml:space="preserve">1.013 1.018 1.015 1.020 1.021 1.021 1.026 1.024 1.019
</t>
    </r>
    <r>
      <rPr>
        <sz val="7"/>
        <color rgb="FF231F20"/>
        <rFont val="Arial"/>
        <family val="2"/>
      </rPr>
      <t xml:space="preserve">1.025 1.027 1.017 1.016 1.010 1.012  </t>
    </r>
    <r>
      <rPr>
        <vertAlign val="superscript"/>
        <sz val="7"/>
        <color rgb="FF231F20"/>
        <rFont val="Arial"/>
        <family val="2"/>
      </rPr>
      <t xml:space="preserve">1.021 </t>
    </r>
    <r>
      <rPr>
        <sz val="7"/>
        <color rgb="FF231F20"/>
        <rFont val="Arial"/>
        <family val="2"/>
      </rPr>
      <t xml:space="preserve">1.019 1.022 1.022 1.027 1.023 1.019 1.018
</t>
    </r>
    <r>
      <rPr>
        <sz val="7"/>
        <color rgb="FF231F20"/>
        <rFont val="Arial"/>
        <family val="2"/>
      </rPr>
      <t xml:space="preserve">1.027 1.024 1.014 1.007 1.011 1.017 1.020 1.018 1.019 1.019 1.023 1.020 1.017 1.018
</t>
    </r>
    <r>
      <rPr>
        <sz val="7"/>
        <color rgb="FF231F20"/>
        <rFont val="Arial"/>
        <family val="2"/>
      </rPr>
      <t xml:space="preserve">1.021 1.021  </t>
    </r>
    <r>
      <rPr>
        <vertAlign val="superscript"/>
        <sz val="7"/>
        <color rgb="FF231F20"/>
        <rFont val="Arial"/>
        <family val="2"/>
      </rPr>
      <t xml:space="preserve">1.015 </t>
    </r>
    <r>
      <rPr>
        <sz val="7"/>
        <color rgb="FF231F20"/>
        <rFont val="Arial"/>
        <family val="2"/>
      </rPr>
      <t xml:space="preserve">1.009 1.008 1.014 1.020 1.019 1.018 1.017 1.019 1.016 1.015 1.014
</t>
    </r>
    <r>
      <rPr>
        <b/>
        <sz val="7"/>
        <color rgb="FF231F20"/>
        <rFont val="Arial"/>
        <family val="2"/>
      </rPr>
      <t xml:space="preserve">1.014 1.020 1.013  </t>
    </r>
    <r>
      <rPr>
        <b/>
        <vertAlign val="superscript"/>
        <sz val="7"/>
        <color rgb="FF231F20"/>
        <rFont val="Arial"/>
        <family val="2"/>
      </rPr>
      <t xml:space="preserve">1.012 </t>
    </r>
    <r>
      <rPr>
        <b/>
        <sz val="7"/>
        <color rgb="FF231F20"/>
        <rFont val="Arial"/>
        <family val="2"/>
      </rPr>
      <t xml:space="preserve">1.008 1.016 1.015 1.021 1.015 1.018 1.016 1.020 1.015 1.009
</t>
    </r>
    <r>
      <rPr>
        <sz val="7"/>
        <color rgb="FF231F20"/>
        <rFont val="Arial"/>
        <family val="2"/>
      </rPr>
      <t xml:space="preserve">1.023 1.016 1.010 1.012 1.015  </t>
    </r>
    <r>
      <rPr>
        <vertAlign val="superscript"/>
        <sz val="7"/>
        <color rgb="FF231F20"/>
        <rFont val="Arial"/>
        <family val="2"/>
      </rPr>
      <t xml:space="preserve">1.013 </t>
    </r>
    <r>
      <rPr>
        <sz val="7"/>
        <color rgb="FF231F20"/>
        <rFont val="Arial"/>
        <family val="2"/>
      </rPr>
      <t xml:space="preserve">1.015 1.022 1.019 1.018 1.017 1.015 1.010 1.008
</t>
    </r>
    <r>
      <rPr>
        <sz val="7"/>
        <color rgb="FF231F20"/>
        <rFont val="Arial"/>
        <family val="2"/>
      </rPr>
      <t xml:space="preserve">1.025 1.013 1.006 1.008 1.016 1.018 1.015 1.023 1.017 1.017 1.015 1.014 1.010 1.008
</t>
    </r>
    <r>
      <rPr>
        <sz val="7"/>
        <color rgb="FF231F20"/>
        <rFont val="Arial"/>
        <family val="2"/>
      </rPr>
      <t xml:space="preserve">1.020 1.009 1.007 1.009 1.015 1.010 1.014 1.015 1.013 1.014 1.012 1.011 1.010 1.007
</t>
    </r>
    <r>
      <rPr>
        <b/>
        <sz val="7"/>
        <color rgb="FF231F20"/>
        <rFont val="Arial"/>
        <family val="2"/>
      </rPr>
      <t xml:space="preserve">1.015 1.008 1.006 1.008 1.010 1.009 1.012 1.012 1.011 1.018 1.013 1.008 1.006 1.001
</t>
    </r>
    <r>
      <rPr>
        <sz val="7"/>
        <color rgb="FF231F20"/>
        <rFont val="Arial"/>
        <family val="2"/>
      </rPr>
      <t xml:space="preserve">1.012 1.012 1.008 1.012  </t>
    </r>
    <r>
      <rPr>
        <vertAlign val="superscript"/>
        <sz val="7"/>
        <color rgb="FF231F20"/>
        <rFont val="Arial"/>
        <family val="2"/>
      </rPr>
      <t xml:space="preserve">1.010 </t>
    </r>
    <r>
      <rPr>
        <sz val="7"/>
        <color rgb="FF231F20"/>
        <rFont val="Arial"/>
        <family val="2"/>
      </rPr>
      <t xml:space="preserve">1.011 1.018 1.013 1.012 1.012 1.010 1.008 1.008 1.006
</t>
    </r>
    <r>
      <rPr>
        <sz val="7"/>
        <color rgb="FF231F20"/>
        <rFont val="Arial"/>
        <family val="2"/>
      </rPr>
      <t xml:space="preserve">1.006 1.006 1.006 1.009 1.010 1.014 1.018 1.017 1.016 1.009 1.009 1.005 1.006 1.006
</t>
    </r>
    <r>
      <rPr>
        <sz val="7"/>
        <color rgb="FF231F20"/>
        <rFont val="Arial"/>
        <family val="2"/>
      </rPr>
      <t xml:space="preserve">1.008 1.006 1.009 1.014 1.009 1.007 1.012 1.011 1.008 1.010 1.008 1.007 1.005 1.001
</t>
    </r>
    <r>
      <rPr>
        <b/>
        <sz val="7"/>
        <color rgb="FF231F20"/>
        <rFont val="Arial"/>
        <family val="2"/>
      </rPr>
      <t xml:space="preserve">1.005 1.008 1.008 1.010 1.009 1.010 1.012 1.014 1.012 1.008 1.007 1.004 1.003 1.001
</t>
    </r>
    <r>
      <rPr>
        <sz val="7"/>
        <color rgb="FF231F20"/>
        <rFont val="Arial"/>
        <family val="2"/>
      </rPr>
      <t xml:space="preserve">1.002 1.005 1.008  </t>
    </r>
    <r>
      <rPr>
        <vertAlign val="superscript"/>
        <sz val="7"/>
        <color rgb="FF231F20"/>
        <rFont val="Arial"/>
        <family val="2"/>
      </rPr>
      <t xml:space="preserve">1.008 </t>
    </r>
    <r>
      <rPr>
        <sz val="7"/>
        <color rgb="FF231F20"/>
        <rFont val="Arial"/>
        <family val="2"/>
      </rPr>
      <t xml:space="preserve">1.009 1.012 1.009 1.009 1.013 1.008 1.006 1.006 1.003 1.006
</t>
    </r>
    <r>
      <rPr>
        <sz val="7"/>
        <color rgb="FF231F20"/>
        <rFont val="Arial"/>
        <family val="2"/>
      </rPr>
      <t xml:space="preserve">1.006 1.007 1.015 1.009 1.011 1.010 1.011 1.012 1.009 1.009 1.007 1.002 1.003 1.002
</t>
    </r>
    <r>
      <rPr>
        <sz val="7"/>
        <color rgb="FF231F20"/>
        <rFont val="Arial"/>
        <family val="2"/>
      </rPr>
      <t>1.007 1.007 1.010 1.012 1.008 1.010 1.011 1.009 1.005 1.006 1.005 1.003 1.002 1.001</t>
    </r>
  </si>
  <si>
    <r>
      <rPr>
        <u/>
        <sz val="7"/>
        <color rgb="FF231F20"/>
        <rFont val="Arial"/>
        <family val="2"/>
      </rPr>
      <t>2012</t>
    </r>
    <r>
      <rPr>
        <sz val="7"/>
        <color rgb="FF231F20"/>
        <rFont val="Arial"/>
        <family val="2"/>
      </rPr>
      <t xml:space="preserve">   </t>
    </r>
    <r>
      <rPr>
        <u/>
        <sz val="7"/>
        <color rgb="FF231F20"/>
        <rFont val="Arial"/>
        <family val="2"/>
      </rPr>
      <t>2013</t>
    </r>
    <r>
      <rPr>
        <sz val="7"/>
        <color rgb="FF231F20"/>
        <rFont val="Arial"/>
        <family val="2"/>
      </rPr>
      <t xml:space="preserve">   </t>
    </r>
    <r>
      <rPr>
        <u/>
        <sz val="7"/>
        <color rgb="FF231F20"/>
        <rFont val="Arial"/>
        <family val="2"/>
      </rPr>
      <t>2014</t>
    </r>
    <r>
      <rPr>
        <sz val="7"/>
        <color rgb="FF231F20"/>
        <rFont val="Arial"/>
        <family val="2"/>
      </rPr>
      <t xml:space="preserve">   </t>
    </r>
    <r>
      <rPr>
        <u/>
        <sz val="7"/>
        <color rgb="FF231F20"/>
        <rFont val="Arial"/>
        <family val="2"/>
      </rPr>
      <t>2015</t>
    </r>
    <r>
      <rPr>
        <sz val="7"/>
        <color rgb="FF231F20"/>
        <rFont val="Arial"/>
        <family val="2"/>
      </rPr>
      <t xml:space="preserve">   </t>
    </r>
    <r>
      <rPr>
        <u/>
        <sz val="7"/>
        <color rgb="FF231F20"/>
        <rFont val="Arial"/>
        <family val="2"/>
      </rPr>
      <t>2016</t>
    </r>
    <r>
      <rPr>
        <sz val="7"/>
        <color rgb="FF231F20"/>
        <rFont val="Arial"/>
        <family val="2"/>
      </rPr>
      <t xml:space="preserve">   </t>
    </r>
    <r>
      <rPr>
        <u/>
        <sz val="7"/>
        <color rgb="FF231F20"/>
        <rFont val="Arial"/>
        <family val="2"/>
      </rPr>
      <t>2017</t>
    </r>
    <r>
      <rPr>
        <sz val="7"/>
        <color rgb="FF231F20"/>
        <rFont val="Arial"/>
        <family val="2"/>
      </rPr>
      <t xml:space="preserve">   </t>
    </r>
    <r>
      <rPr>
        <u/>
        <sz val="7"/>
        <color rgb="FF231F20"/>
        <rFont val="Arial"/>
        <family val="2"/>
      </rPr>
      <t xml:space="preserve">2018
</t>
    </r>
    <r>
      <rPr>
        <sz val="7"/>
        <color rgb="FF231F20"/>
        <rFont val="Arial"/>
        <family val="2"/>
      </rPr>
      <t xml:space="preserve">2.853 2.843 2.921 2.863 3.019 3.199  2.891
</t>
    </r>
    <r>
      <rPr>
        <sz val="7"/>
        <color rgb="FF231F20"/>
        <rFont val="Arial"/>
        <family val="2"/>
      </rPr>
      <t xml:space="preserve">1.833 1.819 1.840 1.884 1.755 1.741  1.821
</t>
    </r>
    <r>
      <rPr>
        <sz val="7"/>
        <color rgb="FF231F20"/>
        <rFont val="Arial"/>
        <family val="2"/>
      </rPr>
      <t xml:space="preserve">1.484 1.500 1.482 1.451 1.487 1.448  1.459
</t>
    </r>
    <r>
      <rPr>
        <b/>
        <sz val="7"/>
        <color rgb="FF231F20"/>
        <rFont val="Arial"/>
        <family val="2"/>
      </rPr>
      <t xml:space="preserve">1.211 1.207 1.199 1.206 1.215 1.185  1.191
</t>
    </r>
    <r>
      <rPr>
        <sz val="7"/>
        <color rgb="FF231F20"/>
        <rFont val="Arial"/>
        <family val="2"/>
      </rPr>
      <t xml:space="preserve">1.136 1.117 1.114 1.094 1.095 1.087
</t>
    </r>
    <r>
      <rPr>
        <sz val="7"/>
        <color rgb="FF231F20"/>
        <rFont val="Arial"/>
        <family val="2"/>
      </rPr>
      <t xml:space="preserve">1.085 1.088 1.077 1.082 1.069 1.069
</t>
    </r>
    <r>
      <rPr>
        <sz val="7"/>
        <color rgb="FF231F20"/>
        <rFont val="Arial"/>
        <family val="2"/>
      </rPr>
      <t xml:space="preserve">1.067 1.064 1.055 1.059 1.057 1.047
</t>
    </r>
    <r>
      <rPr>
        <b/>
        <sz val="7"/>
        <color rgb="FF231F20"/>
        <rFont val="Arial"/>
        <family val="2"/>
      </rPr>
      <t xml:space="preserve">1.058 1.048 1.046 1.048 1.041 1.036
</t>
    </r>
    <r>
      <rPr>
        <sz val="7"/>
        <color rgb="FF231F20"/>
        <rFont val="Arial"/>
        <family val="2"/>
      </rPr>
      <t xml:space="preserve">1.046 1.037 1.044 1.037 1.032
</t>
    </r>
    <r>
      <rPr>
        <sz val="7"/>
        <color rgb="FF231F20"/>
        <rFont val="Arial"/>
        <family val="2"/>
      </rPr>
      <t xml:space="preserve">1.046 1.031 1.033 1.033 1.027
</t>
    </r>
    <r>
      <rPr>
        <sz val="7"/>
        <color rgb="FF231F20"/>
        <rFont val="Arial"/>
        <family val="2"/>
      </rPr>
      <t xml:space="preserve">1.028 1.026 1.027 1.021 1.021
</t>
    </r>
    <r>
      <rPr>
        <b/>
        <sz val="7"/>
        <color rgb="FF231F20"/>
        <rFont val="Arial"/>
        <family val="2"/>
      </rPr>
      <t xml:space="preserve">1.027 1.021 1.023 1.022 1.011
</t>
    </r>
    <r>
      <rPr>
        <sz val="7"/>
        <color rgb="FF231F20"/>
        <rFont val="Arial"/>
        <family val="2"/>
      </rPr>
      <t xml:space="preserve">1.022 1.026 1.022 1.017
</t>
    </r>
    <r>
      <rPr>
        <sz val="7"/>
        <color rgb="FF231F20"/>
        <rFont val="Arial"/>
        <family val="2"/>
      </rPr>
      <t xml:space="preserve">1.021 1.018 1.017 1.015
</t>
    </r>
    <r>
      <rPr>
        <sz val="7"/>
        <color rgb="FF231F20"/>
        <rFont val="Arial"/>
        <family val="2"/>
      </rPr>
      <t xml:space="preserve">1.020 1.018 1.014 1.008
</t>
    </r>
    <r>
      <rPr>
        <b/>
        <sz val="7"/>
        <color rgb="FF231F20"/>
        <rFont val="Arial"/>
        <family val="2"/>
      </rPr>
      <t xml:space="preserve">1.014 1.013 1.010 1.008
</t>
    </r>
    <r>
      <rPr>
        <sz val="7"/>
        <color rgb="FF231F20"/>
        <rFont val="Arial"/>
        <family val="2"/>
      </rPr>
      <t xml:space="preserve">1.015 1.011 1.009
</t>
    </r>
    <r>
      <rPr>
        <sz val="7"/>
        <color rgb="FF231F20"/>
        <rFont val="Arial"/>
        <family val="2"/>
      </rPr>
      <t xml:space="preserve">1.013 1.007 1.009
</t>
    </r>
    <r>
      <rPr>
        <sz val="7"/>
        <color rgb="FF231F20"/>
        <rFont val="Arial"/>
        <family val="2"/>
      </rPr>
      <t xml:space="preserve">1.012 1.007 1.007
</t>
    </r>
    <r>
      <rPr>
        <b/>
        <sz val="7"/>
        <color rgb="FF231F20"/>
        <rFont val="Arial"/>
        <family val="2"/>
      </rPr>
      <t xml:space="preserve">1.009 1.005 1.008
</t>
    </r>
    <r>
      <rPr>
        <sz val="7"/>
        <color rgb="FF231F20"/>
        <rFont val="Arial"/>
        <family val="2"/>
      </rPr>
      <t xml:space="preserve">1.008 1.006
</t>
    </r>
    <r>
      <rPr>
        <sz val="7"/>
        <color rgb="FF231F20"/>
        <rFont val="Arial"/>
        <family val="2"/>
      </rPr>
      <t xml:space="preserve">1.008 1.005
</t>
    </r>
    <r>
      <rPr>
        <sz val="7"/>
        <color rgb="FF231F20"/>
        <rFont val="Arial"/>
        <family val="2"/>
      </rPr>
      <t xml:space="preserve">1.005 1.005
</t>
    </r>
    <r>
      <rPr>
        <b/>
        <sz val="7"/>
        <color rgb="FF231F20"/>
        <rFont val="Arial"/>
        <family val="2"/>
      </rPr>
      <t xml:space="preserve">1.003 1.006
</t>
    </r>
    <r>
      <rPr>
        <sz val="7"/>
        <color rgb="FF231F20"/>
        <rFont val="Arial"/>
        <family val="2"/>
      </rPr>
      <t xml:space="preserve">1.005
</t>
    </r>
    <r>
      <rPr>
        <sz val="7"/>
        <color rgb="FF231F20"/>
        <rFont val="Arial"/>
        <family val="2"/>
      </rPr>
      <t xml:space="preserve">1.005
</t>
    </r>
    <r>
      <rPr>
        <sz val="7"/>
        <color rgb="FF231F20"/>
        <rFont val="Arial"/>
        <family val="2"/>
      </rPr>
      <t xml:space="preserve">1.003
</t>
    </r>
    <r>
      <rPr>
        <b/>
        <sz val="7"/>
        <color rgb="FF231F20"/>
        <rFont val="Arial"/>
        <family val="2"/>
      </rPr>
      <t>1.002</t>
    </r>
  </si>
  <si>
    <r>
      <rPr>
        <sz val="7"/>
        <color rgb="FF231F20"/>
        <rFont val="Arial"/>
        <family val="2"/>
      </rPr>
      <t xml:space="preserve">Source: WCIRB acident year experience calls
</t>
    </r>
    <r>
      <rPr>
        <sz val="7"/>
        <color rgb="FF231F20"/>
        <rFont val="Arial"/>
        <family val="2"/>
      </rPr>
      <t>* Incurred medical loss development factors include the paid cost of medical cost containment programs for accident years 2011 and prior.</t>
    </r>
  </si>
  <si>
    <r>
      <rPr>
        <sz val="7"/>
        <color rgb="FF231F20"/>
        <rFont val="Arial"/>
        <family val="2"/>
      </rPr>
      <t xml:space="preserve">Quarterly Paid Indemnity Loss Development Factors
</t>
    </r>
    <r>
      <rPr>
        <sz val="7"/>
        <color rgb="FF231F20"/>
        <rFont val="Arial"/>
        <family val="2"/>
      </rPr>
      <t>Through March 31, 2019</t>
    </r>
  </si>
  <si>
    <r>
      <rPr>
        <u/>
        <sz val="7"/>
        <color rgb="FF231F20"/>
        <rFont val="Arial"/>
        <family val="2"/>
      </rPr>
      <t>1998</t>
    </r>
    <r>
      <rPr>
        <sz val="7"/>
        <color rgb="FF231F20"/>
        <rFont val="Arial"/>
        <family val="2"/>
      </rPr>
      <t xml:space="preserve">   </t>
    </r>
    <r>
      <rPr>
        <u/>
        <sz val="7"/>
        <color rgb="FF231F20"/>
        <rFont val="Arial"/>
        <family val="2"/>
      </rPr>
      <t>1999</t>
    </r>
    <r>
      <rPr>
        <sz val="7"/>
        <color rgb="FF231F20"/>
        <rFont val="Arial"/>
        <family val="2"/>
      </rPr>
      <t xml:space="preserve">   </t>
    </r>
    <r>
      <rPr>
        <u/>
        <sz val="7"/>
        <color rgb="FF231F20"/>
        <rFont val="Arial"/>
        <family val="2"/>
      </rPr>
      <t>2000</t>
    </r>
    <r>
      <rPr>
        <sz val="7"/>
        <color rgb="FF231F20"/>
        <rFont val="Arial"/>
        <family val="2"/>
      </rPr>
      <t xml:space="preserve">   </t>
    </r>
    <r>
      <rPr>
        <u/>
        <sz val="7"/>
        <color rgb="FF231F20"/>
        <rFont val="Arial"/>
        <family val="2"/>
      </rPr>
      <t>2001</t>
    </r>
    <r>
      <rPr>
        <sz val="7"/>
        <color rgb="FF231F20"/>
        <rFont val="Arial"/>
        <family val="2"/>
      </rPr>
      <t xml:space="preserve">   </t>
    </r>
    <r>
      <rPr>
        <u/>
        <sz val="7"/>
        <color rgb="FF231F20"/>
        <rFont val="Arial"/>
        <family val="2"/>
      </rPr>
      <t>2002</t>
    </r>
    <r>
      <rPr>
        <sz val="7"/>
        <color rgb="FF231F20"/>
        <rFont val="Arial"/>
        <family val="2"/>
      </rPr>
      <t xml:space="preserve">   </t>
    </r>
    <r>
      <rPr>
        <u/>
        <sz val="7"/>
        <color rgb="FF231F20"/>
        <rFont val="Arial"/>
        <family val="2"/>
      </rPr>
      <t>2003</t>
    </r>
    <r>
      <rPr>
        <sz val="7"/>
        <color rgb="FF231F20"/>
        <rFont val="Arial"/>
        <family val="2"/>
      </rPr>
      <t xml:space="preserve">   </t>
    </r>
    <r>
      <rPr>
        <u/>
        <sz val="7"/>
        <color rgb="FF231F20"/>
        <rFont val="Arial"/>
        <family val="2"/>
      </rPr>
      <t>2004</t>
    </r>
    <r>
      <rPr>
        <sz val="7"/>
        <color rgb="FF231F20"/>
        <rFont val="Arial"/>
        <family val="2"/>
      </rPr>
      <t xml:space="preserve">   </t>
    </r>
    <r>
      <rPr>
        <u/>
        <sz val="7"/>
        <color rgb="FF231F20"/>
        <rFont val="Arial"/>
        <family val="2"/>
      </rPr>
      <t>2005</t>
    </r>
    <r>
      <rPr>
        <sz val="7"/>
        <color rgb="FF231F20"/>
        <rFont val="Arial"/>
        <family val="2"/>
      </rPr>
      <t xml:space="preserve">   </t>
    </r>
    <r>
      <rPr>
        <u/>
        <sz val="7"/>
        <color rgb="FF231F20"/>
        <rFont val="Arial"/>
        <family val="2"/>
      </rPr>
      <t>2006</t>
    </r>
    <r>
      <rPr>
        <sz val="7"/>
        <color rgb="FF231F20"/>
        <rFont val="Arial"/>
        <family val="2"/>
      </rPr>
      <t xml:space="preserve">   </t>
    </r>
    <r>
      <rPr>
        <u/>
        <sz val="7"/>
        <color rgb="FF231F20"/>
        <rFont val="Arial"/>
        <family val="2"/>
      </rPr>
      <t>2007</t>
    </r>
    <r>
      <rPr>
        <sz val="7"/>
        <color rgb="FF231F20"/>
        <rFont val="Arial"/>
        <family val="2"/>
      </rPr>
      <t xml:space="preserve">   </t>
    </r>
    <r>
      <rPr>
        <u/>
        <sz val="7"/>
        <color rgb="FF231F20"/>
        <rFont val="Arial"/>
        <family val="2"/>
      </rPr>
      <t>2008</t>
    </r>
    <r>
      <rPr>
        <sz val="7"/>
        <color rgb="FF231F20"/>
        <rFont val="Arial"/>
        <family val="2"/>
      </rPr>
      <t xml:space="preserve">   </t>
    </r>
    <r>
      <rPr>
        <u/>
        <sz val="7"/>
        <color rgb="FF231F20"/>
        <rFont val="Arial"/>
        <family val="2"/>
      </rPr>
      <t>2009</t>
    </r>
    <r>
      <rPr>
        <sz val="7"/>
        <color rgb="FF231F20"/>
        <rFont val="Arial"/>
        <family val="2"/>
      </rPr>
      <t xml:space="preserve">   </t>
    </r>
    <r>
      <rPr>
        <u/>
        <sz val="7"/>
        <color rgb="FF231F20"/>
        <rFont val="Arial"/>
        <family val="2"/>
      </rPr>
      <t>2010</t>
    </r>
    <r>
      <rPr>
        <sz val="7"/>
        <color rgb="FF231F20"/>
        <rFont val="Arial"/>
        <family val="2"/>
      </rPr>
      <t xml:space="preserve">   </t>
    </r>
    <r>
      <rPr>
        <u/>
        <sz val="7"/>
        <color rgb="FF231F20"/>
        <rFont val="Arial"/>
        <family val="2"/>
      </rPr>
      <t>2011</t>
    </r>
    <r>
      <rPr>
        <sz val="7"/>
        <color rgb="FF231F20"/>
        <rFont val="Arial"/>
        <family val="2"/>
      </rPr>
      <t xml:space="preserve">   </t>
    </r>
    <r>
      <rPr>
        <u/>
        <sz val="7"/>
        <color rgb="FF231F20"/>
        <rFont val="Arial"/>
        <family val="2"/>
      </rPr>
      <t>2012</t>
    </r>
    <r>
      <rPr>
        <sz val="7"/>
        <color rgb="FF231F20"/>
        <rFont val="Arial"/>
        <family val="2"/>
      </rPr>
      <t xml:space="preserve">   </t>
    </r>
    <r>
      <rPr>
        <u/>
        <sz val="7"/>
        <color rgb="FF231F20"/>
        <rFont val="Arial"/>
        <family val="2"/>
      </rPr>
      <t>2013</t>
    </r>
    <r>
      <rPr>
        <sz val="7"/>
        <color rgb="FF231F20"/>
        <rFont val="Arial"/>
        <family val="2"/>
      </rPr>
      <t xml:space="preserve">   </t>
    </r>
    <r>
      <rPr>
        <u/>
        <sz val="7"/>
        <color rgb="FF231F20"/>
        <rFont val="Arial"/>
        <family val="2"/>
      </rPr>
      <t>2014</t>
    </r>
    <r>
      <rPr>
        <sz val="7"/>
        <color rgb="FF231F20"/>
        <rFont val="Arial"/>
        <family val="2"/>
      </rPr>
      <t xml:space="preserve">   </t>
    </r>
    <r>
      <rPr>
        <u/>
        <sz val="7"/>
        <color rgb="FF231F20"/>
        <rFont val="Arial"/>
        <family val="2"/>
      </rPr>
      <t>2015</t>
    </r>
    <r>
      <rPr>
        <sz val="7"/>
        <color rgb="FF231F20"/>
        <rFont val="Arial"/>
        <family val="2"/>
      </rPr>
      <t xml:space="preserve">   </t>
    </r>
    <r>
      <rPr>
        <u/>
        <sz val="7"/>
        <color rgb="FF231F20"/>
        <rFont val="Arial"/>
        <family val="2"/>
      </rPr>
      <t>2016</t>
    </r>
  </si>
  <si>
    <r>
      <rPr>
        <u/>
        <sz val="7"/>
        <color rgb="FF231F20"/>
        <rFont val="Arial"/>
        <family val="2"/>
      </rPr>
      <t>2017</t>
    </r>
    <r>
      <rPr>
        <sz val="7"/>
        <color rgb="FF231F20"/>
        <rFont val="Arial"/>
        <family val="2"/>
      </rPr>
      <t xml:space="preserve">   </t>
    </r>
    <r>
      <rPr>
        <u/>
        <sz val="7"/>
        <color rgb="FF231F20"/>
        <rFont val="Arial"/>
        <family val="2"/>
      </rPr>
      <t>2018</t>
    </r>
  </si>
  <si>
    <r>
      <rPr>
        <sz val="7"/>
        <color rgb="FF231F20"/>
        <rFont val="Arial"/>
        <family val="2"/>
      </rPr>
      <t>4.376 4.495 4.553 4.807 4.911 4.722 4.854 5.099 5.076 5.056 5.087</t>
    </r>
  </si>
  <si>
    <r>
      <rPr>
        <sz val="7"/>
        <color rgb="FF231F20"/>
        <rFont val="Arial"/>
        <family val="2"/>
      </rPr>
      <t>5.060  4.987</t>
    </r>
  </si>
  <si>
    <r>
      <rPr>
        <sz val="7"/>
        <color rgb="FF231F20"/>
        <rFont val="Arial"/>
        <family val="2"/>
      </rPr>
      <t>2.259 2.375 2.377 2.398 2.452 2.432 2.484 2.462 2.462 2.484 2.456</t>
    </r>
  </si>
  <si>
    <r>
      <rPr>
        <sz val="7"/>
        <color rgb="FF231F20"/>
        <rFont val="Arial"/>
        <family val="2"/>
      </rPr>
      <t>2.445  2.538</t>
    </r>
  </si>
  <si>
    <r>
      <rPr>
        <sz val="7"/>
        <color rgb="FF231F20"/>
        <rFont val="Arial"/>
        <family val="2"/>
      </rPr>
      <t>1.812 1.834 1.810 1.825 1.861 1.869 1.877 1.866 1.879 1.910 1.882</t>
    </r>
  </si>
  <si>
    <r>
      <rPr>
        <sz val="7"/>
        <color rgb="FF231F20"/>
        <rFont val="Arial"/>
        <family val="2"/>
      </rPr>
      <t>1.892  1.891</t>
    </r>
  </si>
  <si>
    <r>
      <rPr>
        <b/>
        <sz val="7"/>
        <color rgb="FF231F20"/>
        <rFont val="Arial"/>
        <family val="2"/>
      </rPr>
      <t xml:space="preserve">1.499 1.536 1.538 1.552 1.550 1.516 1.491  </t>
    </r>
    <r>
      <rPr>
        <b/>
        <vertAlign val="superscript"/>
        <sz val="7"/>
        <color rgb="FF231F20"/>
        <rFont val="Arial"/>
        <family val="2"/>
      </rPr>
      <t xml:space="preserve">1.456 1.482 1.488 </t>
    </r>
    <r>
      <rPr>
        <b/>
        <sz val="7"/>
        <color rgb="FF231F20"/>
        <rFont val="Arial"/>
        <family val="2"/>
      </rPr>
      <t>1.481 1.507 1.532 1.539 1.506 1.539 1.540 1.559 1.571</t>
    </r>
  </si>
  <si>
    <r>
      <rPr>
        <b/>
        <sz val="7"/>
        <color rgb="FF231F20"/>
        <rFont val="Arial"/>
        <family val="2"/>
      </rPr>
      <t>1.544  1.529</t>
    </r>
  </si>
  <si>
    <r>
      <rPr>
        <sz val="7"/>
        <color rgb="FF231F20"/>
        <rFont val="Arial"/>
        <family val="2"/>
      </rPr>
      <t xml:space="preserve">1.380 1.399 1.395 1.401  </t>
    </r>
    <r>
      <rPr>
        <vertAlign val="superscript"/>
        <sz val="7"/>
        <color rgb="FF231F20"/>
        <rFont val="Arial"/>
        <family val="2"/>
      </rPr>
      <t xml:space="preserve">1.403 1.379 1.331 </t>
    </r>
    <r>
      <rPr>
        <sz val="7"/>
        <color rgb="FF231F20"/>
        <rFont val="Arial"/>
        <family val="2"/>
      </rPr>
      <t xml:space="preserve">1.306 1.306  </t>
    </r>
    <r>
      <rPr>
        <vertAlign val="superscript"/>
        <sz val="7"/>
        <color rgb="FF231F20"/>
        <rFont val="Arial"/>
        <family val="2"/>
      </rPr>
      <t xml:space="preserve">1.327 </t>
    </r>
    <r>
      <rPr>
        <sz val="7"/>
        <color rgb="FF231F20"/>
        <rFont val="Arial"/>
        <family val="2"/>
      </rPr>
      <t>1.332 1.343 1.355 1.361 1.361 1.353 1.364 1.372 1.366</t>
    </r>
  </si>
  <si>
    <r>
      <rPr>
        <sz val="7"/>
        <color rgb="FF231F20"/>
        <rFont val="Arial"/>
        <family val="2"/>
      </rPr>
      <t xml:space="preserve">1.323 1.298 1.303 1.303  </t>
    </r>
    <r>
      <rPr>
        <vertAlign val="superscript"/>
        <sz val="7"/>
        <color rgb="FF231F20"/>
        <rFont val="Arial"/>
        <family val="2"/>
      </rPr>
      <t xml:space="preserve">1.311 </t>
    </r>
    <r>
      <rPr>
        <sz val="7"/>
        <color rgb="FF231F20"/>
        <rFont val="Arial"/>
        <family val="2"/>
      </rPr>
      <t>1.297 1.241 1.217 1.233 1.235 1.243 1.259 1.257 1.261 1.261 1.263 1.267 1.264 1.256</t>
    </r>
  </si>
  <si>
    <r>
      <rPr>
        <sz val="7"/>
        <color rgb="FF231F20"/>
        <rFont val="Arial"/>
        <family val="2"/>
      </rPr>
      <t xml:space="preserve">1.259 1.257 1.256  </t>
    </r>
    <r>
      <rPr>
        <vertAlign val="superscript"/>
        <sz val="7"/>
        <color rgb="FF231F20"/>
        <rFont val="Arial"/>
        <family val="2"/>
      </rPr>
      <t xml:space="preserve">1.258 </t>
    </r>
    <r>
      <rPr>
        <sz val="7"/>
        <color rgb="FF231F20"/>
        <rFont val="Arial"/>
        <family val="2"/>
      </rPr>
      <t xml:space="preserve">1.260 1.244  </t>
    </r>
    <r>
      <rPr>
        <vertAlign val="superscript"/>
        <sz val="7"/>
        <color rgb="FF231F20"/>
        <rFont val="Arial"/>
        <family val="2"/>
      </rPr>
      <t xml:space="preserve">1.183 1.181 </t>
    </r>
    <r>
      <rPr>
        <sz val="7"/>
        <color rgb="FF231F20"/>
        <rFont val="Arial"/>
        <family val="2"/>
      </rPr>
      <t>1.195 1.191 1.194 1.206 1.209 1.215 1.213 1.204 1.216 1.211 1.206</t>
    </r>
  </si>
  <si>
    <r>
      <rPr>
        <b/>
        <sz val="7"/>
        <color rgb="FF231F20"/>
        <rFont val="Arial"/>
        <family val="2"/>
      </rPr>
      <t xml:space="preserve">1.186 1.199 1.203 1.200 1.205 1.186  </t>
    </r>
    <r>
      <rPr>
        <b/>
        <vertAlign val="superscript"/>
        <sz val="7"/>
        <color rgb="FF231F20"/>
        <rFont val="Arial"/>
        <family val="2"/>
      </rPr>
      <t xml:space="preserve">1.140 1.142 </t>
    </r>
    <r>
      <rPr>
        <b/>
        <sz val="7"/>
        <color rgb="FF231F20"/>
        <rFont val="Arial"/>
        <family val="2"/>
      </rPr>
      <t>1.151 1.149 1.153 1.162 1.165 1.168 1.164 1.159 1.170 1.176 1.161</t>
    </r>
  </si>
  <si>
    <r>
      <rPr>
        <sz val="7"/>
        <color rgb="FF231F20"/>
        <rFont val="Arial"/>
        <family val="2"/>
      </rPr>
      <t xml:space="preserve">1.157 1.161 1.165 1.175 1.172 1.161 1.122 1.117  </t>
    </r>
    <r>
      <rPr>
        <vertAlign val="superscript"/>
        <sz val="7"/>
        <color rgb="FF231F20"/>
        <rFont val="Arial"/>
        <family val="2"/>
      </rPr>
      <t xml:space="preserve">1.126 </t>
    </r>
    <r>
      <rPr>
        <sz val="7"/>
        <color rgb="FF231F20"/>
        <rFont val="Arial"/>
        <family val="2"/>
      </rPr>
      <t>1.129 1.130 1.141 1.141 1.137 1.134 1.141 1.147 1.142 1.137</t>
    </r>
  </si>
  <si>
    <r>
      <rPr>
        <sz val="7"/>
        <color rgb="FF231F20"/>
        <rFont val="Arial"/>
        <family val="2"/>
      </rPr>
      <t>1.118 1.125 1.130 1.142 1.136 1.123 1.097 1.096 1.100 1.101 1.108 1.114 1.116 1.112 1.111 1.111 1.115 1.107 1.104</t>
    </r>
  </si>
  <si>
    <r>
      <rPr>
        <sz val="7"/>
        <color rgb="FF231F20"/>
        <rFont val="Arial"/>
        <family val="2"/>
      </rPr>
      <t xml:space="preserve">1.102 1.103 1.103  </t>
    </r>
    <r>
      <rPr>
        <vertAlign val="superscript"/>
        <sz val="7"/>
        <color rgb="FF231F20"/>
        <rFont val="Arial"/>
        <family val="2"/>
      </rPr>
      <t xml:space="preserve">1.115 </t>
    </r>
    <r>
      <rPr>
        <sz val="7"/>
        <color rgb="FF231F20"/>
        <rFont val="Arial"/>
        <family val="2"/>
      </rPr>
      <t>1.111 1.097 1.085 1.081 1.080 1.084 1.092 1.094 1.098 1.091 1.091 1.096 1.092 1.089 1.088</t>
    </r>
  </si>
  <si>
    <r>
      <rPr>
        <b/>
        <sz val="7"/>
        <color rgb="FF231F20"/>
        <rFont val="Arial"/>
        <family val="2"/>
      </rPr>
      <t xml:space="preserve">1.074 1.081 1.081 1.092 1.087  </t>
    </r>
    <r>
      <rPr>
        <b/>
        <vertAlign val="superscript"/>
        <sz val="7"/>
        <color rgb="FF231F20"/>
        <rFont val="Arial"/>
        <family val="2"/>
      </rPr>
      <t xml:space="preserve">1.072 </t>
    </r>
    <r>
      <rPr>
        <b/>
        <sz val="7"/>
        <color rgb="FF231F20"/>
        <rFont val="Arial"/>
        <family val="2"/>
      </rPr>
      <t>1.070 1.066 1.064 1.067 1.074 1.078 1.077 1.073 1.075 1.074 1.075 1.071 1.069</t>
    </r>
  </si>
  <si>
    <r>
      <rPr>
        <sz val="7"/>
        <color rgb="FF231F20"/>
        <rFont val="Arial"/>
        <family val="2"/>
      </rPr>
      <t xml:space="preserve">1.067 1.071 1.077 1.080 1.073 1.063 1.059  </t>
    </r>
    <r>
      <rPr>
        <vertAlign val="superscript"/>
        <sz val="7"/>
        <color rgb="FF231F20"/>
        <rFont val="Arial"/>
        <family val="2"/>
      </rPr>
      <t xml:space="preserve">1.058 </t>
    </r>
    <r>
      <rPr>
        <sz val="7"/>
        <color rgb="FF231F20"/>
        <rFont val="Arial"/>
        <family val="2"/>
      </rPr>
      <t>1.058 1.062 1.067 1.067 1.071 1.070 1.065 1.064 1.066 1.062</t>
    </r>
  </si>
  <si>
    <r>
      <rPr>
        <sz val="7"/>
        <color rgb="FF231F20"/>
        <rFont val="Arial"/>
        <family val="2"/>
      </rPr>
      <t xml:space="preserve">1.057 1.054 1.063 1.064 1.056 1.049 1.047  </t>
    </r>
    <r>
      <rPr>
        <vertAlign val="superscript"/>
        <sz val="7"/>
        <color rgb="FF231F20"/>
        <rFont val="Arial"/>
        <family val="2"/>
      </rPr>
      <t xml:space="preserve">1.049 1.047 </t>
    </r>
    <r>
      <rPr>
        <sz val="7"/>
        <color rgb="FF231F20"/>
        <rFont val="Arial"/>
        <family val="2"/>
      </rPr>
      <t>1.051 1.058 1.059 1.057 1.055 1.054 1.052 1.050 1.050</t>
    </r>
  </si>
  <si>
    <r>
      <rPr>
        <sz val="7"/>
        <color rgb="FF231F20"/>
        <rFont val="Arial"/>
        <family val="2"/>
      </rPr>
      <t xml:space="preserve">1.049 1.050  </t>
    </r>
    <r>
      <rPr>
        <vertAlign val="superscript"/>
        <sz val="7"/>
        <color rgb="FF231F20"/>
        <rFont val="Arial"/>
        <family val="2"/>
      </rPr>
      <t xml:space="preserve">1.055 </t>
    </r>
    <r>
      <rPr>
        <sz val="7"/>
        <color rgb="FF231F20"/>
        <rFont val="Arial"/>
        <family val="2"/>
      </rPr>
      <t>1.053 1.046 1.044 1.041 1.044 1.043 1.047 1.049 1.051 1.050 1.048 1.048 1.048 1.045 1.041</t>
    </r>
  </si>
  <si>
    <r>
      <rPr>
        <b/>
        <sz val="7"/>
        <color rgb="FF231F20"/>
        <rFont val="Arial"/>
        <family val="2"/>
      </rPr>
      <t xml:space="preserve">1.039 1.038 1.043 1.044  </t>
    </r>
    <r>
      <rPr>
        <b/>
        <vertAlign val="superscript"/>
        <sz val="7"/>
        <color rgb="FF231F20"/>
        <rFont val="Arial"/>
        <family val="2"/>
      </rPr>
      <t xml:space="preserve">1.036 </t>
    </r>
    <r>
      <rPr>
        <b/>
        <sz val="7"/>
        <color rgb="FF231F20"/>
        <rFont val="Arial"/>
        <family val="2"/>
      </rPr>
      <t>1.035 1.033 1.036 1.036 1.037 1.042 1.042 1.043 1.039 1.038 1.038 1.039 1.036</t>
    </r>
  </si>
  <si>
    <r>
      <rPr>
        <sz val="7"/>
        <color rgb="FF231F20"/>
        <rFont val="Arial"/>
        <family val="2"/>
      </rPr>
      <t xml:space="preserve">1.035 1.038 1.036 1.037 1.034 1.035  </t>
    </r>
    <r>
      <rPr>
        <vertAlign val="superscript"/>
        <sz val="7"/>
        <color rgb="FF231F20"/>
        <rFont val="Arial"/>
        <family val="2"/>
      </rPr>
      <t xml:space="preserve">1.030 </t>
    </r>
    <r>
      <rPr>
        <sz val="7"/>
        <color rgb="FF231F20"/>
        <rFont val="Arial"/>
        <family val="2"/>
      </rPr>
      <t>1.028 1.035 1.036 1.038 1.041 1.038 1.036 1.036 1.033 1.032</t>
    </r>
  </si>
  <si>
    <r>
      <rPr>
        <sz val="7"/>
        <color rgb="FF231F20"/>
        <rFont val="Arial"/>
        <family val="2"/>
      </rPr>
      <t>1.029 1.033 1.037 1.030 1.028 1.026 1.025 1.028 1.030 1.032 1.033 1.033 1.032 1.033 1.028 1.027 1.028</t>
    </r>
  </si>
  <si>
    <r>
      <rPr>
        <sz val="7"/>
        <color rgb="FF231F20"/>
        <rFont val="Arial"/>
        <family val="2"/>
      </rPr>
      <t xml:space="preserve">1.025 1.030  </t>
    </r>
    <r>
      <rPr>
        <vertAlign val="superscript"/>
        <sz val="7"/>
        <color rgb="FF231F20"/>
        <rFont val="Arial"/>
        <family val="2"/>
      </rPr>
      <t xml:space="preserve">1.027 </t>
    </r>
    <r>
      <rPr>
        <sz val="7"/>
        <color rgb="FF231F20"/>
        <rFont val="Arial"/>
        <family val="2"/>
      </rPr>
      <t>1.026 1.024 1.024 1.024 1.024 1.028 1.029 1.029 1.032 1.027 1.030 1.028 1.025 1.025</t>
    </r>
  </si>
  <si>
    <r>
      <rPr>
        <b/>
        <sz val="7"/>
        <color rgb="FF231F20"/>
        <rFont val="Arial"/>
        <family val="2"/>
      </rPr>
      <t xml:space="preserve">1.023 1.026 1.024  </t>
    </r>
    <r>
      <rPr>
        <b/>
        <vertAlign val="superscript"/>
        <sz val="7"/>
        <color rgb="FF231F20"/>
        <rFont val="Arial"/>
        <family val="2"/>
      </rPr>
      <t xml:space="preserve">1.021 </t>
    </r>
    <r>
      <rPr>
        <b/>
        <sz val="7"/>
        <color rgb="FF231F20"/>
        <rFont val="Arial"/>
        <family val="2"/>
      </rPr>
      <t>1.022 1.019 1.019 1.021 1.023 1.025 1.025 1.024 1.026 1.025 1.025 1.021 1.021</t>
    </r>
  </si>
  <si>
    <r>
      <rPr>
        <sz val="7"/>
        <color rgb="FF231F20"/>
        <rFont val="Arial"/>
        <family val="2"/>
      </rPr>
      <t xml:space="preserve">1.023 1.023 1.023 1.021 1.019  </t>
    </r>
    <r>
      <rPr>
        <vertAlign val="superscript"/>
        <sz val="7"/>
        <color rgb="FF231F20"/>
        <rFont val="Arial"/>
        <family val="2"/>
      </rPr>
      <t xml:space="preserve">1.019 </t>
    </r>
    <r>
      <rPr>
        <sz val="7"/>
        <color rgb="FF231F20"/>
        <rFont val="Arial"/>
        <family val="2"/>
      </rPr>
      <t>1.019 1.020 1.025 1.025 1.025 1.025 1.023 1.022 1.022 1.018</t>
    </r>
  </si>
  <si>
    <r>
      <rPr>
        <sz val="7"/>
        <color rgb="FF231F20"/>
        <rFont val="Arial"/>
        <family val="2"/>
      </rPr>
      <t>1.019 1.021 1.020 1.017 1.016 1.017 1.016 1.021 1.020 1.020 1.020 1.022 1.020 1.019 1.022 1.017</t>
    </r>
  </si>
  <si>
    <r>
      <rPr>
        <sz val="7"/>
        <color rgb="FF231F20"/>
        <rFont val="Arial"/>
        <family val="2"/>
      </rPr>
      <t>1.018 1.016 1.018 1.016 1.016 1.015 1.017 1.015 1.020 1.019 1.019 1.019 1.019 1.019 1.016 1.014</t>
    </r>
  </si>
  <si>
    <r>
      <rPr>
        <b/>
        <sz val="7"/>
        <color rgb="FF231F20"/>
        <rFont val="Arial"/>
        <family val="2"/>
      </rPr>
      <t>1.015 1.016 1.015 1.014 1.012 1.012 1.013 1.015 1.019 1.018 1.016 1.016 1.017 1.015 1.014 1.012</t>
    </r>
  </si>
  <si>
    <r>
      <rPr>
        <sz val="7"/>
        <color rgb="FF231F20"/>
        <rFont val="Arial"/>
        <family val="2"/>
      </rPr>
      <t xml:space="preserve">1.014 1.014 1.012 1.013  </t>
    </r>
    <r>
      <rPr>
        <vertAlign val="superscript"/>
        <sz val="7"/>
        <color rgb="FF231F20"/>
        <rFont val="Arial"/>
        <family val="2"/>
      </rPr>
      <t xml:space="preserve">1.012 </t>
    </r>
    <r>
      <rPr>
        <sz val="7"/>
        <color rgb="FF231F20"/>
        <rFont val="Arial"/>
        <family val="2"/>
      </rPr>
      <t>1.011 1.012 1.015 1.017 1.016 1.015 1.016 1.016 1.015 1.013</t>
    </r>
  </si>
  <si>
    <r>
      <rPr>
        <sz val="7"/>
        <color rgb="FF231F20"/>
        <rFont val="Arial"/>
        <family val="2"/>
      </rPr>
      <t>1.013 1.013 1.011 1.012 1.011 1.010 1.012 1.015 1.015 1.016 1.015 1.015 1.013 1.012 1.011</t>
    </r>
  </si>
  <si>
    <r>
      <rPr>
        <sz val="7"/>
        <color rgb="FF231F20"/>
        <rFont val="Arial"/>
        <family val="2"/>
      </rPr>
      <t>1.011 1.011 1.013 1.010 1.010 1.009 1.011 1.013 1.015 1.014 1.013 1.012 1.013 1.013 1.011</t>
    </r>
  </si>
  <si>
    <r>
      <rPr>
        <b/>
        <sz val="7"/>
        <color rgb="FF231F20"/>
        <rFont val="Arial"/>
        <family val="2"/>
      </rPr>
      <t>1.012 1.010 1.008 1.010 1.009 1.008 1.009 1.012 1.014 1.013 1.010 1.012 1.010 1.011 1.010</t>
    </r>
  </si>
  <si>
    <r>
      <rPr>
        <sz val="7"/>
        <color rgb="FF231F20"/>
        <rFont val="Arial"/>
        <family val="2"/>
      </rPr>
      <t xml:space="preserve">1.008 1.009 1.010  </t>
    </r>
    <r>
      <rPr>
        <vertAlign val="superscript"/>
        <sz val="7"/>
        <color rgb="FF231F20"/>
        <rFont val="Arial"/>
        <family val="2"/>
      </rPr>
      <t xml:space="preserve">1.009 </t>
    </r>
    <r>
      <rPr>
        <sz val="7"/>
        <color rgb="FF231F20"/>
        <rFont val="Arial"/>
        <family val="2"/>
      </rPr>
      <t>1.008 1.008 1.011 1.012 1.013 1.012 1.011 1.010 1.010 1.010</t>
    </r>
  </si>
  <si>
    <r>
      <rPr>
        <sz val="7"/>
        <color rgb="FF231F20"/>
        <rFont val="Arial"/>
        <family val="2"/>
      </rPr>
      <t>1.009 1.009 1.008 1.008 1.007 1.008 1.012 1.011 1.011 1.012 1.010 1.010 1.009 1.009</t>
    </r>
  </si>
  <si>
    <r>
      <rPr>
        <sz val="7"/>
        <color rgb="FF231F20"/>
        <rFont val="Arial"/>
        <family val="2"/>
      </rPr>
      <t>1.008 1.009 1.006 1.007 1.007 1.007 1.008 1.011 1.011 1.008 1.010 1.010 1.009 1.010</t>
    </r>
  </si>
  <si>
    <r>
      <rPr>
        <sz val="7"/>
        <color rgb="FF231F20"/>
        <rFont val="Arial"/>
        <family val="2"/>
      </rPr>
      <t>Source: WCIRB acident year experience calls</t>
    </r>
  </si>
  <si>
    <r>
      <rPr>
        <sz val="7"/>
        <color rgb="FF231F20"/>
        <rFont val="Arial"/>
        <family val="2"/>
      </rPr>
      <t xml:space="preserve">Quarterly Paid Medical Loss Development Factors *
</t>
    </r>
    <r>
      <rPr>
        <sz val="7"/>
        <color rgb="FF231F20"/>
        <rFont val="Arial"/>
        <family val="2"/>
      </rPr>
      <t>Through March 31, 2019</t>
    </r>
  </si>
  <si>
    <r>
      <rPr>
        <sz val="7"/>
        <color rgb="FF231F20"/>
        <rFont val="Arial"/>
        <family val="2"/>
      </rPr>
      <t xml:space="preserve">Age in </t>
    </r>
    <r>
      <rPr>
        <u/>
        <sz val="7"/>
        <color rgb="FF231F20"/>
        <rFont val="Arial"/>
        <family val="2"/>
      </rPr>
      <t>Months</t>
    </r>
    <r>
      <rPr>
        <sz val="7"/>
        <color rgb="FF231F20"/>
        <rFont val="Arial"/>
        <family val="2"/>
      </rPr>
      <t xml:space="preserve"> 6/3
</t>
    </r>
    <r>
      <rPr>
        <sz val="7"/>
        <color rgb="FF231F20"/>
        <rFont val="Arial"/>
        <family val="2"/>
      </rPr>
      <t xml:space="preserve">9/6
</t>
    </r>
    <r>
      <rPr>
        <sz val="7"/>
        <color rgb="FF231F20"/>
        <rFont val="Arial"/>
        <family val="2"/>
      </rPr>
      <t xml:space="preserve">12/9
</t>
    </r>
    <r>
      <rPr>
        <b/>
        <sz val="7"/>
        <color rgb="FF231F20"/>
        <rFont val="Arial"/>
        <family val="2"/>
      </rPr>
      <t xml:space="preserve">15/12
</t>
    </r>
    <r>
      <rPr>
        <sz val="7"/>
        <color rgb="FF231F20"/>
        <rFont val="Arial"/>
        <family val="2"/>
      </rPr>
      <t xml:space="preserve">18/15
</t>
    </r>
    <r>
      <rPr>
        <sz val="7"/>
        <color rgb="FF231F20"/>
        <rFont val="Arial"/>
        <family val="2"/>
      </rPr>
      <t xml:space="preserve">21/18
</t>
    </r>
    <r>
      <rPr>
        <sz val="7"/>
        <color rgb="FF231F20"/>
        <rFont val="Arial"/>
        <family val="2"/>
      </rPr>
      <t xml:space="preserve">24/21
</t>
    </r>
    <r>
      <rPr>
        <b/>
        <sz val="7"/>
        <color rgb="FF231F20"/>
        <rFont val="Arial"/>
        <family val="2"/>
      </rPr>
      <t xml:space="preserve">27/24
</t>
    </r>
    <r>
      <rPr>
        <sz val="7"/>
        <color rgb="FF231F20"/>
        <rFont val="Arial"/>
        <family val="2"/>
      </rPr>
      <t xml:space="preserve">30/27
</t>
    </r>
    <r>
      <rPr>
        <sz val="7"/>
        <color rgb="FF231F20"/>
        <rFont val="Arial"/>
        <family val="2"/>
      </rPr>
      <t xml:space="preserve">33/30
</t>
    </r>
    <r>
      <rPr>
        <sz val="7"/>
        <color rgb="FF231F20"/>
        <rFont val="Arial"/>
        <family val="2"/>
      </rPr>
      <t xml:space="preserve">36/33
</t>
    </r>
    <r>
      <rPr>
        <b/>
        <sz val="7"/>
        <color rgb="FF231F20"/>
        <rFont val="Arial"/>
        <family val="2"/>
      </rPr>
      <t xml:space="preserve">39/36
</t>
    </r>
    <r>
      <rPr>
        <sz val="7"/>
        <color rgb="FF231F20"/>
        <rFont val="Arial"/>
        <family val="2"/>
      </rPr>
      <t xml:space="preserve">42/39
</t>
    </r>
    <r>
      <rPr>
        <sz val="7"/>
        <color rgb="FF231F20"/>
        <rFont val="Arial"/>
        <family val="2"/>
      </rPr>
      <t xml:space="preserve">45/42
</t>
    </r>
    <r>
      <rPr>
        <sz val="7"/>
        <color rgb="FF231F20"/>
        <rFont val="Arial"/>
        <family val="2"/>
      </rPr>
      <t xml:space="preserve">48/45
</t>
    </r>
    <r>
      <rPr>
        <b/>
        <sz val="7"/>
        <color rgb="FF231F20"/>
        <rFont val="Arial"/>
        <family val="2"/>
      </rPr>
      <t xml:space="preserve">51/48
</t>
    </r>
    <r>
      <rPr>
        <sz val="7"/>
        <color rgb="FF231F20"/>
        <rFont val="Arial"/>
        <family val="2"/>
      </rPr>
      <t xml:space="preserve">54/51
</t>
    </r>
    <r>
      <rPr>
        <sz val="7"/>
        <color rgb="FF231F20"/>
        <rFont val="Arial"/>
        <family val="2"/>
      </rPr>
      <t xml:space="preserve">57/54
</t>
    </r>
    <r>
      <rPr>
        <sz val="7"/>
        <color rgb="FF231F20"/>
        <rFont val="Arial"/>
        <family val="2"/>
      </rPr>
      <t xml:space="preserve">60/57
</t>
    </r>
    <r>
      <rPr>
        <b/>
        <sz val="7"/>
        <color rgb="FF231F20"/>
        <rFont val="Arial"/>
        <family val="2"/>
      </rPr>
      <t xml:space="preserve">63/60
</t>
    </r>
    <r>
      <rPr>
        <sz val="7"/>
        <color rgb="FF231F20"/>
        <rFont val="Arial"/>
        <family val="2"/>
      </rPr>
      <t xml:space="preserve">66/63
</t>
    </r>
    <r>
      <rPr>
        <sz val="7"/>
        <color rgb="FF231F20"/>
        <rFont val="Arial"/>
        <family val="2"/>
      </rPr>
      <t xml:space="preserve">69/66
</t>
    </r>
    <r>
      <rPr>
        <sz val="7"/>
        <color rgb="FF231F20"/>
        <rFont val="Arial"/>
        <family val="2"/>
      </rPr>
      <t xml:space="preserve">72/69
</t>
    </r>
    <r>
      <rPr>
        <b/>
        <sz val="7"/>
        <color rgb="FF231F20"/>
        <rFont val="Arial"/>
        <family val="2"/>
      </rPr>
      <t xml:space="preserve">75/72
</t>
    </r>
    <r>
      <rPr>
        <sz val="7"/>
        <color rgb="FF231F20"/>
        <rFont val="Arial"/>
        <family val="2"/>
      </rPr>
      <t xml:space="preserve">78/75
</t>
    </r>
    <r>
      <rPr>
        <sz val="7"/>
        <color rgb="FF231F20"/>
        <rFont val="Arial"/>
        <family val="2"/>
      </rPr>
      <t xml:space="preserve">81/78
</t>
    </r>
    <r>
      <rPr>
        <sz val="7"/>
        <color rgb="FF231F20"/>
        <rFont val="Arial"/>
        <family val="2"/>
      </rPr>
      <t>84/81</t>
    </r>
  </si>
  <si>
    <r>
      <rPr>
        <u/>
        <sz val="7"/>
        <color rgb="FF231F20"/>
        <rFont val="Arial"/>
        <family val="2"/>
      </rPr>
      <t>1998</t>
    </r>
    <r>
      <rPr>
        <sz val="7"/>
        <color rgb="FF231F20"/>
        <rFont val="Arial"/>
        <family val="2"/>
      </rPr>
      <t xml:space="preserve">   </t>
    </r>
    <r>
      <rPr>
        <u/>
        <sz val="7"/>
        <color rgb="FF231F20"/>
        <rFont val="Arial"/>
        <family val="2"/>
      </rPr>
      <t>1999</t>
    </r>
    <r>
      <rPr>
        <sz val="7"/>
        <color rgb="FF231F20"/>
        <rFont val="Arial"/>
        <family val="2"/>
      </rPr>
      <t xml:space="preserve">   </t>
    </r>
    <r>
      <rPr>
        <u/>
        <sz val="7"/>
        <color rgb="FF231F20"/>
        <rFont val="Arial"/>
        <family val="2"/>
      </rPr>
      <t>2000</t>
    </r>
    <r>
      <rPr>
        <sz val="7"/>
        <color rgb="FF231F20"/>
        <rFont val="Arial"/>
        <family val="2"/>
      </rPr>
      <t xml:space="preserve">   </t>
    </r>
    <r>
      <rPr>
        <u/>
        <sz val="7"/>
        <color rgb="FF231F20"/>
        <rFont val="Arial"/>
        <family val="2"/>
      </rPr>
      <t>2001</t>
    </r>
    <r>
      <rPr>
        <sz val="7"/>
        <color rgb="FF231F20"/>
        <rFont val="Arial"/>
        <family val="2"/>
      </rPr>
      <t xml:space="preserve">   </t>
    </r>
    <r>
      <rPr>
        <u/>
        <sz val="7"/>
        <color rgb="FF231F20"/>
        <rFont val="Arial"/>
        <family val="2"/>
      </rPr>
      <t>2002</t>
    </r>
    <r>
      <rPr>
        <sz val="7"/>
        <color rgb="FF231F20"/>
        <rFont val="Arial"/>
        <family val="2"/>
      </rPr>
      <t xml:space="preserve">   </t>
    </r>
    <r>
      <rPr>
        <u/>
        <sz val="7"/>
        <color rgb="FF231F20"/>
        <rFont val="Arial"/>
        <family val="2"/>
      </rPr>
      <t>2003</t>
    </r>
    <r>
      <rPr>
        <sz val="7"/>
        <color rgb="FF231F20"/>
        <rFont val="Arial"/>
        <family val="2"/>
      </rPr>
      <t xml:space="preserve">   </t>
    </r>
    <r>
      <rPr>
        <u/>
        <sz val="7"/>
        <color rgb="FF231F20"/>
        <rFont val="Arial"/>
        <family val="2"/>
      </rPr>
      <t>2004</t>
    </r>
    <r>
      <rPr>
        <sz val="7"/>
        <color rgb="FF231F20"/>
        <rFont val="Arial"/>
        <family val="2"/>
      </rPr>
      <t xml:space="preserve">   </t>
    </r>
    <r>
      <rPr>
        <u/>
        <sz val="7"/>
        <color rgb="FF231F20"/>
        <rFont val="Arial"/>
        <family val="2"/>
      </rPr>
      <t>2005</t>
    </r>
    <r>
      <rPr>
        <sz val="7"/>
        <color rgb="FF231F20"/>
        <rFont val="Arial"/>
        <family val="2"/>
      </rPr>
      <t xml:space="preserve">   </t>
    </r>
    <r>
      <rPr>
        <u/>
        <sz val="7"/>
        <color rgb="FF231F20"/>
        <rFont val="Arial"/>
        <family val="2"/>
      </rPr>
      <t>2006</t>
    </r>
    <r>
      <rPr>
        <sz val="7"/>
        <color rgb="FF231F20"/>
        <rFont val="Arial"/>
        <family val="2"/>
      </rPr>
      <t xml:space="preserve">   </t>
    </r>
    <r>
      <rPr>
        <u/>
        <sz val="7"/>
        <color rgb="FF231F20"/>
        <rFont val="Arial"/>
        <family val="2"/>
      </rPr>
      <t>2007</t>
    </r>
    <r>
      <rPr>
        <sz val="7"/>
        <color rgb="FF231F20"/>
        <rFont val="Arial"/>
        <family val="2"/>
      </rPr>
      <t xml:space="preserve">   </t>
    </r>
    <r>
      <rPr>
        <u/>
        <sz val="7"/>
        <color rgb="FF231F20"/>
        <rFont val="Arial"/>
        <family val="2"/>
      </rPr>
      <t>2008</t>
    </r>
    <r>
      <rPr>
        <sz val="7"/>
        <color rgb="FF231F20"/>
        <rFont val="Arial"/>
        <family val="2"/>
      </rPr>
      <t xml:space="preserve">   </t>
    </r>
    <r>
      <rPr>
        <u/>
        <sz val="7"/>
        <color rgb="FF231F20"/>
        <rFont val="Arial"/>
        <family val="2"/>
      </rPr>
      <t>2009</t>
    </r>
    <r>
      <rPr>
        <sz val="7"/>
        <color rgb="FF231F20"/>
        <rFont val="Arial"/>
        <family val="2"/>
      </rPr>
      <t xml:space="preserve">   </t>
    </r>
    <r>
      <rPr>
        <u/>
        <sz val="7"/>
        <color rgb="FF231F20"/>
        <rFont val="Arial"/>
        <family val="2"/>
      </rPr>
      <t>2010</t>
    </r>
    <r>
      <rPr>
        <sz val="7"/>
        <color rgb="FF231F20"/>
        <rFont val="Arial"/>
        <family val="2"/>
      </rPr>
      <t xml:space="preserve">   </t>
    </r>
    <r>
      <rPr>
        <u/>
        <sz val="7"/>
        <color rgb="FF231F20"/>
        <rFont val="Arial"/>
        <family val="2"/>
      </rPr>
      <t xml:space="preserve">2011
</t>
    </r>
    <r>
      <rPr>
        <sz val="7"/>
        <color rgb="FF231F20"/>
        <rFont val="Arial"/>
        <family val="2"/>
      </rPr>
      <t xml:space="preserve">5.308 5.615 6.579 6.101 6.048 5.854
</t>
    </r>
    <r>
      <rPr>
        <sz val="7"/>
        <color rgb="FF231F20"/>
        <rFont val="Arial"/>
        <family val="2"/>
      </rPr>
      <t xml:space="preserve">2.348 2.381 2.348 2.375 2.361 2.327
</t>
    </r>
    <r>
      <rPr>
        <sz val="7"/>
        <color rgb="FF231F20"/>
        <rFont val="Arial"/>
        <family val="2"/>
      </rPr>
      <t xml:space="preserve">1.716 1.765 1.731 1.723 1.756 1.746
</t>
    </r>
    <r>
      <rPr>
        <b/>
        <sz val="7"/>
        <color rgb="FF231F20"/>
        <rFont val="Arial"/>
        <family val="2"/>
      </rPr>
      <t xml:space="preserve">1.453 1.490 1.514 1.547 1.554 1.510 1.437  </t>
    </r>
    <r>
      <rPr>
        <b/>
        <vertAlign val="superscript"/>
        <sz val="7"/>
        <color rgb="FF231F20"/>
        <rFont val="Arial"/>
        <family val="2"/>
      </rPr>
      <t xml:space="preserve">1.423 1.429 1.444 </t>
    </r>
    <r>
      <rPr>
        <b/>
        <sz val="7"/>
        <color rgb="FF231F20"/>
        <rFont val="Arial"/>
        <family val="2"/>
      </rPr>
      <t xml:space="preserve">1.413 1.429 1.445 1.472
</t>
    </r>
    <r>
      <rPr>
        <sz val="7"/>
        <color rgb="FF231F20"/>
        <rFont val="Arial"/>
        <family val="2"/>
      </rPr>
      <t xml:space="preserve">1.241 1.267 1.286 1.310  </t>
    </r>
    <r>
      <rPr>
        <vertAlign val="superscript"/>
        <sz val="7"/>
        <color rgb="FF231F20"/>
        <rFont val="Arial"/>
        <family val="2"/>
      </rPr>
      <t xml:space="preserve">1.330 1.295 1.243 </t>
    </r>
    <r>
      <rPr>
        <sz val="7"/>
        <color rgb="FF231F20"/>
        <rFont val="Arial"/>
        <family val="2"/>
      </rPr>
      <t xml:space="preserve">1.230 1.227  </t>
    </r>
    <r>
      <rPr>
        <vertAlign val="superscript"/>
        <sz val="7"/>
        <color rgb="FF231F20"/>
        <rFont val="Arial"/>
        <family val="2"/>
      </rPr>
      <t xml:space="preserve">1.259 </t>
    </r>
    <r>
      <rPr>
        <sz val="7"/>
        <color rgb="FF231F20"/>
        <rFont val="Arial"/>
        <family val="2"/>
      </rPr>
      <t xml:space="preserve">1.243 1.259 1.268 1.282
</t>
    </r>
    <r>
      <rPr>
        <sz val="7"/>
        <color rgb="FF231F20"/>
        <rFont val="Arial"/>
        <family val="2"/>
      </rPr>
      <t xml:space="preserve">1.164 1.168 1.192 1.219  </t>
    </r>
    <r>
      <rPr>
        <vertAlign val="superscript"/>
        <sz val="7"/>
        <color rgb="FF231F20"/>
        <rFont val="Arial"/>
        <family val="2"/>
      </rPr>
      <t xml:space="preserve">1.211 </t>
    </r>
    <r>
      <rPr>
        <sz val="7"/>
        <color rgb="FF231F20"/>
        <rFont val="Arial"/>
        <family val="2"/>
      </rPr>
      <t xml:space="preserve">1.179 1.153 1.151 1.163 1.173 1.170 1.178 1.182 1.187
</t>
    </r>
    <r>
      <rPr>
        <sz val="7"/>
        <color rgb="FF231F20"/>
        <rFont val="Arial"/>
        <family val="2"/>
      </rPr>
      <t xml:space="preserve">1.132 1.124 1.149  </t>
    </r>
    <r>
      <rPr>
        <vertAlign val="superscript"/>
        <sz val="7"/>
        <color rgb="FF231F20"/>
        <rFont val="Arial"/>
        <family val="2"/>
      </rPr>
      <t xml:space="preserve">1.159 </t>
    </r>
    <r>
      <rPr>
        <sz val="7"/>
        <color rgb="FF231F20"/>
        <rFont val="Arial"/>
        <family val="2"/>
      </rPr>
      <t xml:space="preserve">1.154 1.125  </t>
    </r>
    <r>
      <rPr>
        <vertAlign val="superscript"/>
        <sz val="7"/>
        <color rgb="FF231F20"/>
        <rFont val="Arial"/>
        <family val="2"/>
      </rPr>
      <t xml:space="preserve">1.115 1.118 </t>
    </r>
    <r>
      <rPr>
        <sz val="7"/>
        <color rgb="FF231F20"/>
        <rFont val="Arial"/>
        <family val="2"/>
      </rPr>
      <t xml:space="preserve">1.127 1.133 1.132 1.137 1.144 1.153
</t>
    </r>
    <r>
      <rPr>
        <b/>
        <sz val="7"/>
        <color rgb="FF231F20"/>
        <rFont val="Arial"/>
        <family val="2"/>
      </rPr>
      <t xml:space="preserve">1.096 1.108 1.121 1.128 1.123 1.093  </t>
    </r>
    <r>
      <rPr>
        <b/>
        <vertAlign val="superscript"/>
        <sz val="7"/>
        <color rgb="FF231F20"/>
        <rFont val="Arial"/>
        <family val="2"/>
      </rPr>
      <t xml:space="preserve">1.090 1.093 </t>
    </r>
    <r>
      <rPr>
        <b/>
        <sz val="7"/>
        <color rgb="FF231F20"/>
        <rFont val="Arial"/>
        <family val="2"/>
      </rPr>
      <t xml:space="preserve">1.106 1.107 1.110 1.112 1.119 1.120
</t>
    </r>
    <r>
      <rPr>
        <sz val="7"/>
        <color rgb="FF231F20"/>
        <rFont val="Arial"/>
        <family val="2"/>
      </rPr>
      <t xml:space="preserve">1.077 1.088 1.101 1.108 1.103 1.077 1.084 1.087  </t>
    </r>
    <r>
      <rPr>
        <vertAlign val="superscript"/>
        <sz val="7"/>
        <color rgb="FF231F20"/>
        <rFont val="Arial"/>
        <family val="2"/>
      </rPr>
      <t xml:space="preserve">1.097 </t>
    </r>
    <r>
      <rPr>
        <sz val="7"/>
        <color rgb="FF231F20"/>
        <rFont val="Arial"/>
        <family val="2"/>
      </rPr>
      <t xml:space="preserve">1.100 1.100 1.106 1.107 1.111
</t>
    </r>
    <r>
      <rPr>
        <sz val="7"/>
        <color rgb="FF231F20"/>
        <rFont val="Arial"/>
        <family val="2"/>
      </rPr>
      <t xml:space="preserve">1.065 1.072 1.086 1.089 1.077 1.063 1.071 1.065 1.081 1.083 1.086 1.092 1.094 1.093
</t>
    </r>
    <r>
      <rPr>
        <sz val="7"/>
        <color rgb="FF231F20"/>
        <rFont val="Arial"/>
        <family val="2"/>
      </rPr>
      <t xml:space="preserve">1.055 1.066 1.069  </t>
    </r>
    <r>
      <rPr>
        <vertAlign val="superscript"/>
        <sz val="7"/>
        <color rgb="FF231F20"/>
        <rFont val="Arial"/>
        <family val="2"/>
      </rPr>
      <t xml:space="preserve">1.076 </t>
    </r>
    <r>
      <rPr>
        <sz val="7"/>
        <color rgb="FF231F20"/>
        <rFont val="Arial"/>
        <family val="2"/>
      </rPr>
      <t xml:space="preserve">1.061 1.055 1.062 1.062 1.071 1.072 1.072 1.077 1.083 1.082
</t>
    </r>
    <r>
      <rPr>
        <b/>
        <sz val="7"/>
        <color rgb="FF231F20"/>
        <rFont val="Arial"/>
        <family val="2"/>
      </rPr>
      <t xml:space="preserve">1.051 1.059 1.060 1.061 1.049  </t>
    </r>
    <r>
      <rPr>
        <b/>
        <vertAlign val="superscript"/>
        <sz val="7"/>
        <color rgb="FF231F20"/>
        <rFont val="Arial"/>
        <family val="2"/>
      </rPr>
      <t xml:space="preserve">1.044 </t>
    </r>
    <r>
      <rPr>
        <b/>
        <sz val="7"/>
        <color rgb="FF231F20"/>
        <rFont val="Arial"/>
        <family val="2"/>
      </rPr>
      <t xml:space="preserve">1.053 1.056 1.057 1.059 1.061 1.066 1.071 1.066
</t>
    </r>
    <r>
      <rPr>
        <sz val="7"/>
        <color rgb="FF231F20"/>
        <rFont val="Arial"/>
        <family val="2"/>
      </rPr>
      <t xml:space="preserve">1.044 1.049 1.055 1.054 1.041 1.044 1.049  </t>
    </r>
    <r>
      <rPr>
        <vertAlign val="superscript"/>
        <sz val="7"/>
        <color rgb="FF231F20"/>
        <rFont val="Arial"/>
        <family val="2"/>
      </rPr>
      <t xml:space="preserve">1.054 </t>
    </r>
    <r>
      <rPr>
        <sz val="7"/>
        <color rgb="FF231F20"/>
        <rFont val="Arial"/>
        <family val="2"/>
      </rPr>
      <t xml:space="preserve">1.055 1.058 1.059 1.061 1.068 1.063
</t>
    </r>
    <r>
      <rPr>
        <sz val="7"/>
        <color rgb="FF231F20"/>
        <rFont val="Arial"/>
        <family val="2"/>
      </rPr>
      <t xml:space="preserve">1.039 1.045 1.047 1.044 1.036 1.037 1.040  </t>
    </r>
    <r>
      <rPr>
        <vertAlign val="superscript"/>
        <sz val="7"/>
        <color rgb="FF231F20"/>
        <rFont val="Arial"/>
        <family val="2"/>
      </rPr>
      <t xml:space="preserve">1.047 1.048 </t>
    </r>
    <r>
      <rPr>
        <sz val="7"/>
        <color rgb="FF231F20"/>
        <rFont val="Arial"/>
        <family val="2"/>
      </rPr>
      <t xml:space="preserve">1.049 1.054 1.053 1.056 1.056
</t>
    </r>
    <r>
      <rPr>
        <sz val="7"/>
        <color rgb="FF231F20"/>
        <rFont val="Arial"/>
        <family val="2"/>
      </rPr>
      <t xml:space="preserve">1.035 1.039  </t>
    </r>
    <r>
      <rPr>
        <vertAlign val="superscript"/>
        <sz val="7"/>
        <color rgb="FF231F20"/>
        <rFont val="Arial"/>
        <family val="2"/>
      </rPr>
      <t xml:space="preserve">1.044 </t>
    </r>
    <r>
      <rPr>
        <sz val="7"/>
        <color rgb="FF231F20"/>
        <rFont val="Arial"/>
        <family val="2"/>
      </rPr>
      <t xml:space="preserve">1.037 1.032 1.035 1.037 1.043 1.043 1.046 1.047 1.050 1.051 1.046
</t>
    </r>
    <r>
      <rPr>
        <b/>
        <sz val="7"/>
        <color rgb="FF231F20"/>
        <rFont val="Arial"/>
        <family val="2"/>
      </rPr>
      <t xml:space="preserve">1.030 1.035 1.037 1.034  </t>
    </r>
    <r>
      <rPr>
        <b/>
        <vertAlign val="superscript"/>
        <sz val="7"/>
        <color rgb="FF231F20"/>
        <rFont val="Arial"/>
        <family val="2"/>
      </rPr>
      <t xml:space="preserve">1.031 </t>
    </r>
    <r>
      <rPr>
        <b/>
        <sz val="7"/>
        <color rgb="FF231F20"/>
        <rFont val="Arial"/>
        <family val="2"/>
      </rPr>
      <t xml:space="preserve">1.030 1.033 1.037 1.036 1.036 1.039 1.041 1.043 1.040
</t>
    </r>
    <r>
      <rPr>
        <sz val="7"/>
        <color rgb="FF231F20"/>
        <rFont val="Arial"/>
        <family val="2"/>
      </rPr>
      <t xml:space="preserve">1.031 1.036 1.032 1.027 1.030 1.029  </t>
    </r>
    <r>
      <rPr>
        <vertAlign val="superscript"/>
        <sz val="7"/>
        <color rgb="FF231F20"/>
        <rFont val="Arial"/>
        <family val="2"/>
      </rPr>
      <t xml:space="preserve">1.034 </t>
    </r>
    <r>
      <rPr>
        <sz val="7"/>
        <color rgb="FF231F20"/>
        <rFont val="Arial"/>
        <family val="2"/>
      </rPr>
      <t xml:space="preserve">1.034 1.035 1.035 1.036 1.042 1.038 1.035
</t>
    </r>
    <r>
      <rPr>
        <sz val="7"/>
        <color rgb="FF231F20"/>
        <rFont val="Arial"/>
        <family val="2"/>
      </rPr>
      <t xml:space="preserve">1.026 1.030 1.027 1.024 1.024 1.024 1.029 1.031 1.034 1.031 1.033 1.038 1.034 1.034
</t>
    </r>
    <r>
      <rPr>
        <sz val="7"/>
        <color rgb="FF231F20"/>
        <rFont val="Arial"/>
        <family val="2"/>
      </rPr>
      <t xml:space="preserve">1.026 1.028  </t>
    </r>
    <r>
      <rPr>
        <vertAlign val="superscript"/>
        <sz val="7"/>
        <color rgb="FF231F20"/>
        <rFont val="Arial"/>
        <family val="2"/>
      </rPr>
      <t xml:space="preserve">1.026 </t>
    </r>
    <r>
      <rPr>
        <sz val="7"/>
        <color rgb="FF231F20"/>
        <rFont val="Arial"/>
        <family val="2"/>
      </rPr>
      <t xml:space="preserve">1.021 1.023 1.026 1.028 1.029 1.028 1.032 1.032 1.035 1.030 1.030
</t>
    </r>
    <r>
      <rPr>
        <b/>
        <sz val="7"/>
        <color rgb="FF231F20"/>
        <rFont val="Arial"/>
        <family val="2"/>
      </rPr>
      <t xml:space="preserve">1.023 1.025 1.022  </t>
    </r>
    <r>
      <rPr>
        <b/>
        <vertAlign val="superscript"/>
        <sz val="7"/>
        <color rgb="FF231F20"/>
        <rFont val="Arial"/>
        <family val="2"/>
      </rPr>
      <t xml:space="preserve">1.019 </t>
    </r>
    <r>
      <rPr>
        <b/>
        <sz val="7"/>
        <color rgb="FF231F20"/>
        <rFont val="Arial"/>
        <family val="2"/>
      </rPr>
      <t xml:space="preserve">1.019 1.020 1.024 1.024 1.024 1.024 1.027 1.027 1.026 1.027
</t>
    </r>
    <r>
      <rPr>
        <sz val="7"/>
        <color rgb="FF231F20"/>
        <rFont val="Arial"/>
        <family val="2"/>
      </rPr>
      <t xml:space="preserve">1.026 1.021 1.020 1.020 1.018  </t>
    </r>
    <r>
      <rPr>
        <vertAlign val="superscript"/>
        <sz val="7"/>
        <color rgb="FF231F20"/>
        <rFont val="Arial"/>
        <family val="2"/>
      </rPr>
      <t xml:space="preserve">1.021 </t>
    </r>
    <r>
      <rPr>
        <sz val="7"/>
        <color rgb="FF231F20"/>
        <rFont val="Arial"/>
        <family val="2"/>
      </rPr>
      <t xml:space="preserve">1.023 1.024 1.026 1.026 1.029 1.029 1.024 1.028
</t>
    </r>
    <r>
      <rPr>
        <sz val="7"/>
        <color rgb="FF231F20"/>
        <rFont val="Arial"/>
        <family val="2"/>
      </rPr>
      <t xml:space="preserve">1.021 1.022 1.019 1.018 1.016 1.019 1.021 1.023 1.023 1.021 1.024 1.024 1.022 1.020
</t>
    </r>
    <r>
      <rPr>
        <sz val="7"/>
        <color rgb="FF231F20"/>
        <rFont val="Arial"/>
        <family val="2"/>
      </rPr>
      <t xml:space="preserve">1.022 1.018 1.016 1.017 1.018 1.016 1.021 1.021 1.022 1.022 1.023 1.021 1.020 1.019
</t>
    </r>
    <r>
      <rPr>
        <b/>
        <sz val="7"/>
        <color rgb="FF231F20"/>
        <rFont val="Arial"/>
        <family val="2"/>
      </rPr>
      <t xml:space="preserve">1.017 1.016 1.014 1.015 1.015 1.014 1.018 1.020 1.019 1.019 1.018 1.018 1.018 1.015
</t>
    </r>
    <r>
      <rPr>
        <sz val="7"/>
        <color rgb="FF231F20"/>
        <rFont val="Arial"/>
        <family val="2"/>
      </rPr>
      <t xml:space="preserve">1.018 1.015 1.014 1.015  </t>
    </r>
    <r>
      <rPr>
        <vertAlign val="superscript"/>
        <sz val="7"/>
        <color rgb="FF231F20"/>
        <rFont val="Arial"/>
        <family val="2"/>
      </rPr>
      <t xml:space="preserve">1.016 </t>
    </r>
    <r>
      <rPr>
        <sz val="7"/>
        <color rgb="FF231F20"/>
        <rFont val="Arial"/>
        <family val="2"/>
      </rPr>
      <t xml:space="preserve">1.015 1.016 1.018 1.017 1.022 1.019 1.018 1.017 1.016
</t>
    </r>
    <r>
      <rPr>
        <sz val="7"/>
        <color rgb="FF231F20"/>
        <rFont val="Arial"/>
        <family val="2"/>
      </rPr>
      <t xml:space="preserve">1.015 1.014 1.013 1.014 1.013 1.014 1.018 1.018 1.015 1.019 1.018 1.015 1.015 1.013
</t>
    </r>
    <r>
      <rPr>
        <sz val="7"/>
        <color rgb="FF231F20"/>
        <rFont val="Arial"/>
        <family val="2"/>
      </rPr>
      <t>1.013 1.012 1.013 1.012 1.012 1.013 1.016 1.016 1.015 1.018 1.015 1.015 1.015 1.013</t>
    </r>
  </si>
  <si>
    <r>
      <rPr>
        <u/>
        <sz val="7"/>
        <color rgb="FF231F20"/>
        <rFont val="Arial"/>
        <family val="2"/>
      </rPr>
      <t>2012</t>
    </r>
    <r>
      <rPr>
        <sz val="7"/>
        <color rgb="FF231F20"/>
        <rFont val="Arial"/>
        <family val="2"/>
      </rPr>
      <t xml:space="preserve">   </t>
    </r>
    <r>
      <rPr>
        <u/>
        <sz val="7"/>
        <color rgb="FF231F20"/>
        <rFont val="Arial"/>
        <family val="2"/>
      </rPr>
      <t>2013</t>
    </r>
    <r>
      <rPr>
        <sz val="7"/>
        <color rgb="FF231F20"/>
        <rFont val="Arial"/>
        <family val="2"/>
      </rPr>
      <t xml:space="preserve">   </t>
    </r>
    <r>
      <rPr>
        <u/>
        <sz val="7"/>
        <color rgb="FF231F20"/>
        <rFont val="Arial"/>
        <family val="2"/>
      </rPr>
      <t>2014</t>
    </r>
    <r>
      <rPr>
        <sz val="7"/>
        <color rgb="FF231F20"/>
        <rFont val="Arial"/>
        <family val="2"/>
      </rPr>
      <t xml:space="preserve">   </t>
    </r>
    <r>
      <rPr>
        <u/>
        <sz val="7"/>
        <color rgb="FF231F20"/>
        <rFont val="Arial"/>
        <family val="2"/>
      </rPr>
      <t>2015</t>
    </r>
    <r>
      <rPr>
        <sz val="7"/>
        <color rgb="FF231F20"/>
        <rFont val="Arial"/>
        <family val="2"/>
      </rPr>
      <t xml:space="preserve">   </t>
    </r>
    <r>
      <rPr>
        <u/>
        <sz val="7"/>
        <color rgb="FF231F20"/>
        <rFont val="Arial"/>
        <family val="2"/>
      </rPr>
      <t>2016</t>
    </r>
    <r>
      <rPr>
        <sz val="7"/>
        <color rgb="FF231F20"/>
        <rFont val="Arial"/>
        <family val="2"/>
      </rPr>
      <t xml:space="preserve">    </t>
    </r>
    <r>
      <rPr>
        <u/>
        <sz val="7"/>
        <color rgb="FF231F20"/>
        <rFont val="Arial"/>
        <family val="2"/>
      </rPr>
      <t>2017</t>
    </r>
    <r>
      <rPr>
        <sz val="7"/>
        <color rgb="FF231F20"/>
        <rFont val="Arial"/>
        <family val="2"/>
      </rPr>
      <t xml:space="preserve">   </t>
    </r>
    <r>
      <rPr>
        <u/>
        <sz val="7"/>
        <color rgb="FF231F20"/>
        <rFont val="Arial"/>
        <family val="2"/>
      </rPr>
      <t xml:space="preserve">2018
</t>
    </r>
    <r>
      <rPr>
        <sz val="7"/>
        <color rgb="FF231F20"/>
        <rFont val="Arial"/>
        <family val="2"/>
      </rPr>
      <t xml:space="preserve">5.989 6.284 5.604 5.720 5.897   5.238  5.462
</t>
    </r>
    <r>
      <rPr>
        <sz val="7"/>
        <color rgb="FF231F20"/>
        <rFont val="Arial"/>
        <family val="2"/>
      </rPr>
      <t xml:space="preserve">2.398 2.498 2.428 2.287 2.326   2.249  2.351
</t>
    </r>
    <r>
      <rPr>
        <sz val="7"/>
        <color rgb="FF231F20"/>
        <rFont val="Arial"/>
        <family val="2"/>
      </rPr>
      <t xml:space="preserve">1.763 1.736 1.750 1.705 1.752   1.737  1.719
</t>
    </r>
    <r>
      <rPr>
        <b/>
        <sz val="7"/>
        <color rgb="FF231F20"/>
        <rFont val="Arial"/>
        <family val="2"/>
      </rPr>
      <t xml:space="preserve">1.446 1.443 1.460 1.454 1.479   1.434  1.425
</t>
    </r>
    <r>
      <rPr>
        <sz val="7"/>
        <color rgb="FF231F20"/>
        <rFont val="Arial"/>
        <family val="2"/>
      </rPr>
      <t xml:space="preserve">1.284 1.263 1.265 1.278 1.262   1.250
</t>
    </r>
    <r>
      <rPr>
        <sz val="7"/>
        <color rgb="FF231F20"/>
        <rFont val="Arial"/>
        <family val="2"/>
      </rPr>
      <t xml:space="preserve">1.192 1.193 1.192 1.189 1.173   1.170
</t>
    </r>
    <r>
      <rPr>
        <sz val="7"/>
        <color rgb="FF231F20"/>
        <rFont val="Arial"/>
        <family val="2"/>
      </rPr>
      <t xml:space="preserve">1.154 1.148 1.146 1.146 1.141   1.131
</t>
    </r>
    <r>
      <rPr>
        <b/>
        <sz val="7"/>
        <color rgb="FF231F20"/>
        <rFont val="Arial"/>
        <family val="2"/>
      </rPr>
      <t xml:space="preserve">1.123 1.122 1.122 1.124 1.111   1.111
</t>
    </r>
    <r>
      <rPr>
        <sz val="7"/>
        <color rgb="FF231F20"/>
        <rFont val="Arial"/>
        <family val="2"/>
      </rPr>
      <t xml:space="preserve">1.109 1.111 1.111 1.105 1.100
</t>
    </r>
    <r>
      <rPr>
        <sz val="7"/>
        <color rgb="FF231F20"/>
        <rFont val="Arial"/>
        <family val="2"/>
      </rPr>
      <t xml:space="preserve">1.094 1.090 1.089 1.082 1.082
</t>
    </r>
    <r>
      <rPr>
        <sz val="7"/>
        <color rgb="FF231F20"/>
        <rFont val="Arial"/>
        <family val="2"/>
      </rPr>
      <t xml:space="preserve">1.078 1.080 1.076 1.071 1.067
</t>
    </r>
    <r>
      <rPr>
        <b/>
        <sz val="7"/>
        <color rgb="FF231F20"/>
        <rFont val="Arial"/>
        <family val="2"/>
      </rPr>
      <t xml:space="preserve">1.069 1.065 1.064 1.061 1.055
</t>
    </r>
    <r>
      <rPr>
        <sz val="7"/>
        <color rgb="FF231F20"/>
        <rFont val="Arial"/>
        <family val="2"/>
      </rPr>
      <t xml:space="preserve">1.062 1.057 1.059 1.057
</t>
    </r>
    <r>
      <rPr>
        <sz val="7"/>
        <color rgb="FF231F20"/>
        <rFont val="Arial"/>
        <family val="2"/>
      </rPr>
      <t xml:space="preserve">1.053 1.051 1.045 1.044
</t>
    </r>
    <r>
      <rPr>
        <sz val="7"/>
        <color rgb="FF231F20"/>
        <rFont val="Arial"/>
        <family val="2"/>
      </rPr>
      <t xml:space="preserve">1.045 1.046 1.041 1.040
</t>
    </r>
    <r>
      <rPr>
        <b/>
        <sz val="7"/>
        <color rgb="FF231F20"/>
        <rFont val="Arial"/>
        <family val="2"/>
      </rPr>
      <t xml:space="preserve">1.039 1.038 1.037 1.032
</t>
    </r>
    <r>
      <rPr>
        <sz val="7"/>
        <color rgb="FF231F20"/>
        <rFont val="Arial"/>
        <family val="2"/>
      </rPr>
      <t xml:space="preserve">1.035 1.034 1.032
</t>
    </r>
    <r>
      <rPr>
        <sz val="7"/>
        <color rgb="FF231F20"/>
        <rFont val="Arial"/>
        <family val="2"/>
      </rPr>
      <t xml:space="preserve">1.031 1.028 1.026
</t>
    </r>
    <r>
      <rPr>
        <sz val="7"/>
        <color rgb="FF231F20"/>
        <rFont val="Arial"/>
        <family val="2"/>
      </rPr>
      <t xml:space="preserve">1.030 1.023 1.022
</t>
    </r>
    <r>
      <rPr>
        <b/>
        <sz val="7"/>
        <color rgb="FF231F20"/>
        <rFont val="Arial"/>
        <family val="2"/>
      </rPr>
      <t xml:space="preserve">1.025 1.022 1.022
</t>
    </r>
    <r>
      <rPr>
        <sz val="7"/>
        <color rgb="FF231F20"/>
        <rFont val="Arial"/>
        <family val="2"/>
      </rPr>
      <t xml:space="preserve">1.023 1.021
</t>
    </r>
    <r>
      <rPr>
        <sz val="7"/>
        <color rgb="FF231F20"/>
        <rFont val="Arial"/>
        <family val="2"/>
      </rPr>
      <t xml:space="preserve">1.020 1.017
</t>
    </r>
    <r>
      <rPr>
        <sz val="7"/>
        <color rgb="FF231F20"/>
        <rFont val="Arial"/>
        <family val="2"/>
      </rPr>
      <t xml:space="preserve">1.016 1.015
</t>
    </r>
    <r>
      <rPr>
        <b/>
        <sz val="7"/>
        <color rgb="FF231F20"/>
        <rFont val="Arial"/>
        <family val="2"/>
      </rPr>
      <t xml:space="preserve">1.015 1.013
</t>
    </r>
    <r>
      <rPr>
        <sz val="7"/>
        <color rgb="FF231F20"/>
        <rFont val="Arial"/>
        <family val="2"/>
      </rPr>
      <t xml:space="preserve">1.015
</t>
    </r>
    <r>
      <rPr>
        <sz val="7"/>
        <color rgb="FF231F20"/>
        <rFont val="Arial"/>
        <family val="2"/>
      </rPr>
      <t xml:space="preserve">1.012
</t>
    </r>
    <r>
      <rPr>
        <sz val="7"/>
        <color rgb="FF231F20"/>
        <rFont val="Arial"/>
        <family val="2"/>
      </rPr>
      <t>1.013</t>
    </r>
  </si>
  <si>
    <r>
      <rPr>
        <b/>
        <sz val="7"/>
        <color rgb="FF231F20"/>
        <rFont val="Arial"/>
        <family val="2"/>
      </rPr>
      <t xml:space="preserve">87/84       1.013 1.011 1.010 1.012 1.012 1.012 1.014 1.013 1.015 1.017 1.013 1.013 1.011 1.012 1.010
</t>
    </r>
    <r>
      <rPr>
        <sz val="7"/>
        <color rgb="FF231F20"/>
        <rFont val="Arial"/>
        <family val="2"/>
      </rPr>
      <t xml:space="preserve">90/87       1.013 1.012 1.011  </t>
    </r>
    <r>
      <rPr>
        <vertAlign val="superscript"/>
        <sz val="7"/>
        <color rgb="FF231F20"/>
        <rFont val="Arial"/>
        <family val="2"/>
      </rPr>
      <t xml:space="preserve">1.013 </t>
    </r>
    <r>
      <rPr>
        <sz val="7"/>
        <color rgb="FF231F20"/>
        <rFont val="Arial"/>
        <family val="2"/>
      </rPr>
      <t xml:space="preserve">1.012 1.013 1.015 1.013 1.015 1.013 1.013 1.012 1.011 1.012
</t>
    </r>
    <r>
      <rPr>
        <sz val="7"/>
        <color rgb="FF231F20"/>
        <rFont val="Arial"/>
        <family val="2"/>
      </rPr>
      <t xml:space="preserve">93/90       1.011 1.010 1.011 1.012 1.011 1.013 1.013 1.012 1.014 1.014 1.013 1.011 1.010 1.009
</t>
    </r>
    <r>
      <rPr>
        <sz val="7"/>
        <color rgb="FF231F20"/>
        <rFont val="Arial"/>
        <family val="2"/>
      </rPr>
      <t xml:space="preserve">96/93       1.010 1.010 1.008 1.010 1.010 1.009 1.013 1.015 1.016 1.011 1.012 1.010 1.009 1.009
</t>
    </r>
    <r>
      <rPr>
        <sz val="7"/>
        <color rgb="FF231F20"/>
        <rFont val="Arial"/>
        <family val="2"/>
      </rPr>
      <t xml:space="preserve">Source: WCIRB acident year experience calls
</t>
    </r>
    <r>
      <rPr>
        <sz val="7"/>
        <color rgb="FF231F20"/>
        <rFont val="Arial"/>
        <family val="2"/>
      </rPr>
      <t>* Paid medical loss development factors include the paid cost of medical cost containment programs for accident years 2011 and prior.</t>
    </r>
  </si>
  <si>
    <r>
      <rPr>
        <b/>
        <sz val="5.5"/>
        <color rgb="FF231F20"/>
        <rFont val="Arial"/>
        <family val="2"/>
      </rPr>
      <t>Reported Indemnity Claim Count Development</t>
    </r>
  </si>
  <si>
    <r>
      <rPr>
        <sz val="5.5"/>
        <color rgb="FF231F20"/>
        <rFont val="Arial"/>
        <family val="2"/>
      </rPr>
      <t>Accident</t>
    </r>
  </si>
  <si>
    <r>
      <rPr>
        <sz val="5.5"/>
        <color rgb="FF231F20"/>
        <rFont val="Arial"/>
        <family val="2"/>
      </rPr>
      <t>Development</t>
    </r>
  </si>
  <si>
    <r>
      <rPr>
        <u/>
        <sz val="5.5"/>
        <color rgb="FF231F20"/>
        <rFont val="Arial"/>
        <family val="2"/>
      </rPr>
      <t>Yea</t>
    </r>
    <r>
      <rPr>
        <sz val="5.5"/>
        <color rgb="FF231F20"/>
        <rFont val="Arial"/>
        <family val="2"/>
      </rPr>
      <t>r</t>
    </r>
  </si>
  <si>
    <r>
      <rPr>
        <u/>
        <sz val="5.5"/>
        <color rgb="FF231F20"/>
        <rFont val="Arial"/>
        <family val="2"/>
      </rPr>
      <t>3-15</t>
    </r>
  </si>
  <si>
    <r>
      <rPr>
        <u/>
        <sz val="5.5"/>
        <color rgb="FF231F20"/>
        <rFont val="Arial"/>
        <family val="2"/>
      </rPr>
      <t>15-27</t>
    </r>
  </si>
  <si>
    <r>
      <rPr>
        <u/>
        <sz val="5.5"/>
        <color rgb="FF231F20"/>
        <rFont val="Arial"/>
        <family val="2"/>
      </rPr>
      <t>27-39</t>
    </r>
  </si>
  <si>
    <r>
      <rPr>
        <u/>
        <sz val="5.5"/>
        <color rgb="FF231F20"/>
        <rFont val="Arial"/>
        <family val="2"/>
      </rPr>
      <t>39-51</t>
    </r>
  </si>
  <si>
    <r>
      <rPr>
        <u/>
        <sz val="5.5"/>
        <color rgb="FF231F20"/>
        <rFont val="Arial"/>
        <family val="2"/>
      </rPr>
      <t>51-63</t>
    </r>
  </si>
  <si>
    <r>
      <rPr>
        <u/>
        <sz val="5.5"/>
        <color rgb="FF231F20"/>
        <rFont val="Arial"/>
        <family val="2"/>
      </rPr>
      <t>63-75</t>
    </r>
  </si>
  <si>
    <r>
      <rPr>
        <u/>
        <sz val="5.5"/>
        <color rgb="FF231F20"/>
        <rFont val="Arial"/>
        <family val="2"/>
      </rPr>
      <t>75-87</t>
    </r>
  </si>
  <si>
    <r>
      <rPr>
        <u/>
        <sz val="5.5"/>
        <color rgb="FF231F20"/>
        <rFont val="Arial"/>
        <family val="2"/>
      </rPr>
      <t>87-99</t>
    </r>
    <r>
      <rPr>
        <sz val="5.5"/>
        <color rgb="FF231F20"/>
        <rFont val="Arial"/>
        <family val="2"/>
      </rPr>
      <t xml:space="preserve">        </t>
    </r>
    <r>
      <rPr>
        <u/>
        <sz val="5.5"/>
        <color rgb="FF231F20"/>
        <rFont val="Arial"/>
        <family val="2"/>
      </rPr>
      <t>99-111</t>
    </r>
  </si>
  <si>
    <r>
      <rPr>
        <u/>
        <sz val="5.5"/>
        <color rgb="FF231F20"/>
        <rFont val="Arial"/>
        <family val="2"/>
      </rPr>
      <t>111-123</t>
    </r>
  </si>
  <si>
    <r>
      <rPr>
        <u/>
        <sz val="5.5"/>
        <color rgb="FF231F20"/>
        <rFont val="Arial"/>
        <family val="2"/>
      </rPr>
      <t>123-135</t>
    </r>
  </si>
  <si>
    <r>
      <rPr>
        <u/>
        <sz val="5.5"/>
        <color rgb="FF231F20"/>
        <rFont val="Arial"/>
        <family val="2"/>
      </rPr>
      <t>135-147</t>
    </r>
  </si>
  <si>
    <r>
      <rPr>
        <u/>
        <sz val="5.5"/>
        <color rgb="FF231F20"/>
        <rFont val="Arial"/>
        <family val="2"/>
      </rPr>
      <t>147-159</t>
    </r>
  </si>
  <si>
    <r>
      <rPr>
        <u/>
        <sz val="5.5"/>
        <color rgb="FF231F20"/>
        <rFont val="Arial"/>
        <family val="2"/>
      </rPr>
      <t>159-171</t>
    </r>
  </si>
  <si>
    <r>
      <rPr>
        <u/>
        <sz val="5.5"/>
        <color rgb="FF231F20"/>
        <rFont val="Arial"/>
        <family val="2"/>
      </rPr>
      <t>171-183</t>
    </r>
  </si>
  <si>
    <r>
      <rPr>
        <u/>
        <sz val="5.5"/>
        <color rgb="FF231F20"/>
        <rFont val="Arial"/>
        <family val="2"/>
      </rPr>
      <t>183-195</t>
    </r>
  </si>
  <si>
    <r>
      <rPr>
        <sz val="5.5"/>
        <color rgb="FF231F20"/>
        <rFont val="Arial"/>
        <family val="2"/>
      </rPr>
      <t>0.999          1.000</t>
    </r>
  </si>
  <si>
    <r>
      <rPr>
        <sz val="5.5"/>
        <color rgb="FF231F20"/>
        <rFont val="Arial"/>
        <family val="2"/>
      </rPr>
      <t>0.999          0.999</t>
    </r>
  </si>
  <si>
    <r>
      <rPr>
        <sz val="5.5"/>
        <color rgb="FF231F20"/>
        <rFont val="Arial"/>
        <family val="2"/>
      </rPr>
      <t>1.000          1.000</t>
    </r>
  </si>
  <si>
    <r>
      <rPr>
        <sz val="5.5"/>
        <color rgb="FF231F20"/>
        <rFont val="Arial"/>
        <family val="2"/>
      </rPr>
      <t>1.000          1.001</t>
    </r>
  </si>
  <si>
    <r>
      <rPr>
        <sz val="5.5"/>
        <color rgb="FF231F20"/>
        <rFont val="Arial"/>
        <family val="2"/>
      </rPr>
      <t>1.001          1.001</t>
    </r>
  </si>
  <si>
    <r>
      <rPr>
        <sz val="5.5"/>
        <color rgb="FF231F20"/>
        <rFont val="Arial"/>
        <family val="2"/>
      </rPr>
      <t>1.002          1.000</t>
    </r>
  </si>
  <si>
    <r>
      <rPr>
        <sz val="5.5"/>
        <color rgb="FF231F20"/>
        <rFont val="Arial"/>
        <family val="2"/>
      </rPr>
      <t>1.001          1.000</t>
    </r>
  </si>
  <si>
    <r>
      <rPr>
        <sz val="5.5"/>
        <color rgb="FF231F20"/>
        <rFont val="Arial"/>
        <family val="2"/>
      </rPr>
      <t>Latest Year</t>
    </r>
  </si>
  <si>
    <r>
      <rPr>
        <u/>
        <sz val="5.5"/>
        <color rgb="FF231F20"/>
        <rFont val="Arial"/>
        <family val="2"/>
      </rPr>
      <t>Age-to-Age</t>
    </r>
  </si>
  <si>
    <r>
      <rPr>
        <sz val="5.5"/>
        <color rgb="FF231F20"/>
        <rFont val="Arial"/>
        <family val="2"/>
      </rPr>
      <t>7.846          1.098          1.023</t>
    </r>
  </si>
  <si>
    <r>
      <rPr>
        <sz val="5.5"/>
        <color rgb="FF231F20"/>
        <rFont val="Arial"/>
        <family val="2"/>
      </rPr>
      <t>8.978          1.144          1.042</t>
    </r>
  </si>
  <si>
    <r>
      <rPr>
        <u/>
        <sz val="5.5"/>
        <color rgb="FF231F20"/>
        <rFont val="Arial"/>
        <family val="2"/>
      </rPr>
      <t>Age-to-Ultimate</t>
    </r>
  </si>
  <si>
    <r>
      <rPr>
        <b/>
        <sz val="5.5"/>
        <color rgb="FF231F20"/>
        <rFont val="Arial"/>
        <family val="2"/>
      </rPr>
      <t>Quarterly Reported Indemnity Claim Count Development Factors</t>
    </r>
  </si>
  <si>
    <r>
      <rPr>
        <sz val="5.5"/>
        <color rgb="FF231F20"/>
        <rFont val="Arial"/>
        <family val="2"/>
      </rPr>
      <t>Accident                                                                                                                                       Development</t>
    </r>
  </si>
  <si>
    <r>
      <rPr>
        <u/>
        <sz val="5.5"/>
        <color rgb="FF231F20"/>
        <rFont val="Arial"/>
        <family val="2"/>
      </rPr>
      <t>3-6</t>
    </r>
  </si>
  <si>
    <r>
      <rPr>
        <u/>
        <sz val="5.5"/>
        <color rgb="FF231F20"/>
        <rFont val="Arial"/>
        <family val="2"/>
      </rPr>
      <t>6-9</t>
    </r>
  </si>
  <si>
    <r>
      <rPr>
        <u/>
        <sz val="5.5"/>
        <color rgb="FF231F20"/>
        <rFont val="Arial"/>
        <family val="2"/>
      </rPr>
      <t>9-12</t>
    </r>
  </si>
  <si>
    <r>
      <rPr>
        <u/>
        <sz val="5.5"/>
        <color rgb="FF231F20"/>
        <rFont val="Arial"/>
        <family val="2"/>
      </rPr>
      <t>12-15</t>
    </r>
  </si>
  <si>
    <r>
      <rPr>
        <u/>
        <sz val="5.5"/>
        <color rgb="FF231F20"/>
        <rFont val="Arial"/>
        <family val="2"/>
      </rPr>
      <t>15-18</t>
    </r>
  </si>
  <si>
    <r>
      <rPr>
        <u/>
        <sz val="5.5"/>
        <color rgb="FF231F20"/>
        <rFont val="Arial"/>
        <family val="2"/>
      </rPr>
      <t>18-21</t>
    </r>
  </si>
  <si>
    <r>
      <rPr>
        <u/>
        <sz val="5.5"/>
        <color rgb="FF231F20"/>
        <rFont val="Arial"/>
        <family val="2"/>
      </rPr>
      <t>21-24</t>
    </r>
  </si>
  <si>
    <r>
      <rPr>
        <u/>
        <sz val="5.5"/>
        <color rgb="FF231F20"/>
        <rFont val="Arial"/>
        <family val="2"/>
      </rPr>
      <t>24-27</t>
    </r>
  </si>
  <si>
    <r>
      <rPr>
        <u/>
        <sz val="5.5"/>
        <color rgb="FF231F20"/>
        <rFont val="Arial"/>
        <family val="2"/>
      </rPr>
      <t>27-30</t>
    </r>
  </si>
  <si>
    <r>
      <rPr>
        <u/>
        <sz val="5.5"/>
        <color rgb="FF231F20"/>
        <rFont val="Arial"/>
        <family val="2"/>
      </rPr>
      <t>30-33</t>
    </r>
  </si>
  <si>
    <r>
      <rPr>
        <u/>
        <sz val="5.5"/>
        <color rgb="FF231F20"/>
        <rFont val="Arial"/>
        <family val="2"/>
      </rPr>
      <t>33-36</t>
    </r>
  </si>
  <si>
    <r>
      <rPr>
        <u/>
        <sz val="5.5"/>
        <color rgb="FF231F20"/>
        <rFont val="Arial"/>
        <family val="2"/>
      </rPr>
      <t>36-39</t>
    </r>
  </si>
  <si>
    <r>
      <rPr>
        <u/>
        <sz val="5.5"/>
        <color rgb="FF231F20"/>
        <rFont val="Arial"/>
        <family val="2"/>
      </rPr>
      <t>39-42</t>
    </r>
  </si>
  <si>
    <r>
      <rPr>
        <u/>
        <sz val="5.5"/>
        <color rgb="FF231F20"/>
        <rFont val="Arial"/>
        <family val="2"/>
      </rPr>
      <t>42-45</t>
    </r>
  </si>
  <si>
    <r>
      <rPr>
        <u/>
        <sz val="5.5"/>
        <color rgb="FF231F20"/>
        <rFont val="Arial"/>
        <family val="2"/>
      </rPr>
      <t>45-48</t>
    </r>
  </si>
  <si>
    <r>
      <rPr>
        <b/>
        <sz val="6.5"/>
        <color rgb="FF231F20"/>
        <rFont val="Arial"/>
        <family val="2"/>
      </rPr>
      <t xml:space="preserve">Reported Indemnity Claim Settlement Ratios
</t>
    </r>
    <r>
      <rPr>
        <sz val="6.5"/>
        <color rgb="FF231F20"/>
        <rFont val="Arial"/>
        <family val="2"/>
      </rPr>
      <t>Accident                                                                                                             Evaluated as of (in months):</t>
    </r>
  </si>
  <si>
    <r>
      <rPr>
        <b/>
        <sz val="6.5"/>
        <color rgb="FF231F20"/>
        <rFont val="Arial"/>
        <family val="2"/>
      </rPr>
      <t xml:space="preserve">Estimated Ultimate Indemnity Claim Settlement Ratios
</t>
    </r>
    <r>
      <rPr>
        <sz val="6.5"/>
        <color rgb="FF231F20"/>
        <rFont val="Arial"/>
        <family val="2"/>
      </rPr>
      <t>Accident                                                                                                            Evaluated as of (in months):</t>
    </r>
  </si>
  <si>
    <r>
      <rPr>
        <b/>
        <sz val="6"/>
        <color rgb="FF231F20"/>
        <rFont val="Arial"/>
        <family val="2"/>
      </rPr>
      <t>Quarterly Ultimate Settlement Ratios</t>
    </r>
  </si>
  <si>
    <r>
      <rPr>
        <sz val="5.5"/>
        <color rgb="FF231F20"/>
        <rFont val="Arial"/>
        <family val="2"/>
      </rPr>
      <t xml:space="preserve">Accident
</t>
    </r>
    <r>
      <rPr>
        <sz val="5.5"/>
        <color rgb="FF231F20"/>
        <rFont val="Arial"/>
        <family val="2"/>
      </rPr>
      <t xml:space="preserve">Accident
</t>
    </r>
    <r>
      <rPr>
        <sz val="5.5"/>
        <color rgb="FF231F20"/>
        <rFont val="Arial"/>
        <family val="2"/>
      </rPr>
      <t>Notes</t>
    </r>
  </si>
  <si>
    <r>
      <rPr>
        <sz val="5.5"/>
        <color rgb="FF231F20"/>
        <rFont val="Arial"/>
        <family val="2"/>
      </rPr>
      <t xml:space="preserve">Evaluated as of (in months):
</t>
    </r>
    <r>
      <rPr>
        <sz val="5.5"/>
        <color rgb="FF231F20"/>
        <rFont val="Arial"/>
        <family val="2"/>
      </rPr>
      <t xml:space="preserve">Quarterly Incremental Change
</t>
    </r>
    <r>
      <rPr>
        <sz val="5.5"/>
        <color rgb="FF231F20"/>
        <rFont val="Arial"/>
        <family val="2"/>
      </rPr>
      <t>All figures in each accident year contain information from the same combination of insurers, all of whom submitted complete data for all evaluations for that accident year.  Therefore, each accident year may contain a different mix of insurers (ranging from 86% to 100% of the total California workers' compensation insured market measured using 2018 earned premium levels).</t>
    </r>
  </si>
  <si>
    <r>
      <rPr>
        <sz val="5.5"/>
        <color rgb="FF231F20"/>
        <rFont val="Arial"/>
        <family val="2"/>
      </rPr>
      <t>Source:      WCIRB quarterly calls for experience</t>
    </r>
  </si>
  <si>
    <r>
      <rPr>
        <b/>
        <sz val="10"/>
        <color rgb="FF231F20"/>
        <rFont val="Arial"/>
        <family val="2"/>
      </rPr>
      <t xml:space="preserve">California Workers' Compensation
</t>
    </r>
    <r>
      <rPr>
        <b/>
        <sz val="10"/>
        <color rgb="FF231F20"/>
        <rFont val="Arial"/>
        <family val="2"/>
      </rPr>
      <t>Estimated Indemnity Claim Frequency by Accident Year</t>
    </r>
  </si>
  <si>
    <r>
      <rPr>
        <sz val="9.5"/>
        <color rgb="FF231F20"/>
        <rFont val="Arial"/>
        <family val="2"/>
      </rPr>
      <t xml:space="preserve">Year-to-Year Change
</t>
    </r>
    <r>
      <rPr>
        <sz val="7.5"/>
        <color rgb="FF231F20"/>
        <rFont val="Arial"/>
        <family val="2"/>
      </rPr>
      <t>15</t>
    </r>
  </si>
  <si>
    <r>
      <rPr>
        <sz val="7.5"/>
        <color rgb="FF231F20"/>
        <rFont val="Arial"/>
        <family val="2"/>
      </rPr>
      <t xml:space="preserve">5
</t>
    </r>
    <r>
      <rPr>
        <sz val="7.5"/>
        <color rgb="FF231F20"/>
        <rFont val="Arial"/>
        <family val="2"/>
      </rPr>
      <t xml:space="preserve">-5
</t>
    </r>
    <r>
      <rPr>
        <b/>
        <sz val="8"/>
        <color rgb="FF231F20"/>
        <rFont val="Arial"/>
        <family val="2"/>
      </rPr>
      <t>-7.9</t>
    </r>
  </si>
  <si>
    <r>
      <rPr>
        <b/>
        <sz val="8"/>
        <color rgb="FF231F20"/>
        <rFont val="Arial"/>
        <family val="2"/>
      </rPr>
      <t xml:space="preserve">-4.5    </t>
    </r>
    <r>
      <rPr>
        <b/>
        <vertAlign val="superscript"/>
        <sz val="8"/>
        <color rgb="FF231F20"/>
        <rFont val="Arial"/>
        <family val="2"/>
      </rPr>
      <t>-4.3</t>
    </r>
  </si>
  <si>
    <r>
      <rPr>
        <b/>
        <vertAlign val="superscript"/>
        <sz val="8"/>
        <color rgb="FF231F20"/>
        <rFont val="Arial"/>
        <family val="2"/>
      </rPr>
      <t xml:space="preserve">-2.3             </t>
    </r>
    <r>
      <rPr>
        <b/>
        <sz val="8"/>
        <color rgb="FF231F20"/>
        <rFont val="Arial"/>
        <family val="2"/>
      </rPr>
      <t xml:space="preserve">-2.0
</t>
    </r>
    <r>
      <rPr>
        <b/>
        <sz val="8"/>
        <color rgb="FF231F20"/>
        <rFont val="Arial"/>
        <family val="2"/>
      </rPr>
      <t>-3.9</t>
    </r>
  </si>
  <si>
    <r>
      <rPr>
        <b/>
        <vertAlign val="subscript"/>
        <sz val="8"/>
        <color rgb="FF231F20"/>
        <rFont val="Arial"/>
        <family val="2"/>
      </rPr>
      <t xml:space="preserve">0.0     </t>
    </r>
    <r>
      <rPr>
        <b/>
        <sz val="8"/>
        <color rgb="FF231F20"/>
        <rFont val="Arial"/>
        <family val="2"/>
      </rPr>
      <t>0.4</t>
    </r>
  </si>
  <si>
    <r>
      <rPr>
        <b/>
        <vertAlign val="superscript"/>
        <sz val="8"/>
        <color rgb="FF231F20"/>
        <rFont val="Arial"/>
        <family val="2"/>
      </rPr>
      <t xml:space="preserve">-2.8   </t>
    </r>
    <r>
      <rPr>
        <b/>
        <sz val="8"/>
        <color rgb="FF231F20"/>
        <rFont val="Arial"/>
        <family val="2"/>
      </rPr>
      <t>-3.2</t>
    </r>
    <r>
      <rPr>
        <vertAlign val="superscript"/>
        <sz val="4"/>
        <color rgb="FF231F20"/>
        <rFont val="Arial"/>
        <family val="2"/>
      </rPr>
      <t>[1]</t>
    </r>
  </si>
  <si>
    <r>
      <rPr>
        <b/>
        <sz val="8"/>
        <color rgb="FF231F20"/>
        <rFont val="Arial"/>
        <family val="2"/>
      </rPr>
      <t>-0.1</t>
    </r>
    <r>
      <rPr>
        <vertAlign val="superscript"/>
        <sz val="4"/>
        <color rgb="FF231F20"/>
        <rFont val="Arial"/>
        <family val="2"/>
      </rPr>
      <t xml:space="preserve">[1]  </t>
    </r>
    <r>
      <rPr>
        <b/>
        <vertAlign val="subscript"/>
        <sz val="8"/>
        <color rgb="FF231F20"/>
        <rFont val="Arial"/>
        <family val="2"/>
      </rPr>
      <t xml:space="preserve">-1.1
</t>
    </r>
    <r>
      <rPr>
        <sz val="4"/>
        <color rgb="FF231F20"/>
        <rFont val="Arial"/>
        <family val="2"/>
      </rPr>
      <t>[1]</t>
    </r>
  </si>
  <si>
    <r>
      <rPr>
        <sz val="7.5"/>
        <color rgb="FF231F20"/>
        <rFont val="Arial"/>
        <family val="2"/>
      </rPr>
      <t xml:space="preserve">-25
</t>
    </r>
    <r>
      <rPr>
        <sz val="7.5"/>
        <color rgb="FF231F20"/>
        <rFont val="Arial"/>
        <family val="2"/>
      </rPr>
      <t>96      97      98      99      00      01      02      03      04      05      06      07      08      09      10      11      12      13      14      15      16      17      18      19</t>
    </r>
  </si>
  <si>
    <r>
      <rPr>
        <vertAlign val="superscript"/>
        <sz val="6"/>
        <color rgb="FF231F20"/>
        <rFont val="Arial"/>
        <family val="2"/>
      </rPr>
      <t xml:space="preserve">[1] </t>
    </r>
    <r>
      <rPr>
        <sz val="9"/>
        <color rgb="FF231F20"/>
        <rFont val="Arial"/>
        <family val="2"/>
      </rPr>
      <t xml:space="preserve">The 2016-2017 estimate is based on partial year unit statistical data.   The 2017-2018 and 2018-2019 estimates are based on comparison of claim counts based on WCIRB accident year experience as of March 31, 2019 relative to
</t>
    </r>
    <r>
      <rPr>
        <sz val="9"/>
        <color rgb="FF231F20"/>
        <rFont val="Arial"/>
        <family val="2"/>
      </rPr>
      <t>the estimated change in statewide employment.  Prior years are based on unit statistical data.</t>
    </r>
  </si>
  <si>
    <r>
      <rPr>
        <sz val="12"/>
        <rFont val="Arial Black"/>
        <family val="2"/>
      </rPr>
      <t xml:space="preserve">Item AC19-06-02
</t>
    </r>
    <r>
      <rPr>
        <sz val="12"/>
        <rFont val="Arial Black"/>
        <family val="2"/>
      </rPr>
      <t xml:space="preserve">1/1/2020 Regulatory Filing – Experience Rating Plan Values
</t>
    </r>
    <r>
      <rPr>
        <sz val="10"/>
        <rFont val="Arial"/>
        <family val="2"/>
      </rPr>
      <t>An analysis of the indicated policy year 2020 experience rating off-balance factor and the factors used to generate proposed policy year 2020 expected loss rates will be presented at the meeting.</t>
    </r>
  </si>
  <si>
    <r>
      <rPr>
        <sz val="12"/>
        <rFont val="Arial Black"/>
        <family val="2"/>
      </rPr>
      <t xml:space="preserve">Item AC19-06-03
</t>
    </r>
    <r>
      <rPr>
        <sz val="12"/>
        <rFont val="Arial Black"/>
        <family val="2"/>
      </rPr>
      <t xml:space="preserve">Impact of Pharmaceutical Cost Reductions on Loss Development
</t>
    </r>
    <r>
      <rPr>
        <sz val="10"/>
        <rFont val="Arial"/>
        <family val="2"/>
      </rPr>
      <t xml:space="preserve">At the August 1, 2018 meeting, the Committee noted that, since the pharmaceutical share of medical payments varies significantly by maturity level, the sharp reductions in pharmaceutical costs since 2012 could significantly affect medical loss development projections. As a result, the Committee recommended that the WCIRB undertake an analysis of the impact of the recent reduction in pharmaceutical costs on medical loss development. Staff’s initial analysis of the issue is summarized below.
</t>
    </r>
    <r>
      <rPr>
        <i/>
        <sz val="10"/>
        <rFont val="Arial"/>
        <family val="2"/>
      </rPr>
      <t xml:space="preserve">Distribution of Medical Services by Development Year
</t>
    </r>
    <r>
      <rPr>
        <sz val="10"/>
        <rFont val="Arial"/>
        <family val="2"/>
      </rPr>
      <t xml:space="preserve">Workers’ compensation pharmaceutical costs have decreased significantly over the last several years. While Senate Bill No. 863 (SB 863) has resulted in a reduction in the utilization of most medical services, other factors may have also contributed to the sharp decrease in pharmaceutical costs such as greater attention to prescribing patterns resulting from the recent opioid crisis, Federal Government fee schedule changes impacting the California pharmaceutical fee schedule, anti-fraud efforts and the new drug formulary.
</t>
    </r>
    <r>
      <rPr>
        <sz val="10"/>
        <rFont val="Arial"/>
        <family val="2"/>
      </rPr>
      <t xml:space="preserve">For each medical service category and development period, Exhibit 1.1 shows the proportion of the total medical paid in that development period attributable to that service based on WCIRB medical transaction data. Although the decrease in pharmaceutical costs is fairly consistent across development periods, pharmaceutical costs represent a relatively low share of medical payments in earlier periods. However, pharmaceutical costs represented approximately one-third of total medical payments made in the 11-to- 20 development years in 2013, but only 13% for the same period in 2018. Exhibit 1.2 shows that the proportion of total medical paid for medical services excluding pharmaceutical payments is more consistent over time, which suggests that the decrease in the pharmaceutical proportion of total medical paid is not a result of change in the mix of medical services.
</t>
    </r>
    <r>
      <rPr>
        <sz val="10"/>
        <rFont val="Arial"/>
        <family val="2"/>
      </rPr>
      <t xml:space="preserve">The change in pharmaceutical costs is significant and varies significantly by development period. As a result, if not adjusted for, the paid development factors based on historical accident years will be distorted as the denominator of the age-to-age factor represents a greater share of pharmaceutical costs than is emerging in more recent calendar years, particularly for more mature periods.
</t>
    </r>
    <r>
      <rPr>
        <i/>
        <sz val="10"/>
        <rFont val="Arial"/>
        <family val="2"/>
      </rPr>
      <t xml:space="preserve">Adjusting Historical Payments to Current Pharmaceutical Cost Level
</t>
    </r>
    <r>
      <rPr>
        <sz val="10"/>
        <rFont val="Arial"/>
        <family val="2"/>
      </rPr>
      <t xml:space="preserve">Staff explored alternative approaches to adjust paid medical loss development for the recent decreases in pharmaceutical payments. During other periods of reforms or other system changes significantly distorting paid development patterns, the WCIRB has in the past corrected for these distortions by adjusting historical paid losses to the current level and computing age-to-age factors based on the adjusted amounts. The application of this approach to adjust for the recent decreases in pharmaceutical costs is shown in Exhibits 2 and 3.
</t>
    </r>
    <r>
      <rPr>
        <sz val="10"/>
        <rFont val="Arial"/>
        <family val="2"/>
      </rPr>
      <t xml:space="preserve">Exhibit 2.1, Item I shows the pharmaceutical cost proportion of total medical paid for calendar years 2013 to 2018 by development period and in total for the calendar year based on WCIRB medical transaction data. Exhibit 2.1, Item II shows the difference in the proportion by development period compared to that for calendar year 2018. For example, the total share of pharmaceutical payments for calendar year 2013 at 48 months was 10.6% higher than those for calendar year 2018 at 48 months (4.1% subtracted from 14.7%). Although the proportion of pharmaceutical payments continued to decline in 2018, the decline was much smaller compared to prior calendar years. In addition, pharmaceutical costs are in total a much lower share of payments in 2018. As a result, staff selected 2018 as the baseline “current level” for this approach.
</t>
    </r>
    <r>
      <rPr>
        <sz val="10"/>
        <rFont val="Arial"/>
        <family val="2"/>
      </rPr>
      <t>The differences in the proportions shown in Exhibit 2.1, Item II increase gradually by maturity up through approximately 96 months. After 96 months, the differences are somewhat volatile in large part due to the relative sparsity of data. As a result, staff computed a weighted average of the differences after 96</t>
    </r>
  </si>
  <si>
    <r>
      <rPr>
        <sz val="10"/>
        <rFont val="Arial"/>
        <family val="2"/>
      </rPr>
      <t xml:space="preserve">months to use as the selected adjustment for maturities greater than 96 months. The selected differences by calendar year and maturity are shown in Exhibit 2.1, Item III. These differences form the basis for the adjustment to be applied to medical payments from these calendar years. For example, medical payments made in 2013 on losses at age 48 months will be adjusted by 0.894 (100% - 10.6%) to bring them to a 2018 pharmaceutical cost level for loss development purposes.
</t>
    </r>
    <r>
      <rPr>
        <sz val="10"/>
        <rFont val="Arial"/>
        <family val="2"/>
      </rPr>
      <t>The process described in Items I through III of Exhibit 2.1 contemplates calendar years 2013 and forward—periods for which the WCIRB has collected medical transaction data. To adjust payments made in calendar years 2012 and prior, staff assumed the 2013 pharmaceutical payment pattern approximated that for the earlier periods. Although 2013 represented somewhat of a peak in total medical cost levels, staff reviewed calendar year paid costs to pharmacies based on aggregate financial data calls and found that the proportion of pharmacy payments were fairly consistent from 2005 through 2013.</t>
    </r>
    <r>
      <rPr>
        <vertAlign val="superscript"/>
        <sz val="6.5"/>
        <rFont val="Arial"/>
        <family val="2"/>
      </rPr>
      <t xml:space="preserve">1  </t>
    </r>
    <r>
      <rPr>
        <sz val="10"/>
        <rFont val="Arial"/>
        <family val="2"/>
      </rPr>
      <t xml:space="preserve">Exhibit 2.2 shows the adjustment for earlier calendar years based on comparing the cumulative proportion of pharmaceutical costs for calendar year 2013 with calendar year 2018. For example, to adjust accident year 2010 losses paid in 2010 to 2012 (through 36 months) a factor of 0.931 (100% - 6.9%) is used (see Column C of Exhibit 2.2).
</t>
    </r>
    <r>
      <rPr>
        <sz val="10"/>
        <rFont val="Arial"/>
        <family val="2"/>
      </rPr>
      <t xml:space="preserve">The approach to correct for the distortion in paid medical age-to-age factors is similar to the WCIRB’s methodology used to adjust for prior reform periods (such as the 2002 through 2004 reforms and
</t>
    </r>
    <r>
      <rPr>
        <sz val="10"/>
        <rFont val="Arial"/>
        <family val="2"/>
      </rPr>
      <t xml:space="preserve">SB 863). Pre-2018 medical payments are adjusted to the 2018 level by calendar year and development period based on the information shown in Exhibit 2. Once adjusted, the paid medical age-to-age factors are recomputed on an adjusted basis. The impact of the adjustment on age-to-age and cumulative paid medical factors as of December 31, 2018 is shown in Exhibit 3. Since pharmaceutical costs have represented a significant proportion of later period development, the impact is significant on the cumulative development factor for more recent accident years.
</t>
    </r>
    <r>
      <rPr>
        <sz val="10"/>
        <rFont val="Arial"/>
        <family val="2"/>
      </rPr>
      <t xml:space="preserve">In developing ultimate medical loss ratios for pure premium ratemaking, as with the methodology used in prior reform periods, the historical medical paid-to-date ratios should also be adjusted to the 2018 pharmaceutical cost level to ensure that the adjusted age-to-age factors are applied to the appropriate basis. Staff recommends adjusting the medical paid-to-date ratios in a similar manner to how the age-to- age factors are adjusted. In addition, staff plans to review the medical on-level factors once the adjustment is finalized to ensure the impact of the pharmaceutical cost reductions are not double counted in the on-level factors.
</t>
    </r>
    <r>
      <rPr>
        <i/>
        <sz val="10"/>
        <rFont val="Arial"/>
        <family val="2"/>
      </rPr>
      <t xml:space="preserve">Other Approaches Reviewed
</t>
    </r>
    <r>
      <rPr>
        <sz val="10"/>
        <rFont val="Arial"/>
        <family val="2"/>
      </rPr>
      <t xml:space="preserve">The approach described above adjusts the historical medical payments to a 2018 pharmaceutical cost level by calendar year and development period. Prior approaches to adjust for the impact of reforms in loss development have only been based on the full calendar year. Staff reviewed a similar approach to adjust for the recent pharmaceutical cost declines based only on a single factor for the calendar year pharmaceutical payments as a sensitivity test. Although the impact on each age-to-age factor was different under this approach (which doesn’t reflect that pharmaceutical costs differ by maturity), the overall impact on the cumulative paid medical factors for recent accident years was similar.
</t>
    </r>
    <r>
      <rPr>
        <sz val="10"/>
        <rFont val="Arial"/>
        <family val="2"/>
      </rPr>
      <t xml:space="preserve">Staff also reviewed incremental loss development approaches, which are not distorted by paid losses made in older calendar years since cumulative paid losses are not used. Overall, these approaches produced adjustments of similar magnitudes to staff’s recommended approach. However, incremental loss development methods continue to show significant volatility in the incremental factors, which can be distorted by large settlement payments and general volatility in payment patterns for more mature periods. Staff is continuing to review the viability of incremental methods since they do have the advantage of not relying on cumulative payments made prior to reforms or other significant payment
</t>
    </r>
    <r>
      <rPr>
        <sz val="10"/>
        <rFont val="Arial"/>
        <family val="2"/>
      </rPr>
      <t>pattern shifts.</t>
    </r>
  </si>
  <si>
    <r>
      <rPr>
        <vertAlign val="superscript"/>
        <sz val="6.5"/>
        <rFont val="Arial"/>
        <family val="2"/>
      </rPr>
      <t xml:space="preserve">1 </t>
    </r>
    <r>
      <rPr>
        <sz val="8"/>
        <rFont val="Arial"/>
        <family val="2"/>
      </rPr>
      <t xml:space="preserve">See </t>
    </r>
    <r>
      <rPr>
        <i/>
        <sz val="8"/>
        <rFont val="Arial"/>
        <family val="2"/>
      </rPr>
      <t>Report on 2013 California Workers’ Compensation Losses and Expenses</t>
    </r>
    <r>
      <rPr>
        <sz val="8"/>
        <rFont val="Arial"/>
        <family val="2"/>
      </rPr>
      <t>, WCIRB, June 26, 2014.</t>
    </r>
  </si>
  <si>
    <r>
      <rPr>
        <b/>
        <sz val="8.5"/>
        <color rgb="FF231F20"/>
        <rFont val="Calibri"/>
        <family val="2"/>
      </rPr>
      <t>Share of Total Medical Services Paid by Age and Service Type</t>
    </r>
  </si>
  <si>
    <r>
      <rPr>
        <sz val="8.5"/>
        <color rgb="FF231F20"/>
        <rFont val="Calibri"/>
        <family val="2"/>
      </rPr>
      <t>Development</t>
    </r>
  </si>
  <si>
    <r>
      <rPr>
        <sz val="8.5"/>
        <color rgb="FF231F20"/>
        <rFont val="Calibri"/>
        <family val="2"/>
      </rPr>
      <t>Pharmaceuticals</t>
    </r>
  </si>
  <si>
    <r>
      <rPr>
        <sz val="8.5"/>
        <color rgb="FF231F20"/>
        <rFont val="Calibri"/>
        <family val="2"/>
      </rPr>
      <t>Physician Services   All</t>
    </r>
  </si>
  <si>
    <r>
      <rPr>
        <u/>
        <sz val="8.5"/>
        <color rgb="FF231F20"/>
        <rFont val="Calibri"/>
        <family val="2"/>
      </rPr>
      <t>Age in Years</t>
    </r>
  </si>
  <si>
    <r>
      <rPr>
        <sz val="8.5"/>
        <color rgb="FF231F20"/>
        <rFont val="Calibri"/>
        <family val="2"/>
      </rPr>
      <t>4 to 5</t>
    </r>
  </si>
  <si>
    <r>
      <rPr>
        <sz val="8.5"/>
        <color rgb="FF231F20"/>
        <rFont val="Calibri"/>
        <family val="2"/>
      </rPr>
      <t>6  to 10</t>
    </r>
  </si>
  <si>
    <r>
      <rPr>
        <sz val="8.5"/>
        <color rgb="FF231F20"/>
        <rFont val="Calibri"/>
        <family val="2"/>
      </rPr>
      <t>11 to  20</t>
    </r>
  </si>
  <si>
    <r>
      <rPr>
        <u/>
        <sz val="8.5"/>
        <color rgb="FF231F20"/>
        <rFont val="Calibri"/>
        <family val="2"/>
      </rPr>
      <t>21+                                  36.4%        34.0%        27.9%        21.9%        18.6%        15.1%</t>
    </r>
    <r>
      <rPr>
        <sz val="8.5"/>
        <color rgb="FF231F20"/>
        <rFont val="Calibri"/>
        <family val="2"/>
      </rPr>
      <t xml:space="preserve">       </t>
    </r>
    <r>
      <rPr>
        <u/>
        <sz val="8.5"/>
        <color rgb="FF231F20"/>
        <rFont val="Times New Roman"/>
        <family val="1"/>
      </rPr>
      <t>      </t>
    </r>
    <r>
      <rPr>
        <u/>
        <sz val="8.5"/>
        <color rgb="FF231F20"/>
        <rFont val="Calibri"/>
        <family val="2"/>
      </rPr>
      <t>21.0%        19.9%        19.2%        18.8%        20.2%        20.8%</t>
    </r>
  </si>
  <si>
    <r>
      <rPr>
        <sz val="8.5"/>
        <color rgb="FF231F20"/>
        <rFont val="Calibri"/>
        <family val="2"/>
      </rPr>
      <t>All Years</t>
    </r>
  </si>
  <si>
    <r>
      <rPr>
        <sz val="8.5"/>
        <color rgb="FF231F20"/>
        <rFont val="Calibri"/>
        <family val="2"/>
      </rPr>
      <t>Physician Services: E&amp;M, Physical Medicine, Acupuncture, Chiropractic</t>
    </r>
  </si>
  <si>
    <r>
      <rPr>
        <sz val="8.5"/>
        <color rgb="FF231F20"/>
        <rFont val="Calibri"/>
        <family val="2"/>
      </rPr>
      <t>Physician Services: Anesthesia, Medicine, Radiology, Surgery, Other</t>
    </r>
  </si>
  <si>
    <r>
      <rPr>
        <u/>
        <sz val="8.5"/>
        <color rgb="FF231F20"/>
        <rFont val="Calibri"/>
        <family val="2"/>
      </rPr>
      <t>21+                                    8.1%          8.1%          8.9%          9.9%        11.2%        11.5%</t>
    </r>
    <r>
      <rPr>
        <sz val="8.5"/>
        <color rgb="FF231F20"/>
        <rFont val="Calibri"/>
        <family val="2"/>
      </rPr>
      <t xml:space="preserve">       </t>
    </r>
    <r>
      <rPr>
        <u/>
        <sz val="8.5"/>
        <color rgb="FF231F20"/>
        <rFont val="Times New Roman"/>
        <family val="1"/>
      </rPr>
      <t>      </t>
    </r>
    <r>
      <rPr>
        <u/>
        <sz val="8.5"/>
        <color rgb="FF231F20"/>
        <rFont val="Calibri"/>
        <family val="2"/>
      </rPr>
      <t>12.9%        11.9%        10.3%          9.0%          9.0%          9.4%</t>
    </r>
  </si>
  <si>
    <r>
      <rPr>
        <sz val="8.5"/>
        <color rgb="FF231F20"/>
        <rFont val="Calibri"/>
        <family val="2"/>
      </rPr>
      <t>Hospital Services   Outpatient</t>
    </r>
  </si>
  <si>
    <r>
      <rPr>
        <sz val="8.5"/>
        <color rgb="FF231F20"/>
        <rFont val="Calibri"/>
        <family val="2"/>
      </rPr>
      <t>Hospital Services   Inpatient</t>
    </r>
  </si>
  <si>
    <r>
      <rPr>
        <u/>
        <sz val="8.5"/>
        <color rgb="FF231F20"/>
        <rFont val="Calibri"/>
        <family val="2"/>
      </rPr>
      <t>21+                                  12.2%        10.8%        17.2%        19.8%        16.9%        17.3%</t>
    </r>
    <r>
      <rPr>
        <sz val="8.5"/>
        <color rgb="FF231F20"/>
        <rFont val="Calibri"/>
        <family val="2"/>
      </rPr>
      <t xml:space="preserve">       </t>
    </r>
    <r>
      <rPr>
        <u/>
        <sz val="8.5"/>
        <color rgb="FF231F20"/>
        <rFont val="Times New Roman"/>
        <family val="1"/>
      </rPr>
      <t>      </t>
    </r>
    <r>
      <rPr>
        <u/>
        <sz val="8.5"/>
        <color rgb="FF231F20"/>
        <rFont val="Calibri"/>
        <family val="2"/>
      </rPr>
      <t>12.2%        16.7%        13.2%        12.9%        15.5%        16.6%</t>
    </r>
  </si>
  <si>
    <r>
      <rPr>
        <sz val="8.5"/>
        <color rgb="FF231F20"/>
        <rFont val="Calibri"/>
        <family val="2"/>
      </rPr>
      <t>Medical Supplies and Equipment</t>
    </r>
  </si>
  <si>
    <r>
      <rPr>
        <sz val="8.5"/>
        <color rgb="FF231F20"/>
        <rFont val="Calibri"/>
        <family val="2"/>
      </rPr>
      <t>Dental</t>
    </r>
  </si>
  <si>
    <r>
      <rPr>
        <u/>
        <sz val="8.5"/>
        <color rgb="FF231F20"/>
        <rFont val="Calibri"/>
        <family val="2"/>
      </rPr>
      <t>21+                                  12.8%        12.5%        17.0%        20.3%        24.1%        25.1%</t>
    </r>
    <r>
      <rPr>
        <sz val="8.5"/>
        <color rgb="FF231F20"/>
        <rFont val="Calibri"/>
        <family val="2"/>
      </rPr>
      <t xml:space="preserve">       </t>
    </r>
    <r>
      <rPr>
        <u/>
        <sz val="8.5"/>
        <color rgb="FF231F20"/>
        <rFont val="Times New Roman"/>
        <family val="1"/>
      </rPr>
      <t>        </t>
    </r>
    <r>
      <rPr>
        <u/>
        <sz val="8.5"/>
        <color rgb="FF231F20"/>
        <rFont val="Calibri"/>
        <family val="2"/>
      </rPr>
      <t>0.5%          1.5%          1.4%          1.3%          1.4%          1.2%</t>
    </r>
  </si>
  <si>
    <r>
      <rPr>
        <sz val="8.5"/>
        <color rgb="FF231F20"/>
        <rFont val="Calibri"/>
        <family val="2"/>
      </rPr>
      <t>Med Legal</t>
    </r>
  </si>
  <si>
    <r>
      <rPr>
        <sz val="8.5"/>
        <color rgb="FF231F20"/>
        <rFont val="Calibri"/>
        <family val="2"/>
      </rPr>
      <t>Liens</t>
    </r>
  </si>
  <si>
    <r>
      <rPr>
        <sz val="8.5"/>
        <color rgb="FF231F20"/>
        <rFont val="Calibri"/>
        <family val="2"/>
      </rPr>
      <t xml:space="preserve">   </t>
    </r>
  </si>
  <si>
    <r>
      <rPr>
        <u/>
        <sz val="8.5"/>
        <color rgb="FF231F20"/>
        <rFont val="Calibri"/>
        <family val="2"/>
      </rPr>
      <t>21+                                    3.8%          3.3%          3.0%          2.8%          2.5%          2.5%</t>
    </r>
    <r>
      <rPr>
        <sz val="8.5"/>
        <color rgb="FF231F20"/>
        <rFont val="Calibri"/>
        <family val="2"/>
      </rPr>
      <t xml:space="preserve">       </t>
    </r>
    <r>
      <rPr>
        <u/>
        <sz val="8.5"/>
        <color rgb="FF231F20"/>
        <rFont val="Times New Roman"/>
        <family val="1"/>
      </rPr>
      <t>             </t>
    </r>
    <r>
      <rPr>
        <u/>
        <sz val="8.5"/>
        <color rgb="FF231F20"/>
        <rFont val="Calibri"/>
        <family val="2"/>
      </rPr>
      <t>             1.3%          1.0%          2.2%          0.8%          1.4%</t>
    </r>
  </si>
  <si>
    <r>
      <rPr>
        <b/>
        <sz val="8.5"/>
        <color rgb="FF231F20"/>
        <rFont val="Calibri"/>
        <family val="2"/>
      </rPr>
      <t>Share of Total Medical Services Paid by Age and Service Type - Excluding Pharmaceuticals</t>
    </r>
  </si>
  <si>
    <r>
      <rPr>
        <sz val="8.5"/>
        <color rgb="FF231F20"/>
        <rFont val="Calibri"/>
        <family val="2"/>
      </rPr>
      <t xml:space="preserve">Development                                              Physician Services   All
</t>
    </r>
    <r>
      <rPr>
        <u/>
        <sz val="8.5"/>
        <color rgb="FF231F20"/>
        <rFont val="Calibri"/>
        <family val="2"/>
      </rPr>
      <t>Age in Years</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 xml:space="preserve">2018
</t>
    </r>
    <r>
      <rPr>
        <sz val="8.5"/>
        <color rgb="FF231F20"/>
        <rFont val="Calibri"/>
        <family val="2"/>
      </rPr>
      <t xml:space="preserve">1                                       66.8%        68.2%        66.0%        65.3%        63.4%        64.1%
</t>
    </r>
    <r>
      <rPr>
        <sz val="8.5"/>
        <color rgb="FF231F20"/>
        <rFont val="Calibri"/>
        <family val="2"/>
      </rPr>
      <t xml:space="preserve">2                                       61.3%        59.3%        57.2%        54.0%        54.5%        53.8%
</t>
    </r>
    <r>
      <rPr>
        <sz val="8.5"/>
        <color rgb="FF231F20"/>
        <rFont val="Calibri"/>
        <family val="2"/>
      </rPr>
      <t xml:space="preserve">3                                       49.2%        45.4%        43.4%        40.5%        42.4%        43.7%
</t>
    </r>
    <r>
      <rPr>
        <sz val="8.5"/>
        <color rgb="FF231F20"/>
        <rFont val="Calibri"/>
        <family val="2"/>
      </rPr>
      <t xml:space="preserve">4 to 5                              42.0%        36.7%        34.2%        32.0%        33.6%        34.7%
</t>
    </r>
    <r>
      <rPr>
        <sz val="8.5"/>
        <color rgb="FF231F20"/>
        <rFont val="Calibri"/>
        <family val="2"/>
      </rPr>
      <t xml:space="preserve">6  to 10                           38.2%        33.4%        30.5%        29.1%        29.1%        29.2%
</t>
    </r>
    <r>
      <rPr>
        <sz val="8.5"/>
        <color rgb="FF231F20"/>
        <rFont val="Calibri"/>
        <family val="2"/>
      </rPr>
      <t xml:space="preserve">11 to  20                         34.2%        31.6%        30.3%        30.9%        29.1%        29.5%
</t>
    </r>
    <r>
      <rPr>
        <u/>
        <sz val="8.5"/>
        <color rgb="FF231F20"/>
        <rFont val="Calibri"/>
        <family val="2"/>
      </rPr>
      <t xml:space="preserve">21+                                  33.1%        30.2%        26.7%        24.1%        24.8%        24.5%
</t>
    </r>
    <r>
      <rPr>
        <sz val="8.5"/>
        <color rgb="FF231F20"/>
        <rFont val="Calibri"/>
        <family val="2"/>
      </rPr>
      <t>All Years                         51.6%        49.1%        46.9%        45.5%        46.2%        47.0%</t>
    </r>
  </si>
  <si>
    <r>
      <rPr>
        <sz val="8.5"/>
        <color rgb="FF231F20"/>
        <rFont val="Calibri"/>
        <family val="2"/>
      </rPr>
      <t xml:space="preserve">Physician Services: E&amp;M, Physical Medicine, Acupuncture,
</t>
    </r>
    <r>
      <rPr>
        <sz val="8.5"/>
        <color rgb="FF231F20"/>
        <rFont val="Calibri"/>
        <family val="2"/>
      </rPr>
      <t>Chiropractic</t>
    </r>
  </si>
  <si>
    <r>
      <rPr>
        <sz val="8.5"/>
        <color rgb="FF231F20"/>
        <rFont val="Calibri"/>
        <family val="2"/>
      </rPr>
      <t xml:space="preserve">Physician Services: Anesthesia, Medicine, Radiology, Surgery,
</t>
    </r>
    <r>
      <rPr>
        <sz val="8.5"/>
        <color rgb="FF231F20"/>
        <rFont val="Calibri"/>
        <family val="2"/>
      </rPr>
      <t>Other</t>
    </r>
  </si>
  <si>
    <r>
      <rPr>
        <u/>
        <sz val="8.5"/>
        <color rgb="FF231F20"/>
        <rFont val="Calibri"/>
        <family val="2"/>
      </rPr>
      <t>Age in Years</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2018</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 xml:space="preserve">2018
</t>
    </r>
    <r>
      <rPr>
        <sz val="8.5"/>
        <color rgb="FF231F20"/>
        <rFont val="Calibri"/>
        <family val="2"/>
      </rPr>
      <t xml:space="preserve">1                                       38.2%        44.6%        45.7%        46.8%        46.6%        47.6%              28.6%        23.5%        20.3%        18.5%        16.8%        16.5%
</t>
    </r>
    <r>
      <rPr>
        <sz val="8.5"/>
        <color rgb="FF231F20"/>
        <rFont val="Calibri"/>
        <family val="2"/>
      </rPr>
      <t xml:space="preserve">2                                       26.6%        29.6%        32.1%        32.1%        33.4%        33.8%              34.7%        29.7%        25.1%        21.9%        21.2%        20.0%
</t>
    </r>
    <r>
      <rPr>
        <sz val="8.5"/>
        <color rgb="FF231F20"/>
        <rFont val="Calibri"/>
        <family val="2"/>
      </rPr>
      <t xml:space="preserve">3                                       17.4%        18.8%        21.0%        20.9%        23.2%        25.0%              31.8%        26.6%        22.4%        19.5%        19.2%        18.7%
</t>
    </r>
    <r>
      <rPr>
        <sz val="8.5"/>
        <color rgb="FF231F20"/>
        <rFont val="Calibri"/>
        <family val="2"/>
      </rPr>
      <t xml:space="preserve">4 to 5                              14.4%        14.2%        15.4%        15.6%        17.4%        19.2%              27.6%        22.5%        18.8%        16.4%        16.1%        15.5%
</t>
    </r>
    <r>
      <rPr>
        <sz val="8.5"/>
        <color rgb="FF231F20"/>
        <rFont val="Calibri"/>
        <family val="2"/>
      </rPr>
      <t xml:space="preserve">6  to 10                           13.2%        13.1%        13.8%        14.0%        14.5%        15.6%              25.0%        20.2%        16.7%        15.1%        14.6%        13.6%
</t>
    </r>
    <r>
      <rPr>
        <sz val="8.5"/>
        <color rgb="FF231F20"/>
        <rFont val="Calibri"/>
        <family val="2"/>
      </rPr>
      <t xml:space="preserve">11 to  20                         13.0%        13.6%        15.4%        16.2%        15.9%        16.7%              21.2%        18.0%        14.9%        14.6%        13.2%        12.9%
</t>
    </r>
    <r>
      <rPr>
        <u/>
        <sz val="8.5"/>
        <color rgb="FF231F20"/>
        <rFont val="Calibri"/>
        <family val="2"/>
      </rPr>
      <t>21+                                  12.8%        12.2%        12.4%        12.7%        13.8%        13.5%</t>
    </r>
    <r>
      <rPr>
        <sz val="8.5"/>
        <color rgb="FF231F20"/>
        <rFont val="Calibri"/>
        <family val="2"/>
      </rPr>
      <t xml:space="preserve">       </t>
    </r>
    <r>
      <rPr>
        <u/>
        <sz val="8.5"/>
        <color rgb="FF231F20"/>
        <rFont val="Times New Roman"/>
        <family val="1"/>
      </rPr>
      <t>      </t>
    </r>
    <r>
      <rPr>
        <u/>
        <sz val="8.5"/>
        <color rgb="FF231F20"/>
        <rFont val="Calibri"/>
        <family val="2"/>
      </rPr>
      <t xml:space="preserve">20.3%        18.0%        14.3%        11.5%        11.0%        11.0%
</t>
    </r>
    <r>
      <rPr>
        <sz val="8.5"/>
        <color rgb="FF231F20"/>
        <rFont val="Calibri"/>
        <family val="2"/>
      </rPr>
      <t xml:space="preserve">22.6%        24.9%        26.5%        27.3%        28.8%        30.2%              29.1%        24.2%        20.4%        18.3%        17.4%        16.7%
</t>
    </r>
    <r>
      <rPr>
        <sz val="8.5"/>
        <color rgb="FF231F20"/>
        <rFont val="Calibri"/>
        <family val="2"/>
      </rPr>
      <t xml:space="preserve">Development                                       Hospital Services   Outpatient                                                                    Hospital Services   Inpatient
</t>
    </r>
    <r>
      <rPr>
        <u/>
        <sz val="8.5"/>
        <color rgb="FF231F20"/>
        <rFont val="Calibri"/>
        <family val="2"/>
      </rPr>
      <t>Age in Years</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2018</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 xml:space="preserve">2018
</t>
    </r>
    <r>
      <rPr>
        <sz val="8.5"/>
        <color rgb="FF231F20"/>
        <rFont val="Calibri"/>
        <family val="2"/>
      </rPr>
      <t xml:space="preserve">1                                       10.4%        10.1%        12.0%        12.4%        13.1%        12.5%              13.1%        12.5%        12.5%        12.3%        13.5%        13.0%
</t>
    </r>
    <r>
      <rPr>
        <sz val="8.5"/>
        <color rgb="FF231F20"/>
        <rFont val="Calibri"/>
        <family val="2"/>
      </rPr>
      <t xml:space="preserve">2                                       11.4%        10.7%        12.1%        14.0%        14.0%        14.1%              10.0%        10.1%        10.0%          9.9%          9.6%        11.0%
</t>
    </r>
    <r>
      <rPr>
        <sz val="8.5"/>
        <color rgb="FF231F20"/>
        <rFont val="Calibri"/>
        <family val="2"/>
      </rPr>
      <t xml:space="preserve">3                                         9.2%          8.4%          8.8%        11.0%        11.7%        10.4%                9.9%          8.4%          9.4%          8.3%          9.6%          8.9%
</t>
    </r>
    <r>
      <rPr>
        <sz val="8.5"/>
        <color rgb="FF231F20"/>
        <rFont val="Calibri"/>
        <family val="2"/>
      </rPr>
      <t xml:space="preserve">4 to 5                                 8.7%          7.8%          8.5%          8.5%          9.5%          9.2%              11.9%          9.6%          9.7%          8.0%          8.5%          9.9%
</t>
    </r>
    <r>
      <rPr>
        <sz val="8.5"/>
        <color rgb="FF231F20"/>
        <rFont val="Calibri"/>
        <family val="2"/>
      </rPr>
      <t xml:space="preserve">6  to 10                           10.5%        10.9%        10.8%        10.7%          9.7%          9.6%              13.8%        10.8%        10.7%          9.5%        10.6%        10.7%
</t>
    </r>
    <r>
      <rPr>
        <sz val="8.5"/>
        <color rgb="FF231F20"/>
        <rFont val="Calibri"/>
        <family val="2"/>
      </rPr>
      <t xml:space="preserve">11 to  20                         14.1%        14.3%        16.6%        17.9%        18.0%        15.3%              21.0%        17.9%        16.1%        15.2%        14.9%        15.6%
</t>
    </r>
    <r>
      <rPr>
        <u/>
        <sz val="8.5"/>
        <color rgb="FF231F20"/>
        <rFont val="Calibri"/>
        <family val="2"/>
      </rPr>
      <t>21+                                  19.1%        16.4%        23.9%        25.3%        20.8%        20.3%</t>
    </r>
    <r>
      <rPr>
        <sz val="8.5"/>
        <color rgb="FF231F20"/>
        <rFont val="Calibri"/>
        <family val="2"/>
      </rPr>
      <t xml:space="preserve">       </t>
    </r>
    <r>
      <rPr>
        <u/>
        <sz val="8.5"/>
        <color rgb="FF231F20"/>
        <rFont val="Times New Roman"/>
        <family val="1"/>
      </rPr>
      <t>      </t>
    </r>
    <r>
      <rPr>
        <u/>
        <sz val="8.5"/>
        <color rgb="FF231F20"/>
        <rFont val="Calibri"/>
        <family val="2"/>
      </rPr>
      <t xml:space="preserve">19.2%        25.3%        18.3%        16.6%        19.0%        19.5%
</t>
    </r>
    <r>
      <rPr>
        <sz val="8.5"/>
        <color rgb="FF231F20"/>
        <rFont val="Calibri"/>
        <family val="2"/>
      </rPr>
      <t xml:space="preserve">All Years                         10.7%        10.2%        11.4%        12.5%        12.7%        12.2%              12.7%        11.3%        11.2%        10.4%        11.2%        11.6%
</t>
    </r>
    <r>
      <rPr>
        <sz val="8.5"/>
        <color rgb="FF231F20"/>
        <rFont val="Calibri"/>
        <family val="2"/>
      </rPr>
      <t xml:space="preserve">Development                                    Medical Supplies and Equipment                                                                                     Dental
</t>
    </r>
    <r>
      <rPr>
        <u/>
        <sz val="8.5"/>
        <color rgb="FF231F20"/>
        <rFont val="Calibri"/>
        <family val="2"/>
      </rPr>
      <t>Age in Years</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2018</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 xml:space="preserve">2018
</t>
    </r>
    <r>
      <rPr>
        <sz val="8.5"/>
        <color rgb="FF231F20"/>
        <rFont val="Calibri"/>
        <family val="2"/>
      </rPr>
      <t xml:space="preserve">1                                         8.1%          7.3%          7.6%          7.5%          8.0%          8.3%                0.7%          0.9%          0.6%          0.7%          0.6%          0.7%
</t>
    </r>
    <r>
      <rPr>
        <sz val="8.5"/>
        <color rgb="FF231F20"/>
        <rFont val="Calibri"/>
        <family val="2"/>
      </rPr>
      <t xml:space="preserve">2                                         7.6%          8.0%          8.0%          7.8%          9.2%          9.1%                0.7%          0.8%          0.8%          0.8%          0.9%          0.9%
</t>
    </r>
    <r>
      <rPr>
        <sz val="8.5"/>
        <color rgb="FF231F20"/>
        <rFont val="Calibri"/>
        <family val="2"/>
      </rPr>
      <t xml:space="preserve">3                                         7.4%          6.9%          7.9%          7.4%          8.3%          9.9%                0.4%          0.4%          0.4%          0.7%          0.6%          0.7%
</t>
    </r>
    <r>
      <rPr>
        <sz val="8.5"/>
        <color rgb="FF231F20"/>
        <rFont val="Calibri"/>
        <family val="2"/>
      </rPr>
      <t xml:space="preserve">4 to 5                                 7.4%          7.0%          7.0%          6.8%          7.7%          8.4%                0.3%          0.3%          0.3%          0.4%          0.6%          0.8%
</t>
    </r>
    <r>
      <rPr>
        <sz val="8.5"/>
        <color rgb="FF231F20"/>
        <rFont val="Calibri"/>
        <family val="2"/>
      </rPr>
      <t xml:space="preserve">6  to 10                           12.1%        10.1%          9.4%          9.5%        11.5%        11.6%                0.8%          0.8%          0.7%          0.7%          0.7%          0.6%
</t>
    </r>
    <r>
      <rPr>
        <sz val="8.5"/>
        <color rgb="FF231F20"/>
        <rFont val="Calibri"/>
        <family val="2"/>
      </rPr>
      <t xml:space="preserve">11 to  20                         18.1%        18.4%        18.1%        16.8%        21.2%        21.9%                1.2%          1.9%          1.8%          2.7%          2.3%          2.1%
</t>
    </r>
    <r>
      <rPr>
        <u/>
        <sz val="8.5"/>
        <color rgb="FF231F20"/>
        <rFont val="Calibri"/>
        <family val="2"/>
      </rPr>
      <t>21+                                  20.2%        18.9%        23.6%        26.0%        29.6%        29.5%</t>
    </r>
    <r>
      <rPr>
        <sz val="8.5"/>
        <color rgb="FF231F20"/>
        <rFont val="Calibri"/>
        <family val="2"/>
      </rPr>
      <t xml:space="preserve">       </t>
    </r>
    <r>
      <rPr>
        <u/>
        <sz val="8.5"/>
        <color rgb="FF231F20"/>
        <rFont val="Times New Roman"/>
        <family val="1"/>
      </rPr>
      <t>        </t>
    </r>
    <r>
      <rPr>
        <u/>
        <sz val="8.5"/>
        <color rgb="FF231F20"/>
        <rFont val="Calibri"/>
        <family val="2"/>
      </rPr>
      <t xml:space="preserve">0.8%          2.3%          2.0%          1.7%          1.7%          1.5%
</t>
    </r>
    <r>
      <rPr>
        <sz val="8.5"/>
        <color rgb="FF231F20"/>
        <rFont val="Calibri"/>
        <family val="2"/>
      </rPr>
      <t xml:space="preserve">All Years                           9.4%          8.9%          9.1%          8.8%        10.2%        10.7%                0.7%          0.8%          0.7%          0.8%          0.8%          0.9%
</t>
    </r>
    <r>
      <rPr>
        <sz val="8.5"/>
        <color rgb="FF231F20"/>
        <rFont val="Calibri"/>
        <family val="2"/>
      </rPr>
      <t xml:space="preserve">Development                                                         Med Legal                                                                                                           Liens
</t>
    </r>
    <r>
      <rPr>
        <u/>
        <sz val="8.5"/>
        <color rgb="FF231F20"/>
        <rFont val="Calibri"/>
        <family val="2"/>
      </rPr>
      <t>Age in Years</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2018</t>
    </r>
    <r>
      <rPr>
        <sz val="8.5"/>
        <color rgb="FF231F20"/>
        <rFont val="Calibri"/>
        <family val="2"/>
      </rPr>
      <t xml:space="preserve">                </t>
    </r>
    <r>
      <rPr>
        <u/>
        <sz val="8.5"/>
        <color rgb="FF231F20"/>
        <rFont val="Calibri"/>
        <family val="2"/>
      </rPr>
      <t>2013</t>
    </r>
    <r>
      <rPr>
        <sz val="8.5"/>
        <color rgb="FF231F20"/>
        <rFont val="Calibri"/>
        <family val="2"/>
      </rPr>
      <t xml:space="preserve">          </t>
    </r>
    <r>
      <rPr>
        <u/>
        <sz val="8.5"/>
        <color rgb="FF231F20"/>
        <rFont val="Calibri"/>
        <family val="2"/>
      </rPr>
      <t>2014</t>
    </r>
    <r>
      <rPr>
        <sz val="8.5"/>
        <color rgb="FF231F20"/>
        <rFont val="Calibri"/>
        <family val="2"/>
      </rPr>
      <t xml:space="preserve">          </t>
    </r>
    <r>
      <rPr>
        <u/>
        <sz val="8.5"/>
        <color rgb="FF231F20"/>
        <rFont val="Calibri"/>
        <family val="2"/>
      </rPr>
      <t>2015</t>
    </r>
    <r>
      <rPr>
        <sz val="8.5"/>
        <color rgb="FF231F20"/>
        <rFont val="Calibri"/>
        <family val="2"/>
      </rPr>
      <t xml:space="preserve">          </t>
    </r>
    <r>
      <rPr>
        <u/>
        <sz val="8.5"/>
        <color rgb="FF231F20"/>
        <rFont val="Calibri"/>
        <family val="2"/>
      </rPr>
      <t>2016</t>
    </r>
    <r>
      <rPr>
        <sz val="8.5"/>
        <color rgb="FF231F20"/>
        <rFont val="Calibri"/>
        <family val="2"/>
      </rPr>
      <t xml:space="preserve">          </t>
    </r>
    <r>
      <rPr>
        <u/>
        <sz val="8.5"/>
        <color rgb="FF231F20"/>
        <rFont val="Calibri"/>
        <family val="2"/>
      </rPr>
      <t>2017</t>
    </r>
    <r>
      <rPr>
        <sz val="8.5"/>
        <color rgb="FF231F20"/>
        <rFont val="Calibri"/>
        <family val="2"/>
      </rPr>
      <t xml:space="preserve">          </t>
    </r>
    <r>
      <rPr>
        <u/>
        <sz val="8.5"/>
        <color rgb="FF231F20"/>
        <rFont val="Calibri"/>
        <family val="2"/>
      </rPr>
      <t xml:space="preserve">2018
</t>
    </r>
    <r>
      <rPr>
        <sz val="8.5"/>
        <color rgb="FF231F20"/>
        <rFont val="Calibri"/>
        <family val="2"/>
      </rPr>
      <t xml:space="preserve">1                                         0.9%          1.0%          1.1%          1.6%          1.3%          1.3%                                  0.1%          0.1%          0.1%          0.0%          0.0%
</t>
    </r>
    <r>
      <rPr>
        <sz val="8.5"/>
        <color rgb="FF231F20"/>
        <rFont val="Calibri"/>
        <family val="2"/>
      </rPr>
      <t xml:space="preserve">2                                         7.6%          9.2%        10.3%        12.2%        11.1%        10.7%                                  1.9%          1.7%          1.3%          0.6%          0.5%
</t>
    </r>
    <r>
      <rPr>
        <sz val="8.5"/>
        <color rgb="FF231F20"/>
        <rFont val="Calibri"/>
        <family val="2"/>
      </rPr>
      <t xml:space="preserve">3                                       19.5%        21.7%        20.9%        23.4%        21.4%        21.5%                                  8.7%          9.3%          8.6%          6.1%          4.9%
</t>
    </r>
    <r>
      <rPr>
        <sz val="8.5"/>
        <color rgb="FF231F20"/>
        <rFont val="Calibri"/>
        <family val="2"/>
      </rPr>
      <t xml:space="preserve">4 to 5                              21.7%        22.7%        21.6%        22.3%        19.7%        19.3%                                15.9%        18.6%        22.1%        20.5%        17.8%
</t>
    </r>
    <r>
      <rPr>
        <sz val="8.5"/>
        <color rgb="FF231F20"/>
        <rFont val="Calibri"/>
        <family val="2"/>
      </rPr>
      <t xml:space="preserve">6  to 10                           17.2%        18.4%        18.7%        20.5%        18.4%        17.0%                                15.7%        19.1%        20.0%        20.1%        21.2%
</t>
    </r>
    <r>
      <rPr>
        <sz val="8.5"/>
        <color rgb="FF231F20"/>
        <rFont val="Calibri"/>
        <family val="2"/>
      </rPr>
      <t xml:space="preserve">11 to  20                           8.4%          8.5%          9.2%          9.4%          8.2%          8.3%                                  7.2%          7.8%          7.2%          6.3%          7.4%
</t>
    </r>
    <r>
      <rPr>
        <u/>
        <sz val="8.5"/>
        <color rgb="FF231F20"/>
        <rFont val="Calibri"/>
        <family val="2"/>
      </rPr>
      <t>21+                                    6.0%          5.0%          4.2%          3.6%          3.1%          3.0%</t>
    </r>
    <r>
      <rPr>
        <sz val="8.5"/>
        <color rgb="FF231F20"/>
        <rFont val="Calibri"/>
        <family val="2"/>
      </rPr>
      <t xml:space="preserve">       </t>
    </r>
    <r>
      <rPr>
        <u/>
        <sz val="8.5"/>
        <color rgb="FF231F20"/>
        <rFont val="Times New Roman"/>
        <family val="1"/>
      </rPr>
      <t>             </t>
    </r>
    <r>
      <rPr>
        <u/>
        <sz val="8.5"/>
        <color rgb="FF231F20"/>
        <rFont val="Calibri"/>
        <family val="2"/>
      </rPr>
      <t xml:space="preserve">             2.0%          1.4%          2.8%          0.9%          1.7%
</t>
    </r>
    <r>
      <rPr>
        <sz val="8.5"/>
        <color rgb="FF231F20"/>
        <rFont val="Calibri"/>
        <family val="2"/>
      </rPr>
      <t>All Years                         11.4%        12.5%        12.6%        13.6%        11.8%        11.2%                                  7.1%          8.1%          8.3%          7.0%          6.4%</t>
    </r>
  </si>
  <si>
    <r>
      <rPr>
        <b/>
        <sz val="8.5"/>
        <color rgb="FF231F20"/>
        <rFont val="Calibri"/>
        <family val="2"/>
      </rPr>
      <t>I.  Distribution of Pharma Payments by Development Year</t>
    </r>
    <r>
      <rPr>
        <b/>
        <vertAlign val="superscript"/>
        <sz val="8.5"/>
        <color rgb="FF231F20"/>
        <rFont val="Calibri"/>
        <family val="2"/>
      </rPr>
      <t xml:space="preserve">[1]
</t>
    </r>
    <r>
      <rPr>
        <sz val="8.5"/>
        <color rgb="FF231F20"/>
        <rFont val="Calibri"/>
        <family val="2"/>
      </rPr>
      <t>Calendar Year</t>
    </r>
  </si>
  <si>
    <r>
      <rPr>
        <u/>
        <sz val="8.5"/>
        <color rgb="FF231F20"/>
        <rFont val="Calibri"/>
        <family val="2"/>
      </rPr>
      <t>Age</t>
    </r>
  </si>
  <si>
    <r>
      <rPr>
        <sz val="8.5"/>
        <color rgb="FF231F20"/>
        <rFont val="Calibri"/>
        <family val="2"/>
      </rPr>
      <t xml:space="preserve">Total
</t>
    </r>
    <r>
      <rPr>
        <sz val="8.5"/>
        <color rgb="FF231F20"/>
        <rFont val="Calibri"/>
        <family val="2"/>
      </rPr>
      <t>108+</t>
    </r>
  </si>
  <si>
    <r>
      <rPr>
        <sz val="8.5"/>
        <color rgb="FF231F20"/>
        <rFont val="Calibri"/>
        <family val="2"/>
      </rPr>
      <t xml:space="preserve">15.6%
</t>
    </r>
    <r>
      <rPr>
        <sz val="8.5"/>
        <color rgb="FF231F20"/>
        <rFont val="Calibri"/>
        <family val="2"/>
      </rPr>
      <t>32.7%</t>
    </r>
  </si>
  <si>
    <r>
      <rPr>
        <sz val="8.5"/>
        <color rgb="FF231F20"/>
        <rFont val="Calibri"/>
        <family val="2"/>
      </rPr>
      <t xml:space="preserve">14.0%
</t>
    </r>
    <r>
      <rPr>
        <sz val="8.5"/>
        <color rgb="FF231F20"/>
        <rFont val="Calibri"/>
        <family val="2"/>
      </rPr>
      <t>29.8%</t>
    </r>
  </si>
  <si>
    <r>
      <rPr>
        <sz val="8.5"/>
        <color rgb="FF231F20"/>
        <rFont val="Calibri"/>
        <family val="2"/>
      </rPr>
      <t xml:space="preserve">11.1%
</t>
    </r>
    <r>
      <rPr>
        <sz val="8.5"/>
        <color rgb="FF231F20"/>
        <rFont val="Calibri"/>
        <family val="2"/>
      </rPr>
      <t>24.9%</t>
    </r>
  </si>
  <si>
    <r>
      <rPr>
        <sz val="8.5"/>
        <color rgb="FF231F20"/>
        <rFont val="Calibri"/>
        <family val="2"/>
      </rPr>
      <t xml:space="preserve">7.6%
</t>
    </r>
    <r>
      <rPr>
        <sz val="8.5"/>
        <color rgb="FF231F20"/>
        <rFont val="Calibri"/>
        <family val="2"/>
      </rPr>
      <t>18.6%</t>
    </r>
  </si>
  <si>
    <r>
      <rPr>
        <sz val="8.5"/>
        <color rgb="FF231F20"/>
        <rFont val="Calibri"/>
        <family val="2"/>
      </rPr>
      <t xml:space="preserve">5.9%
</t>
    </r>
    <r>
      <rPr>
        <sz val="8.5"/>
        <color rgb="FF231F20"/>
        <rFont val="Calibri"/>
        <family val="2"/>
      </rPr>
      <t>15.1%</t>
    </r>
  </si>
  <si>
    <r>
      <rPr>
        <sz val="8.5"/>
        <color rgb="FF231F20"/>
        <rFont val="Calibri"/>
        <family val="2"/>
      </rPr>
      <t xml:space="preserve">4.1%
</t>
    </r>
    <r>
      <rPr>
        <sz val="8.5"/>
        <color rgb="FF231F20"/>
        <rFont val="Calibri"/>
        <family val="2"/>
      </rPr>
      <t>12.7%</t>
    </r>
  </si>
  <si>
    <r>
      <rPr>
        <b/>
        <sz val="8.5"/>
        <color rgb="FF231F20"/>
        <rFont val="Calibri"/>
        <family val="2"/>
      </rPr>
      <t>II. Pecent Change in Medical Payments Compared to Calendar Year 2018</t>
    </r>
    <r>
      <rPr>
        <b/>
        <vertAlign val="superscript"/>
        <sz val="8.5"/>
        <color rgb="FF231F20"/>
        <rFont val="Calibri"/>
        <family val="2"/>
      </rPr>
      <t>[2]</t>
    </r>
  </si>
  <si>
    <r>
      <rPr>
        <sz val="8.5"/>
        <color rgb="FF231F20"/>
        <rFont val="Calibri"/>
        <family val="2"/>
      </rPr>
      <t xml:space="preserve">11.5%
</t>
    </r>
    <r>
      <rPr>
        <sz val="8.5"/>
        <color rgb="FF231F20"/>
        <rFont val="Calibri"/>
        <family val="2"/>
      </rPr>
      <t>20.0%</t>
    </r>
  </si>
  <si>
    <r>
      <rPr>
        <sz val="8.5"/>
        <color rgb="FF231F20"/>
        <rFont val="Calibri"/>
        <family val="2"/>
      </rPr>
      <t xml:space="preserve">9.9%
</t>
    </r>
    <r>
      <rPr>
        <sz val="8.5"/>
        <color rgb="FF231F20"/>
        <rFont val="Calibri"/>
        <family val="2"/>
      </rPr>
      <t>17.1%</t>
    </r>
  </si>
  <si>
    <r>
      <rPr>
        <sz val="8.5"/>
        <color rgb="FF231F20"/>
        <rFont val="Calibri"/>
        <family val="2"/>
      </rPr>
      <t xml:space="preserve">6.9%
</t>
    </r>
    <r>
      <rPr>
        <sz val="8.5"/>
        <color rgb="FF231F20"/>
        <rFont val="Calibri"/>
        <family val="2"/>
      </rPr>
      <t>12.2%</t>
    </r>
  </si>
  <si>
    <r>
      <rPr>
        <sz val="8.5"/>
        <color rgb="FF231F20"/>
        <rFont val="Calibri"/>
        <family val="2"/>
      </rPr>
      <t xml:space="preserve">3.4%
</t>
    </r>
    <r>
      <rPr>
        <sz val="8.5"/>
        <color rgb="FF231F20"/>
        <rFont val="Calibri"/>
        <family val="2"/>
      </rPr>
      <t>5.9%</t>
    </r>
  </si>
  <si>
    <r>
      <rPr>
        <sz val="8.5"/>
        <color rgb="FF231F20"/>
        <rFont val="Calibri"/>
        <family val="2"/>
      </rPr>
      <t xml:space="preserve">1.7%
</t>
    </r>
    <r>
      <rPr>
        <sz val="8.5"/>
        <color rgb="FF231F20"/>
        <rFont val="Calibri"/>
        <family val="2"/>
      </rPr>
      <t>2.4%</t>
    </r>
  </si>
  <si>
    <r>
      <rPr>
        <sz val="8.5"/>
        <color rgb="FF231F20"/>
        <rFont val="Calibri"/>
        <family val="2"/>
      </rPr>
      <t xml:space="preserve">0.0%
</t>
    </r>
    <r>
      <rPr>
        <sz val="8.5"/>
        <color rgb="FF231F20"/>
        <rFont val="Calibri"/>
        <family val="2"/>
      </rPr>
      <t>0.0%</t>
    </r>
  </si>
  <si>
    <r>
      <rPr>
        <b/>
        <sz val="8.5"/>
        <color rgb="FF231F20"/>
        <rFont val="Calibri"/>
        <family val="2"/>
      </rPr>
      <t xml:space="preserve">III. Pecent Change in Medical Payments - Fix Percentage
</t>
    </r>
    <r>
      <rPr>
        <b/>
        <sz val="8.5"/>
        <color rgb="FF231F20"/>
        <rFont val="Calibri"/>
        <family val="2"/>
      </rPr>
      <t>for 108-Months &amp; Prior</t>
    </r>
  </si>
  <si>
    <r>
      <rPr>
        <u/>
        <sz val="8.5"/>
        <color rgb="FF231F20"/>
        <rFont val="Times New Roman"/>
        <family val="1"/>
      </rPr>
      <t>      </t>
    </r>
    <r>
      <rPr>
        <u/>
        <sz val="8.5"/>
        <color rgb="FF231F20"/>
        <rFont val="Calibri"/>
        <family val="2"/>
      </rPr>
      <t>16.6%       14.9%       10.7%          5.9%          4.1%          0.0%</t>
    </r>
  </si>
  <si>
    <r>
      <rPr>
        <sz val="8.5"/>
        <color rgb="FF231F20"/>
        <rFont val="Calibri"/>
        <family val="2"/>
      </rPr>
      <t xml:space="preserve">Notes:
</t>
    </r>
    <r>
      <rPr>
        <vertAlign val="superscript"/>
        <sz val="5.5"/>
        <color rgb="FF231F20"/>
        <rFont val="Calibri"/>
        <family val="2"/>
      </rPr>
      <t xml:space="preserve">[1]                </t>
    </r>
    <r>
      <rPr>
        <sz val="8.5"/>
        <color rgb="FF231F20"/>
        <rFont val="Calibri"/>
        <family val="2"/>
      </rPr>
      <t>Based on WCIRB medical transaction data.</t>
    </r>
  </si>
  <si>
    <r>
      <rPr>
        <sz val="5.5"/>
        <color rgb="FF231F20"/>
        <rFont val="Calibri"/>
        <family val="2"/>
      </rPr>
      <t>[2]</t>
    </r>
  </si>
  <si>
    <r>
      <rPr>
        <sz val="8.5"/>
        <color rgb="FF231F20"/>
        <rFont val="Calibri"/>
        <family val="2"/>
      </rPr>
      <t>For Example, the 4.5% for 2013 at 12 moths is the difference between the 5.8% for 2013 at 12 months and the 1.3% for 2018 at 12 months from Item I.</t>
    </r>
  </si>
  <si>
    <r>
      <rPr>
        <b/>
        <sz val="8.5"/>
        <color rgb="FF231F20"/>
        <rFont val="Calibri"/>
        <family val="2"/>
      </rPr>
      <t xml:space="preserve">Pecent Change in Medical Payments for Calendar Years 2012 and Prior
</t>
    </r>
    <r>
      <rPr>
        <b/>
        <sz val="8.5"/>
        <color rgb="FF231F20"/>
        <rFont val="Calibri"/>
        <family val="2"/>
      </rPr>
      <t>Compare to  Calendar Year 2018</t>
    </r>
  </si>
  <si>
    <r>
      <rPr>
        <sz val="8.5"/>
        <color rgb="FF231F20"/>
        <rFont val="Calibri"/>
        <family val="2"/>
      </rPr>
      <t>(A)</t>
    </r>
  </si>
  <si>
    <r>
      <rPr>
        <sz val="8.5"/>
        <color rgb="FF231F20"/>
        <rFont val="Calibri"/>
        <family val="2"/>
      </rPr>
      <t>(B)</t>
    </r>
  </si>
  <si>
    <r>
      <rPr>
        <sz val="8.5"/>
        <color rgb="FF231F20"/>
        <rFont val="Calibri"/>
        <family val="2"/>
      </rPr>
      <t>(C)</t>
    </r>
  </si>
  <si>
    <r>
      <rPr>
        <u/>
        <sz val="8.5"/>
        <color rgb="FF231F20"/>
        <rFont val="Calibri"/>
        <family val="2"/>
      </rPr>
      <t>Development Age</t>
    </r>
  </si>
  <si>
    <r>
      <rPr>
        <sz val="8.5"/>
        <color rgb="FF231F20"/>
        <rFont val="Calibri"/>
        <family val="2"/>
      </rPr>
      <t>CY2012&amp;Prior</t>
    </r>
    <r>
      <rPr>
        <vertAlign val="superscript"/>
        <sz val="8.5"/>
        <color rgb="FF231F20"/>
        <rFont val="Calibri"/>
        <family val="2"/>
      </rPr>
      <t>[1]</t>
    </r>
  </si>
  <si>
    <r>
      <rPr>
        <sz val="8.5"/>
        <color rgb="FF231F20"/>
        <rFont val="Calibri"/>
        <family val="2"/>
      </rPr>
      <t>CY2018</t>
    </r>
    <r>
      <rPr>
        <vertAlign val="superscript"/>
        <sz val="8.5"/>
        <color rgb="FF231F20"/>
        <rFont val="Calibri"/>
        <family val="2"/>
      </rPr>
      <t>[2]</t>
    </r>
  </si>
  <si>
    <r>
      <rPr>
        <u/>
        <sz val="8.5"/>
        <color rgb="FF231F20"/>
        <rFont val="Calibri"/>
        <family val="2"/>
      </rPr>
      <t>Change</t>
    </r>
  </si>
  <si>
    <r>
      <rPr>
        <sz val="8.5"/>
        <color rgb="FF231F20"/>
        <rFont val="Calibri"/>
        <family val="2"/>
      </rPr>
      <t>0-12</t>
    </r>
  </si>
  <si>
    <r>
      <rPr>
        <sz val="8.5"/>
        <color rgb="FF231F20"/>
        <rFont val="Calibri"/>
        <family val="2"/>
      </rPr>
      <t>0 - 24</t>
    </r>
  </si>
  <si>
    <r>
      <rPr>
        <sz val="8.5"/>
        <color rgb="FF231F20"/>
        <rFont val="Calibri"/>
        <family val="2"/>
      </rPr>
      <t>0 - 36</t>
    </r>
  </si>
  <si>
    <r>
      <rPr>
        <sz val="8.5"/>
        <color rgb="FF231F20"/>
        <rFont val="Calibri"/>
        <family val="2"/>
      </rPr>
      <t>0 - 48</t>
    </r>
  </si>
  <si>
    <r>
      <rPr>
        <sz val="8.5"/>
        <color rgb="FF231F20"/>
        <rFont val="Calibri"/>
        <family val="2"/>
      </rPr>
      <t>0 - 60</t>
    </r>
  </si>
  <si>
    <r>
      <rPr>
        <sz val="8.5"/>
        <color rgb="FF231F20"/>
        <rFont val="Calibri"/>
        <family val="2"/>
      </rPr>
      <t>0 - 72</t>
    </r>
  </si>
  <si>
    <r>
      <rPr>
        <sz val="8.5"/>
        <color rgb="FF231F20"/>
        <rFont val="Calibri"/>
        <family val="2"/>
      </rPr>
      <t>0 - 84</t>
    </r>
  </si>
  <si>
    <r>
      <rPr>
        <sz val="8.5"/>
        <color rgb="FF231F20"/>
        <rFont val="Calibri"/>
        <family val="2"/>
      </rPr>
      <t>0 - 96</t>
    </r>
  </si>
  <si>
    <r>
      <rPr>
        <sz val="8.5"/>
        <color rgb="FF231F20"/>
        <rFont val="Calibri"/>
        <family val="2"/>
      </rPr>
      <t>0 - 108</t>
    </r>
  </si>
  <si>
    <r>
      <rPr>
        <sz val="8.5"/>
        <color rgb="FF231F20"/>
        <rFont val="Calibri"/>
        <family val="2"/>
      </rPr>
      <t>0 - 120</t>
    </r>
  </si>
  <si>
    <r>
      <rPr>
        <sz val="8.5"/>
        <color rgb="FF231F20"/>
        <rFont val="Calibri"/>
        <family val="2"/>
      </rPr>
      <t>0 - 132</t>
    </r>
  </si>
  <si>
    <r>
      <rPr>
        <sz val="8.5"/>
        <color rgb="FF231F20"/>
        <rFont val="Calibri"/>
        <family val="2"/>
      </rPr>
      <t>0 - 144</t>
    </r>
  </si>
  <si>
    <r>
      <rPr>
        <sz val="8.5"/>
        <color rgb="FF231F20"/>
        <rFont val="Calibri"/>
        <family val="2"/>
      </rPr>
      <t>0 - 156</t>
    </r>
  </si>
  <si>
    <r>
      <rPr>
        <sz val="8.5"/>
        <color rgb="FF231F20"/>
        <rFont val="Calibri"/>
        <family val="2"/>
      </rPr>
      <t>0 - 168</t>
    </r>
  </si>
  <si>
    <r>
      <rPr>
        <sz val="8.5"/>
        <color rgb="FF231F20"/>
        <rFont val="Calibri"/>
        <family val="2"/>
      </rPr>
      <t>0 - 180</t>
    </r>
  </si>
  <si>
    <r>
      <rPr>
        <sz val="8.5"/>
        <color rgb="FF231F20"/>
        <rFont val="Calibri"/>
        <family val="2"/>
      </rPr>
      <t>0 - 192</t>
    </r>
  </si>
  <si>
    <r>
      <rPr>
        <sz val="8.5"/>
        <color rgb="FF231F20"/>
        <rFont val="Calibri"/>
        <family val="2"/>
      </rPr>
      <t>0 - 204</t>
    </r>
  </si>
  <si>
    <r>
      <rPr>
        <sz val="8.5"/>
        <color rgb="FF231F20"/>
        <rFont val="Calibri"/>
        <family val="2"/>
      </rPr>
      <t>0 - 216</t>
    </r>
  </si>
  <si>
    <r>
      <rPr>
        <sz val="8.5"/>
        <color rgb="FF231F20"/>
        <rFont val="Calibri"/>
        <family val="2"/>
      </rPr>
      <t>0 - 228</t>
    </r>
  </si>
  <si>
    <r>
      <rPr>
        <sz val="8.5"/>
        <color rgb="FF231F20"/>
        <rFont val="Calibri"/>
        <family val="2"/>
      </rPr>
      <t>0 - 240</t>
    </r>
  </si>
  <si>
    <r>
      <rPr>
        <sz val="8.5"/>
        <color rgb="FF231F20"/>
        <rFont val="Calibri"/>
        <family val="2"/>
      </rPr>
      <t>0 - 252</t>
    </r>
  </si>
  <si>
    <r>
      <rPr>
        <sz val="8.5"/>
        <color rgb="FF231F20"/>
        <rFont val="Calibri"/>
        <family val="2"/>
      </rPr>
      <t>0 - 264</t>
    </r>
  </si>
  <si>
    <r>
      <rPr>
        <sz val="8.5"/>
        <color rgb="FF231F20"/>
        <rFont val="Calibri"/>
        <family val="2"/>
      </rPr>
      <t>0 - 276</t>
    </r>
  </si>
  <si>
    <r>
      <rPr>
        <sz val="8.5"/>
        <color rgb="FF231F20"/>
        <rFont val="Calibri"/>
        <family val="2"/>
      </rPr>
      <t>0 - 288</t>
    </r>
  </si>
  <si>
    <r>
      <rPr>
        <sz val="8.5"/>
        <color rgb="FF231F20"/>
        <rFont val="Calibri"/>
        <family val="2"/>
      </rPr>
      <t>0 - 300</t>
    </r>
  </si>
  <si>
    <r>
      <rPr>
        <sz val="8.5"/>
        <color rgb="FF231F20"/>
        <rFont val="Calibri"/>
        <family val="2"/>
      </rPr>
      <t>0 - 312</t>
    </r>
  </si>
  <si>
    <r>
      <rPr>
        <sz val="8.5"/>
        <color rgb="FF231F20"/>
        <rFont val="Calibri"/>
        <family val="2"/>
      </rPr>
      <t>0 - 324</t>
    </r>
  </si>
  <si>
    <r>
      <rPr>
        <sz val="8.5"/>
        <color rgb="FF231F20"/>
        <rFont val="Calibri"/>
        <family val="2"/>
      </rPr>
      <t>0 - 336</t>
    </r>
  </si>
  <si>
    <r>
      <rPr>
        <sz val="8.5"/>
        <color rgb="FF231F20"/>
        <rFont val="Calibri"/>
        <family val="2"/>
      </rPr>
      <t>0 - 348</t>
    </r>
  </si>
  <si>
    <r>
      <rPr>
        <sz val="8.5"/>
        <color rgb="FF231F20"/>
        <rFont val="Calibri"/>
        <family val="2"/>
      </rPr>
      <t>0 - 360</t>
    </r>
  </si>
  <si>
    <r>
      <rPr>
        <sz val="8.5"/>
        <color rgb="FF231F20"/>
        <rFont val="Calibri"/>
        <family val="2"/>
      </rPr>
      <t>0 - 372</t>
    </r>
  </si>
  <si>
    <r>
      <rPr>
        <sz val="8.5"/>
        <color rgb="FF231F20"/>
        <rFont val="Calibri"/>
        <family val="2"/>
      </rPr>
      <t>0 - 384</t>
    </r>
  </si>
  <si>
    <r>
      <rPr>
        <sz val="8.5"/>
        <color rgb="FF231F20"/>
        <rFont val="Calibri"/>
        <family val="2"/>
      </rPr>
      <t>0 - 396</t>
    </r>
  </si>
  <si>
    <r>
      <rPr>
        <sz val="8.5"/>
        <color rgb="FF231F20"/>
        <rFont val="Calibri"/>
        <family val="2"/>
      </rPr>
      <t>0 - 408</t>
    </r>
  </si>
  <si>
    <r>
      <rPr>
        <sz val="8.5"/>
        <color rgb="FF231F20"/>
        <rFont val="Calibri"/>
        <family val="2"/>
      </rPr>
      <t>0 - 420</t>
    </r>
  </si>
  <si>
    <r>
      <rPr>
        <sz val="8.5"/>
        <color rgb="FF231F20"/>
        <rFont val="Calibri"/>
        <family val="2"/>
      </rPr>
      <t>0 - 432</t>
    </r>
  </si>
  <si>
    <r>
      <rPr>
        <sz val="8.5"/>
        <color rgb="FF231F20"/>
        <rFont val="Calibri"/>
        <family val="2"/>
      </rPr>
      <t xml:space="preserve">Notes:
</t>
    </r>
    <r>
      <rPr>
        <vertAlign val="superscript"/>
        <sz val="5.5"/>
        <color rgb="FF231F20"/>
        <rFont val="Calibri"/>
        <family val="2"/>
      </rPr>
      <t xml:space="preserve">[1]  </t>
    </r>
    <r>
      <rPr>
        <sz val="8.5"/>
        <color rgb="FF231F20"/>
        <rFont val="Calibri"/>
        <family val="2"/>
      </rPr>
      <t xml:space="preserve">Based on calendar year 2013 from Exhibit 2.1, Item I.
</t>
    </r>
    <r>
      <rPr>
        <vertAlign val="superscript"/>
        <sz val="5.5"/>
        <color rgb="FF231F20"/>
        <rFont val="Calibri"/>
        <family val="2"/>
      </rPr>
      <t xml:space="preserve">[2]  </t>
    </r>
    <r>
      <rPr>
        <sz val="8.5"/>
        <color rgb="FF231F20"/>
        <rFont val="Calibri"/>
        <family val="2"/>
      </rPr>
      <t>Based on calendar year 2018 from Exhibit 2.1, Item I.</t>
    </r>
  </si>
  <si>
    <r>
      <rPr>
        <b/>
        <sz val="8"/>
        <color rgb="FF231F20"/>
        <rFont val="Calibri"/>
        <family val="2"/>
      </rPr>
      <t>Paid Medical Age-to-Age Development Factors - Adjusted for Impact of Decreasing Pharmaceutical Share</t>
    </r>
  </si>
  <si>
    <r>
      <rPr>
        <u/>
        <sz val="8"/>
        <color rgb="FF231F20"/>
        <rFont val="Calibri"/>
        <family val="2"/>
      </rPr>
      <t>Age-to-Age</t>
    </r>
  </si>
  <si>
    <r>
      <rPr>
        <sz val="8"/>
        <color rgb="FF231F20"/>
        <rFont val="Calibri"/>
        <family val="2"/>
      </rPr>
      <t xml:space="preserve">2018
</t>
    </r>
    <r>
      <rPr>
        <sz val="8"/>
        <color rgb="FF231F20"/>
        <rFont val="Calibri"/>
        <family val="2"/>
      </rPr>
      <t>Unadjusted</t>
    </r>
    <r>
      <rPr>
        <vertAlign val="superscript"/>
        <sz val="8"/>
        <color rgb="FF231F20"/>
        <rFont val="Calibri"/>
        <family val="2"/>
      </rPr>
      <t>[1]</t>
    </r>
  </si>
  <si>
    <r>
      <rPr>
        <sz val="8"/>
        <color rgb="FF231F20"/>
        <rFont val="Calibri"/>
        <family val="2"/>
      </rPr>
      <t xml:space="preserve">2018
</t>
    </r>
    <r>
      <rPr>
        <sz val="8"/>
        <color rgb="FF231F20"/>
        <rFont val="Calibri"/>
        <family val="2"/>
      </rPr>
      <t>Adjusted</t>
    </r>
    <r>
      <rPr>
        <vertAlign val="superscript"/>
        <sz val="8"/>
        <color rgb="FF231F20"/>
        <rFont val="Calibri"/>
        <family val="2"/>
      </rPr>
      <t>[2]</t>
    </r>
  </si>
  <si>
    <r>
      <rPr>
        <u/>
        <sz val="8"/>
        <color rgb="FF231F20"/>
        <rFont val="Calibri"/>
        <family val="2"/>
      </rPr>
      <t>% Change</t>
    </r>
  </si>
  <si>
    <r>
      <rPr>
        <u/>
        <sz val="8"/>
        <color rgb="FF231F20"/>
        <rFont val="Calibri"/>
        <family val="2"/>
      </rPr>
      <t>Age-to-360</t>
    </r>
  </si>
  <si>
    <r>
      <rPr>
        <sz val="8"/>
        <color rgb="FF231F20"/>
        <rFont val="Calibri"/>
        <family val="2"/>
      </rPr>
      <t xml:space="preserve">2018
</t>
    </r>
    <r>
      <rPr>
        <u/>
        <sz val="8"/>
        <color rgb="FF231F20"/>
        <rFont val="Calibri"/>
        <family val="2"/>
      </rPr>
      <t>Unadjusted</t>
    </r>
  </si>
  <si>
    <r>
      <rPr>
        <sz val="8"/>
        <color rgb="FF231F20"/>
        <rFont val="Calibri"/>
        <family val="2"/>
      </rPr>
      <t xml:space="preserve">2018
</t>
    </r>
    <r>
      <rPr>
        <u/>
        <sz val="8"/>
        <color rgb="FF231F20"/>
        <rFont val="Calibri"/>
        <family val="2"/>
      </rPr>
      <t>Adjusted</t>
    </r>
  </si>
  <si>
    <r>
      <rPr>
        <sz val="8"/>
        <color rgb="FF231F20"/>
        <rFont val="Calibri"/>
        <family val="2"/>
      </rPr>
      <t>12-24</t>
    </r>
  </si>
  <si>
    <r>
      <rPr>
        <sz val="8"/>
        <color rgb="FF231F20"/>
        <rFont val="Calibri"/>
        <family val="2"/>
      </rPr>
      <t>12-360</t>
    </r>
  </si>
  <si>
    <r>
      <rPr>
        <sz val="8"/>
        <color rgb="FF231F20"/>
        <rFont val="Calibri"/>
        <family val="2"/>
      </rPr>
      <t>24-36</t>
    </r>
  </si>
  <si>
    <r>
      <rPr>
        <sz val="8"/>
        <color rgb="FF231F20"/>
        <rFont val="Calibri"/>
        <family val="2"/>
      </rPr>
      <t>24-360</t>
    </r>
  </si>
  <si>
    <r>
      <rPr>
        <sz val="8"/>
        <color rgb="FF231F20"/>
        <rFont val="Calibri"/>
        <family val="2"/>
      </rPr>
      <t>36-48</t>
    </r>
  </si>
  <si>
    <r>
      <rPr>
        <sz val="8"/>
        <color rgb="FF231F20"/>
        <rFont val="Calibri"/>
        <family val="2"/>
      </rPr>
      <t>36-360</t>
    </r>
  </si>
  <si>
    <r>
      <rPr>
        <sz val="8"/>
        <color rgb="FF231F20"/>
        <rFont val="Calibri"/>
        <family val="2"/>
      </rPr>
      <t>48-60</t>
    </r>
  </si>
  <si>
    <r>
      <rPr>
        <sz val="8"/>
        <color rgb="FF231F20"/>
        <rFont val="Calibri"/>
        <family val="2"/>
      </rPr>
      <t>48-360</t>
    </r>
  </si>
  <si>
    <r>
      <rPr>
        <sz val="8"/>
        <color rgb="FF231F20"/>
        <rFont val="Calibri"/>
        <family val="2"/>
      </rPr>
      <t>60-72</t>
    </r>
  </si>
  <si>
    <r>
      <rPr>
        <sz val="8"/>
        <color rgb="FF231F20"/>
        <rFont val="Calibri"/>
        <family val="2"/>
      </rPr>
      <t>60-360</t>
    </r>
  </si>
  <si>
    <r>
      <rPr>
        <sz val="8"/>
        <color rgb="FF231F20"/>
        <rFont val="Calibri"/>
        <family val="2"/>
      </rPr>
      <t>72-84</t>
    </r>
  </si>
  <si>
    <r>
      <rPr>
        <sz val="8"/>
        <color rgb="FF231F20"/>
        <rFont val="Calibri"/>
        <family val="2"/>
      </rPr>
      <t>72-360</t>
    </r>
  </si>
  <si>
    <r>
      <rPr>
        <sz val="8"/>
        <color rgb="FF231F20"/>
        <rFont val="Calibri"/>
        <family val="2"/>
      </rPr>
      <t>84-96</t>
    </r>
  </si>
  <si>
    <r>
      <rPr>
        <sz val="8"/>
        <color rgb="FF231F20"/>
        <rFont val="Calibri"/>
        <family val="2"/>
      </rPr>
      <t>84-360</t>
    </r>
  </si>
  <si>
    <r>
      <rPr>
        <sz val="8"/>
        <color rgb="FF231F20"/>
        <rFont val="Calibri"/>
        <family val="2"/>
      </rPr>
      <t>96-108</t>
    </r>
  </si>
  <si>
    <r>
      <rPr>
        <sz val="8"/>
        <color rgb="FF231F20"/>
        <rFont val="Calibri"/>
        <family val="2"/>
      </rPr>
      <t>96-360</t>
    </r>
  </si>
  <si>
    <r>
      <rPr>
        <sz val="8"/>
        <color rgb="FF231F20"/>
        <rFont val="Calibri"/>
        <family val="2"/>
      </rPr>
      <t>108-120</t>
    </r>
  </si>
  <si>
    <r>
      <rPr>
        <sz val="8"/>
        <color rgb="FF231F20"/>
        <rFont val="Calibri"/>
        <family val="2"/>
      </rPr>
      <t>108-360</t>
    </r>
  </si>
  <si>
    <r>
      <rPr>
        <sz val="8"/>
        <color rgb="FF231F20"/>
        <rFont val="Calibri"/>
        <family val="2"/>
      </rPr>
      <t>120-132</t>
    </r>
  </si>
  <si>
    <r>
      <rPr>
        <sz val="8"/>
        <color rgb="FF231F20"/>
        <rFont val="Calibri"/>
        <family val="2"/>
      </rPr>
      <t>120-360</t>
    </r>
  </si>
  <si>
    <r>
      <rPr>
        <sz val="8"/>
        <color rgb="FF231F20"/>
        <rFont val="Calibri"/>
        <family val="2"/>
      </rPr>
      <t>132-144</t>
    </r>
  </si>
  <si>
    <r>
      <rPr>
        <sz val="8"/>
        <color rgb="FF231F20"/>
        <rFont val="Calibri"/>
        <family val="2"/>
      </rPr>
      <t>132-360</t>
    </r>
  </si>
  <si>
    <r>
      <rPr>
        <sz val="8"/>
        <color rgb="FF231F20"/>
        <rFont val="Calibri"/>
        <family val="2"/>
      </rPr>
      <t>144-156</t>
    </r>
  </si>
  <si>
    <r>
      <rPr>
        <sz val="8"/>
        <color rgb="FF231F20"/>
        <rFont val="Calibri"/>
        <family val="2"/>
      </rPr>
      <t>144-360</t>
    </r>
  </si>
  <si>
    <r>
      <rPr>
        <sz val="8"/>
        <color rgb="FF231F20"/>
        <rFont val="Calibri"/>
        <family val="2"/>
      </rPr>
      <t>156-168</t>
    </r>
  </si>
  <si>
    <r>
      <rPr>
        <sz val="8"/>
        <color rgb="FF231F20"/>
        <rFont val="Calibri"/>
        <family val="2"/>
      </rPr>
      <t>156-360</t>
    </r>
  </si>
  <si>
    <r>
      <rPr>
        <sz val="8"/>
        <color rgb="FF231F20"/>
        <rFont val="Calibri"/>
        <family val="2"/>
      </rPr>
      <t>168-180</t>
    </r>
  </si>
  <si>
    <r>
      <rPr>
        <sz val="8"/>
        <color rgb="FF231F20"/>
        <rFont val="Calibri"/>
        <family val="2"/>
      </rPr>
      <t>168-360</t>
    </r>
  </si>
  <si>
    <r>
      <rPr>
        <sz val="8"/>
        <color rgb="FF231F20"/>
        <rFont val="Calibri"/>
        <family val="2"/>
      </rPr>
      <t>180-192</t>
    </r>
  </si>
  <si>
    <r>
      <rPr>
        <sz val="8"/>
        <color rgb="FF231F20"/>
        <rFont val="Calibri"/>
        <family val="2"/>
      </rPr>
      <t>180-360</t>
    </r>
  </si>
  <si>
    <r>
      <rPr>
        <sz val="8"/>
        <color rgb="FF231F20"/>
        <rFont val="Calibri"/>
        <family val="2"/>
      </rPr>
      <t>192-204</t>
    </r>
  </si>
  <si>
    <r>
      <rPr>
        <sz val="8"/>
        <color rgb="FF231F20"/>
        <rFont val="Calibri"/>
        <family val="2"/>
      </rPr>
      <t>192-360</t>
    </r>
  </si>
  <si>
    <r>
      <rPr>
        <sz val="8"/>
        <color rgb="FF231F20"/>
        <rFont val="Calibri"/>
        <family val="2"/>
      </rPr>
      <t>204-216</t>
    </r>
  </si>
  <si>
    <r>
      <rPr>
        <sz val="8"/>
        <color rgb="FF231F20"/>
        <rFont val="Calibri"/>
        <family val="2"/>
      </rPr>
      <t>204-360</t>
    </r>
  </si>
  <si>
    <r>
      <rPr>
        <sz val="8"/>
        <color rgb="FF231F20"/>
        <rFont val="Calibri"/>
        <family val="2"/>
      </rPr>
      <t>216-228</t>
    </r>
  </si>
  <si>
    <r>
      <rPr>
        <sz val="8"/>
        <color rgb="FF231F20"/>
        <rFont val="Calibri"/>
        <family val="2"/>
      </rPr>
      <t>216-360</t>
    </r>
  </si>
  <si>
    <r>
      <rPr>
        <sz val="8"/>
        <color rgb="FF231F20"/>
        <rFont val="Calibri"/>
        <family val="2"/>
      </rPr>
      <t>228-240</t>
    </r>
  </si>
  <si>
    <r>
      <rPr>
        <sz val="8"/>
        <color rgb="FF231F20"/>
        <rFont val="Calibri"/>
        <family val="2"/>
      </rPr>
      <t>228-360</t>
    </r>
  </si>
  <si>
    <r>
      <rPr>
        <sz val="8"/>
        <color rgb="FF231F20"/>
        <rFont val="Calibri"/>
        <family val="2"/>
      </rPr>
      <t>240-252</t>
    </r>
  </si>
  <si>
    <r>
      <rPr>
        <sz val="8"/>
        <color rgb="FF231F20"/>
        <rFont val="Calibri"/>
        <family val="2"/>
      </rPr>
      <t>240-360</t>
    </r>
  </si>
  <si>
    <r>
      <rPr>
        <sz val="8"/>
        <color rgb="FF231F20"/>
        <rFont val="Calibri"/>
        <family val="2"/>
      </rPr>
      <t>252-264</t>
    </r>
  </si>
  <si>
    <r>
      <rPr>
        <sz val="8"/>
        <color rgb="FF231F20"/>
        <rFont val="Calibri"/>
        <family val="2"/>
      </rPr>
      <t>252-360</t>
    </r>
  </si>
  <si>
    <r>
      <rPr>
        <sz val="8"/>
        <color rgb="FF231F20"/>
        <rFont val="Calibri"/>
        <family val="2"/>
      </rPr>
      <t>264-276</t>
    </r>
  </si>
  <si>
    <r>
      <rPr>
        <sz val="8"/>
        <color rgb="FF231F20"/>
        <rFont val="Calibri"/>
        <family val="2"/>
      </rPr>
      <t>264-360</t>
    </r>
  </si>
  <si>
    <r>
      <rPr>
        <sz val="8"/>
        <color rgb="FF231F20"/>
        <rFont val="Calibri"/>
        <family val="2"/>
      </rPr>
      <t>276-288</t>
    </r>
  </si>
  <si>
    <r>
      <rPr>
        <sz val="8"/>
        <color rgb="FF231F20"/>
        <rFont val="Calibri"/>
        <family val="2"/>
      </rPr>
      <t>276-360</t>
    </r>
  </si>
  <si>
    <r>
      <rPr>
        <sz val="8"/>
        <color rgb="FF231F20"/>
        <rFont val="Calibri"/>
        <family val="2"/>
      </rPr>
      <t>288-300</t>
    </r>
  </si>
  <si>
    <r>
      <rPr>
        <sz val="8"/>
        <color rgb="FF231F20"/>
        <rFont val="Calibri"/>
        <family val="2"/>
      </rPr>
      <t>288-360</t>
    </r>
  </si>
  <si>
    <r>
      <rPr>
        <sz val="8"/>
        <color rgb="FF231F20"/>
        <rFont val="Calibri"/>
        <family val="2"/>
      </rPr>
      <t>300-312</t>
    </r>
  </si>
  <si>
    <r>
      <rPr>
        <sz val="8"/>
        <color rgb="FF231F20"/>
        <rFont val="Calibri"/>
        <family val="2"/>
      </rPr>
      <t>300-360</t>
    </r>
  </si>
  <si>
    <r>
      <rPr>
        <sz val="8"/>
        <color rgb="FF231F20"/>
        <rFont val="Calibri"/>
        <family val="2"/>
      </rPr>
      <t>312-324</t>
    </r>
  </si>
  <si>
    <r>
      <rPr>
        <sz val="8"/>
        <color rgb="FF231F20"/>
        <rFont val="Calibri"/>
        <family val="2"/>
      </rPr>
      <t>312-360</t>
    </r>
  </si>
  <si>
    <r>
      <rPr>
        <sz val="8"/>
        <color rgb="FF231F20"/>
        <rFont val="Calibri"/>
        <family val="2"/>
      </rPr>
      <t>324-336</t>
    </r>
  </si>
  <si>
    <r>
      <rPr>
        <sz val="8"/>
        <color rgb="FF231F20"/>
        <rFont val="Calibri"/>
        <family val="2"/>
      </rPr>
      <t>324-360</t>
    </r>
  </si>
  <si>
    <r>
      <rPr>
        <sz val="8"/>
        <color rgb="FF231F20"/>
        <rFont val="Calibri"/>
        <family val="2"/>
      </rPr>
      <t>336-348</t>
    </r>
  </si>
  <si>
    <r>
      <rPr>
        <sz val="8"/>
        <color rgb="FF231F20"/>
        <rFont val="Calibri"/>
        <family val="2"/>
      </rPr>
      <t>336-360</t>
    </r>
  </si>
  <si>
    <r>
      <rPr>
        <sz val="8"/>
        <color rgb="FF231F20"/>
        <rFont val="Calibri"/>
        <family val="2"/>
      </rPr>
      <t>348-360</t>
    </r>
  </si>
  <si>
    <r>
      <rPr>
        <vertAlign val="superscript"/>
        <sz val="5"/>
        <color rgb="FF231F20"/>
        <rFont val="Calibri"/>
        <family val="2"/>
      </rPr>
      <t xml:space="preserve">[1]  </t>
    </r>
    <r>
      <rPr>
        <sz val="8"/>
        <color rgb="FF231F20"/>
        <rFont val="Calibri"/>
        <family val="2"/>
      </rPr>
      <t xml:space="preserve">Based on WC1RB quarterly experience calls.
</t>
    </r>
    <r>
      <rPr>
        <vertAlign val="superscript"/>
        <sz val="5"/>
        <color rgb="FF231F20"/>
        <rFont val="Calibri"/>
        <family val="2"/>
      </rPr>
      <t xml:space="preserve">[2]  </t>
    </r>
    <r>
      <rPr>
        <sz val="8"/>
        <color rgb="FF231F20"/>
        <rFont val="Calibri"/>
        <family val="2"/>
      </rPr>
      <t>Paid medical loss development factors adjusted to the to the 2018 level with calendar years 2013 to 2017 payments reduced by the correspondent percentage shown on Exhibit 2, 1tem 111, payments made prior to calendar year 2013 is reduced by the  percentage shown on Exhibit 2.2, Column (C).  For example,  the adjusted 24-to-36 factor of 1.416 from accident year 2016 is calculated by :</t>
    </r>
  </si>
  <si>
    <r>
      <rPr>
        <sz val="5.5"/>
        <color rgb="FF231F20"/>
        <rFont val="Calibri"/>
        <family val="2"/>
      </rPr>
      <t>Payments</t>
    </r>
    <r>
      <rPr>
        <vertAlign val="subscript"/>
        <sz val="5.5"/>
        <color rgb="FF231F20"/>
        <rFont val="Calibri"/>
        <family val="2"/>
      </rPr>
      <t>[at</t>
    </r>
    <r>
      <rPr>
        <sz val="5.5"/>
        <color rgb="FF231F20"/>
        <rFont val="Calibri"/>
        <family val="2"/>
      </rPr>
      <t xml:space="preserve"> </t>
    </r>
    <r>
      <rPr>
        <vertAlign val="subscript"/>
        <sz val="5.5"/>
        <color rgb="FF231F20"/>
        <rFont val="Calibri"/>
        <family val="2"/>
      </rPr>
      <t>36]</t>
    </r>
    <r>
      <rPr>
        <sz val="5.5"/>
        <color rgb="FF231F20"/>
        <rFont val="Calibri"/>
        <family val="2"/>
      </rPr>
      <t xml:space="preserve"> + Payments</t>
    </r>
    <r>
      <rPr>
        <vertAlign val="subscript"/>
        <sz val="5.5"/>
        <color rgb="FF231F20"/>
        <rFont val="Calibri"/>
        <family val="2"/>
      </rPr>
      <t>[at</t>
    </r>
    <r>
      <rPr>
        <sz val="5.5"/>
        <color rgb="FF231F20"/>
        <rFont val="Calibri"/>
        <family val="2"/>
      </rPr>
      <t xml:space="preserve"> </t>
    </r>
    <r>
      <rPr>
        <vertAlign val="subscript"/>
        <sz val="5.5"/>
        <color rgb="FF231F20"/>
        <rFont val="Calibri"/>
        <family val="2"/>
      </rPr>
      <t>24]</t>
    </r>
    <r>
      <rPr>
        <sz val="5.5"/>
        <color rgb="FF231F20"/>
        <rFont val="Calibri"/>
        <family val="2"/>
      </rPr>
      <t xml:space="preserve"> x (1.0 -1.3%) + Payments</t>
    </r>
    <r>
      <rPr>
        <vertAlign val="subscript"/>
        <sz val="5.5"/>
        <color rgb="FF231F20"/>
        <rFont val="Calibri"/>
        <family val="2"/>
      </rPr>
      <t>[at</t>
    </r>
    <r>
      <rPr>
        <sz val="5.5"/>
        <color rgb="FF231F20"/>
        <rFont val="Calibri"/>
        <family val="2"/>
      </rPr>
      <t xml:space="preserve"> </t>
    </r>
    <r>
      <rPr>
        <vertAlign val="subscript"/>
        <sz val="5.5"/>
        <color rgb="FF231F20"/>
        <rFont val="Calibri"/>
        <family val="2"/>
      </rPr>
      <t>12]</t>
    </r>
    <r>
      <rPr>
        <sz val="5.5"/>
        <color rgb="FF231F20"/>
        <rFont val="Calibri"/>
        <family val="2"/>
      </rPr>
      <t xml:space="preserve"> x (1.0 - 1.7%)
</t>
    </r>
    <r>
      <rPr>
        <sz val="5.5"/>
        <color rgb="FF231F20"/>
        <rFont val="Calibri"/>
        <family val="2"/>
      </rPr>
      <t>Payments</t>
    </r>
    <r>
      <rPr>
        <vertAlign val="subscript"/>
        <sz val="5.5"/>
        <color rgb="FF231F20"/>
        <rFont val="Calibri"/>
        <family val="2"/>
      </rPr>
      <t>[at</t>
    </r>
    <r>
      <rPr>
        <sz val="5.5"/>
        <color rgb="FF231F20"/>
        <rFont val="Calibri"/>
        <family val="2"/>
      </rPr>
      <t xml:space="preserve"> </t>
    </r>
    <r>
      <rPr>
        <vertAlign val="subscript"/>
        <sz val="5.5"/>
        <color rgb="FF231F20"/>
        <rFont val="Calibri"/>
        <family val="2"/>
      </rPr>
      <t>24]</t>
    </r>
    <r>
      <rPr>
        <sz val="5.5"/>
        <color rgb="FF231F20"/>
        <rFont val="Calibri"/>
        <family val="2"/>
      </rPr>
      <t xml:space="preserve"> x (1.0 -1.3%) + Payments</t>
    </r>
    <r>
      <rPr>
        <vertAlign val="subscript"/>
        <sz val="5.5"/>
        <color rgb="FF231F20"/>
        <rFont val="Calibri"/>
        <family val="2"/>
      </rPr>
      <t>[at</t>
    </r>
    <r>
      <rPr>
        <sz val="5.5"/>
        <color rgb="FF231F20"/>
        <rFont val="Calibri"/>
        <family val="2"/>
      </rPr>
      <t xml:space="preserve"> </t>
    </r>
    <r>
      <rPr>
        <vertAlign val="subscript"/>
        <sz val="5.5"/>
        <color rgb="FF231F20"/>
        <rFont val="Calibri"/>
        <family val="2"/>
      </rPr>
      <t>12]</t>
    </r>
    <r>
      <rPr>
        <sz val="5.5"/>
        <color rgb="FF231F20"/>
        <rFont val="Calibri"/>
        <family val="2"/>
      </rPr>
      <t xml:space="preserve"> x (1.0 - 1.7%)</t>
    </r>
  </si>
  <si>
    <r>
      <rPr>
        <sz val="8.5"/>
        <color rgb="FF231F20"/>
        <rFont val="Arial"/>
        <family val="2"/>
      </rPr>
      <t xml:space="preserve">Earned                  Paid               Indemnity              Paid                 Medical                                         Total             Loss </t>
    </r>
    <r>
      <rPr>
        <u/>
        <sz val="8.5"/>
        <color rgb="FF231F20"/>
        <rFont val="Arial"/>
        <family val="2"/>
      </rPr>
      <t>Year</t>
    </r>
    <r>
      <rPr>
        <sz val="8.5"/>
        <color rgb="FF231F20"/>
        <rFont val="Arial"/>
        <family val="2"/>
      </rPr>
      <t xml:space="preserve">           </t>
    </r>
    <r>
      <rPr>
        <u/>
        <sz val="8.5"/>
        <color rgb="FF231F20"/>
        <rFont val="Arial"/>
        <family val="2"/>
      </rPr>
      <t>Premium</t>
    </r>
    <r>
      <rPr>
        <sz val="8.5"/>
        <color rgb="FF231F20"/>
        <rFont val="Arial"/>
        <family val="2"/>
      </rPr>
      <t xml:space="preserve">             </t>
    </r>
    <r>
      <rPr>
        <u/>
        <sz val="8.5"/>
        <color rgb="FF231F20"/>
        <rFont val="Arial"/>
        <family val="2"/>
      </rPr>
      <t>Indemnity</t>
    </r>
    <r>
      <rPr>
        <sz val="8.5"/>
        <color rgb="FF231F20"/>
        <rFont val="Arial"/>
        <family val="2"/>
      </rPr>
      <t xml:space="preserve">          </t>
    </r>
    <r>
      <rPr>
        <u/>
        <sz val="8.5"/>
        <color rgb="FF231F20"/>
        <rFont val="Arial"/>
        <family val="2"/>
      </rPr>
      <t>Reserves</t>
    </r>
    <r>
      <rPr>
        <sz val="8.5"/>
        <color rgb="FF231F20"/>
        <rFont val="Arial"/>
        <family val="2"/>
      </rPr>
      <t xml:space="preserve">             </t>
    </r>
    <r>
      <rPr>
        <u/>
        <sz val="8.5"/>
        <color rgb="FF231F20"/>
        <rFont val="Arial"/>
        <family val="2"/>
      </rPr>
      <t>Medical**</t>
    </r>
    <r>
      <rPr>
        <sz val="8.5"/>
        <color rgb="FF231F20"/>
        <rFont val="Arial"/>
        <family val="2"/>
      </rPr>
      <t xml:space="preserve">         </t>
    </r>
    <r>
      <rPr>
        <u/>
        <sz val="8.5"/>
        <color rgb="FF231F20"/>
        <rFont val="Arial"/>
        <family val="2"/>
      </rPr>
      <t>Reserves</t>
    </r>
    <r>
      <rPr>
        <sz val="8.5"/>
        <color rgb="FF231F20"/>
        <rFont val="Arial"/>
        <family val="2"/>
      </rPr>
      <t xml:space="preserve">             </t>
    </r>
    <r>
      <rPr>
        <u/>
        <sz val="8.5"/>
        <color rgb="FF231F20"/>
        <rFont val="Arial"/>
        <family val="2"/>
      </rPr>
      <t>IBNR*</t>
    </r>
    <r>
      <rPr>
        <sz val="8.5"/>
        <color rgb="FF231F20"/>
        <rFont val="Arial"/>
        <family val="2"/>
      </rPr>
      <t xml:space="preserve">              </t>
    </r>
    <r>
      <rPr>
        <u/>
        <sz val="8.5"/>
        <color rgb="FF231F20"/>
        <rFont val="Arial"/>
        <family val="2"/>
      </rPr>
      <t>Incurred**</t>
    </r>
    <r>
      <rPr>
        <sz val="8.5"/>
        <color rgb="FF231F20"/>
        <rFont val="Arial"/>
        <family val="2"/>
      </rPr>
      <t xml:space="preserve">        </t>
    </r>
    <r>
      <rPr>
        <u/>
        <sz val="8.5"/>
        <color rgb="FF231F20"/>
        <rFont val="Arial"/>
        <family val="2"/>
      </rPr>
      <t>Ratio*</t>
    </r>
    <r>
      <rPr>
        <sz val="8.5"/>
        <color rgb="FF231F20"/>
        <rFont val="Arial"/>
        <family val="2"/>
      </rPr>
      <t xml:space="preserve"> 1986        3,506,609,097     1,383,117,785        4,696,354     1,141,111,979       32,902,227       18,852,369     2,580,680,714   0.736
1987        4,374,085,383     1,505,867,310        6,185,596     1,332,314,887       39,173,789       57,912,715     2,941,454,297   0.672
1988        5,173,049,472     1,702,887,219        6,411,903     1,539,561,728       35,082,864       38,394,980     3,322,338,694   0.642
1989        5,674,529,942     1,939,421,757        8,364,069     1,794,485,421       50,360,007       39,588,930     3,832,220,184   0.675
1990        5,698,665,461     2,257,116,263        8,187,178     2,039,221,270       48,404,287       60,232,828     4,413,161,826   0.774
1991        5,863,319,243     2,473,423,122      14,313,664     2,192,972,914       54,313,248       61,877,666     4,796,900,614   0.818
1992        5,681,466,382     1,973,788,980      12,429,314     1,758,814,049       52,721,173       62,035,351     3,859,788,867   0.679
1993        5,928,480,359     1,690,884,092      13,707,161     1,509,597,254       71,795,669       41,193,634     3,327,177,810   0.561
1994        5,022,749,028     1,624,084,155      20,470,114     1,460,722,471       86,145,428       44,556,806     3,235,978,974   0.644
1995        3,778,975,599     1,759,309,493      26,907,658     1,610,757,867     100,551,537       54,045,943     3,551,572,498   0.940
1996        3,736,857,547     1,946,552,690      33,327,458     1,705,656,771     104,902,971       71,270,944     3,861,710,834   1.033
1997        3,916,944,392     2,305,959,228      42,246,558     1,998,896,856     137,481,819     100,489,189     4,585,073,650   1.171
1998        4,322,051,270     2,760,747,060      53,621,974     2,619,619,452     224,484,222     201,817,155     5,860,289,863   1.356
1999        4,537,629,086     3,038,551,123      55,005,115     3,009,072,001     195,343,958     247,230,156     6,545,202,353   1.442
2000        5,905,419,052     3,408,497,177      71,904,302     3,532,483,141     227,335,976     413,158,071     7,653,378,667   1.296
2001      10,094,684,192     4,814,130,926    108,443,908     5,313,356,167     392,197,923     620,330,280   11,248,459,204   1.114
2002      13,405,893,679     4,744,478,318    100,073,390     5,429,787,335     348,075,870     891,521,458   11,513,936,371   0.859
2003      19,429,675,115     4,511,467,702    155,250,075     4,998,045,890     366,192,199  1,265,540,073   11,296,495,939   0.581
2004      23,043,963,090     3,180,258,066    130,885,799     4,000,396,857     314,046,496  1,383,749,869     9,009,337,087   0.391
2005      21,350,709,483     2,503,208,639    115,442,597     3,595,158,218     307,562,858  1,118,811,243     7,640,183,555   0.358
2006      17,205,061,787     2,586,897,759    124,835,254     3,699,532,210     335,281,747     779,724,521     7,526,271,491   0.437
2007      13,252,379,499     2,721,360,736    144,773,122     3,961,873,811     377,981,916     860,346,847     8,066,336,432   0.609
2008      10,744,360,124     2,764,003,172    162,069,481     3,951,597,327     384,186,879     533,801,561     7,795,658,420   0.726
2009        8,877,640,496     2,629,424,778    158,679,131     3,746,086,526     374,251,494     526,400,065     7,434,841,994   0.837
</t>
    </r>
    <r>
      <rPr>
        <u/>
        <sz val="8.5"/>
        <color rgb="FF231F20"/>
        <rFont val="Times New Roman"/>
        <family val="1"/>
      </rPr>
      <t>     </t>
    </r>
    <r>
      <rPr>
        <u/>
        <sz val="8.5"/>
        <color rgb="FF231F20"/>
        <rFont val="Arial"/>
        <family val="2"/>
      </rPr>
      <t xml:space="preserve">2010        9,398,228,398     2,638,896,065    167,628,893     3,831,023,884     372,090,950     606,343,669     7,615,983,461   0.810  
</t>
    </r>
    <r>
      <rPr>
        <sz val="8.5"/>
        <color rgb="FF231F20"/>
        <rFont val="Arial"/>
        <family val="2"/>
      </rPr>
      <t xml:space="preserve">2011      10,129,285,077     2,598,490,238    181,088,413     3,460,574,028     397,352,825     816,031,403     7,453,536,907   0.736
2012      11,692,134,220     2,607,060,304    226,624,384     3,319,753,740     437,395,736  1,009,801,100     7,600,635,264   0.650
2013      14,149,827,161     2,609,023,740    254,410,788     3,130,753,585     491,123,538  1,742,570,108     8,227,881,759   0.581
2014      15,997,914,039     2,654,684,051    359,773,250     2,961,386,458     570,848,001  2,842,633,281     9,389,325,041   0.587
2015      17,059,168,432     2,534,201,569    489,211,212     2,741,358,039     766,863,317  3,471,587,166   10,003,221,303   0.586
2016      17,952,877,787     2,149,397,588    649,240,851     2,353,023,555     976,318,486  3,881,776,066   10,009,756,546   0.558
2017      17,672,417,401     1,514,398,014    910,934,330     1,822,545,807  1,281,400,143  4,617,739,953   10,147,018,247   0.574
2018      17,420,199,712        683,354,244    961,605,325     1,046,190,125  1,568,577,049  5,814,092,079   10,073,818,822   0.578
2019        3,993,572,512          19,602,795    109,885,445          35,728,898     253,515,650  1,819,196,448     2,237,929,236   0.560
* Shown for informational purposes only.
</t>
    </r>
    <r>
      <rPr>
        <vertAlign val="superscript"/>
        <sz val="8.5"/>
        <color rgb="FF231F20"/>
        <rFont val="Arial"/>
        <family val="2"/>
      </rPr>
      <t xml:space="preserve">** </t>
    </r>
    <r>
      <rPr>
        <sz val="8.5"/>
        <color rgb="FF231F20"/>
        <rFont val="Arial"/>
        <family val="2"/>
      </rPr>
      <t>Paid medical for accident years 2011 and subsequent exclude the paid cost of medical cost containment programs (MCCP). Paid medical for accident years 2010 and prior include paid MCCP costs.</t>
    </r>
  </si>
  <si>
    <t>Indemnity Reported</t>
  </si>
  <si>
    <t>Medical Reported</t>
  </si>
  <si>
    <t>Indemnity Paid</t>
  </si>
  <si>
    <t>Medical Paid</t>
  </si>
  <si>
    <t>Selected (b)</t>
  </si>
  <si>
    <r>
      <rPr>
        <u/>
        <sz val="12"/>
        <color rgb="FF231F20"/>
        <rFont val="Calibri"/>
        <family val="2"/>
        <scheme val="minor"/>
      </rPr>
      <t>27/15</t>
    </r>
  </si>
  <si>
    <r>
      <rPr>
        <u/>
        <sz val="12"/>
        <color rgb="FF231F20"/>
        <rFont val="Calibri"/>
        <family val="2"/>
        <scheme val="minor"/>
      </rPr>
      <t>39/27</t>
    </r>
  </si>
  <si>
    <r>
      <rPr>
        <u/>
        <sz val="12"/>
        <color rgb="FF231F20"/>
        <rFont val="Calibri"/>
        <family val="2"/>
        <scheme val="minor"/>
      </rPr>
      <t>51/39</t>
    </r>
  </si>
  <si>
    <r>
      <rPr>
        <u/>
        <sz val="12"/>
        <color rgb="FF231F20"/>
        <rFont val="Calibri"/>
        <family val="2"/>
        <scheme val="minor"/>
      </rPr>
      <t>63/51</t>
    </r>
  </si>
  <si>
    <r>
      <rPr>
        <u/>
        <sz val="12"/>
        <color rgb="FF231F20"/>
        <rFont val="Calibri"/>
        <family val="2"/>
        <scheme val="minor"/>
      </rPr>
      <t>75/63</t>
    </r>
  </si>
  <si>
    <r>
      <rPr>
        <u/>
        <sz val="12"/>
        <color rgb="FF231F20"/>
        <rFont val="Calibri"/>
        <family val="2"/>
        <scheme val="minor"/>
      </rPr>
      <t>87/75</t>
    </r>
  </si>
  <si>
    <r>
      <rPr>
        <u/>
        <sz val="12"/>
        <color rgb="FF231F20"/>
        <rFont val="Calibri"/>
        <family val="2"/>
        <scheme val="minor"/>
      </rPr>
      <t>99/87</t>
    </r>
  </si>
  <si>
    <r>
      <rPr>
        <u/>
        <sz val="12"/>
        <color rgb="FF231F20"/>
        <rFont val="Calibri"/>
        <family val="2"/>
        <scheme val="minor"/>
      </rPr>
      <t>111/99</t>
    </r>
  </si>
  <si>
    <r>
      <rPr>
        <u/>
        <sz val="12"/>
        <color rgb="FF231F20"/>
        <rFont val="Calibri"/>
        <family val="2"/>
        <scheme val="minor"/>
      </rPr>
      <t>123/111</t>
    </r>
  </si>
  <si>
    <r>
      <rPr>
        <u/>
        <sz val="12"/>
        <color rgb="FF231F20"/>
        <rFont val="Calibri"/>
        <family val="2"/>
        <scheme val="minor"/>
      </rPr>
      <t>135/123</t>
    </r>
  </si>
  <si>
    <r>
      <rPr>
        <u/>
        <sz val="12"/>
        <color rgb="FF231F20"/>
        <rFont val="Calibri"/>
        <family val="2"/>
        <scheme val="minor"/>
      </rPr>
      <t>147/135</t>
    </r>
  </si>
  <si>
    <r>
      <rPr>
        <u/>
        <sz val="12"/>
        <color rgb="FF231F20"/>
        <rFont val="Calibri"/>
        <family val="2"/>
        <scheme val="minor"/>
      </rPr>
      <t>159/147</t>
    </r>
  </si>
  <si>
    <r>
      <rPr>
        <u/>
        <sz val="12"/>
        <color rgb="FF231F20"/>
        <rFont val="Calibri"/>
        <family val="2"/>
        <scheme val="minor"/>
      </rPr>
      <t>171/159</t>
    </r>
  </si>
  <si>
    <r>
      <rPr>
        <u/>
        <sz val="12"/>
        <color rgb="FF231F20"/>
        <rFont val="Calibri"/>
        <family val="2"/>
        <scheme val="minor"/>
      </rPr>
      <t>183/171</t>
    </r>
  </si>
  <si>
    <r>
      <rPr>
        <u/>
        <sz val="12"/>
        <color rgb="FF231F20"/>
        <rFont val="Calibri"/>
        <family val="2"/>
        <scheme val="minor"/>
      </rPr>
      <t>195/183</t>
    </r>
  </si>
  <si>
    <r>
      <rPr>
        <u/>
        <sz val="12"/>
        <color rgb="FF231F20"/>
        <rFont val="Calibri"/>
        <family val="2"/>
        <scheme val="minor"/>
      </rPr>
      <t>207/195</t>
    </r>
  </si>
  <si>
    <r>
      <rPr>
        <u/>
        <sz val="12"/>
        <color rgb="FF231F20"/>
        <rFont val="Calibri"/>
        <family val="2"/>
        <scheme val="minor"/>
      </rPr>
      <t>219/207</t>
    </r>
  </si>
  <si>
    <r>
      <rPr>
        <u/>
        <sz val="12"/>
        <color rgb="FF231F20"/>
        <rFont val="Calibri"/>
        <family val="2"/>
        <scheme val="minor"/>
      </rPr>
      <t>231/219</t>
    </r>
  </si>
  <si>
    <r>
      <rPr>
        <u/>
        <sz val="12"/>
        <color rgb="FF231F20"/>
        <rFont val="Calibri"/>
        <family val="2"/>
        <scheme val="minor"/>
      </rPr>
      <t>243/231</t>
    </r>
  </si>
  <si>
    <r>
      <rPr>
        <u/>
        <sz val="12"/>
        <color rgb="FF231F20"/>
        <rFont val="Calibri"/>
        <family val="2"/>
        <scheme val="minor"/>
      </rPr>
      <t>255/243</t>
    </r>
  </si>
  <si>
    <r>
      <rPr>
        <u/>
        <sz val="12"/>
        <color rgb="FF231F20"/>
        <rFont val="Calibri"/>
        <family val="2"/>
        <scheme val="minor"/>
      </rPr>
      <t>267/255</t>
    </r>
  </si>
  <si>
    <r>
      <rPr>
        <u/>
        <sz val="12"/>
        <color rgb="FF231F20"/>
        <rFont val="Calibri"/>
        <family val="2"/>
        <scheme val="minor"/>
      </rPr>
      <t>279/267</t>
    </r>
  </si>
  <si>
    <r>
      <rPr>
        <u/>
        <sz val="12"/>
        <color rgb="FF231F20"/>
        <rFont val="Calibri"/>
        <family val="2"/>
        <scheme val="minor"/>
      </rPr>
      <t>291/279</t>
    </r>
  </si>
  <si>
    <r>
      <rPr>
        <u/>
        <sz val="12"/>
        <color rgb="FF231F20"/>
        <rFont val="Calibri"/>
        <family val="2"/>
        <scheme val="minor"/>
      </rPr>
      <t>303/291</t>
    </r>
  </si>
  <si>
    <r>
      <rPr>
        <u/>
        <sz val="12"/>
        <color rgb="FF231F20"/>
        <rFont val="Calibri"/>
        <family val="2"/>
        <scheme val="minor"/>
      </rPr>
      <t>315/303</t>
    </r>
  </si>
  <si>
    <r>
      <rPr>
        <u/>
        <sz val="12"/>
        <color rgb="FF231F20"/>
        <rFont val="Calibri"/>
        <family val="2"/>
        <scheme val="minor"/>
      </rPr>
      <t>327/315</t>
    </r>
  </si>
  <si>
    <r>
      <rPr>
        <u/>
        <sz val="12"/>
        <color rgb="FF231F20"/>
        <rFont val="Calibri"/>
        <family val="2"/>
        <scheme val="minor"/>
      </rPr>
      <t>339/327</t>
    </r>
  </si>
  <si>
    <r>
      <rPr>
        <u/>
        <sz val="12"/>
        <color rgb="FF231F20"/>
        <rFont val="Calibri"/>
        <family val="2"/>
        <scheme val="minor"/>
      </rPr>
      <t>351/339</t>
    </r>
  </si>
  <si>
    <r>
      <rPr>
        <u/>
        <sz val="12"/>
        <color rgb="FF231F20"/>
        <rFont val="Calibri"/>
        <family val="2"/>
        <scheme val="minor"/>
      </rPr>
      <t>363/351</t>
    </r>
  </si>
  <si>
    <r>
      <rPr>
        <u/>
        <sz val="12"/>
        <color rgb="FF231F20"/>
        <rFont val="Calibri"/>
        <family val="2"/>
        <scheme val="minor"/>
      </rPr>
      <t>375/363</t>
    </r>
  </si>
  <si>
    <r>
      <rPr>
        <u/>
        <sz val="12"/>
        <color rgb="FF231F20"/>
        <rFont val="Calibri"/>
        <family val="2"/>
        <scheme val="minor"/>
      </rPr>
      <t>387/375</t>
    </r>
  </si>
  <si>
    <r>
      <rPr>
        <u/>
        <sz val="12"/>
        <color rgb="FF231F20"/>
        <rFont val="Calibri"/>
        <family val="2"/>
        <scheme val="minor"/>
      </rPr>
      <t>399/387</t>
    </r>
  </si>
  <si>
    <r>
      <rPr>
        <u/>
        <sz val="12"/>
        <color rgb="FF231F20"/>
        <rFont val="Calibri"/>
        <family val="2"/>
        <scheme val="minor"/>
      </rPr>
      <t>411/399</t>
    </r>
  </si>
  <si>
    <r>
      <rPr>
        <u/>
        <sz val="12"/>
        <color rgb="FF231F20"/>
        <rFont val="Calibri"/>
        <family val="2"/>
        <scheme val="minor"/>
      </rPr>
      <t>ULT/411Inc (b)</t>
    </r>
  </si>
  <si>
    <r>
      <rPr>
        <u/>
        <sz val="12"/>
        <color rgb="FF231F20"/>
        <rFont val="Calibri"/>
        <family val="2"/>
        <scheme val="minor"/>
      </rPr>
      <t>411Inc/411Pd (e)</t>
    </r>
  </si>
  <si>
    <r>
      <rPr>
        <u/>
        <sz val="12"/>
        <color rgb="FF231F20"/>
        <rFont val="Calibri"/>
        <family val="2"/>
        <scheme val="minor"/>
      </rPr>
      <t>ULT/411Inc (f)</t>
    </r>
  </si>
  <si>
    <r>
      <rPr>
        <sz val="12"/>
        <color rgb="FF231F20"/>
        <rFont val="Calibri"/>
        <family val="2"/>
        <scheme val="minor"/>
      </rPr>
      <t>---</t>
    </r>
  </si>
  <si>
    <t xml:space="preserve">(b)    Three-year averages of the 411Inc/411Pd  factors are selected.
</t>
  </si>
  <si>
    <t>(c)    The ULT/411Inc tail factor was calculated based on an inverse power curve fit to a six-year average of the 111-to-123 through 339-to-351 factors, excluding most recent three evaluations, and extrapolated to 80 development years.</t>
  </si>
  <si>
    <r>
      <rPr>
        <sz val="9"/>
        <color rgb="FF231F20"/>
        <rFont val="Calibri"/>
        <family val="2"/>
        <scheme val="minor"/>
      </rPr>
      <t>Selected (a)</t>
    </r>
  </si>
  <si>
    <r>
      <rPr>
        <sz val="9"/>
        <color rgb="FF231F20"/>
        <rFont val="Calibri"/>
        <family val="2"/>
        <scheme val="minor"/>
      </rPr>
      <t>Cumulative</t>
    </r>
  </si>
  <si>
    <r>
      <rPr>
        <u/>
        <sz val="8"/>
        <color rgb="FF231F20"/>
        <rFont val="Calibri"/>
        <family val="2"/>
        <scheme val="minor"/>
      </rPr>
      <t>Accident Year</t>
    </r>
  </si>
  <si>
    <t>(b) Incurred medical loss development factors include the paid cost of medical cost containment programs for accident years 2011 and prior.</t>
  </si>
  <si>
    <r>
      <rPr>
        <sz val="12"/>
        <color rgb="FF231F20"/>
        <rFont val="Calibri"/>
        <family val="2"/>
        <scheme val="minor"/>
      </rPr>
      <t>(a) Selections are latest year for the 15-to-27 month through 99-to-111 month factors and three-year average for the subsequent age-to-age factors.</t>
    </r>
  </si>
  <si>
    <t xml:space="preserve">(b)   These factors are adjusted for the losses paid prior to July 1, 2017 by -3.6%, -3.8%, -3.4%, -2.4%, -0.9%, and -0.1% to accident years 2011 to 2016, respectively, for the SB 1160 lien reforms.
</t>
  </si>
  <si>
    <t>(c)   Selections are latest year for the 15-to-27 month through 99-to-111 month factors and three-year average for the subsequent age-to-age factors.</t>
  </si>
  <si>
    <t>(a)   Paid medical loss development factors include the paid cost of medical cost containment programs for accident years 2011 and prior.</t>
  </si>
  <si>
    <r>
      <rPr>
        <sz val="12"/>
        <color rgb="FF231F20"/>
        <rFont val="Calibri"/>
        <family val="2"/>
        <scheme val="minor"/>
      </rPr>
      <t>(d)   The cumulative factors for 27, 39, 51, 63, and 75 months are adjusted by -4.8%, -3.7%, -2.5%, -1.5%, and -0.7%, respectively, for the impact of the SB 1160 reductions in future lien
filings.</t>
    </r>
  </si>
  <si>
    <t>(e)   Six-year averages of the 411Inc/411Pd  factors are selected.</t>
  </si>
  <si>
    <t>(f)    The ULT/411Inc tail factor was calculated based on an inverse power curve fit to a six-year average of the 111-to-123 through 339-to-351 factors, excluding most recent three evaluations, and extrapolated to 80 development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</si>
</sst>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m/d/yyyy;@"/>
    <numFmt numFmtId="167" formatCode="0_);\(0\)"/>
    <numFmt numFmtId="168" formatCode="0.0"/>
  </numFmts>
  <fonts count="161" x14ac:knownFonts="1">
    <font>
      <sz val="10"/>
      <color rgb="FF000000"/>
      <name val="Times New Roman"/>
      <charset val="204"/>
    </font>
    <font>
      <b/>
      <sz val="8"/>
      <name val="Arial"/>
      <family val="2"/>
    </font>
    <font>
      <sz val="8"/>
      <name val="Arial"/>
      <family val="2"/>
    </font>
    <font>
      <sz val="9"/>
      <name val="Arial"/>
      <family val="2"/>
    </font>
    <font>
      <sz val="9"/>
      <color rgb="FF000000"/>
      <name val="Arial"/>
      <family val="2"/>
    </font>
    <font>
      <b/>
      <sz val="28"/>
      <name val="Arial"/>
      <family val="2"/>
    </font>
    <font>
      <sz val="11"/>
      <name val="Arial"/>
      <family val="2"/>
    </font>
    <font>
      <sz val="12"/>
      <name val="Arial"/>
      <family val="2"/>
    </font>
    <font>
      <sz val="12"/>
      <color rgb="FFFFFFFF"/>
      <name val="Arial"/>
      <family val="2"/>
    </font>
    <font>
      <b/>
      <sz val="16"/>
      <name val="Arial"/>
      <family val="2"/>
    </font>
    <font>
      <sz val="10.5"/>
      <color rgb="FFFFFFFF"/>
      <name val="Arial"/>
      <family val="2"/>
    </font>
    <font>
      <sz val="9"/>
      <name val="Calibri"/>
      <family val="2"/>
    </font>
    <font>
      <sz val="8"/>
      <color rgb="FF000000"/>
      <name val="Arial"/>
      <family val="2"/>
    </font>
    <font>
      <sz val="8"/>
      <color rgb="FF0000FF"/>
      <name val="Arial"/>
      <family val="2"/>
    </font>
    <font>
      <b/>
      <sz val="8"/>
      <color rgb="FF000000"/>
      <name val="Arial"/>
      <family val="2"/>
    </font>
    <font>
      <b/>
      <sz val="11"/>
      <name val="Calibri"/>
      <family val="2"/>
    </font>
    <font>
      <sz val="8.5"/>
      <name val="Arial"/>
      <family val="2"/>
    </font>
    <font>
      <sz val="8.5"/>
      <color rgb="FF231F20"/>
      <name val="Arial"/>
      <family val="2"/>
    </font>
    <font>
      <b/>
      <sz val="7"/>
      <name val="Arial"/>
      <family val="2"/>
    </font>
    <font>
      <sz val="7"/>
      <name val="Arial"/>
      <family val="2"/>
    </font>
    <font>
      <sz val="7"/>
      <color rgb="FF231F20"/>
      <name val="Arial"/>
      <family val="2"/>
    </font>
    <font>
      <sz val="8"/>
      <color rgb="FF231F20"/>
      <name val="Arial"/>
      <family val="2"/>
    </font>
    <font>
      <b/>
      <sz val="6.5"/>
      <name val="Arial"/>
      <family val="2"/>
    </font>
    <font>
      <sz val="6.5"/>
      <name val="Arial"/>
      <family val="2"/>
    </font>
    <font>
      <sz val="6.5"/>
      <color rgb="FF231F20"/>
      <name val="Arial"/>
      <family val="2"/>
    </font>
    <font>
      <b/>
      <sz val="6"/>
      <name val="Arial"/>
      <family val="2"/>
    </font>
    <font>
      <sz val="6"/>
      <name val="Arial"/>
      <family val="2"/>
    </font>
    <font>
      <sz val="6"/>
      <color rgb="FF231F20"/>
      <name val="Arial"/>
      <family val="2"/>
    </font>
    <font>
      <sz val="9"/>
      <color rgb="FF231F20"/>
      <name val="Arial"/>
      <family val="2"/>
    </font>
    <font>
      <sz val="7.5"/>
      <name val="Arial"/>
      <family val="2"/>
    </font>
    <font>
      <sz val="7.5"/>
      <color rgb="FF231F20"/>
      <name val="Arial"/>
      <family val="2"/>
    </font>
    <font>
      <b/>
      <sz val="5.5"/>
      <name val="Arial"/>
      <family val="2"/>
    </font>
    <font>
      <sz val="5.5"/>
      <name val="Arial"/>
      <family val="2"/>
    </font>
    <font>
      <sz val="5.5"/>
      <color rgb="FF231F20"/>
      <name val="Arial"/>
      <family val="2"/>
    </font>
    <font>
      <b/>
      <sz val="9"/>
      <name val="Arial"/>
      <family val="2"/>
    </font>
    <font>
      <sz val="10"/>
      <name val="Arial"/>
      <family val="2"/>
    </font>
    <font>
      <sz val="10"/>
      <color rgb="FF231F20"/>
      <name val="Arial"/>
      <family val="2"/>
    </font>
    <font>
      <b/>
      <sz val="8.5"/>
      <name val="Arial"/>
      <family val="2"/>
    </font>
    <font>
      <b/>
      <sz val="7.5"/>
      <name val="Arial"/>
      <family val="2"/>
    </font>
    <font>
      <b/>
      <sz val="10"/>
      <name val="Arial"/>
      <family val="2"/>
    </font>
    <font>
      <sz val="5"/>
      <name val="Arial"/>
      <family val="2"/>
    </font>
    <font>
      <sz val="4.5"/>
      <name val="Arial"/>
      <family val="2"/>
    </font>
    <font>
      <sz val="5"/>
      <color rgb="FF231F20"/>
      <name val="Arial"/>
      <family val="2"/>
    </font>
    <font>
      <i/>
      <sz val="5"/>
      <color rgb="FF231F20"/>
      <name val="Arial"/>
      <family val="2"/>
    </font>
    <font>
      <b/>
      <sz val="5"/>
      <name val="Arial"/>
      <family val="2"/>
    </font>
    <font>
      <sz val="9.5"/>
      <name val="Arial"/>
      <family val="2"/>
    </font>
    <font>
      <sz val="9.5"/>
      <color rgb="FF231F20"/>
      <name val="Arial"/>
      <family val="2"/>
    </font>
    <font>
      <sz val="9"/>
      <color rgb="FF76777A"/>
      <name val="Arial"/>
      <family val="2"/>
    </font>
    <font>
      <b/>
      <sz val="9"/>
      <color rgb="FF636466"/>
      <name val="Arial"/>
      <family val="2"/>
    </font>
    <font>
      <b/>
      <sz val="8"/>
      <color rgb="FF636466"/>
      <name val="Calibri"/>
      <family val="2"/>
    </font>
    <font>
      <b/>
      <sz val="7"/>
      <color rgb="FF231F20"/>
      <name val="Arial"/>
      <family val="2"/>
    </font>
    <font>
      <b/>
      <sz val="8"/>
      <color rgb="FF231F20"/>
      <name val="Arial"/>
      <family val="2"/>
    </font>
    <font>
      <b/>
      <sz val="8.5"/>
      <name val="Calibri"/>
      <family val="2"/>
    </font>
    <font>
      <sz val="8.5"/>
      <name val="Calibri"/>
      <family val="2"/>
    </font>
    <font>
      <sz val="8.5"/>
      <color rgb="FF231F20"/>
      <name val="Calibri"/>
      <family val="2"/>
    </font>
    <font>
      <sz val="5.5"/>
      <name val="Calibri"/>
      <family val="2"/>
    </font>
    <font>
      <b/>
      <sz val="8"/>
      <name val="Calibri"/>
      <family val="2"/>
    </font>
    <font>
      <sz val="8"/>
      <name val="Calibri"/>
      <family val="2"/>
    </font>
    <font>
      <sz val="8"/>
      <color rgb="FF231F20"/>
      <name val="Calibri"/>
      <family val="2"/>
    </font>
    <font>
      <sz val="18"/>
      <name val="Arial Black"/>
      <family val="2"/>
    </font>
    <font>
      <sz val="12"/>
      <name val="Arial Black"/>
      <family val="2"/>
    </font>
    <font>
      <vertAlign val="superscript"/>
      <sz val="5"/>
      <name val="Arial"/>
      <family val="2"/>
    </font>
    <font>
      <sz val="10"/>
      <name val="Symbol"/>
      <family val="1"/>
    </font>
    <font>
      <sz val="10"/>
      <name val="Times New Roman"/>
      <family val="1"/>
    </font>
    <font>
      <sz val="20"/>
      <name val="Arial Black"/>
      <family val="2"/>
    </font>
    <font>
      <i/>
      <sz val="10"/>
      <name val="Arial"/>
      <family val="2"/>
    </font>
    <font>
      <sz val="10"/>
      <name val="Cambria Math"/>
      <family val="1"/>
    </font>
    <font>
      <vertAlign val="superscript"/>
      <sz val="10"/>
      <name val="Cambria Math"/>
      <family val="1"/>
    </font>
    <font>
      <vertAlign val="subscript"/>
      <sz val="10"/>
      <name val="Cambria Math"/>
      <family val="1"/>
    </font>
    <font>
      <sz val="7"/>
      <name val="Cambria Math"/>
      <family val="1"/>
    </font>
    <font>
      <vertAlign val="superscript"/>
      <sz val="6.5"/>
      <name val="Arial"/>
      <family val="2"/>
    </font>
    <font>
      <b/>
      <sz val="28"/>
      <color rgb="FFFFFFFF"/>
      <name val="Arial"/>
      <family val="2"/>
    </font>
    <font>
      <sz val="18"/>
      <color rgb="FFFFFFFF"/>
      <name val="Wingdings"/>
      <charset val="2"/>
    </font>
    <font>
      <sz val="18"/>
      <color rgb="FFFFFFFF"/>
      <name val="Times New Roman"/>
      <family val="1"/>
    </font>
    <font>
      <sz val="18"/>
      <color rgb="FFFFFFFF"/>
      <name val="Arial"/>
      <family val="2"/>
    </font>
    <font>
      <sz val="22"/>
      <color rgb="FFFFFFFF"/>
      <name val="Arial"/>
      <family val="2"/>
    </font>
    <font>
      <sz val="20"/>
      <color rgb="FFFFFFFF"/>
      <name val="Wingdings"/>
      <charset val="2"/>
    </font>
    <font>
      <sz val="20"/>
      <color rgb="FFFFFFFF"/>
      <name val="Times New Roman"/>
      <family val="1"/>
    </font>
    <font>
      <sz val="20"/>
      <color rgb="FFFFFFFF"/>
      <name val="Arial"/>
      <family val="2"/>
    </font>
    <font>
      <sz val="8"/>
      <color rgb="FFFFFFFF"/>
      <name val="Arial"/>
      <family val="2"/>
    </font>
    <font>
      <sz val="11"/>
      <color rgb="FFFFFFFF"/>
      <name val="Arial"/>
      <family val="2"/>
    </font>
    <font>
      <b/>
      <i/>
      <sz val="28"/>
      <color rgb="FFFFFFFF"/>
      <name val="Arial"/>
      <family val="2"/>
    </font>
    <font>
      <vertAlign val="subscript"/>
      <sz val="12"/>
      <color rgb="FFFFFFFF"/>
      <name val="Arial"/>
      <family val="2"/>
    </font>
    <font>
      <b/>
      <sz val="16"/>
      <color rgb="FFFFFFFF"/>
      <name val="Arial"/>
      <family val="2"/>
    </font>
    <font>
      <vertAlign val="superscript"/>
      <sz val="12"/>
      <color rgb="FFFFFFFF"/>
      <name val="Arial"/>
      <family val="2"/>
    </font>
    <font>
      <vertAlign val="subscript"/>
      <sz val="10.5"/>
      <color rgb="FFFFFFFF"/>
      <name val="Arial"/>
      <family val="2"/>
    </font>
    <font>
      <vertAlign val="superscript"/>
      <sz val="10.5"/>
      <color rgb="FFFFFFFF"/>
      <name val="Arial"/>
      <family val="2"/>
    </font>
    <font>
      <u/>
      <sz val="10"/>
      <color rgb="FF0563C1"/>
      <name val="Arial"/>
      <family val="2"/>
    </font>
    <font>
      <u/>
      <sz val="9"/>
      <name val="Times New Roman"/>
      <family val="1"/>
    </font>
    <font>
      <u/>
      <sz val="9"/>
      <name val="Calibri"/>
      <family val="2"/>
    </font>
    <font>
      <u/>
      <sz val="11"/>
      <name val="Calibri"/>
      <family val="2"/>
    </font>
    <font>
      <sz val="11"/>
      <name val="Calibri"/>
      <family val="2"/>
    </font>
    <font>
      <b/>
      <i/>
      <sz val="7"/>
      <name val="Arial"/>
      <family val="2"/>
    </font>
    <font>
      <u/>
      <sz val="8"/>
      <name val="Times New Roman"/>
      <family val="1"/>
    </font>
    <font>
      <u/>
      <sz val="8"/>
      <name val="Calibri"/>
      <family val="2"/>
    </font>
    <font>
      <sz val="7"/>
      <color rgb="FF0000FF"/>
      <name val="Arial"/>
      <family val="2"/>
    </font>
    <font>
      <vertAlign val="superscript"/>
      <sz val="8"/>
      <name val="Calibri"/>
      <family val="2"/>
    </font>
    <font>
      <vertAlign val="superscript"/>
      <sz val="5.5"/>
      <name val="Calibri"/>
      <family val="2"/>
    </font>
    <font>
      <sz val="8"/>
      <color rgb="FF0000FF"/>
      <name val="Calibri"/>
      <family val="2"/>
    </font>
    <font>
      <b/>
      <sz val="8.5"/>
      <color rgb="FF231F20"/>
      <name val="Arial"/>
      <family val="2"/>
    </font>
    <font>
      <u/>
      <sz val="8.5"/>
      <color rgb="FF231F20"/>
      <name val="Arial"/>
      <family val="2"/>
    </font>
    <font>
      <u/>
      <sz val="8.5"/>
      <color rgb="FF231F20"/>
      <name val="Times New Roman"/>
      <family val="1"/>
    </font>
    <font>
      <vertAlign val="superscript"/>
      <sz val="8.5"/>
      <color rgb="FF231F20"/>
      <name val="Arial"/>
      <family val="2"/>
    </font>
    <font>
      <u/>
      <sz val="7"/>
      <color rgb="FF231F20"/>
      <name val="Arial"/>
      <family val="2"/>
    </font>
    <font>
      <u/>
      <sz val="8"/>
      <color rgb="FF231F20"/>
      <name val="Arial"/>
      <family val="2"/>
    </font>
    <font>
      <b/>
      <sz val="6.5"/>
      <color rgb="FF231F20"/>
      <name val="Arial"/>
      <family val="2"/>
    </font>
    <font>
      <u/>
      <sz val="6.5"/>
      <color rgb="FF231F20"/>
      <name val="Arial"/>
      <family val="2"/>
    </font>
    <font>
      <u/>
      <sz val="6.5"/>
      <color rgb="FF231F20"/>
      <name val="Times New Roman"/>
      <family val="1"/>
    </font>
    <font>
      <vertAlign val="superscript"/>
      <sz val="6.5"/>
      <color rgb="FF231F20"/>
      <name val="Arial"/>
      <family val="2"/>
    </font>
    <font>
      <b/>
      <sz val="6"/>
      <color rgb="FF231F20"/>
      <name val="Arial"/>
      <family val="2"/>
    </font>
    <font>
      <u/>
      <sz val="6"/>
      <color rgb="FF231F20"/>
      <name val="Arial"/>
      <family val="2"/>
    </font>
    <font>
      <b/>
      <i/>
      <sz val="6.5"/>
      <color rgb="FF231F20"/>
      <name val="Arial"/>
      <family val="2"/>
    </font>
    <font>
      <b/>
      <sz val="9"/>
      <color rgb="FF231F20"/>
      <name val="Arial"/>
      <family val="2"/>
    </font>
    <font>
      <b/>
      <i/>
      <sz val="9"/>
      <color rgb="FF231F20"/>
      <name val="Arial"/>
      <family val="2"/>
    </font>
    <font>
      <u/>
      <sz val="9"/>
      <color rgb="FF231F20"/>
      <name val="Arial"/>
      <family val="2"/>
    </font>
    <font>
      <b/>
      <sz val="7.5"/>
      <color rgb="FF231F20"/>
      <name val="Arial"/>
      <family val="2"/>
    </font>
    <font>
      <u/>
      <sz val="7.5"/>
      <color rgb="FF231F20"/>
      <name val="Arial"/>
      <family val="2"/>
    </font>
    <font>
      <u/>
      <sz val="7.5"/>
      <color rgb="FF231F20"/>
      <name val="Times New Roman"/>
      <family val="1"/>
    </font>
    <font>
      <vertAlign val="subscript"/>
      <sz val="7.5"/>
      <color rgb="FF231F20"/>
      <name val="Arial"/>
      <family val="2"/>
    </font>
    <font>
      <b/>
      <sz val="5.5"/>
      <color rgb="FF231F20"/>
      <name val="Arial"/>
      <family val="2"/>
    </font>
    <font>
      <u/>
      <sz val="5.5"/>
      <color rgb="FF231F20"/>
      <name val="Arial"/>
      <family val="2"/>
    </font>
    <font>
      <vertAlign val="superscript"/>
      <sz val="5.5"/>
      <color rgb="FF231F20"/>
      <name val="Arial"/>
      <family val="2"/>
    </font>
    <font>
      <u/>
      <sz val="8"/>
      <color rgb="FF231F20"/>
      <name val="Times New Roman"/>
      <family val="1"/>
    </font>
    <font>
      <b/>
      <sz val="10"/>
      <color rgb="FF231F20"/>
      <name val="Arial"/>
      <family val="2"/>
    </font>
    <font>
      <u/>
      <sz val="10"/>
      <color rgb="FF231F20"/>
      <name val="Times New Roman"/>
      <family val="1"/>
    </font>
    <font>
      <u/>
      <sz val="10"/>
      <color rgb="FF231F20"/>
      <name val="Arial"/>
      <family val="2"/>
    </font>
    <font>
      <vertAlign val="superscript"/>
      <sz val="7.5"/>
      <color rgb="FF231F20"/>
      <name val="Arial"/>
      <family val="2"/>
    </font>
    <font>
      <b/>
      <sz val="5"/>
      <color rgb="FF231F20"/>
      <name val="Arial"/>
      <family val="2"/>
    </font>
    <font>
      <sz val="4.5"/>
      <color rgb="FF231F20"/>
      <name val="Arial"/>
      <family val="2"/>
    </font>
    <font>
      <b/>
      <sz val="9.5"/>
      <color rgb="FF231F20"/>
      <name val="Arial"/>
      <family val="2"/>
    </font>
    <font>
      <u/>
      <sz val="9.5"/>
      <color rgb="FF231F20"/>
      <name val="Arial"/>
      <family val="2"/>
    </font>
    <font>
      <vertAlign val="superscript"/>
      <sz val="9.5"/>
      <color rgb="FF231F20"/>
      <name val="Arial"/>
      <family val="2"/>
    </font>
    <font>
      <b/>
      <vertAlign val="subscript"/>
      <sz val="8"/>
      <color rgb="FF636466"/>
      <name val="Calibri"/>
      <family val="2"/>
    </font>
    <font>
      <b/>
      <vertAlign val="superscript"/>
      <sz val="7"/>
      <color rgb="FF231F20"/>
      <name val="Arial"/>
      <family val="2"/>
    </font>
    <font>
      <vertAlign val="superscript"/>
      <sz val="7"/>
      <color rgb="FF231F20"/>
      <name val="Arial"/>
      <family val="2"/>
    </font>
    <font>
      <b/>
      <vertAlign val="superscript"/>
      <sz val="8"/>
      <color rgb="FF231F20"/>
      <name val="Arial"/>
      <family val="2"/>
    </font>
    <font>
      <b/>
      <vertAlign val="subscript"/>
      <sz val="8"/>
      <color rgb="FF231F20"/>
      <name val="Arial"/>
      <family val="2"/>
    </font>
    <font>
      <vertAlign val="superscript"/>
      <sz val="4"/>
      <color rgb="FF231F20"/>
      <name val="Arial"/>
      <family val="2"/>
    </font>
    <font>
      <sz val="4"/>
      <color rgb="FF231F20"/>
      <name val="Arial"/>
      <family val="2"/>
    </font>
    <font>
      <vertAlign val="superscript"/>
      <sz val="6"/>
      <color rgb="FF231F20"/>
      <name val="Arial"/>
      <family val="2"/>
    </font>
    <font>
      <i/>
      <sz val="8"/>
      <name val="Arial"/>
      <family val="2"/>
    </font>
    <font>
      <b/>
      <sz val="8.5"/>
      <color rgb="FF231F20"/>
      <name val="Calibri"/>
      <family val="2"/>
    </font>
    <font>
      <u/>
      <sz val="8.5"/>
      <color rgb="FF231F20"/>
      <name val="Calibri"/>
      <family val="2"/>
    </font>
    <font>
      <b/>
      <vertAlign val="superscript"/>
      <sz val="8.5"/>
      <color rgb="FF231F20"/>
      <name val="Calibri"/>
      <family val="2"/>
    </font>
    <font>
      <vertAlign val="superscript"/>
      <sz val="5.5"/>
      <color rgb="FF231F20"/>
      <name val="Calibri"/>
      <family val="2"/>
    </font>
    <font>
      <sz val="5.5"/>
      <color rgb="FF231F20"/>
      <name val="Calibri"/>
      <family val="2"/>
    </font>
    <font>
      <vertAlign val="superscript"/>
      <sz val="8.5"/>
      <color rgb="FF231F20"/>
      <name val="Calibri"/>
      <family val="2"/>
    </font>
    <font>
      <b/>
      <sz val="8"/>
      <color rgb="FF231F20"/>
      <name val="Calibri"/>
      <family val="2"/>
    </font>
    <font>
      <u/>
      <sz val="8"/>
      <color rgb="FF231F20"/>
      <name val="Calibri"/>
      <family val="2"/>
    </font>
    <font>
      <vertAlign val="superscript"/>
      <sz val="8"/>
      <color rgb="FF231F20"/>
      <name val="Calibri"/>
      <family val="2"/>
    </font>
    <font>
      <vertAlign val="superscript"/>
      <sz val="5"/>
      <color rgb="FF231F20"/>
      <name val="Calibri"/>
      <family val="2"/>
    </font>
    <font>
      <vertAlign val="subscript"/>
      <sz val="5.5"/>
      <color rgb="FF231F20"/>
      <name val="Calibri"/>
      <family val="2"/>
    </font>
    <font>
      <sz val="8.5"/>
      <color rgb="FF231F20"/>
      <name val="Times New Roman"/>
      <family val="2"/>
      <charset val="204"/>
    </font>
    <font>
      <sz val="12"/>
      <color rgb="FF000000"/>
      <name val="Calibri"/>
      <family val="2"/>
      <scheme val="minor"/>
    </font>
    <font>
      <sz val="12"/>
      <name val="Calibri"/>
      <family val="2"/>
      <scheme val="minor"/>
    </font>
    <font>
      <u/>
      <sz val="12"/>
      <color rgb="FF231F20"/>
      <name val="Calibri"/>
      <family val="2"/>
      <scheme val="minor"/>
    </font>
    <font>
      <sz val="12"/>
      <color rgb="FF231F20"/>
      <name val="Calibri"/>
      <family val="2"/>
      <scheme val="minor"/>
    </font>
    <font>
      <sz val="9"/>
      <name val="Calibri"/>
      <family val="2"/>
      <scheme val="minor"/>
    </font>
    <font>
      <sz val="9"/>
      <color rgb="FF231F20"/>
      <name val="Calibri"/>
      <family val="2"/>
      <scheme val="minor"/>
    </font>
    <font>
      <sz val="8"/>
      <name val="Calibri"/>
      <family val="2"/>
      <scheme val="minor"/>
    </font>
    <font>
      <u/>
      <sz val="8"/>
      <color rgb="FF231F20"/>
      <name val="Calibri"/>
      <family val="2"/>
      <scheme val="minor"/>
    </font>
  </fonts>
  <fills count="19">
    <fill>
      <patternFill patternType="none"/>
    </fill>
    <fill>
      <patternFill patternType="gray125"/>
    </fill>
    <fill>
      <patternFill patternType="solid">
        <fgColor rgb="FF315683"/>
      </patternFill>
    </fill>
    <fill>
      <patternFill patternType="solid">
        <fgColor rgb="FF5BA745"/>
      </patternFill>
    </fill>
    <fill>
      <patternFill patternType="solid">
        <fgColor rgb="FF7E8082"/>
      </patternFill>
    </fill>
    <fill>
      <patternFill patternType="solid">
        <fgColor rgb="FFED7D31"/>
      </patternFill>
    </fill>
    <fill>
      <patternFill patternType="solid">
        <fgColor rgb="FF376429"/>
      </patternFill>
    </fill>
    <fill>
      <patternFill patternType="solid">
        <fgColor rgb="FF4C4D4E"/>
      </patternFill>
    </fill>
    <fill>
      <patternFill patternType="solid">
        <fgColor rgb="FF9E480E"/>
      </patternFill>
    </fill>
    <fill>
      <patternFill patternType="solid">
        <fgColor rgb="FFFFFFFF"/>
      </patternFill>
    </fill>
    <fill>
      <patternFill patternType="solid">
        <fgColor rgb="FFFEC00F"/>
      </patternFill>
    </fill>
    <fill>
      <patternFill patternType="solid">
        <fgColor rgb="FFF4AC8D"/>
      </patternFill>
    </fill>
    <fill>
      <patternFill patternType="solid">
        <fgColor rgb="FFFFD965"/>
      </patternFill>
    </fill>
    <fill>
      <patternFill patternType="solid">
        <fgColor rgb="FFC6E0B4"/>
      </patternFill>
    </fill>
    <fill>
      <patternFill patternType="solid">
        <fgColor rgb="FF9CC2E5"/>
      </patternFill>
    </fill>
    <fill>
      <patternFill patternType="solid">
        <fgColor rgb="FFDDEAF6"/>
      </patternFill>
    </fill>
    <fill>
      <patternFill patternType="solid">
        <fgColor rgb="FFF8CBAE"/>
      </patternFill>
    </fill>
    <fill>
      <patternFill patternType="solid">
        <fgColor rgb="FFACB9CA"/>
      </patternFill>
    </fill>
    <fill>
      <patternFill patternType="solid">
        <fgColor rgb="FFFFF3CD"/>
      </patternFill>
    </fill>
  </fills>
  <borders count="22">
    <border>
      <left/>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top/>
      <bottom/>
      <diagonal/>
    </border>
    <border>
      <left/>
      <right style="thin">
        <color rgb="FFFFFFFF"/>
      </right>
      <top/>
      <bottom/>
      <diagonal/>
    </border>
    <border>
      <left/>
      <right/>
      <top/>
      <bottom style="thin">
        <color rgb="FFFFFFFF"/>
      </bottom>
      <diagonal/>
    </border>
    <border>
      <left/>
      <right/>
      <top style="thin">
        <color rgb="FFFFFFFF"/>
      </top>
      <bottom/>
      <diagonal/>
    </border>
    <border>
      <left/>
      <right/>
      <top style="thin">
        <color rgb="FF231F20"/>
      </top>
      <bottom/>
      <diagonal/>
    </border>
    <border>
      <left/>
      <right/>
      <top/>
      <bottom style="thin">
        <color rgb="FF231F20"/>
      </bottom>
      <diagonal/>
    </border>
    <border>
      <left/>
      <right/>
      <top style="thin">
        <color rgb="FF231F20"/>
      </top>
      <bottom style="thin">
        <color rgb="FF231F20"/>
      </bottom>
      <diagonal/>
    </border>
    <border>
      <left/>
      <right/>
      <top style="thin">
        <color rgb="FF000000"/>
      </top>
      <bottom style="thin">
        <color rgb="FF231F20"/>
      </bottom>
      <diagonal/>
    </border>
    <border>
      <left/>
      <right style="thin">
        <color rgb="FF231F20"/>
      </right>
      <top style="thin">
        <color rgb="FF000000"/>
      </top>
      <bottom/>
      <diagonal/>
    </border>
    <border>
      <left style="thin">
        <color rgb="FF231F20"/>
      </left>
      <right/>
      <top style="thin">
        <color rgb="FF231F20"/>
      </top>
      <bottom/>
      <diagonal/>
    </border>
    <border>
      <left/>
      <right style="thin">
        <color rgb="FF231F20"/>
      </right>
      <top style="thin">
        <color rgb="FF231F20"/>
      </top>
      <bottom/>
      <diagonal/>
    </border>
    <border>
      <left style="thin">
        <color rgb="FF231F20"/>
      </left>
      <right/>
      <top style="thin">
        <color rgb="FF000000"/>
      </top>
      <bottom/>
      <diagonal/>
    </border>
    <border>
      <left/>
      <right style="thin">
        <color rgb="FF231F20"/>
      </right>
      <top/>
      <bottom/>
      <diagonal/>
    </border>
    <border>
      <left style="thin">
        <color rgb="FF231F20"/>
      </left>
      <right/>
      <top/>
      <bottom style="thin">
        <color rgb="FF231F20"/>
      </bottom>
      <diagonal/>
    </border>
    <border>
      <left/>
      <right style="thin">
        <color rgb="FF231F20"/>
      </right>
      <top/>
      <bottom style="thin">
        <color rgb="FF231F20"/>
      </bottom>
      <diagonal/>
    </border>
    <border>
      <left style="thin">
        <color rgb="FF231F20"/>
      </left>
      <right/>
      <top/>
      <bottom/>
      <diagonal/>
    </border>
  </borders>
  <cellStyleXfs count="1">
    <xf numFmtId="0" fontId="0" fillId="0" borderId="0"/>
  </cellStyleXfs>
  <cellXfs count="714">
    <xf numFmtId="0" fontId="0" fillId="0" borderId="0" xfId="0" applyFill="1" applyBorder="1" applyAlignment="1">
      <alignment horizontal="left" vertical="top"/>
    </xf>
    <xf numFmtId="0" fontId="0" fillId="0" borderId="0" xfId="0" applyFill="1" applyBorder="1" applyAlignment="1">
      <alignment horizontal="left" wrapText="1"/>
    </xf>
    <xf numFmtId="0" fontId="0" fillId="0" borderId="0" xfId="0" applyFill="1" applyBorder="1" applyAlignment="1">
      <alignment horizontal="center" vertical="top" wrapText="1"/>
    </xf>
    <xf numFmtId="0" fontId="0" fillId="0" borderId="0" xfId="0" applyFill="1" applyBorder="1" applyAlignment="1">
      <alignment horizontal="left" vertical="top" wrapText="1"/>
    </xf>
    <xf numFmtId="0" fontId="0" fillId="2" borderId="0" xfId="0" applyFill="1" applyBorder="1" applyAlignment="1">
      <alignment horizontal="left" vertical="top" wrapText="1"/>
    </xf>
    <xf numFmtId="0" fontId="23" fillId="0" borderId="0" xfId="0" applyFont="1" applyFill="1" applyBorder="1" applyAlignment="1">
      <alignment horizontal="left" vertical="top" wrapText="1"/>
    </xf>
    <xf numFmtId="165" fontId="24" fillId="0" borderId="0" xfId="0" applyNumberFormat="1" applyFont="1" applyFill="1" applyBorder="1" applyAlignment="1">
      <alignment horizontal="left" vertical="top" shrinkToFit="1"/>
    </xf>
    <xf numFmtId="165" fontId="24" fillId="0" borderId="0" xfId="0" applyNumberFormat="1" applyFont="1" applyFill="1" applyBorder="1" applyAlignment="1">
      <alignment horizontal="left" vertical="center" shrinkToFit="1"/>
    </xf>
    <xf numFmtId="0" fontId="32" fillId="0" borderId="0" xfId="0" applyFont="1" applyFill="1" applyBorder="1" applyAlignment="1">
      <alignment horizontal="center" vertical="top" wrapText="1"/>
    </xf>
    <xf numFmtId="1" fontId="33" fillId="0" borderId="0" xfId="0" applyNumberFormat="1" applyFont="1" applyFill="1" applyBorder="1" applyAlignment="1">
      <alignment horizontal="center" vertical="top" shrinkToFit="1"/>
    </xf>
    <xf numFmtId="0" fontId="40" fillId="0" borderId="11" xfId="0" applyFont="1" applyFill="1" applyBorder="1" applyAlignment="1">
      <alignment horizontal="center" vertical="top" wrapText="1"/>
    </xf>
    <xf numFmtId="1" fontId="42" fillId="0" borderId="10" xfId="0" applyNumberFormat="1" applyFont="1" applyFill="1" applyBorder="1" applyAlignment="1">
      <alignment horizontal="center" vertical="top" shrinkToFit="1"/>
    </xf>
    <xf numFmtId="1" fontId="42" fillId="0" borderId="0" xfId="0" applyNumberFormat="1" applyFont="1" applyFill="1" applyBorder="1" applyAlignment="1">
      <alignment horizontal="center" vertical="top" shrinkToFit="1"/>
    </xf>
    <xf numFmtId="1" fontId="42" fillId="0" borderId="2" xfId="0" applyNumberFormat="1" applyFont="1" applyFill="1" applyBorder="1" applyAlignment="1">
      <alignment horizontal="center" vertical="top" shrinkToFit="1"/>
    </xf>
    <xf numFmtId="0" fontId="40" fillId="0" borderId="2" xfId="0" applyFont="1" applyFill="1" applyBorder="1" applyAlignment="1">
      <alignment horizontal="center" vertical="top" wrapText="1"/>
    </xf>
    <xf numFmtId="1" fontId="42" fillId="0" borderId="1" xfId="0" applyNumberFormat="1" applyFont="1" applyFill="1" applyBorder="1" applyAlignment="1">
      <alignment horizontal="center" vertical="top" shrinkToFit="1"/>
    </xf>
    <xf numFmtId="1" fontId="42" fillId="0" borderId="4" xfId="0" applyNumberFormat="1" applyFont="1" applyFill="1" applyBorder="1" applyAlignment="1">
      <alignment horizontal="center" vertical="top" shrinkToFit="1"/>
    </xf>
    <xf numFmtId="1" fontId="42" fillId="0" borderId="14" xfId="0" applyNumberFormat="1" applyFont="1" applyFill="1" applyBorder="1" applyAlignment="1">
      <alignment horizontal="center" vertical="top" shrinkToFit="1"/>
    </xf>
    <xf numFmtId="1" fontId="42" fillId="0" borderId="18" xfId="0" applyNumberFormat="1" applyFont="1" applyFill="1" applyBorder="1" applyAlignment="1">
      <alignment horizontal="center" vertical="top" shrinkToFit="1"/>
    </xf>
    <xf numFmtId="0" fontId="0" fillId="0" borderId="10" xfId="0" applyFill="1" applyBorder="1" applyAlignment="1">
      <alignment horizontal="left" vertical="top" wrapText="1"/>
    </xf>
    <xf numFmtId="1" fontId="33" fillId="0" borderId="0" xfId="0" applyNumberFormat="1" applyFont="1" applyFill="1" applyBorder="1" applyAlignment="1">
      <alignment horizontal="left" vertical="top" shrinkToFit="1"/>
    </xf>
    <xf numFmtId="1" fontId="24" fillId="0" borderId="0" xfId="0" applyNumberFormat="1" applyFont="1" applyFill="1" applyBorder="1" applyAlignment="1">
      <alignment horizontal="left" vertical="top" shrinkToFit="1"/>
    </xf>
    <xf numFmtId="0" fontId="53" fillId="0" borderId="0" xfId="0" applyFont="1" applyFill="1" applyBorder="1" applyAlignment="1">
      <alignment horizontal="left" vertical="top" wrapText="1"/>
    </xf>
    <xf numFmtId="1" fontId="54" fillId="0" borderId="0" xfId="0" applyNumberFormat="1" applyFont="1" applyFill="1" applyBorder="1" applyAlignment="1">
      <alignment horizontal="left" vertical="top" shrinkToFit="1"/>
    </xf>
    <xf numFmtId="1" fontId="54" fillId="0" borderId="11" xfId="0" applyNumberFormat="1" applyFont="1" applyFill="1" applyBorder="1" applyAlignment="1">
      <alignment horizontal="left" vertical="top" shrinkToFit="1"/>
    </xf>
    <xf numFmtId="0" fontId="55" fillId="0" borderId="0" xfId="0" applyFont="1" applyFill="1" applyBorder="1" applyAlignment="1">
      <alignment horizontal="left" vertical="top" wrapText="1" indent="1"/>
    </xf>
    <xf numFmtId="0" fontId="0" fillId="0" borderId="0" xfId="0" applyFill="1" applyBorder="1" applyAlignment="1">
      <alignment vertical="top"/>
    </xf>
    <xf numFmtId="0" fontId="153" fillId="0" borderId="0" xfId="0" applyFont="1" applyFill="1" applyBorder="1" applyAlignment="1"/>
    <xf numFmtId="0" fontId="154" fillId="0" borderId="0" xfId="0" applyFont="1" applyFill="1" applyBorder="1" applyAlignment="1">
      <alignment wrapText="1"/>
    </xf>
    <xf numFmtId="0" fontId="153" fillId="0" borderId="0" xfId="0" applyFont="1" applyFill="1" applyBorder="1" applyAlignment="1">
      <alignment wrapText="1"/>
    </xf>
    <xf numFmtId="165" fontId="156" fillId="0" borderId="0" xfId="0" applyNumberFormat="1" applyFont="1" applyFill="1" applyBorder="1" applyAlignment="1">
      <alignment shrinkToFit="1"/>
    </xf>
    <xf numFmtId="0" fontId="157" fillId="0" borderId="0" xfId="0" applyFont="1" applyFill="1" applyBorder="1" applyAlignment="1">
      <alignment wrapText="1"/>
    </xf>
    <xf numFmtId="0" fontId="158" fillId="0" borderId="0" xfId="0" applyFont="1" applyFill="1" applyBorder="1" applyAlignment="1">
      <alignment wrapText="1"/>
    </xf>
    <xf numFmtId="0" fontId="159" fillId="0" borderId="0" xfId="0" applyFont="1" applyFill="1" applyBorder="1" applyAlignment="1"/>
    <xf numFmtId="0" fontId="153" fillId="0" borderId="0" xfId="0" applyFont="1" applyFill="1" applyBorder="1" applyAlignment="1">
      <alignment horizontal="center"/>
    </xf>
    <xf numFmtId="0" fontId="153" fillId="0" borderId="0" xfId="0" applyFont="1" applyFill="1" applyBorder="1" applyAlignment="1">
      <alignment horizontal="left"/>
    </xf>
    <xf numFmtId="165" fontId="153" fillId="0" borderId="0" xfId="0" applyNumberFormat="1" applyFont="1" applyFill="1" applyBorder="1" applyAlignment="1"/>
    <xf numFmtId="0" fontId="154" fillId="0" borderId="0" xfId="0" applyFont="1" applyFill="1" applyBorder="1" applyAlignment="1">
      <alignment horizontal="left"/>
    </xf>
    <xf numFmtId="0" fontId="156" fillId="0" borderId="0" xfId="0" applyFont="1" applyFill="1" applyBorder="1" applyAlignment="1">
      <alignment vertical="top"/>
    </xf>
    <xf numFmtId="0" fontId="153" fillId="0" borderId="0" xfId="0" applyFont="1" applyFill="1" applyBorder="1" applyAlignment="1">
      <alignment vertical="top"/>
    </xf>
    <xf numFmtId="0" fontId="57" fillId="0" borderId="0" xfId="0" applyFont="1" applyFill="1" applyBorder="1" applyAlignment="1">
      <alignment horizontal="left" vertical="top" wrapText="1" indent="1"/>
    </xf>
    <xf numFmtId="165" fontId="58" fillId="0" borderId="0" xfId="0" applyNumberFormat="1" applyFont="1" applyFill="1" applyBorder="1" applyAlignment="1">
      <alignment horizontal="center" vertical="top" shrinkToFit="1"/>
    </xf>
    <xf numFmtId="0" fontId="0" fillId="0" borderId="0" xfId="0" applyFill="1" applyBorder="1" applyAlignment="1">
      <alignment horizontal="left" wrapText="1"/>
    </xf>
    <xf numFmtId="164" fontId="58" fillId="0" borderId="0" xfId="0" applyNumberFormat="1" applyFont="1" applyFill="1" applyBorder="1" applyAlignment="1">
      <alignment horizontal="center" vertical="top" shrinkToFit="1"/>
    </xf>
    <xf numFmtId="164" fontId="58" fillId="0" borderId="18" xfId="0" applyNumberFormat="1" applyFont="1" applyFill="1" applyBorder="1" applyAlignment="1">
      <alignment horizontal="center" vertical="top" shrinkToFit="1"/>
    </xf>
    <xf numFmtId="0" fontId="57" fillId="0" borderId="21" xfId="0" applyFont="1" applyFill="1" applyBorder="1" applyAlignment="1">
      <alignment horizontal="center" vertical="top" wrapText="1"/>
    </xf>
    <xf numFmtId="0" fontId="57" fillId="0" borderId="0" xfId="0" applyFont="1" applyFill="1" applyBorder="1" applyAlignment="1">
      <alignment horizontal="center" vertical="top" wrapText="1"/>
    </xf>
    <xf numFmtId="0" fontId="0" fillId="0" borderId="0" xfId="0" applyFill="1" applyBorder="1" applyAlignment="1">
      <alignment horizontal="left" vertical="top" wrapText="1" indent="17"/>
    </xf>
    <xf numFmtId="0" fontId="0" fillId="0" borderId="0" xfId="0" applyFill="1" applyBorder="1" applyAlignment="1">
      <alignment horizontal="center" vertical="top" wrapText="1"/>
    </xf>
    <xf numFmtId="0" fontId="53" fillId="0" borderId="0" xfId="0" applyFont="1" applyFill="1" applyBorder="1" applyAlignment="1">
      <alignment horizontal="left" vertical="top" wrapText="1" indent="2"/>
    </xf>
    <xf numFmtId="164" fontId="54" fillId="0" borderId="0" xfId="0" applyNumberFormat="1" applyFont="1" applyFill="1" applyBorder="1" applyAlignment="1">
      <alignment horizontal="center" vertical="top" shrinkToFit="1"/>
    </xf>
    <xf numFmtId="164" fontId="54" fillId="0" borderId="0" xfId="0" applyNumberFormat="1" applyFont="1" applyFill="1" applyBorder="1" applyAlignment="1">
      <alignment horizontal="right" vertical="top" indent="3" shrinkToFit="1"/>
    </xf>
    <xf numFmtId="0" fontId="0" fillId="0" borderId="11" xfId="0" applyFill="1" applyBorder="1" applyAlignment="1">
      <alignment horizontal="left" wrapText="1"/>
    </xf>
    <xf numFmtId="164" fontId="54" fillId="0" borderId="11" xfId="0" applyNumberFormat="1" applyFont="1" applyFill="1" applyBorder="1" applyAlignment="1">
      <alignment horizontal="center" vertical="top" shrinkToFit="1"/>
    </xf>
    <xf numFmtId="164" fontId="54" fillId="0" borderId="11" xfId="0" applyNumberFormat="1" applyFont="1" applyFill="1" applyBorder="1" applyAlignment="1">
      <alignment horizontal="right" vertical="top" indent="3" shrinkToFit="1"/>
    </xf>
    <xf numFmtId="0" fontId="0" fillId="0" borderId="0" xfId="0" applyFill="1" applyBorder="1" applyAlignment="1">
      <alignment horizontal="left" vertical="top" wrapText="1" indent="31"/>
    </xf>
    <xf numFmtId="0" fontId="56" fillId="0" borderId="0" xfId="0" applyFont="1" applyFill="1" applyBorder="1" applyAlignment="1">
      <alignment horizontal="left" vertical="top" wrapText="1" indent="23"/>
    </xf>
    <xf numFmtId="0" fontId="57" fillId="0" borderId="0" xfId="0" applyFont="1" applyFill="1" applyBorder="1" applyAlignment="1">
      <alignment horizontal="left" vertical="center" wrapText="1"/>
    </xf>
    <xf numFmtId="0" fontId="0" fillId="0" borderId="11" xfId="0" applyFill="1" applyBorder="1" applyAlignment="1">
      <alignment horizontal="center" vertical="top" wrapText="1"/>
    </xf>
    <xf numFmtId="0" fontId="0" fillId="0" borderId="0" xfId="0" applyFill="1" applyBorder="1" applyAlignment="1">
      <alignment horizontal="left" vertical="center" wrapText="1"/>
    </xf>
    <xf numFmtId="0" fontId="57" fillId="0" borderId="0" xfId="0" applyFont="1" applyFill="1" applyBorder="1" applyAlignment="1">
      <alignment horizontal="center" vertical="center" wrapText="1"/>
    </xf>
    <xf numFmtId="0" fontId="57" fillId="0" borderId="18" xfId="0" applyFont="1" applyFill="1" applyBorder="1" applyAlignment="1">
      <alignment horizontal="center" vertical="center" wrapText="1"/>
    </xf>
    <xf numFmtId="0" fontId="57" fillId="0" borderId="21" xfId="0" applyFont="1" applyFill="1" applyBorder="1" applyAlignment="1">
      <alignment horizontal="center" vertical="center" wrapText="1"/>
    </xf>
    <xf numFmtId="165" fontId="58" fillId="0" borderId="10" xfId="0" applyNumberFormat="1" applyFont="1" applyFill="1" applyBorder="1" applyAlignment="1">
      <alignment horizontal="center" vertical="top" shrinkToFit="1"/>
    </xf>
    <xf numFmtId="0" fontId="0" fillId="0" borderId="0" xfId="0" applyFill="1" applyBorder="1" applyAlignment="1">
      <alignment horizontal="left" vertical="top" wrapText="1" indent="1"/>
    </xf>
    <xf numFmtId="0" fontId="53" fillId="0" borderId="0" xfId="0" applyFont="1" applyFill="1" applyBorder="1" applyAlignment="1">
      <alignment horizontal="left" vertical="top" wrapText="1" indent="1"/>
    </xf>
    <xf numFmtId="0" fontId="53" fillId="0" borderId="0" xfId="0" applyFont="1" applyFill="1" applyBorder="1" applyAlignment="1">
      <alignment horizontal="center" vertical="top" wrapText="1"/>
    </xf>
    <xf numFmtId="0" fontId="53" fillId="0" borderId="0" xfId="0" applyFont="1" applyFill="1" applyBorder="1" applyAlignment="1">
      <alignment horizontal="left" vertical="top" wrapText="1" indent="9"/>
    </xf>
    <xf numFmtId="0" fontId="53" fillId="0" borderId="0" xfId="0" applyFont="1" applyFill="1" applyBorder="1" applyAlignment="1">
      <alignment horizontal="left" vertical="top" wrapText="1"/>
    </xf>
    <xf numFmtId="0" fontId="53" fillId="0" borderId="11" xfId="0" applyFont="1" applyFill="1" applyBorder="1" applyAlignment="1">
      <alignment horizontal="center" vertical="top" wrapText="1"/>
    </xf>
    <xf numFmtId="0" fontId="53" fillId="0" borderId="0" xfId="0" applyFont="1" applyFill="1" applyBorder="1" applyAlignment="1">
      <alignment horizontal="right" vertical="top" wrapText="1" indent="3"/>
    </xf>
    <xf numFmtId="164" fontId="54" fillId="0" borderId="10" xfId="0" applyNumberFormat="1" applyFont="1" applyFill="1" applyBorder="1" applyAlignment="1">
      <alignment horizontal="center" vertical="top" shrinkToFit="1"/>
    </xf>
    <xf numFmtId="164" fontId="54" fillId="0" borderId="0" xfId="0" applyNumberFormat="1" applyFont="1" applyFill="1" applyBorder="1" applyAlignment="1">
      <alignment horizontal="right" vertical="top" indent="1" shrinkToFit="1"/>
    </xf>
    <xf numFmtId="164" fontId="54" fillId="0" borderId="0" xfId="0" applyNumberFormat="1" applyFont="1" applyFill="1" applyBorder="1" applyAlignment="1">
      <alignment horizontal="left" vertical="top" indent="1" shrinkToFit="1"/>
    </xf>
    <xf numFmtId="164" fontId="54" fillId="0" borderId="0" xfId="0" applyNumberFormat="1" applyFont="1" applyFill="1" applyBorder="1" applyAlignment="1">
      <alignment horizontal="right" vertical="top" shrinkToFit="1"/>
    </xf>
    <xf numFmtId="164" fontId="54" fillId="0" borderId="11" xfId="0" applyNumberFormat="1" applyFont="1" applyFill="1" applyBorder="1" applyAlignment="1">
      <alignment horizontal="right" vertical="top" shrinkToFit="1"/>
    </xf>
    <xf numFmtId="164" fontId="54" fillId="0" borderId="10" xfId="0" applyNumberFormat="1" applyFont="1" applyFill="1" applyBorder="1" applyAlignment="1">
      <alignment horizontal="right" vertical="top" indent="1" shrinkToFit="1"/>
    </xf>
    <xf numFmtId="164" fontId="54" fillId="0" borderId="10" xfId="0" applyNumberFormat="1" applyFont="1" applyFill="1" applyBorder="1" applyAlignment="1">
      <alignment horizontal="left" vertical="top" indent="1" shrinkToFit="1"/>
    </xf>
    <xf numFmtId="164" fontId="54" fillId="0" borderId="10" xfId="0" applyNumberFormat="1" applyFont="1" applyFill="1" applyBorder="1" applyAlignment="1">
      <alignment horizontal="right" vertical="top" shrinkToFit="1"/>
    </xf>
    <xf numFmtId="0" fontId="0" fillId="0" borderId="0" xfId="0" applyFill="1" applyBorder="1" applyAlignment="1">
      <alignment horizontal="left" vertical="top" wrapText="1"/>
    </xf>
    <xf numFmtId="164" fontId="54" fillId="0" borderId="18" xfId="0" applyNumberFormat="1" applyFont="1" applyFill="1" applyBorder="1" applyAlignment="1">
      <alignment horizontal="right" vertical="top" shrinkToFit="1"/>
    </xf>
    <xf numFmtId="164" fontId="54" fillId="0" borderId="20" xfId="0" applyNumberFormat="1" applyFont="1" applyFill="1" applyBorder="1" applyAlignment="1">
      <alignment horizontal="right" vertical="top" shrinkToFit="1"/>
    </xf>
    <xf numFmtId="0" fontId="0" fillId="0" borderId="10" xfId="0" applyFill="1" applyBorder="1" applyAlignment="1">
      <alignment horizontal="left" vertical="top" wrapText="1" indent="1"/>
    </xf>
    <xf numFmtId="0" fontId="0" fillId="0" borderId="16" xfId="0" applyFill="1" applyBorder="1" applyAlignment="1">
      <alignment horizontal="left" vertical="top" wrapText="1" indent="1"/>
    </xf>
    <xf numFmtId="0" fontId="0" fillId="0" borderId="0" xfId="0" applyFill="1" applyBorder="1" applyAlignment="1">
      <alignment horizontal="right" vertical="top" wrapText="1" indent="1"/>
    </xf>
    <xf numFmtId="1" fontId="54" fillId="0" borderId="10" xfId="0" applyNumberFormat="1" applyFont="1" applyFill="1" applyBorder="1" applyAlignment="1">
      <alignment horizontal="right" vertical="top" indent="1" shrinkToFit="1"/>
    </xf>
    <xf numFmtId="1" fontId="54" fillId="0" borderId="10" xfId="0" applyNumberFormat="1" applyFont="1" applyFill="1" applyBorder="1" applyAlignment="1">
      <alignment horizontal="center" vertical="top" shrinkToFit="1"/>
    </xf>
    <xf numFmtId="1" fontId="54" fillId="0" borderId="10" xfId="0" applyNumberFormat="1" applyFont="1" applyFill="1" applyBorder="1" applyAlignment="1">
      <alignment horizontal="left" vertical="top" indent="1" shrinkToFit="1"/>
    </xf>
    <xf numFmtId="1" fontId="54" fillId="0" borderId="10" xfId="0" applyNumberFormat="1" applyFont="1" applyFill="1" applyBorder="1" applyAlignment="1">
      <alignment horizontal="right" vertical="top" shrinkToFit="1"/>
    </xf>
    <xf numFmtId="0" fontId="52" fillId="0" borderId="11" xfId="0" applyFont="1" applyFill="1" applyBorder="1" applyAlignment="1">
      <alignment horizontal="left" vertical="top" wrapText="1" indent="2"/>
    </xf>
    <xf numFmtId="0" fontId="52" fillId="0" borderId="20" xfId="0" applyFont="1" applyFill="1" applyBorder="1" applyAlignment="1">
      <alignment horizontal="left" vertical="top" wrapText="1" indent="2"/>
    </xf>
    <xf numFmtId="1" fontId="54" fillId="0" borderId="16" xfId="0" applyNumberFormat="1" applyFont="1" applyFill="1" applyBorder="1" applyAlignment="1">
      <alignment horizontal="right" vertical="top" shrinkToFit="1"/>
    </xf>
    <xf numFmtId="0" fontId="52" fillId="0" borderId="0" xfId="0" applyFont="1" applyFill="1" applyBorder="1" applyAlignment="1">
      <alignment horizontal="left" vertical="top" wrapText="1" indent="14"/>
    </xf>
    <xf numFmtId="0" fontId="53" fillId="0" borderId="0" xfId="0" applyFont="1" applyFill="1" applyBorder="1" applyAlignment="1">
      <alignment horizontal="left" vertical="center" wrapText="1" indent="1"/>
    </xf>
    <xf numFmtId="0" fontId="0" fillId="0" borderId="0" xfId="0" applyFill="1" applyBorder="1" applyAlignment="1">
      <alignment horizontal="right" vertical="top" wrapText="1"/>
    </xf>
    <xf numFmtId="0" fontId="0" fillId="0" borderId="18" xfId="0" applyFill="1" applyBorder="1" applyAlignment="1">
      <alignment horizontal="center" vertical="top" wrapText="1"/>
    </xf>
    <xf numFmtId="0" fontId="53" fillId="0" borderId="0" xfId="0" applyFont="1" applyFill="1" applyBorder="1" applyAlignment="1">
      <alignment horizontal="right" vertical="top" wrapText="1" indent="1"/>
    </xf>
    <xf numFmtId="1" fontId="54" fillId="0" borderId="0" xfId="0" applyNumberFormat="1" applyFont="1" applyFill="1" applyBorder="1" applyAlignment="1">
      <alignment horizontal="left" vertical="top" shrinkToFit="1"/>
    </xf>
    <xf numFmtId="0" fontId="53" fillId="18" borderId="0" xfId="0" applyFont="1" applyFill="1" applyBorder="1" applyAlignment="1">
      <alignment horizontal="center" vertical="top" wrapText="1"/>
    </xf>
    <xf numFmtId="0" fontId="0" fillId="12" borderId="0" xfId="0" applyFill="1" applyBorder="1" applyAlignment="1">
      <alignment horizontal="left" wrapText="1"/>
    </xf>
    <xf numFmtId="0" fontId="53" fillId="12" borderId="0" xfId="0" applyFont="1" applyFill="1" applyBorder="1" applyAlignment="1">
      <alignment horizontal="left" vertical="top" wrapText="1" indent="8"/>
    </xf>
    <xf numFmtId="1" fontId="54" fillId="0" borderId="0" xfId="0" applyNumberFormat="1" applyFont="1" applyFill="1" applyBorder="1" applyAlignment="1">
      <alignment horizontal="right" vertical="top" indent="1" shrinkToFit="1"/>
    </xf>
    <xf numFmtId="1" fontId="54" fillId="0" borderId="0" xfId="0" applyNumberFormat="1" applyFont="1" applyFill="1" applyBorder="1" applyAlignment="1">
      <alignment horizontal="center" vertical="top" shrinkToFit="1"/>
    </xf>
    <xf numFmtId="1" fontId="54" fillId="0" borderId="0" xfId="0" applyNumberFormat="1" applyFont="1" applyFill="1" applyBorder="1" applyAlignment="1">
      <alignment horizontal="right" vertical="top" shrinkToFit="1"/>
    </xf>
    <xf numFmtId="164" fontId="54" fillId="0" borderId="0" xfId="0" applyNumberFormat="1" applyFont="1" applyFill="1" applyBorder="1" applyAlignment="1">
      <alignment horizontal="left" vertical="top" indent="4" shrinkToFit="1"/>
    </xf>
    <xf numFmtId="0" fontId="53" fillId="16" borderId="0" xfId="0" applyFont="1" applyFill="1" applyBorder="1" applyAlignment="1">
      <alignment horizontal="left" vertical="top" wrapText="1" indent="7"/>
    </xf>
    <xf numFmtId="0" fontId="0" fillId="17" borderId="0" xfId="0" applyFill="1" applyBorder="1" applyAlignment="1">
      <alignment horizontal="left" wrapText="1"/>
    </xf>
    <xf numFmtId="0" fontId="53" fillId="17" borderId="0" xfId="0" applyFont="1" applyFill="1" applyBorder="1" applyAlignment="1">
      <alignment horizontal="left" vertical="top" wrapText="1" indent="7"/>
    </xf>
    <xf numFmtId="164" fontId="54" fillId="0" borderId="0" xfId="0" applyNumberFormat="1" applyFont="1" applyFill="1" applyBorder="1" applyAlignment="1">
      <alignment horizontal="left" vertical="top" indent="3" shrinkToFit="1"/>
    </xf>
    <xf numFmtId="0" fontId="53" fillId="14" borderId="0" xfId="0" applyFont="1" applyFill="1" applyBorder="1" applyAlignment="1">
      <alignment horizontal="left" vertical="top" wrapText="1" indent="8"/>
    </xf>
    <xf numFmtId="0" fontId="0" fillId="15" borderId="0" xfId="0" applyFill="1" applyBorder="1" applyAlignment="1">
      <alignment horizontal="left" wrapText="1"/>
    </xf>
    <xf numFmtId="0" fontId="53" fillId="15" borderId="0" xfId="0" applyFont="1" applyFill="1" applyBorder="1" applyAlignment="1">
      <alignment horizontal="left" vertical="top" wrapText="1" indent="2"/>
    </xf>
    <xf numFmtId="0" fontId="53" fillId="0" borderId="0" xfId="0" applyFont="1" applyFill="1" applyBorder="1" applyAlignment="1">
      <alignment horizontal="left" vertical="center" wrapText="1"/>
    </xf>
    <xf numFmtId="0" fontId="53" fillId="13" borderId="0" xfId="0" applyFont="1" applyFill="1" applyBorder="1" applyAlignment="1">
      <alignment horizontal="left" vertical="top" wrapText="1" indent="1"/>
    </xf>
    <xf numFmtId="0" fontId="53" fillId="13" borderId="0" xfId="0" applyFont="1" applyFill="1" applyBorder="1" applyAlignment="1">
      <alignment horizontal="left" vertical="top" wrapText="1"/>
    </xf>
    <xf numFmtId="0" fontId="1" fillId="0" borderId="0" xfId="0" applyFont="1" applyFill="1" applyBorder="1" applyAlignment="1">
      <alignment horizontal="left" wrapText="1"/>
    </xf>
    <xf numFmtId="168" fontId="51" fillId="0" borderId="0" xfId="0" applyNumberFormat="1" applyFont="1" applyFill="1" applyBorder="1" applyAlignment="1">
      <alignment horizontal="left" vertical="center" shrinkToFit="1"/>
    </xf>
    <xf numFmtId="168" fontId="51" fillId="0" borderId="18" xfId="0" applyNumberFormat="1" applyFont="1" applyFill="1" applyBorder="1" applyAlignment="1">
      <alignment horizontal="left" vertical="center" shrinkToFit="1"/>
    </xf>
    <xf numFmtId="168" fontId="51" fillId="0" borderId="21" xfId="0" applyNumberFormat="1" applyFont="1" applyFill="1" applyBorder="1" applyAlignment="1">
      <alignment horizontal="left" vertical="top" shrinkToFit="1"/>
    </xf>
    <xf numFmtId="168" fontId="51" fillId="0" borderId="0" xfId="0" applyNumberFormat="1" applyFont="1" applyFill="1" applyBorder="1" applyAlignment="1">
      <alignment horizontal="left" vertical="top" shrinkToFit="1"/>
    </xf>
    <xf numFmtId="168" fontId="51" fillId="0" borderId="0" xfId="0" applyNumberFormat="1" applyFont="1" applyFill="1" applyBorder="1" applyAlignment="1">
      <alignment horizontal="left" shrinkToFit="1"/>
    </xf>
    <xf numFmtId="168" fontId="51" fillId="0" borderId="0" xfId="0" applyNumberFormat="1" applyFont="1" applyFill="1" applyBorder="1" applyAlignment="1">
      <alignment horizontal="right" shrinkToFit="1"/>
    </xf>
    <xf numFmtId="0" fontId="0" fillId="0" borderId="0" xfId="0" applyFill="1" applyBorder="1" applyAlignment="1">
      <alignment horizontal="center" vertical="center" wrapText="1"/>
    </xf>
    <xf numFmtId="0" fontId="0" fillId="0" borderId="18" xfId="0" applyFill="1" applyBorder="1" applyAlignment="1">
      <alignment horizontal="left" vertical="top" wrapText="1"/>
    </xf>
    <xf numFmtId="168" fontId="51" fillId="0" borderId="21" xfId="0" applyNumberFormat="1" applyFont="1" applyFill="1" applyBorder="1" applyAlignment="1">
      <alignment horizontal="left" vertical="center" shrinkToFit="1"/>
    </xf>
    <xf numFmtId="1" fontId="30" fillId="0" borderId="0" xfId="0" applyNumberFormat="1" applyFont="1" applyFill="1" applyBorder="1" applyAlignment="1">
      <alignment horizontal="left" vertical="top" indent="1" shrinkToFit="1"/>
    </xf>
    <xf numFmtId="0" fontId="0" fillId="0" borderId="0" xfId="0" applyFill="1" applyBorder="1" applyAlignment="1">
      <alignment horizontal="left" vertical="top" wrapText="1" indent="3"/>
    </xf>
    <xf numFmtId="0" fontId="0" fillId="0" borderId="0" xfId="0" applyFill="1" applyBorder="1" applyAlignment="1">
      <alignment horizontal="left" vertical="top" wrapText="1" indent="4"/>
    </xf>
    <xf numFmtId="0" fontId="52" fillId="0" borderId="0" xfId="0" applyFont="1" applyFill="1" applyBorder="1" applyAlignment="1">
      <alignment horizontal="left" vertical="top" wrapText="1" indent="20"/>
    </xf>
    <xf numFmtId="0" fontId="53" fillId="12" borderId="0" xfId="0" applyFont="1" applyFill="1" applyBorder="1" applyAlignment="1">
      <alignment horizontal="center" vertical="top" wrapText="1"/>
    </xf>
    <xf numFmtId="0" fontId="0" fillId="13" borderId="0" xfId="0" applyFill="1" applyBorder="1" applyAlignment="1">
      <alignment horizontal="left" wrapText="1"/>
    </xf>
    <xf numFmtId="0" fontId="53" fillId="13" borderId="0" xfId="0" applyFont="1" applyFill="1" applyBorder="1" applyAlignment="1">
      <alignment horizontal="left" vertical="top" wrapText="1" indent="4"/>
    </xf>
    <xf numFmtId="164" fontId="33" fillId="0" borderId="0" xfId="0" applyNumberFormat="1" applyFont="1" applyFill="1" applyBorder="1" applyAlignment="1">
      <alignment horizontal="right" vertical="top" shrinkToFit="1"/>
    </xf>
    <xf numFmtId="164" fontId="33" fillId="0" borderId="0" xfId="0" applyNumberFormat="1" applyFont="1" applyFill="1" applyBorder="1" applyAlignment="1">
      <alignment horizontal="center" vertical="top" shrinkToFit="1"/>
    </xf>
    <xf numFmtId="0" fontId="32" fillId="0" borderId="0" xfId="0" applyFont="1" applyFill="1" applyBorder="1" applyAlignment="1">
      <alignment horizontal="left" vertical="top" wrapText="1" indent="3"/>
    </xf>
    <xf numFmtId="164" fontId="33" fillId="0" borderId="0" xfId="0" applyNumberFormat="1" applyFont="1" applyFill="1" applyBorder="1" applyAlignment="1">
      <alignment horizontal="right" vertical="top" indent="1" shrinkToFit="1"/>
    </xf>
    <xf numFmtId="164" fontId="33" fillId="0" borderId="0" xfId="0" applyNumberFormat="1" applyFont="1" applyFill="1" applyBorder="1" applyAlignment="1">
      <alignment horizontal="left" vertical="top" indent="1" shrinkToFit="1"/>
    </xf>
    <xf numFmtId="0" fontId="32" fillId="0" borderId="10" xfId="0" applyFont="1" applyFill="1" applyBorder="1" applyAlignment="1">
      <alignment horizontal="right" vertical="top" wrapText="1"/>
    </xf>
    <xf numFmtId="0" fontId="32" fillId="0" borderId="10" xfId="0" applyFont="1" applyFill="1" applyBorder="1" applyAlignment="1">
      <alignment horizontal="center" vertical="top" wrapText="1"/>
    </xf>
    <xf numFmtId="0" fontId="32" fillId="0" borderId="10" xfId="0" applyFont="1" applyFill="1" applyBorder="1" applyAlignment="1">
      <alignment horizontal="right" vertical="top" wrapText="1" indent="1"/>
    </xf>
    <xf numFmtId="0" fontId="32" fillId="0" borderId="10" xfId="0" applyFont="1" applyFill="1" applyBorder="1" applyAlignment="1">
      <alignment horizontal="left" vertical="top" wrapText="1" indent="1"/>
    </xf>
    <xf numFmtId="164" fontId="24" fillId="0" borderId="0" xfId="0" applyNumberFormat="1" applyFont="1" applyFill="1" applyBorder="1" applyAlignment="1">
      <alignment horizontal="right" vertical="top" shrinkToFit="1"/>
    </xf>
    <xf numFmtId="0" fontId="25" fillId="0" borderId="0" xfId="0" applyFont="1" applyFill="1" applyBorder="1" applyAlignment="1">
      <alignment horizontal="center" vertical="top" wrapText="1"/>
    </xf>
    <xf numFmtId="1" fontId="33" fillId="0" borderId="10" xfId="0" applyNumberFormat="1" applyFont="1" applyFill="1" applyBorder="1" applyAlignment="1">
      <alignment horizontal="right" vertical="top" shrinkToFit="1"/>
    </xf>
    <xf numFmtId="0" fontId="0" fillId="0" borderId="0" xfId="0" applyFill="1" applyBorder="1" applyAlignment="1">
      <alignment horizontal="left" vertical="top" wrapText="1" indent="2"/>
    </xf>
    <xf numFmtId="1" fontId="24" fillId="0" borderId="10" xfId="0" applyNumberFormat="1" applyFont="1" applyFill="1" applyBorder="1" applyAlignment="1">
      <alignment horizontal="right" vertical="top" shrinkToFit="1"/>
    </xf>
    <xf numFmtId="165" fontId="33" fillId="0" borderId="0" xfId="0" applyNumberFormat="1" applyFont="1" applyFill="1" applyBorder="1" applyAlignment="1">
      <alignment horizontal="right" vertical="top" indent="1" shrinkToFit="1"/>
    </xf>
    <xf numFmtId="165" fontId="33" fillId="0" borderId="0" xfId="0" applyNumberFormat="1" applyFont="1" applyFill="1" applyBorder="1" applyAlignment="1">
      <alignment horizontal="left" vertical="top" indent="1" shrinkToFit="1"/>
    </xf>
    <xf numFmtId="165" fontId="33" fillId="0" borderId="0" xfId="0" applyNumberFormat="1" applyFont="1" applyFill="1" applyBorder="1" applyAlignment="1">
      <alignment horizontal="center" vertical="top" shrinkToFit="1"/>
    </xf>
    <xf numFmtId="165" fontId="33" fillId="0" borderId="0" xfId="0" applyNumberFormat="1" applyFont="1" applyFill="1" applyBorder="1" applyAlignment="1">
      <alignment horizontal="right" vertical="top" shrinkToFit="1"/>
    </xf>
    <xf numFmtId="0" fontId="32" fillId="0" borderId="0" xfId="0" applyFont="1" applyFill="1" applyBorder="1" applyAlignment="1">
      <alignment horizontal="left" vertical="top" wrapText="1" indent="4"/>
    </xf>
    <xf numFmtId="165" fontId="33" fillId="0" borderId="0" xfId="0" applyNumberFormat="1" applyFont="1" applyFill="1" applyBorder="1" applyAlignment="1">
      <alignment horizontal="left" vertical="top" shrinkToFit="1"/>
    </xf>
    <xf numFmtId="0" fontId="32" fillId="0" borderId="0" xfId="0" applyFont="1" applyFill="1" applyBorder="1" applyAlignment="1">
      <alignment horizontal="left" vertical="top" wrapText="1" indent="6"/>
    </xf>
    <xf numFmtId="0" fontId="31" fillId="0" borderId="0" xfId="0" applyFont="1" applyFill="1" applyBorder="1" applyAlignment="1">
      <alignment horizontal="left" vertical="top" wrapText="1" indent="24"/>
    </xf>
    <xf numFmtId="0" fontId="32" fillId="0" borderId="0" xfId="0" applyFont="1" applyFill="1" applyBorder="1" applyAlignment="1">
      <alignment horizontal="left" vertical="top" wrapText="1" indent="2"/>
    </xf>
    <xf numFmtId="0" fontId="32" fillId="0" borderId="10" xfId="0" applyFont="1" applyFill="1" applyBorder="1" applyAlignment="1">
      <alignment horizontal="left" vertical="top" wrapText="1"/>
    </xf>
    <xf numFmtId="0" fontId="32" fillId="0" borderId="11" xfId="0" applyFont="1" applyFill="1" applyBorder="1" applyAlignment="1">
      <alignment horizontal="left" vertical="top" wrapText="1" indent="1"/>
    </xf>
    <xf numFmtId="0" fontId="0" fillId="0" borderId="10" xfId="0" applyFill="1" applyBorder="1" applyAlignment="1">
      <alignment horizontal="left" wrapText="1"/>
    </xf>
    <xf numFmtId="0" fontId="32" fillId="0" borderId="0" xfId="0" applyFont="1" applyFill="1" applyBorder="1" applyAlignment="1">
      <alignment horizontal="left" vertical="top" wrapText="1" indent="1"/>
    </xf>
    <xf numFmtId="0" fontId="19" fillId="0" borderId="0" xfId="0" applyFont="1" applyFill="1" applyBorder="1" applyAlignment="1">
      <alignment horizontal="left" vertical="top" wrapText="1"/>
    </xf>
    <xf numFmtId="0" fontId="19" fillId="0" borderId="0" xfId="0" applyFont="1" applyFill="1" applyBorder="1" applyAlignment="1">
      <alignment horizontal="left" vertical="top" wrapText="1" indent="3"/>
    </xf>
    <xf numFmtId="0" fontId="19" fillId="0" borderId="0" xfId="0" applyFont="1" applyFill="1" applyBorder="1" applyAlignment="1">
      <alignment horizontal="left" vertical="top" wrapText="1" indent="14"/>
    </xf>
    <xf numFmtId="0" fontId="0" fillId="0" borderId="10" xfId="0" applyFill="1" applyBorder="1" applyAlignment="1">
      <alignment horizontal="left" vertical="top" wrapText="1"/>
    </xf>
    <xf numFmtId="0" fontId="0" fillId="0" borderId="16" xfId="0" applyFill="1" applyBorder="1" applyAlignment="1">
      <alignment horizontal="left" vertical="top" wrapText="1"/>
    </xf>
    <xf numFmtId="0" fontId="0" fillId="0" borderId="15" xfId="0" applyFill="1" applyBorder="1" applyAlignment="1">
      <alignment horizontal="left" vertical="top" wrapText="1"/>
    </xf>
    <xf numFmtId="0" fontId="31" fillId="0" borderId="0" xfId="0" applyFont="1" applyFill="1" applyBorder="1" applyAlignment="1">
      <alignment horizontal="center" vertical="top" wrapText="1"/>
    </xf>
    <xf numFmtId="0" fontId="18" fillId="0" borderId="0" xfId="0" applyFont="1" applyFill="1" applyBorder="1" applyAlignment="1">
      <alignment horizontal="left" vertical="top" wrapText="1"/>
    </xf>
    <xf numFmtId="165" fontId="50" fillId="0" borderId="0" xfId="0" applyNumberFormat="1" applyFont="1" applyFill="1" applyBorder="1" applyAlignment="1">
      <alignment horizontal="left" vertical="top" shrinkToFit="1"/>
    </xf>
    <xf numFmtId="0" fontId="0" fillId="0" borderId="21" xfId="0" applyFill="1" applyBorder="1" applyAlignment="1">
      <alignment horizontal="left" vertical="top" wrapText="1"/>
    </xf>
    <xf numFmtId="0" fontId="19" fillId="0" borderId="11" xfId="0" applyFont="1" applyFill="1" applyBorder="1" applyAlignment="1">
      <alignment horizontal="center" vertical="top" wrapText="1"/>
    </xf>
    <xf numFmtId="0" fontId="19" fillId="0" borderId="0" xfId="0" applyFont="1" applyFill="1" applyBorder="1" applyAlignment="1">
      <alignment horizontal="left" vertical="top" wrapText="1" indent="1"/>
    </xf>
    <xf numFmtId="0" fontId="19" fillId="0" borderId="0" xfId="0" applyFont="1" applyFill="1" applyBorder="1" applyAlignment="1">
      <alignment horizontal="right" vertical="top" wrapText="1"/>
    </xf>
    <xf numFmtId="165" fontId="20" fillId="0" borderId="0" xfId="0" applyNumberFormat="1" applyFont="1" applyFill="1" applyBorder="1" applyAlignment="1">
      <alignment horizontal="left" vertical="top" shrinkToFit="1"/>
    </xf>
    <xf numFmtId="166" fontId="20" fillId="0" borderId="0" xfId="0" applyNumberFormat="1" applyFont="1" applyFill="1" applyBorder="1" applyAlignment="1">
      <alignment horizontal="left" vertical="top" shrinkToFit="1"/>
    </xf>
    <xf numFmtId="165" fontId="20" fillId="0" borderId="0" xfId="0" applyNumberFormat="1" applyFont="1" applyFill="1" applyBorder="1" applyAlignment="1">
      <alignment horizontal="left" vertical="top" indent="5" shrinkToFit="1"/>
    </xf>
    <xf numFmtId="0" fontId="0" fillId="0" borderId="0" xfId="0" applyFill="1" applyBorder="1" applyAlignment="1">
      <alignment horizontal="left" vertical="top" wrapText="1" indent="9"/>
    </xf>
    <xf numFmtId="165" fontId="47" fillId="0" borderId="0" xfId="0" applyNumberFormat="1" applyFont="1" applyFill="1" applyBorder="1" applyAlignment="1">
      <alignment horizontal="left" vertical="top" indent="5" shrinkToFit="1"/>
    </xf>
    <xf numFmtId="0" fontId="0" fillId="0" borderId="0" xfId="0" applyFill="1" applyBorder="1" applyAlignment="1">
      <alignment horizontal="left" vertical="top" wrapText="1" indent="5"/>
    </xf>
    <xf numFmtId="165" fontId="49" fillId="0" borderId="0" xfId="0" applyNumberFormat="1" applyFont="1" applyFill="1" applyBorder="1" applyAlignment="1">
      <alignment horizontal="right" shrinkToFit="1"/>
    </xf>
    <xf numFmtId="0" fontId="3" fillId="0" borderId="0" xfId="0" applyFont="1" applyFill="1" applyBorder="1" applyAlignment="1">
      <alignment horizontal="left" vertical="top" wrapText="1" indent="25"/>
    </xf>
    <xf numFmtId="0" fontId="0" fillId="0" borderId="0" xfId="0" applyFill="1" applyBorder="1" applyAlignment="1">
      <alignment horizontal="right" vertical="top" wrapText="1" indent="8"/>
    </xf>
    <xf numFmtId="0" fontId="3" fillId="0" borderId="0" xfId="0" applyFont="1" applyFill="1" applyBorder="1" applyAlignment="1">
      <alignment horizontal="left" vertical="top" wrapText="1" indent="6"/>
    </xf>
    <xf numFmtId="0" fontId="3" fillId="0" borderId="0" xfId="0" applyFont="1" applyFill="1" applyBorder="1" applyAlignment="1">
      <alignment horizontal="left" vertical="top" wrapText="1"/>
    </xf>
    <xf numFmtId="0" fontId="3" fillId="0" borderId="0" xfId="0" applyFont="1" applyFill="1" applyBorder="1" applyAlignment="1">
      <alignment horizontal="center" vertical="top" wrapText="1"/>
    </xf>
    <xf numFmtId="164" fontId="28" fillId="0" borderId="0" xfId="0" applyNumberFormat="1" applyFont="1" applyFill="1" applyBorder="1" applyAlignment="1">
      <alignment horizontal="left" vertical="top" indent="1" shrinkToFit="1"/>
    </xf>
    <xf numFmtId="165" fontId="28" fillId="0" borderId="0" xfId="0" applyNumberFormat="1" applyFont="1" applyFill="1" applyBorder="1" applyAlignment="1">
      <alignment horizontal="center" vertical="top" shrinkToFit="1"/>
    </xf>
    <xf numFmtId="165" fontId="28" fillId="0" borderId="0" xfId="0" applyNumberFormat="1" applyFont="1" applyFill="1" applyBorder="1" applyAlignment="1">
      <alignment horizontal="left" vertical="top" indent="1" shrinkToFit="1"/>
    </xf>
    <xf numFmtId="1" fontId="20" fillId="0" borderId="0" xfId="0" applyNumberFormat="1" applyFont="1" applyFill="1" applyBorder="1" applyAlignment="1">
      <alignment horizontal="left" vertical="top" indent="1" shrinkToFit="1"/>
    </xf>
    <xf numFmtId="165" fontId="20" fillId="0" borderId="0" xfId="0" applyNumberFormat="1" applyFont="1" applyFill="1" applyBorder="1" applyAlignment="1">
      <alignment horizontal="center" vertical="top" shrinkToFit="1"/>
    </xf>
    <xf numFmtId="1" fontId="20" fillId="0" borderId="11" xfId="0" applyNumberFormat="1" applyFont="1" applyFill="1" applyBorder="1" applyAlignment="1">
      <alignment horizontal="left" vertical="top" indent="1" shrinkToFit="1"/>
    </xf>
    <xf numFmtId="165" fontId="20" fillId="0" borderId="11" xfId="0" applyNumberFormat="1" applyFont="1" applyFill="1" applyBorder="1" applyAlignment="1">
      <alignment horizontal="center" vertical="top" shrinkToFit="1"/>
    </xf>
    <xf numFmtId="165" fontId="20" fillId="0" borderId="11" xfId="0" applyNumberFormat="1" applyFont="1" applyFill="1" applyBorder="1" applyAlignment="1">
      <alignment horizontal="left" vertical="top" indent="5" shrinkToFit="1"/>
    </xf>
    <xf numFmtId="1" fontId="20" fillId="0" borderId="10" xfId="0" applyNumberFormat="1" applyFont="1" applyFill="1" applyBorder="1" applyAlignment="1">
      <alignment horizontal="left" vertical="top" indent="1" shrinkToFit="1"/>
    </xf>
    <xf numFmtId="165" fontId="20" fillId="0" borderId="10" xfId="0" applyNumberFormat="1" applyFont="1" applyFill="1" applyBorder="1" applyAlignment="1">
      <alignment horizontal="center" vertical="top" shrinkToFit="1"/>
    </xf>
    <xf numFmtId="165" fontId="20" fillId="0" borderId="10" xfId="0" applyNumberFormat="1" applyFont="1" applyFill="1" applyBorder="1" applyAlignment="1">
      <alignment horizontal="left" vertical="top" indent="5" shrinkToFit="1"/>
    </xf>
    <xf numFmtId="167" fontId="20" fillId="0" borderId="0" xfId="0" applyNumberFormat="1" applyFont="1" applyFill="1" applyBorder="1" applyAlignment="1">
      <alignment horizontal="center" vertical="top" shrinkToFit="1"/>
    </xf>
    <xf numFmtId="0" fontId="19" fillId="0" borderId="0" xfId="0" applyFont="1" applyFill="1" applyBorder="1" applyAlignment="1">
      <alignment horizontal="right" vertical="top" wrapText="1" indent="1"/>
    </xf>
    <xf numFmtId="0" fontId="19" fillId="0" borderId="0" xfId="0" applyFont="1" applyFill="1" applyBorder="1" applyAlignment="1">
      <alignment horizontal="center" vertical="top" wrapText="1"/>
    </xf>
    <xf numFmtId="0" fontId="19" fillId="0" borderId="0" xfId="0" applyFont="1" applyFill="1" applyBorder="1" applyAlignment="1">
      <alignment horizontal="left" vertical="top" wrapText="1" indent="4"/>
    </xf>
    <xf numFmtId="1" fontId="17" fillId="0" borderId="0" xfId="0" applyNumberFormat="1" applyFont="1" applyFill="1" applyBorder="1" applyAlignment="1">
      <alignment horizontal="center" vertical="top" shrinkToFit="1"/>
    </xf>
    <xf numFmtId="165" fontId="17" fillId="0" borderId="0" xfId="0" applyNumberFormat="1" applyFont="1" applyFill="1" applyBorder="1" applyAlignment="1">
      <alignment horizontal="center" vertical="top" shrinkToFit="1"/>
    </xf>
    <xf numFmtId="1" fontId="17" fillId="0" borderId="0" xfId="0" applyNumberFormat="1" applyFont="1" applyFill="1" applyBorder="1" applyAlignment="1">
      <alignment horizontal="center" vertical="center" shrinkToFit="1"/>
    </xf>
    <xf numFmtId="0" fontId="16" fillId="0" borderId="0" xfId="0" applyFont="1" applyFill="1" applyBorder="1" applyAlignment="1">
      <alignment horizontal="left" vertical="top" wrapText="1" indent="4"/>
    </xf>
    <xf numFmtId="166" fontId="17" fillId="0" borderId="0" xfId="0" applyNumberFormat="1" applyFont="1" applyFill="1" applyBorder="1" applyAlignment="1">
      <alignment horizontal="center" vertical="top" shrinkToFit="1"/>
    </xf>
    <xf numFmtId="165" fontId="48" fillId="0" borderId="0" xfId="0" applyNumberFormat="1" applyFont="1" applyFill="1" applyBorder="1" applyAlignment="1">
      <alignment horizontal="right" shrinkToFit="1"/>
    </xf>
    <xf numFmtId="165" fontId="48" fillId="0" borderId="0" xfId="0" applyNumberFormat="1" applyFont="1" applyFill="1" applyBorder="1" applyAlignment="1">
      <alignment horizontal="left" vertical="top" shrinkToFit="1"/>
    </xf>
    <xf numFmtId="165" fontId="48" fillId="0" borderId="0" xfId="0" applyNumberFormat="1" applyFont="1" applyFill="1" applyBorder="1" applyAlignment="1">
      <alignment horizontal="left" vertical="center" shrinkToFit="1"/>
    </xf>
    <xf numFmtId="0" fontId="0" fillId="0" borderId="0" xfId="0" applyFill="1" applyBorder="1" applyAlignment="1">
      <alignment horizontal="left" vertical="top" wrapText="1" indent="10"/>
    </xf>
    <xf numFmtId="0" fontId="2" fillId="0" borderId="0" xfId="0" applyFont="1" applyFill="1" applyBorder="1" applyAlignment="1">
      <alignment horizontal="left" vertical="top" wrapText="1" indent="8"/>
    </xf>
    <xf numFmtId="0" fontId="16" fillId="0" borderId="0" xfId="0" applyFont="1" applyFill="1" applyBorder="1" applyAlignment="1">
      <alignment horizontal="center" wrapText="1"/>
    </xf>
    <xf numFmtId="0" fontId="16" fillId="0" borderId="0" xfId="0" applyFont="1" applyFill="1" applyBorder="1" applyAlignment="1">
      <alignment horizontal="center" vertical="top" wrapText="1"/>
    </xf>
    <xf numFmtId="165" fontId="17" fillId="0" borderId="0" xfId="0" applyNumberFormat="1" applyFont="1" applyFill="1" applyBorder="1" applyAlignment="1">
      <alignment horizontal="center" vertical="center" shrinkToFit="1"/>
    </xf>
    <xf numFmtId="1" fontId="21" fillId="0" borderId="0" xfId="0" applyNumberFormat="1" applyFont="1" applyFill="1" applyBorder="1" applyAlignment="1">
      <alignment horizontal="right" vertical="top" indent="2" shrinkToFit="1"/>
    </xf>
    <xf numFmtId="3" fontId="21" fillId="0" borderId="0" xfId="0" applyNumberFormat="1" applyFont="1" applyFill="1" applyBorder="1" applyAlignment="1">
      <alignment horizontal="left" vertical="top" indent="2" shrinkToFit="1"/>
    </xf>
    <xf numFmtId="164" fontId="21" fillId="0" borderId="0" xfId="0" applyNumberFormat="1" applyFont="1" applyFill="1" applyBorder="1" applyAlignment="1">
      <alignment horizontal="right" vertical="top" indent="3" shrinkToFit="1"/>
    </xf>
    <xf numFmtId="3" fontId="21" fillId="0" borderId="0" xfId="0" applyNumberFormat="1" applyFont="1" applyFill="1" applyBorder="1" applyAlignment="1">
      <alignment horizontal="left" vertical="top" indent="3" shrinkToFit="1"/>
    </xf>
    <xf numFmtId="164" fontId="21" fillId="0" borderId="0" xfId="0" applyNumberFormat="1" applyFont="1" applyFill="1" applyBorder="1" applyAlignment="1">
      <alignment horizontal="right" vertical="top" shrinkToFit="1"/>
    </xf>
    <xf numFmtId="3" fontId="21" fillId="0" borderId="0" xfId="0" applyNumberFormat="1" applyFont="1" applyFill="1" applyBorder="1" applyAlignment="1">
      <alignment horizontal="right" vertical="top" indent="3" shrinkToFit="1"/>
    </xf>
    <xf numFmtId="3" fontId="21" fillId="0" borderId="0" xfId="0" applyNumberFormat="1" applyFont="1" applyFill="1" applyBorder="1" applyAlignment="1">
      <alignment horizontal="center" vertical="top" shrinkToFit="1"/>
    </xf>
    <xf numFmtId="0" fontId="2" fillId="0" borderId="0" xfId="0" applyFont="1" applyFill="1" applyBorder="1" applyAlignment="1">
      <alignment horizontal="left" vertical="top" wrapText="1"/>
    </xf>
    <xf numFmtId="164" fontId="21" fillId="0" borderId="0" xfId="0" applyNumberFormat="1" applyFont="1" applyFill="1" applyBorder="1" applyAlignment="1">
      <alignment horizontal="right" vertical="center" shrinkToFit="1"/>
    </xf>
    <xf numFmtId="0" fontId="2" fillId="0" borderId="0" xfId="0" applyFont="1" applyFill="1" applyBorder="1" applyAlignment="1">
      <alignment horizontal="right" vertical="center" wrapText="1"/>
    </xf>
    <xf numFmtId="0" fontId="0" fillId="0" borderId="0" xfId="0" applyFill="1" applyBorder="1" applyAlignment="1">
      <alignment horizontal="left" wrapText="1" indent="14"/>
    </xf>
    <xf numFmtId="0" fontId="2" fillId="0" borderId="0" xfId="0" applyFont="1" applyFill="1" applyBorder="1" applyAlignment="1">
      <alignment horizontal="right" vertical="top" wrapText="1" indent="3"/>
    </xf>
    <xf numFmtId="0" fontId="2" fillId="0" borderId="0" xfId="0" applyFont="1" applyFill="1" applyBorder="1" applyAlignment="1">
      <alignment horizontal="right" vertical="top" wrapText="1"/>
    </xf>
    <xf numFmtId="1" fontId="46" fillId="0" borderId="0" xfId="0" applyNumberFormat="1" applyFont="1" applyFill="1" applyBorder="1" applyAlignment="1">
      <alignment horizontal="center" vertical="top" shrinkToFit="1"/>
    </xf>
    <xf numFmtId="3" fontId="46" fillId="0" borderId="0" xfId="0" applyNumberFormat="1" applyFont="1" applyFill="1" applyBorder="1" applyAlignment="1">
      <alignment horizontal="left" vertical="top" indent="5" shrinkToFit="1"/>
    </xf>
    <xf numFmtId="164" fontId="46" fillId="0" borderId="0" xfId="0" applyNumberFormat="1" applyFont="1" applyFill="1" applyBorder="1" applyAlignment="1">
      <alignment horizontal="right" vertical="top" indent="2" shrinkToFit="1"/>
    </xf>
    <xf numFmtId="165" fontId="46" fillId="0" borderId="0" xfId="0" applyNumberFormat="1" applyFont="1" applyFill="1" applyBorder="1" applyAlignment="1">
      <alignment horizontal="right" vertical="top" indent="3" shrinkToFit="1"/>
    </xf>
    <xf numFmtId="3" fontId="46" fillId="0" borderId="0" xfId="0" applyNumberFormat="1" applyFont="1" applyFill="1" applyBorder="1" applyAlignment="1">
      <alignment horizontal="left" vertical="top" indent="3" shrinkToFit="1"/>
    </xf>
    <xf numFmtId="164" fontId="46" fillId="0" borderId="0" xfId="0" applyNumberFormat="1" applyFont="1" applyFill="1" applyBorder="1" applyAlignment="1">
      <alignment horizontal="right" vertical="top" shrinkToFit="1"/>
    </xf>
    <xf numFmtId="0" fontId="45" fillId="0" borderId="0" xfId="0" applyFont="1" applyFill="1" applyBorder="1" applyAlignment="1">
      <alignment horizontal="left" vertical="top" wrapText="1" indent="27"/>
    </xf>
    <xf numFmtId="0" fontId="0" fillId="0" borderId="0" xfId="0" applyFill="1" applyBorder="1" applyAlignment="1">
      <alignment horizontal="left" vertical="top" wrapText="1" indent="7"/>
    </xf>
    <xf numFmtId="0" fontId="45" fillId="0" borderId="0" xfId="0" applyFont="1" applyFill="1" applyBorder="1" applyAlignment="1">
      <alignment horizontal="left" vertical="top" wrapText="1" indent="6"/>
    </xf>
    <xf numFmtId="1" fontId="46" fillId="0" borderId="11" xfId="0" applyNumberFormat="1" applyFont="1" applyFill="1" applyBorder="1" applyAlignment="1">
      <alignment horizontal="center" vertical="top" shrinkToFit="1"/>
    </xf>
    <xf numFmtId="3" fontId="46" fillId="0" borderId="11" xfId="0" applyNumberFormat="1" applyFont="1" applyFill="1" applyBorder="1" applyAlignment="1">
      <alignment horizontal="left" vertical="top" indent="5" shrinkToFit="1"/>
    </xf>
    <xf numFmtId="164" fontId="46" fillId="0" borderId="11" xfId="0" applyNumberFormat="1" applyFont="1" applyFill="1" applyBorder="1" applyAlignment="1">
      <alignment horizontal="right" vertical="top" indent="2" shrinkToFit="1"/>
    </xf>
    <xf numFmtId="165" fontId="46" fillId="0" borderId="11" xfId="0" applyNumberFormat="1" applyFont="1" applyFill="1" applyBorder="1" applyAlignment="1">
      <alignment horizontal="right" vertical="top" indent="3" shrinkToFit="1"/>
    </xf>
    <xf numFmtId="3" fontId="46" fillId="0" borderId="11" xfId="0" applyNumberFormat="1" applyFont="1" applyFill="1" applyBorder="1" applyAlignment="1">
      <alignment horizontal="left" vertical="top" indent="3" shrinkToFit="1"/>
    </xf>
    <xf numFmtId="164" fontId="46" fillId="0" borderId="11" xfId="0" applyNumberFormat="1" applyFont="1" applyFill="1" applyBorder="1" applyAlignment="1">
      <alignment horizontal="right" vertical="top" shrinkToFit="1"/>
    </xf>
    <xf numFmtId="1" fontId="46" fillId="0" borderId="10" xfId="0" applyNumberFormat="1" applyFont="1" applyFill="1" applyBorder="1" applyAlignment="1">
      <alignment horizontal="center" vertical="top" shrinkToFit="1"/>
    </xf>
    <xf numFmtId="0" fontId="45" fillId="0" borderId="10" xfId="0" applyFont="1" applyFill="1" applyBorder="1" applyAlignment="1">
      <alignment horizontal="left" vertical="top" wrapText="1" indent="5"/>
    </xf>
    <xf numFmtId="0" fontId="45" fillId="0" borderId="10" xfId="0" applyFont="1" applyFill="1" applyBorder="1" applyAlignment="1">
      <alignment horizontal="right" vertical="top" wrapText="1" indent="2"/>
    </xf>
    <xf numFmtId="165" fontId="46" fillId="0" borderId="10" xfId="0" applyNumberFormat="1" applyFont="1" applyFill="1" applyBorder="1" applyAlignment="1">
      <alignment horizontal="right" vertical="top" indent="3" shrinkToFit="1"/>
    </xf>
    <xf numFmtId="0" fontId="45" fillId="0" borderId="10" xfId="0" applyFont="1" applyFill="1" applyBorder="1" applyAlignment="1">
      <alignment horizontal="left" vertical="top" wrapText="1" indent="3"/>
    </xf>
    <xf numFmtId="0" fontId="45" fillId="0" borderId="10" xfId="0" applyFont="1" applyFill="1" applyBorder="1" applyAlignment="1">
      <alignment horizontal="right" vertical="top" wrapText="1"/>
    </xf>
    <xf numFmtId="0" fontId="45" fillId="0" borderId="0" xfId="0" applyFont="1" applyFill="1" applyBorder="1" applyAlignment="1">
      <alignment horizontal="right" vertical="top" wrapText="1" indent="2"/>
    </xf>
    <xf numFmtId="3" fontId="46" fillId="0" borderId="0" xfId="0" applyNumberFormat="1" applyFont="1" applyFill="1" applyBorder="1" applyAlignment="1">
      <alignment horizontal="left" vertical="top" indent="4" shrinkToFit="1"/>
    </xf>
    <xf numFmtId="0" fontId="45" fillId="0" borderId="0" xfId="0" applyFont="1" applyFill="1" applyBorder="1" applyAlignment="1">
      <alignment horizontal="right" vertical="top" wrapText="1"/>
    </xf>
    <xf numFmtId="1" fontId="36" fillId="0" borderId="0" xfId="0" applyNumberFormat="1" applyFont="1" applyFill="1" applyBorder="1" applyAlignment="1">
      <alignment horizontal="center" vertical="top" shrinkToFit="1"/>
    </xf>
    <xf numFmtId="3" fontId="36" fillId="0" borderId="0" xfId="0" applyNumberFormat="1" applyFont="1" applyFill="1" applyBorder="1" applyAlignment="1">
      <alignment horizontal="right" vertical="top" indent="2" shrinkToFit="1"/>
    </xf>
    <xf numFmtId="164" fontId="36" fillId="0" borderId="0" xfId="0" applyNumberFormat="1" applyFont="1" applyFill="1" applyBorder="1" applyAlignment="1">
      <alignment horizontal="right" vertical="top" indent="2" shrinkToFit="1"/>
    </xf>
    <xf numFmtId="165" fontId="36" fillId="0" borderId="0" xfId="0" applyNumberFormat="1" applyFont="1" applyFill="1" applyBorder="1" applyAlignment="1">
      <alignment horizontal="right" vertical="top" indent="5" shrinkToFit="1"/>
    </xf>
    <xf numFmtId="3" fontId="36" fillId="0" borderId="0" xfId="0" applyNumberFormat="1" applyFont="1" applyFill="1" applyBorder="1" applyAlignment="1">
      <alignment horizontal="left" vertical="top" indent="2" shrinkToFit="1"/>
    </xf>
    <xf numFmtId="164" fontId="36" fillId="0" borderId="0" xfId="0" applyNumberFormat="1" applyFont="1" applyFill="1" applyBorder="1" applyAlignment="1">
      <alignment horizontal="right" vertical="top" shrinkToFit="1"/>
    </xf>
    <xf numFmtId="0" fontId="35" fillId="0" borderId="0" xfId="0" applyFont="1" applyFill="1" applyBorder="1" applyAlignment="1">
      <alignment horizontal="left" vertical="top" wrapText="1" indent="4"/>
    </xf>
    <xf numFmtId="0" fontId="35" fillId="0" borderId="0" xfId="0" applyFont="1" applyFill="1" applyBorder="1" applyAlignment="1">
      <alignment horizontal="left" vertical="top" wrapText="1" indent="25"/>
    </xf>
    <xf numFmtId="164" fontId="36" fillId="0" borderId="0" xfId="0" applyNumberFormat="1" applyFont="1" applyFill="1" applyBorder="1" applyAlignment="1">
      <alignment horizontal="center" vertical="top" shrinkToFit="1"/>
    </xf>
    <xf numFmtId="0" fontId="45" fillId="0" borderId="0" xfId="0" applyFont="1" applyFill="1" applyBorder="1" applyAlignment="1">
      <alignment horizontal="center" wrapText="1"/>
    </xf>
    <xf numFmtId="0" fontId="45" fillId="0" borderId="0" xfId="0" applyFont="1" applyFill="1" applyBorder="1" applyAlignment="1">
      <alignment horizontal="center" vertical="top" wrapText="1"/>
    </xf>
    <xf numFmtId="0" fontId="45" fillId="0" borderId="0" xfId="0" applyFont="1" applyFill="1" applyBorder="1" applyAlignment="1">
      <alignment horizontal="left" vertical="top" wrapText="1" indent="2"/>
    </xf>
    <xf numFmtId="0" fontId="45" fillId="0" borderId="0" xfId="0" applyFont="1" applyFill="1" applyBorder="1" applyAlignment="1">
      <alignment horizontal="right" vertical="top" wrapText="1" indent="3"/>
    </xf>
    <xf numFmtId="0" fontId="40" fillId="0" borderId="0" xfId="0" applyFont="1" applyFill="1" applyBorder="1" applyAlignment="1">
      <alignment horizontal="center" vertical="top" wrapText="1"/>
    </xf>
    <xf numFmtId="165" fontId="42" fillId="0" borderId="0" xfId="0" applyNumberFormat="1" applyFont="1" applyFill="1" applyBorder="1" applyAlignment="1">
      <alignment horizontal="left" vertical="top" indent="3" shrinkToFit="1"/>
    </xf>
    <xf numFmtId="165" fontId="42" fillId="0" borderId="0" xfId="0" applyNumberFormat="1" applyFont="1" applyFill="1" applyBorder="1" applyAlignment="1">
      <alignment horizontal="right" vertical="top" indent="1" shrinkToFit="1"/>
    </xf>
    <xf numFmtId="165" fontId="42" fillId="0" borderId="0" xfId="0" applyNumberFormat="1" applyFont="1" applyFill="1" applyBorder="1" applyAlignment="1">
      <alignment horizontal="left" vertical="top" indent="4" shrinkToFi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top" wrapText="1"/>
    </xf>
    <xf numFmtId="0" fontId="35" fillId="0" borderId="0" xfId="0" applyFont="1" applyFill="1" applyBorder="1" applyAlignment="1">
      <alignment horizontal="left" vertical="top" wrapText="1" indent="3"/>
    </xf>
    <xf numFmtId="0" fontId="35" fillId="0" borderId="0" xfId="0" applyFont="1" applyFill="1" applyBorder="1" applyAlignment="1">
      <alignment horizontal="right" vertical="top" wrapText="1" indent="2"/>
    </xf>
    <xf numFmtId="0" fontId="35" fillId="0" borderId="0" xfId="0" applyFont="1" applyFill="1" applyBorder="1" applyAlignment="1">
      <alignment horizontal="right" vertical="top" wrapText="1" indent="5"/>
    </xf>
    <xf numFmtId="0" fontId="35" fillId="0" borderId="0" xfId="0" applyFont="1" applyFill="1" applyBorder="1" applyAlignment="1">
      <alignment horizontal="right" vertical="top" wrapText="1"/>
    </xf>
    <xf numFmtId="1" fontId="42" fillId="0" borderId="0" xfId="0" applyNumberFormat="1" applyFont="1" applyFill="1" applyBorder="1" applyAlignment="1">
      <alignment horizontal="right" vertical="top" indent="1" shrinkToFit="1"/>
    </xf>
    <xf numFmtId="164" fontId="43" fillId="0" borderId="13" xfId="0" applyNumberFormat="1" applyFont="1" applyFill="1" applyBorder="1" applyAlignment="1">
      <alignment horizontal="right" vertical="top" indent="2" shrinkToFit="1"/>
    </xf>
    <xf numFmtId="165" fontId="43" fillId="0" borderId="4" xfId="0" applyNumberFormat="1" applyFont="1" applyFill="1" applyBorder="1" applyAlignment="1">
      <alignment horizontal="right" vertical="top" shrinkToFit="1"/>
    </xf>
    <xf numFmtId="165" fontId="43" fillId="0" borderId="4" xfId="0" applyNumberFormat="1" applyFont="1" applyFill="1" applyBorder="1" applyAlignment="1">
      <alignment horizontal="right" vertical="top" indent="4" shrinkToFit="1"/>
    </xf>
    <xf numFmtId="165" fontId="43" fillId="0" borderId="4" xfId="0" applyNumberFormat="1" applyFont="1" applyFill="1" applyBorder="1" applyAlignment="1">
      <alignment horizontal="right" vertical="top" indent="2" shrinkToFit="1"/>
    </xf>
    <xf numFmtId="165" fontId="43" fillId="0" borderId="4" xfId="0" applyNumberFormat="1" applyFont="1" applyFill="1" applyBorder="1" applyAlignment="1">
      <alignment horizontal="center" vertical="top" shrinkToFit="1"/>
    </xf>
    <xf numFmtId="165" fontId="43" fillId="0" borderId="4" xfId="0" applyNumberFormat="1" applyFont="1" applyFill="1" applyBorder="1" applyAlignment="1">
      <alignment horizontal="right" vertical="top" indent="1" shrinkToFit="1"/>
    </xf>
    <xf numFmtId="165" fontId="42" fillId="0" borderId="4" xfId="0" applyNumberFormat="1" applyFont="1" applyFill="1" applyBorder="1" applyAlignment="1">
      <alignment horizontal="left" vertical="top" indent="4" shrinkToFit="1"/>
    </xf>
    <xf numFmtId="165" fontId="42" fillId="0" borderId="4" xfId="0" applyNumberFormat="1" applyFont="1" applyFill="1" applyBorder="1" applyAlignment="1">
      <alignment horizontal="right" vertical="top" indent="1" shrinkToFit="1"/>
    </xf>
    <xf numFmtId="164" fontId="43" fillId="0" borderId="15" xfId="0" applyNumberFormat="1" applyFont="1" applyFill="1" applyBorder="1" applyAlignment="1">
      <alignment horizontal="right" vertical="top" indent="2" shrinkToFit="1"/>
    </xf>
    <xf numFmtId="164" fontId="43" fillId="0" borderId="10" xfId="0" applyNumberFormat="1" applyFont="1" applyFill="1" applyBorder="1" applyAlignment="1">
      <alignment horizontal="right" vertical="top" indent="2" shrinkToFit="1"/>
    </xf>
    <xf numFmtId="164" fontId="43" fillId="0" borderId="16" xfId="0" applyNumberFormat="1" applyFont="1" applyFill="1" applyBorder="1" applyAlignment="1">
      <alignment horizontal="right" vertical="top" indent="2" shrinkToFit="1"/>
    </xf>
    <xf numFmtId="165" fontId="43" fillId="0" borderId="17" xfId="0" applyNumberFormat="1" applyFont="1" applyFill="1" applyBorder="1" applyAlignment="1">
      <alignment horizontal="right" vertical="top" shrinkToFit="1"/>
    </xf>
    <xf numFmtId="165" fontId="43" fillId="0" borderId="1" xfId="0" applyNumberFormat="1" applyFont="1" applyFill="1" applyBorder="1" applyAlignment="1">
      <alignment horizontal="right" vertical="top" shrinkToFit="1"/>
    </xf>
    <xf numFmtId="165" fontId="43" fillId="0" borderId="1" xfId="0" applyNumberFormat="1" applyFont="1" applyFill="1" applyBorder="1" applyAlignment="1">
      <alignment horizontal="right" vertical="top" indent="4" shrinkToFit="1"/>
    </xf>
    <xf numFmtId="165" fontId="43" fillId="0" borderId="1" xfId="0" applyNumberFormat="1" applyFont="1" applyFill="1" applyBorder="1" applyAlignment="1">
      <alignment horizontal="right" vertical="top" indent="2" shrinkToFit="1"/>
    </xf>
    <xf numFmtId="165" fontId="43" fillId="0" borderId="1" xfId="0" applyNumberFormat="1" applyFont="1" applyFill="1" applyBorder="1" applyAlignment="1">
      <alignment horizontal="center" vertical="top" shrinkToFit="1"/>
    </xf>
    <xf numFmtId="165" fontId="43" fillId="0" borderId="1" xfId="0" applyNumberFormat="1" applyFont="1" applyFill="1" applyBorder="1" applyAlignment="1">
      <alignment horizontal="right" vertical="top" indent="1" shrinkToFit="1"/>
    </xf>
    <xf numFmtId="165" fontId="42" fillId="0" borderId="1" xfId="0" applyNumberFormat="1" applyFont="1" applyFill="1" applyBorder="1" applyAlignment="1">
      <alignment horizontal="left" vertical="top" indent="3" shrinkToFit="1"/>
    </xf>
    <xf numFmtId="165" fontId="42" fillId="0" borderId="1" xfId="0" applyNumberFormat="1" applyFont="1" applyFill="1" applyBorder="1" applyAlignment="1">
      <alignment horizontal="right" vertical="top" indent="1" shrinkToFit="1"/>
    </xf>
    <xf numFmtId="164" fontId="43" fillId="0" borderId="19" xfId="0" applyNumberFormat="1" applyFont="1" applyFill="1" applyBorder="1" applyAlignment="1">
      <alignment horizontal="right" vertical="top" indent="2" shrinkToFit="1"/>
    </xf>
    <xf numFmtId="164" fontId="43" fillId="0" borderId="11" xfId="0" applyNumberFormat="1" applyFont="1" applyFill="1" applyBorder="1" applyAlignment="1">
      <alignment horizontal="right" vertical="top" indent="2" shrinkToFit="1"/>
    </xf>
    <xf numFmtId="164" fontId="43" fillId="0" borderId="20" xfId="0" applyNumberFormat="1" applyFont="1" applyFill="1" applyBorder="1" applyAlignment="1">
      <alignment horizontal="right" vertical="top" indent="2" shrinkToFit="1"/>
    </xf>
    <xf numFmtId="165" fontId="43" fillId="0" borderId="21" xfId="0" applyNumberFormat="1" applyFont="1" applyFill="1" applyBorder="1" applyAlignment="1">
      <alignment horizontal="right" vertical="top" shrinkToFit="1"/>
    </xf>
    <xf numFmtId="165" fontId="43" fillId="0" borderId="0" xfId="0" applyNumberFormat="1" applyFont="1" applyFill="1" applyBorder="1" applyAlignment="1">
      <alignment horizontal="right" vertical="top" shrinkToFit="1"/>
    </xf>
    <xf numFmtId="165" fontId="43" fillId="0" borderId="0" xfId="0" applyNumberFormat="1" applyFont="1" applyFill="1" applyBorder="1" applyAlignment="1">
      <alignment horizontal="right" vertical="top" indent="4" shrinkToFit="1"/>
    </xf>
    <xf numFmtId="165" fontId="43" fillId="0" borderId="0" xfId="0" applyNumberFormat="1" applyFont="1" applyFill="1" applyBorder="1" applyAlignment="1">
      <alignment horizontal="right" vertical="top" indent="2" shrinkToFit="1"/>
    </xf>
    <xf numFmtId="165" fontId="43" fillId="0" borderId="0" xfId="0" applyNumberFormat="1" applyFont="1" applyFill="1" applyBorder="1" applyAlignment="1">
      <alignment horizontal="center" vertical="top" shrinkToFit="1"/>
    </xf>
    <xf numFmtId="165" fontId="43" fillId="0" borderId="0" xfId="0" applyNumberFormat="1" applyFont="1" applyFill="1" applyBorder="1" applyAlignment="1">
      <alignment horizontal="right" vertical="top" indent="1" shrinkToFit="1"/>
    </xf>
    <xf numFmtId="0" fontId="44" fillId="0" borderId="0" xfId="0" applyFont="1" applyFill="1" applyBorder="1" applyAlignment="1">
      <alignment horizontal="left" vertical="center" wrapText="1" indent="11"/>
    </xf>
    <xf numFmtId="164" fontId="42" fillId="0" borderId="0" xfId="0" applyNumberFormat="1" applyFont="1" applyFill="1" applyBorder="1" applyAlignment="1">
      <alignment horizontal="right" vertical="top" indent="1" shrinkToFit="1"/>
    </xf>
    <xf numFmtId="165" fontId="42" fillId="0" borderId="0" xfId="0" applyNumberFormat="1" applyFont="1" applyFill="1" applyBorder="1" applyAlignment="1">
      <alignment horizontal="right" vertical="top" shrinkToFit="1"/>
    </xf>
    <xf numFmtId="165" fontId="42" fillId="0" borderId="0" xfId="0" applyNumberFormat="1" applyFont="1" applyFill="1" applyBorder="1" applyAlignment="1">
      <alignment horizontal="right" vertical="top" indent="3" shrinkToFit="1"/>
    </xf>
    <xf numFmtId="164" fontId="42" fillId="0" borderId="2" xfId="0" applyNumberFormat="1" applyFont="1" applyFill="1" applyBorder="1" applyAlignment="1">
      <alignment horizontal="right" vertical="top" indent="1" shrinkToFit="1"/>
    </xf>
    <xf numFmtId="165" fontId="42" fillId="0" borderId="2" xfId="0" applyNumberFormat="1" applyFont="1" applyFill="1" applyBorder="1" applyAlignment="1">
      <alignment horizontal="right" vertical="top" shrinkToFit="1"/>
    </xf>
    <xf numFmtId="165" fontId="42" fillId="0" borderId="2" xfId="0" applyNumberFormat="1" applyFont="1" applyFill="1" applyBorder="1" applyAlignment="1">
      <alignment horizontal="right" vertical="top" indent="3" shrinkToFit="1"/>
    </xf>
    <xf numFmtId="165" fontId="42" fillId="0" borderId="2" xfId="0" applyNumberFormat="1" applyFont="1" applyFill="1" applyBorder="1" applyAlignment="1">
      <alignment horizontal="right" vertical="top" indent="1" shrinkToFit="1"/>
    </xf>
    <xf numFmtId="165" fontId="42" fillId="0" borderId="2" xfId="0" applyNumberFormat="1" applyFont="1" applyFill="1" applyBorder="1" applyAlignment="1">
      <alignment horizontal="left" vertical="top" indent="3" shrinkToFit="1"/>
    </xf>
    <xf numFmtId="165" fontId="42" fillId="0" borderId="2" xfId="0" applyNumberFormat="1" applyFont="1" applyFill="1" applyBorder="1" applyAlignment="1">
      <alignment horizontal="left" vertical="top" indent="4" shrinkToFit="1"/>
    </xf>
    <xf numFmtId="0" fontId="40" fillId="0" borderId="2" xfId="0" applyFont="1" applyFill="1" applyBorder="1" applyAlignment="1">
      <alignment horizontal="center" vertical="top" wrapText="1"/>
    </xf>
    <xf numFmtId="0" fontId="40" fillId="0" borderId="2" xfId="0" applyFont="1" applyFill="1" applyBorder="1" applyAlignment="1">
      <alignment horizontal="left" vertical="top" wrapText="1" indent="1"/>
    </xf>
    <xf numFmtId="0" fontId="40" fillId="0" borderId="2" xfId="0" applyFont="1" applyFill="1" applyBorder="1" applyAlignment="1">
      <alignment horizontal="left" vertical="top" wrapText="1" indent="2"/>
    </xf>
    <xf numFmtId="164" fontId="42" fillId="0" borderId="1" xfId="0" applyNumberFormat="1" applyFont="1" applyFill="1" applyBorder="1" applyAlignment="1">
      <alignment horizontal="right" vertical="top" indent="1" shrinkToFit="1"/>
    </xf>
    <xf numFmtId="165" fontId="42" fillId="0" borderId="1" xfId="0" applyNumberFormat="1" applyFont="1" applyFill="1" applyBorder="1" applyAlignment="1">
      <alignment horizontal="right" vertical="top" shrinkToFit="1"/>
    </xf>
    <xf numFmtId="165" fontId="42" fillId="0" borderId="1" xfId="0" applyNumberFormat="1" applyFont="1" applyFill="1" applyBorder="1" applyAlignment="1">
      <alignment horizontal="right" vertical="top" indent="3" shrinkToFit="1"/>
    </xf>
    <xf numFmtId="165" fontId="42" fillId="0" borderId="1" xfId="0" applyNumberFormat="1" applyFont="1" applyFill="1" applyBorder="1" applyAlignment="1">
      <alignment horizontal="left" vertical="top" indent="4" shrinkToFit="1"/>
    </xf>
    <xf numFmtId="0" fontId="40" fillId="0" borderId="0" xfId="0" applyFont="1" applyFill="1" applyBorder="1" applyAlignment="1">
      <alignment horizontal="left" vertical="top" wrapText="1" indent="1"/>
    </xf>
    <xf numFmtId="0" fontId="40" fillId="0" borderId="0" xfId="0" applyFont="1" applyFill="1" applyBorder="1" applyAlignment="1">
      <alignment horizontal="left" vertical="top" wrapText="1" indent="2"/>
    </xf>
    <xf numFmtId="0" fontId="23" fillId="0" borderId="0" xfId="0" applyFont="1" applyFill="1" applyBorder="1" applyAlignment="1">
      <alignment horizontal="left" vertical="top" wrapText="1" indent="2"/>
    </xf>
    <xf numFmtId="0" fontId="40" fillId="0" borderId="0" xfId="0" applyFont="1" applyFill="1" applyBorder="1" applyAlignment="1">
      <alignment horizontal="right" vertical="top" wrapText="1" indent="2"/>
    </xf>
    <xf numFmtId="0" fontId="40" fillId="0" borderId="11" xfId="0" applyFont="1" applyFill="1" applyBorder="1" applyAlignment="1">
      <alignment horizontal="left" vertical="top" wrapText="1"/>
    </xf>
    <xf numFmtId="0" fontId="0" fillId="0" borderId="11" xfId="0" applyFill="1" applyBorder="1" applyAlignment="1">
      <alignment horizontal="left" vertical="top" wrapText="1" indent="1"/>
    </xf>
    <xf numFmtId="0" fontId="0" fillId="0" borderId="12" xfId="0" applyFill="1" applyBorder="1" applyAlignment="1">
      <alignment horizontal="left" vertical="center" wrapText="1"/>
    </xf>
    <xf numFmtId="0" fontId="0" fillId="0" borderId="12" xfId="0" applyFill="1" applyBorder="1" applyAlignment="1">
      <alignment horizontal="left" vertical="top" wrapText="1"/>
    </xf>
    <xf numFmtId="0" fontId="0" fillId="0" borderId="10" xfId="0" applyFill="1" applyBorder="1" applyAlignment="1">
      <alignment horizontal="center" vertical="top" wrapText="1"/>
    </xf>
    <xf numFmtId="0" fontId="40" fillId="0" borderId="10" xfId="0" applyFont="1" applyFill="1" applyBorder="1" applyAlignment="1">
      <alignment horizontal="right" vertical="center" wrapText="1" indent="1"/>
    </xf>
    <xf numFmtId="0" fontId="0" fillId="0" borderId="10" xfId="0" applyFill="1" applyBorder="1" applyAlignment="1">
      <alignment horizontal="left" vertical="top" wrapText="1" indent="2"/>
    </xf>
    <xf numFmtId="0" fontId="40" fillId="0" borderId="12" xfId="0" applyFont="1" applyFill="1" applyBorder="1" applyAlignment="1">
      <alignment horizontal="center" vertical="top" wrapText="1"/>
    </xf>
    <xf numFmtId="0" fontId="40" fillId="0" borderId="12" xfId="0" applyFont="1" applyFill="1" applyBorder="1" applyAlignment="1">
      <alignment horizontal="left" vertical="top" wrapText="1" indent="3"/>
    </xf>
    <xf numFmtId="0" fontId="40" fillId="0" borderId="12" xfId="0" applyFont="1" applyFill="1" applyBorder="1" applyAlignment="1">
      <alignment horizontal="right" vertical="top" wrapText="1" indent="4"/>
    </xf>
    <xf numFmtId="0" fontId="40" fillId="0" borderId="12" xfId="0" applyFont="1" applyFill="1" applyBorder="1" applyAlignment="1">
      <alignment horizontal="right" vertical="top" wrapText="1" indent="2"/>
    </xf>
    <xf numFmtId="0" fontId="40" fillId="0" borderId="11" xfId="0" applyFont="1" applyFill="1" applyBorder="1" applyAlignment="1">
      <alignment horizontal="left" vertical="top" wrapText="1" indent="1"/>
    </xf>
    <xf numFmtId="0" fontId="40" fillId="0" borderId="11" xfId="0" applyFont="1" applyFill="1" applyBorder="1" applyAlignment="1">
      <alignment horizontal="right" vertical="top" wrapText="1" indent="1"/>
    </xf>
    <xf numFmtId="0" fontId="41" fillId="0" borderId="11" xfId="0" applyFont="1" applyFill="1" applyBorder="1" applyAlignment="1">
      <alignment horizontal="left" vertical="top" wrapText="1" indent="1"/>
    </xf>
    <xf numFmtId="0" fontId="40" fillId="0" borderId="11" xfId="0" applyFont="1" applyFill="1" applyBorder="1" applyAlignment="1">
      <alignment horizontal="left" vertical="top" wrapText="1" indent="2"/>
    </xf>
    <xf numFmtId="0" fontId="40" fillId="0" borderId="10" xfId="0" applyFont="1" applyFill="1" applyBorder="1" applyAlignment="1">
      <alignment horizontal="center" vertical="top" wrapText="1"/>
    </xf>
    <xf numFmtId="0" fontId="40" fillId="0" borderId="10" xfId="0" applyFont="1" applyFill="1" applyBorder="1" applyAlignment="1">
      <alignment horizontal="left" vertical="top" wrapText="1" indent="3"/>
    </xf>
    <xf numFmtId="0" fontId="40" fillId="0" borderId="10" xfId="0" applyFont="1" applyFill="1" applyBorder="1" applyAlignment="1">
      <alignment horizontal="left" vertical="top" wrapText="1" indent="1"/>
    </xf>
    <xf numFmtId="0" fontId="40" fillId="0" borderId="10" xfId="0" applyFont="1" applyFill="1" applyBorder="1" applyAlignment="1">
      <alignment horizontal="left" vertical="top" wrapText="1" indent="2"/>
    </xf>
    <xf numFmtId="1" fontId="24" fillId="0" borderId="0" xfId="0" applyNumberFormat="1" applyFont="1" applyFill="1" applyBorder="1" applyAlignment="1">
      <alignment horizontal="center" vertical="top" shrinkToFit="1"/>
    </xf>
    <xf numFmtId="165" fontId="24" fillId="0" borderId="0" xfId="0" applyNumberFormat="1" applyFont="1" applyFill="1" applyBorder="1" applyAlignment="1">
      <alignment horizontal="center" vertical="top" shrinkToFit="1"/>
    </xf>
    <xf numFmtId="165" fontId="24" fillId="0" borderId="0" xfId="0" applyNumberFormat="1" applyFont="1" applyFill="1" applyBorder="1" applyAlignment="1">
      <alignment horizontal="left" vertical="top" indent="2" shrinkToFit="1"/>
    </xf>
    <xf numFmtId="0" fontId="23" fillId="0" borderId="0" xfId="0" applyFont="1" applyFill="1" applyBorder="1" applyAlignment="1">
      <alignment horizontal="center" vertical="top" wrapText="1"/>
    </xf>
    <xf numFmtId="166" fontId="24" fillId="0" borderId="0" xfId="0" applyNumberFormat="1" applyFont="1" applyFill="1" applyBorder="1" applyAlignment="1">
      <alignment horizontal="center" vertical="top" shrinkToFit="1"/>
    </xf>
    <xf numFmtId="0" fontId="23" fillId="0" borderId="0" xfId="0" applyFont="1" applyFill="1" applyBorder="1" applyAlignment="1">
      <alignment horizontal="left" vertical="top" wrapText="1"/>
    </xf>
    <xf numFmtId="0" fontId="23" fillId="0" borderId="0" xfId="0" applyFont="1" applyFill="1" applyBorder="1" applyAlignment="1">
      <alignment horizontal="right" vertical="top" wrapText="1" indent="1"/>
    </xf>
    <xf numFmtId="0" fontId="23" fillId="0" borderId="0" xfId="0" applyFont="1" applyFill="1" applyBorder="1" applyAlignment="1">
      <alignment horizontal="left" vertical="top" wrapText="1" indent="1"/>
    </xf>
    <xf numFmtId="168" fontId="36" fillId="0" borderId="0" xfId="0" applyNumberFormat="1" applyFont="1" applyFill="1" applyBorder="1" applyAlignment="1">
      <alignment horizontal="right" vertical="top" indent="5" shrinkToFit="1"/>
    </xf>
    <xf numFmtId="166" fontId="36" fillId="0" borderId="0" xfId="0" applyNumberFormat="1" applyFont="1" applyFill="1" applyBorder="1" applyAlignment="1">
      <alignment horizontal="center" vertical="top" shrinkToFit="1"/>
    </xf>
    <xf numFmtId="0" fontId="35" fillId="0" borderId="0" xfId="0" applyFont="1" applyFill="1" applyBorder="1" applyAlignment="1">
      <alignment horizontal="left" vertical="top" wrapText="1" indent="1"/>
    </xf>
    <xf numFmtId="0" fontId="22" fillId="0" borderId="0" xfId="0" applyFont="1" applyFill="1" applyBorder="1" applyAlignment="1">
      <alignment horizontal="center" vertical="top" wrapText="1"/>
    </xf>
    <xf numFmtId="167" fontId="24" fillId="0" borderId="0" xfId="0" applyNumberFormat="1" applyFont="1" applyFill="1" applyBorder="1" applyAlignment="1">
      <alignment horizontal="center" vertical="top" shrinkToFit="1"/>
    </xf>
    <xf numFmtId="165" fontId="36" fillId="0" borderId="0" xfId="0" applyNumberFormat="1" applyFont="1" applyFill="1" applyBorder="1" applyAlignment="1">
      <alignment horizontal="right" vertical="top" indent="4" shrinkToFit="1"/>
    </xf>
    <xf numFmtId="0" fontId="35" fillId="0" borderId="0" xfId="0" applyFont="1" applyFill="1" applyBorder="1" applyAlignment="1">
      <alignment horizontal="left" vertical="top" wrapText="1"/>
    </xf>
    <xf numFmtId="168" fontId="36" fillId="0" borderId="0" xfId="0" applyNumberFormat="1" applyFont="1" applyFill="1" applyBorder="1" applyAlignment="1">
      <alignment horizontal="right" vertical="center" indent="5" shrinkToFit="1"/>
    </xf>
    <xf numFmtId="166" fontId="28" fillId="0" borderId="0" xfId="0" applyNumberFormat="1" applyFont="1" applyFill="1" applyBorder="1" applyAlignment="1">
      <alignment horizontal="center" vertical="top" shrinkToFit="1"/>
    </xf>
    <xf numFmtId="164" fontId="28" fillId="0" borderId="0" xfId="0" applyNumberFormat="1" applyFont="1" applyFill="1" applyBorder="1" applyAlignment="1">
      <alignment horizontal="center" vertical="top" shrinkToFit="1"/>
    </xf>
    <xf numFmtId="164" fontId="28" fillId="0" borderId="0" xfId="0" applyNumberFormat="1" applyFont="1" applyFill="1" applyBorder="1" applyAlignment="1">
      <alignment horizontal="left" vertical="top" indent="3" shrinkToFit="1"/>
    </xf>
    <xf numFmtId="0" fontId="0" fillId="0" borderId="0" xfId="0" applyFill="1" applyBorder="1" applyAlignment="1">
      <alignment horizontal="left" vertical="top" wrapText="1" indent="6"/>
    </xf>
    <xf numFmtId="0" fontId="39" fillId="0" borderId="0" xfId="0" applyFont="1" applyFill="1" applyBorder="1" applyAlignment="1">
      <alignment horizontal="center" vertical="top" wrapText="1"/>
    </xf>
    <xf numFmtId="1" fontId="28" fillId="0" borderId="0" xfId="0" applyNumberFormat="1" applyFont="1" applyFill="1" applyBorder="1" applyAlignment="1">
      <alignment horizontal="center" vertical="top" shrinkToFit="1"/>
    </xf>
    <xf numFmtId="164" fontId="28" fillId="0" borderId="0" xfId="0" applyNumberFormat="1" applyFont="1" applyFill="1" applyBorder="1" applyAlignment="1">
      <alignment horizontal="left" vertical="top" indent="2" shrinkToFit="1"/>
    </xf>
    <xf numFmtId="164" fontId="36" fillId="0" borderId="0" xfId="0" applyNumberFormat="1" applyFont="1" applyFill="1" applyBorder="1" applyAlignment="1">
      <alignment horizontal="left" vertical="top" indent="7" shrinkToFit="1"/>
    </xf>
    <xf numFmtId="0" fontId="34" fillId="0" borderId="0" xfId="0" applyFont="1" applyFill="1" applyBorder="1" applyAlignment="1">
      <alignment horizontal="center" vertical="top" wrapText="1"/>
    </xf>
    <xf numFmtId="0" fontId="3" fillId="0" borderId="0" xfId="0" applyFont="1" applyFill="1" applyBorder="1" applyAlignment="1">
      <alignment horizontal="center" wrapText="1"/>
    </xf>
    <xf numFmtId="0" fontId="3" fillId="0" borderId="0" xfId="0" applyFont="1" applyFill="1" applyBorder="1" applyAlignment="1">
      <alignment horizontal="left" vertical="top" wrapText="1" indent="1"/>
    </xf>
    <xf numFmtId="164" fontId="36" fillId="0" borderId="0" xfId="0" applyNumberFormat="1" applyFont="1" applyFill="1" applyBorder="1" applyAlignment="1">
      <alignment horizontal="left" vertical="top" indent="6" shrinkToFit="1"/>
    </xf>
    <xf numFmtId="166" fontId="30" fillId="0" borderId="0" xfId="0" applyNumberFormat="1" applyFont="1" applyFill="1" applyBorder="1" applyAlignment="1">
      <alignment horizontal="left" vertical="top" shrinkToFit="1"/>
    </xf>
    <xf numFmtId="165" fontId="30" fillId="0" borderId="0" xfId="0" applyNumberFormat="1" applyFont="1" applyFill="1" applyBorder="1" applyAlignment="1">
      <alignment horizontal="center" vertical="top" shrinkToFit="1"/>
    </xf>
    <xf numFmtId="164" fontId="30" fillId="0" borderId="0" xfId="0" applyNumberFormat="1" applyFont="1" applyFill="1" applyBorder="1" applyAlignment="1">
      <alignment horizontal="center" vertical="top" shrinkToFit="1"/>
    </xf>
    <xf numFmtId="0" fontId="39" fillId="0" borderId="0" xfId="0" applyFont="1" applyFill="1" applyBorder="1" applyAlignment="1">
      <alignment horizontal="left" vertical="top" wrapText="1" indent="19"/>
    </xf>
    <xf numFmtId="0" fontId="35" fillId="0" borderId="0" xfId="0" applyFont="1" applyFill="1" applyBorder="1" applyAlignment="1">
      <alignment horizontal="center" wrapText="1"/>
    </xf>
    <xf numFmtId="0" fontId="35" fillId="0" borderId="0" xfId="0" applyFont="1" applyFill="1" applyBorder="1" applyAlignment="1">
      <alignment horizontal="left" vertical="top" wrapText="1" indent="5"/>
    </xf>
    <xf numFmtId="0" fontId="35" fillId="0" borderId="0" xfId="0" applyFont="1" applyFill="1" applyBorder="1" applyAlignment="1">
      <alignment horizontal="left" vertical="top" wrapText="1" indent="2"/>
    </xf>
    <xf numFmtId="164" fontId="30" fillId="0" borderId="0" xfId="0" applyNumberFormat="1" applyFont="1" applyFill="1" applyBorder="1" applyAlignment="1">
      <alignment horizontal="left" vertical="top" indent="3" shrinkToFit="1"/>
    </xf>
    <xf numFmtId="0" fontId="29" fillId="0" borderId="0" xfId="0" applyFont="1" applyFill="1" applyBorder="1" applyAlignment="1">
      <alignment horizontal="left" vertical="top" wrapText="1"/>
    </xf>
    <xf numFmtId="0" fontId="29" fillId="0" borderId="0" xfId="0" applyFont="1" applyFill="1" applyBorder="1" applyAlignment="1">
      <alignment horizontal="left" vertical="top" wrapText="1" indent="1"/>
    </xf>
    <xf numFmtId="0" fontId="29" fillId="0" borderId="0" xfId="0" applyFont="1" applyFill="1" applyBorder="1" applyAlignment="1">
      <alignment horizontal="center" vertical="top" wrapText="1"/>
    </xf>
    <xf numFmtId="0" fontId="16" fillId="0" borderId="0" xfId="0" applyFont="1" applyFill="1" applyBorder="1" applyAlignment="1">
      <alignment horizontal="left" vertical="top" wrapText="1" indent="5"/>
    </xf>
    <xf numFmtId="0" fontId="38" fillId="0" borderId="0" xfId="0" applyFont="1" applyFill="1" applyBorder="1" applyAlignment="1">
      <alignment horizontal="left" vertical="top" wrapText="1" indent="21"/>
    </xf>
    <xf numFmtId="167" fontId="30" fillId="0" borderId="0" xfId="0" applyNumberFormat="1" applyFont="1" applyFill="1" applyBorder="1" applyAlignment="1">
      <alignment horizontal="center" vertical="top" shrinkToFit="1"/>
    </xf>
    <xf numFmtId="167" fontId="30" fillId="0" borderId="0" xfId="0" applyNumberFormat="1" applyFont="1" applyFill="1" applyBorder="1" applyAlignment="1">
      <alignment horizontal="left" vertical="top" indent="4" shrinkToFit="1"/>
    </xf>
    <xf numFmtId="0" fontId="29" fillId="0" borderId="0" xfId="0" applyFont="1" applyFill="1" applyBorder="1" applyAlignment="1">
      <alignment horizontal="left" vertical="top" wrapText="1" indent="2"/>
    </xf>
    <xf numFmtId="0" fontId="16" fillId="0" borderId="0" xfId="0" applyFont="1" applyFill="1" applyBorder="1" applyAlignment="1">
      <alignment horizontal="right" vertical="top" wrapText="1"/>
    </xf>
    <xf numFmtId="1" fontId="36" fillId="0" borderId="0" xfId="0" applyNumberFormat="1" applyFont="1" applyFill="1" applyBorder="1" applyAlignment="1">
      <alignment horizontal="left" vertical="top" indent="1" shrinkToFit="1"/>
    </xf>
    <xf numFmtId="165" fontId="36" fillId="0" borderId="0" xfId="0" applyNumberFormat="1" applyFont="1" applyFill="1" applyBorder="1" applyAlignment="1">
      <alignment horizontal="left" vertical="top" indent="4" shrinkToFit="1"/>
    </xf>
    <xf numFmtId="165" fontId="36" fillId="0" borderId="0" xfId="0" applyNumberFormat="1" applyFont="1" applyFill="1" applyBorder="1" applyAlignment="1">
      <alignment horizontal="center" vertical="top" shrinkToFit="1"/>
    </xf>
    <xf numFmtId="165" fontId="36" fillId="0" borderId="0" xfId="0" applyNumberFormat="1" applyFont="1" applyFill="1" applyBorder="1" applyAlignment="1">
      <alignment horizontal="left" vertical="top" indent="3" shrinkToFit="1"/>
    </xf>
    <xf numFmtId="0" fontId="0" fillId="0" borderId="0" xfId="0" applyFill="1" applyBorder="1" applyAlignment="1">
      <alignment horizontal="left" vertical="top" wrapText="1" indent="8"/>
    </xf>
    <xf numFmtId="0" fontId="35" fillId="0" borderId="0" xfId="0" applyFont="1" applyFill="1" applyBorder="1" applyAlignment="1">
      <alignment horizontal="left" vertical="top" wrapText="1" indent="8"/>
    </xf>
    <xf numFmtId="0" fontId="37" fillId="0" borderId="0" xfId="0" applyFont="1" applyFill="1" applyBorder="1" applyAlignment="1">
      <alignment horizontal="center" vertical="top" wrapText="1"/>
    </xf>
    <xf numFmtId="165" fontId="36" fillId="0" borderId="11" xfId="0" applyNumberFormat="1" applyFont="1" applyFill="1" applyBorder="1" applyAlignment="1">
      <alignment horizontal="left" vertical="top" indent="4" shrinkToFit="1"/>
    </xf>
    <xf numFmtId="165" fontId="36" fillId="0" borderId="11" xfId="0" applyNumberFormat="1" applyFont="1" applyFill="1" applyBorder="1" applyAlignment="1">
      <alignment horizontal="center" vertical="top" shrinkToFit="1"/>
    </xf>
    <xf numFmtId="165" fontId="36" fillId="0" borderId="11" xfId="0" applyNumberFormat="1" applyFont="1" applyFill="1" applyBorder="1" applyAlignment="1">
      <alignment horizontal="left" vertical="top" indent="3" shrinkToFit="1"/>
    </xf>
    <xf numFmtId="165" fontId="36" fillId="0" borderId="10" xfId="0" applyNumberFormat="1" applyFont="1" applyFill="1" applyBorder="1" applyAlignment="1">
      <alignment horizontal="left" vertical="top" indent="4" shrinkToFit="1"/>
    </xf>
    <xf numFmtId="165" fontId="36" fillId="0" borderId="10" xfId="0" applyNumberFormat="1" applyFont="1" applyFill="1" applyBorder="1" applyAlignment="1">
      <alignment horizontal="center" vertical="top" shrinkToFit="1"/>
    </xf>
    <xf numFmtId="165" fontId="36" fillId="0" borderId="10" xfId="0" applyNumberFormat="1" applyFont="1" applyFill="1" applyBorder="1" applyAlignment="1">
      <alignment horizontal="left" vertical="top" indent="3" shrinkToFit="1"/>
    </xf>
    <xf numFmtId="0" fontId="0" fillId="0" borderId="10" xfId="0" applyFill="1" applyBorder="1" applyAlignment="1">
      <alignment horizontal="left" vertical="top" wrapText="1" indent="35"/>
    </xf>
    <xf numFmtId="165" fontId="36" fillId="0" borderId="0" xfId="0" applyNumberFormat="1" applyFont="1" applyFill="1" applyBorder="1" applyAlignment="1">
      <alignment horizontal="right" vertical="top" indent="2" shrinkToFit="1"/>
    </xf>
    <xf numFmtId="0" fontId="0" fillId="0" borderId="0" xfId="0" applyFill="1" applyBorder="1" applyAlignment="1">
      <alignment horizontal="left" vertical="top" wrapText="1" indent="16"/>
    </xf>
    <xf numFmtId="0" fontId="35" fillId="0" borderId="0" xfId="0" applyFont="1" applyFill="1" applyBorder="1" applyAlignment="1">
      <alignment horizontal="left" vertical="top" wrapText="1" indent="16"/>
    </xf>
    <xf numFmtId="165" fontId="36" fillId="0" borderId="10" xfId="0" applyNumberFormat="1" applyFont="1" applyFill="1" applyBorder="1" applyAlignment="1">
      <alignment horizontal="right" vertical="top" indent="2" shrinkToFit="1"/>
    </xf>
    <xf numFmtId="165" fontId="36" fillId="0" borderId="11" xfId="0" applyNumberFormat="1" applyFont="1" applyFill="1" applyBorder="1" applyAlignment="1">
      <alignment horizontal="right" vertical="top" indent="2" shrinkToFit="1"/>
    </xf>
    <xf numFmtId="1" fontId="36" fillId="0" borderId="0" xfId="0" applyNumberFormat="1" applyFont="1" applyFill="1" applyBorder="1" applyAlignment="1">
      <alignment horizontal="center" vertical="center" shrinkToFit="1"/>
    </xf>
    <xf numFmtId="165" fontId="36" fillId="0" borderId="0" xfId="0" applyNumberFormat="1" applyFont="1" applyFill="1" applyBorder="1" applyAlignment="1">
      <alignment horizontal="center" vertical="center" shrinkToFit="1"/>
    </xf>
    <xf numFmtId="165" fontId="36" fillId="0" borderId="0" xfId="0" applyNumberFormat="1" applyFont="1" applyFill="1" applyBorder="1" applyAlignment="1">
      <alignment horizontal="right" vertical="center" indent="2" shrinkToFit="1"/>
    </xf>
    <xf numFmtId="1" fontId="21" fillId="0" borderId="0" xfId="0" applyNumberFormat="1" applyFont="1" applyFill="1" applyBorder="1" applyAlignment="1">
      <alignment horizontal="center" vertical="top" shrinkToFit="1"/>
    </xf>
    <xf numFmtId="165" fontId="21" fillId="0" borderId="0" xfId="0" applyNumberFormat="1" applyFont="1" applyFill="1" applyBorder="1" applyAlignment="1">
      <alignment horizontal="right" vertical="top" indent="1" shrinkToFit="1"/>
    </xf>
    <xf numFmtId="165" fontId="21" fillId="0" borderId="0" xfId="0" applyNumberFormat="1" applyFont="1" applyFill="1" applyBorder="1" applyAlignment="1">
      <alignment horizontal="center" vertical="top" shrinkToFit="1"/>
    </xf>
    <xf numFmtId="165" fontId="21" fillId="0" borderId="0" xfId="0" applyNumberFormat="1" applyFont="1" applyFill="1" applyBorder="1" applyAlignment="1">
      <alignment horizontal="right" vertical="top" shrinkToFit="1"/>
    </xf>
    <xf numFmtId="0" fontId="0" fillId="0" borderId="0" xfId="0" applyFill="1" applyBorder="1" applyAlignment="1">
      <alignment horizontal="left" vertical="top" wrapText="1" indent="12"/>
    </xf>
    <xf numFmtId="1" fontId="21" fillId="0" borderId="0" xfId="0" applyNumberFormat="1" applyFont="1" applyFill="1" applyBorder="1" applyAlignment="1">
      <alignment horizontal="left" vertical="top" shrinkToFit="1"/>
    </xf>
    <xf numFmtId="10" fontId="21" fillId="0" borderId="0" xfId="0" applyNumberFormat="1" applyFont="1" applyFill="1" applyBorder="1" applyAlignment="1">
      <alignment horizontal="right" vertical="top" indent="1" shrinkToFit="1"/>
    </xf>
    <xf numFmtId="0" fontId="0" fillId="0" borderId="0" xfId="0" applyFill="1" applyBorder="1" applyAlignment="1">
      <alignment horizontal="left" vertical="top" wrapText="1" indent="21"/>
    </xf>
    <xf numFmtId="0" fontId="2" fillId="0" borderId="0" xfId="0" applyFont="1" applyFill="1" applyBorder="1" applyAlignment="1">
      <alignment horizontal="center" vertical="top" wrapText="1"/>
    </xf>
    <xf numFmtId="0" fontId="2" fillId="0" borderId="0" xfId="0" applyFont="1" applyFill="1" applyBorder="1" applyAlignment="1">
      <alignment horizontal="right" vertical="top" wrapText="1" indent="1"/>
    </xf>
    <xf numFmtId="10" fontId="21" fillId="0" borderId="0" xfId="0" applyNumberFormat="1" applyFont="1" applyFill="1" applyBorder="1" applyAlignment="1">
      <alignment horizontal="right" vertical="top" shrinkToFit="1"/>
    </xf>
    <xf numFmtId="10" fontId="21" fillId="0" borderId="0" xfId="0" applyNumberFormat="1" applyFont="1" applyFill="1" applyBorder="1" applyAlignment="1">
      <alignment horizontal="center" vertical="top" shrinkToFit="1"/>
    </xf>
    <xf numFmtId="1" fontId="21" fillId="0" borderId="0" xfId="0" applyNumberFormat="1" applyFont="1" applyFill="1" applyBorder="1" applyAlignment="1">
      <alignment horizontal="right" vertical="top" indent="4" shrinkToFit="1"/>
    </xf>
    <xf numFmtId="0" fontId="2" fillId="0" borderId="0" xfId="0" applyFont="1" applyFill="1" applyBorder="1" applyAlignment="1">
      <alignment horizontal="right" vertical="top" wrapText="1" indent="4"/>
    </xf>
    <xf numFmtId="3" fontId="21" fillId="0" borderId="0" xfId="0" applyNumberFormat="1" applyFont="1" applyFill="1" applyBorder="1" applyAlignment="1">
      <alignment horizontal="right" vertical="top" shrinkToFit="1"/>
    </xf>
    <xf numFmtId="3" fontId="21" fillId="0" borderId="0" xfId="0" applyNumberFormat="1" applyFont="1" applyFill="1" applyBorder="1" applyAlignment="1">
      <alignment horizontal="left" vertical="top" shrinkToFit="1"/>
    </xf>
    <xf numFmtId="1" fontId="21" fillId="0" borderId="0" xfId="0" applyNumberFormat="1" applyFont="1" applyFill="1" applyBorder="1" applyAlignment="1">
      <alignment horizontal="right" vertical="top" shrinkToFit="1"/>
    </xf>
    <xf numFmtId="3" fontId="21" fillId="0" borderId="0" xfId="0" applyNumberFormat="1" applyFont="1" applyFill="1" applyBorder="1" applyAlignment="1">
      <alignment horizontal="right" vertical="top" indent="1" shrinkToFit="1"/>
    </xf>
    <xf numFmtId="0" fontId="2" fillId="0" borderId="0" xfId="0" applyFont="1" applyFill="1" applyBorder="1" applyAlignment="1">
      <alignment horizontal="left" vertical="top" wrapText="1" indent="13"/>
    </xf>
    <xf numFmtId="1" fontId="21" fillId="0" borderId="0" xfId="0" applyNumberFormat="1" applyFont="1" applyFill="1" applyBorder="1" applyAlignment="1">
      <alignment horizontal="right" vertical="top" indent="1" shrinkToFit="1"/>
    </xf>
    <xf numFmtId="3" fontId="21" fillId="0" borderId="0" xfId="0" applyNumberFormat="1" applyFont="1" applyFill="1" applyBorder="1" applyAlignment="1">
      <alignment horizontal="left" vertical="top" indent="1" shrinkToFit="1"/>
    </xf>
    <xf numFmtId="0" fontId="2" fillId="0" borderId="0" xfId="0" applyFont="1" applyFill="1" applyBorder="1" applyAlignment="1">
      <alignment horizontal="left" vertical="top" wrapText="1" indent="1"/>
    </xf>
    <xf numFmtId="164" fontId="21" fillId="0" borderId="0" xfId="0" applyNumberFormat="1" applyFont="1" applyFill="1" applyBorder="1" applyAlignment="1">
      <alignment horizontal="right" vertical="top" indent="1" shrinkToFit="1"/>
    </xf>
    <xf numFmtId="165" fontId="21" fillId="0" borderId="11" xfId="0" applyNumberFormat="1" applyFont="1" applyFill="1" applyBorder="1" applyAlignment="1">
      <alignment horizontal="right" vertical="top" indent="1" shrinkToFit="1"/>
    </xf>
    <xf numFmtId="165" fontId="21" fillId="0" borderId="11" xfId="0" applyNumberFormat="1" applyFont="1" applyFill="1" applyBorder="1" applyAlignment="1">
      <alignment horizontal="right" vertical="top" shrinkToFit="1"/>
    </xf>
    <xf numFmtId="0" fontId="2" fillId="0" borderId="11" xfId="0" applyFont="1" applyFill="1" applyBorder="1" applyAlignment="1">
      <alignment horizontal="right" vertical="top" wrapText="1"/>
    </xf>
    <xf numFmtId="1" fontId="21" fillId="0" borderId="10" xfId="0" applyNumberFormat="1" applyFont="1" applyFill="1" applyBorder="1" applyAlignment="1">
      <alignment horizontal="right" vertical="top" indent="1" shrinkToFit="1"/>
    </xf>
    <xf numFmtId="1" fontId="21" fillId="0" borderId="10" xfId="0" applyNumberFormat="1" applyFont="1" applyFill="1" applyBorder="1" applyAlignment="1">
      <alignment horizontal="right" vertical="top" shrinkToFit="1"/>
    </xf>
    <xf numFmtId="0" fontId="0" fillId="0" borderId="10" xfId="0" applyFill="1" applyBorder="1" applyAlignment="1">
      <alignment horizontal="right" vertical="top" wrapText="1"/>
    </xf>
    <xf numFmtId="165" fontId="21" fillId="0" borderId="0" xfId="0" applyNumberFormat="1" applyFont="1" applyFill="1" applyBorder="1" applyAlignment="1">
      <alignment horizontal="left" vertical="top" indent="2" shrinkToFit="1"/>
    </xf>
    <xf numFmtId="0" fontId="2" fillId="0" borderId="0" xfId="0" applyFont="1" applyFill="1" applyBorder="1" applyAlignment="1">
      <alignment horizontal="left" vertical="top" wrapText="1" indent="21"/>
    </xf>
    <xf numFmtId="0" fontId="3" fillId="0" borderId="0" xfId="0" applyFont="1" applyFill="1" applyBorder="1" applyAlignment="1">
      <alignment horizontal="center" vertical="center" wrapText="1"/>
    </xf>
    <xf numFmtId="165" fontId="28" fillId="0" borderId="0" xfId="0" applyNumberFormat="1" applyFont="1" applyFill="1" applyBorder="1" applyAlignment="1">
      <alignment horizontal="center" vertical="center" shrinkToFit="1"/>
    </xf>
    <xf numFmtId="0" fontId="34" fillId="0" borderId="0" xfId="0" applyFont="1" applyFill="1" applyBorder="1" applyAlignment="1">
      <alignment horizontal="left" vertical="top" wrapText="1" indent="19"/>
    </xf>
    <xf numFmtId="0" fontId="3" fillId="0" borderId="10" xfId="0" applyFont="1" applyFill="1" applyBorder="1" applyAlignment="1">
      <alignment horizontal="center" vertical="top" wrapText="1"/>
    </xf>
    <xf numFmtId="0" fontId="32" fillId="0" borderId="0" xfId="0" applyFont="1" applyFill="1" applyBorder="1" applyAlignment="1">
      <alignment horizontal="left" vertical="top" wrapText="1"/>
    </xf>
    <xf numFmtId="165" fontId="33" fillId="0" borderId="0" xfId="0" applyNumberFormat="1" applyFont="1" applyFill="1" applyBorder="1" applyAlignment="1">
      <alignment horizontal="center" vertical="center" shrinkToFit="1"/>
    </xf>
    <xf numFmtId="165" fontId="33" fillId="0" borderId="0" xfId="0" applyNumberFormat="1" applyFont="1" applyFill="1" applyBorder="1" applyAlignment="1">
      <alignment horizontal="left" vertical="center" shrinkToFit="1"/>
    </xf>
    <xf numFmtId="165" fontId="33" fillId="0" borderId="0" xfId="0" applyNumberFormat="1" applyFont="1" applyFill="1" applyBorder="1" applyAlignment="1">
      <alignment horizontal="left" vertical="center" indent="1" shrinkToFit="1"/>
    </xf>
    <xf numFmtId="1" fontId="33" fillId="0" borderId="0" xfId="0" applyNumberFormat="1" applyFont="1" applyFill="1" applyBorder="1" applyAlignment="1">
      <alignment horizontal="center" vertical="top" shrinkToFit="1"/>
    </xf>
    <xf numFmtId="0" fontId="32" fillId="0" borderId="0" xfId="0" applyFont="1" applyFill="1" applyBorder="1" applyAlignment="1">
      <alignment horizontal="center" vertical="top" wrapText="1"/>
    </xf>
    <xf numFmtId="0" fontId="32" fillId="0" borderId="0" xfId="0" applyFont="1" applyFill="1" applyBorder="1" applyAlignment="1">
      <alignment horizontal="left" vertical="top" wrapText="1" indent="5"/>
    </xf>
    <xf numFmtId="1" fontId="30" fillId="0" borderId="0" xfId="0" applyNumberFormat="1" applyFont="1" applyFill="1" applyBorder="1" applyAlignment="1">
      <alignment horizontal="center" vertical="top" shrinkToFit="1"/>
    </xf>
    <xf numFmtId="165" fontId="30" fillId="0" borderId="0" xfId="0" applyNumberFormat="1" applyFont="1" applyFill="1" applyBorder="1" applyAlignment="1">
      <alignment horizontal="right" vertical="top" indent="1" shrinkToFit="1"/>
    </xf>
    <xf numFmtId="165" fontId="30" fillId="0" borderId="0" xfId="0" applyNumberFormat="1" applyFont="1" applyFill="1" applyBorder="1" applyAlignment="1">
      <alignment horizontal="right" vertical="top" shrinkToFit="1"/>
    </xf>
    <xf numFmtId="0" fontId="29" fillId="0" borderId="0" xfId="0" applyFont="1" applyFill="1" applyBorder="1" applyAlignment="1">
      <alignment horizontal="left" vertical="top" wrapText="1" indent="5"/>
    </xf>
    <xf numFmtId="0" fontId="31" fillId="0" borderId="0" xfId="0" applyFont="1" applyFill="1" applyBorder="1" applyAlignment="1">
      <alignment horizontal="left" vertical="top" wrapText="1" indent="32"/>
    </xf>
    <xf numFmtId="1" fontId="30" fillId="0" borderId="0" xfId="0" applyNumberFormat="1" applyFont="1" applyFill="1" applyBorder="1" applyAlignment="1">
      <alignment horizontal="left" vertical="top" shrinkToFit="1"/>
    </xf>
    <xf numFmtId="10" fontId="30" fillId="0" borderId="0" xfId="0" applyNumberFormat="1" applyFont="1" applyFill="1" applyBorder="1" applyAlignment="1">
      <alignment horizontal="right" vertical="top" indent="1" shrinkToFit="1"/>
    </xf>
    <xf numFmtId="0" fontId="29" fillId="0" borderId="0" xfId="0" applyFont="1" applyFill="1" applyBorder="1" applyAlignment="1">
      <alignment horizontal="right" vertical="top" wrapText="1" indent="1"/>
    </xf>
    <xf numFmtId="0" fontId="29" fillId="0" borderId="0" xfId="0" applyFont="1" applyFill="1" applyBorder="1" applyAlignment="1">
      <alignment horizontal="right" vertical="top" wrapText="1"/>
    </xf>
    <xf numFmtId="10" fontId="30" fillId="0" borderId="0" xfId="0" applyNumberFormat="1" applyFont="1" applyFill="1" applyBorder="1" applyAlignment="1">
      <alignment horizontal="right" vertical="top" shrinkToFit="1"/>
    </xf>
    <xf numFmtId="10" fontId="30" fillId="0" borderId="0" xfId="0" applyNumberFormat="1" applyFont="1" applyFill="1" applyBorder="1" applyAlignment="1">
      <alignment horizontal="center" vertical="top" shrinkToFit="1"/>
    </xf>
    <xf numFmtId="0" fontId="29" fillId="0" borderId="0" xfId="0" applyFont="1" applyFill="1" applyBorder="1" applyAlignment="1">
      <alignment horizontal="left" vertical="top" wrapText="1" indent="8"/>
    </xf>
    <xf numFmtId="3" fontId="30" fillId="0" borderId="0" xfId="0" applyNumberFormat="1" applyFont="1" applyFill="1" applyBorder="1" applyAlignment="1">
      <alignment horizontal="right" vertical="top" shrinkToFit="1"/>
    </xf>
    <xf numFmtId="1" fontId="30" fillId="0" borderId="0" xfId="0" applyNumberFormat="1" applyFont="1" applyFill="1" applyBorder="1" applyAlignment="1">
      <alignment horizontal="right" vertical="top" shrinkToFit="1"/>
    </xf>
    <xf numFmtId="164" fontId="30" fillId="0" borderId="0" xfId="0" applyNumberFormat="1" applyFont="1" applyFill="1" applyBorder="1" applyAlignment="1">
      <alignment horizontal="right" vertical="top" shrinkToFit="1"/>
    </xf>
    <xf numFmtId="1" fontId="30" fillId="0" borderId="10" xfId="0" applyNumberFormat="1" applyFont="1" applyFill="1" applyBorder="1" applyAlignment="1">
      <alignment horizontal="right" vertical="top" indent="1" shrinkToFit="1"/>
    </xf>
    <xf numFmtId="1" fontId="30" fillId="0" borderId="10" xfId="0" applyNumberFormat="1" applyFont="1" applyFill="1" applyBorder="1" applyAlignment="1">
      <alignment horizontal="right" vertical="top" shrinkToFit="1"/>
    </xf>
    <xf numFmtId="3" fontId="30" fillId="0" borderId="0" xfId="0" applyNumberFormat="1" applyFont="1" applyFill="1" applyBorder="1" applyAlignment="1">
      <alignment horizontal="right" vertical="top" indent="1" shrinkToFit="1"/>
    </xf>
    <xf numFmtId="0" fontId="29" fillId="0" borderId="0" xfId="0" applyFont="1" applyFill="1" applyBorder="1" applyAlignment="1">
      <alignment horizontal="left" vertical="top" wrapText="1" indent="12"/>
    </xf>
    <xf numFmtId="0" fontId="29" fillId="0" borderId="11" xfId="0" applyFont="1" applyFill="1" applyBorder="1" applyAlignment="1">
      <alignment horizontal="left" vertical="top" wrapText="1" indent="8"/>
    </xf>
    <xf numFmtId="0" fontId="0" fillId="0" borderId="10" xfId="0" applyFill="1" applyBorder="1" applyAlignment="1">
      <alignment horizontal="left" vertical="top" wrapText="1" indent="3"/>
    </xf>
    <xf numFmtId="165" fontId="30" fillId="0" borderId="0" xfId="0" applyNumberFormat="1" applyFont="1" applyFill="1" applyBorder="1" applyAlignment="1">
      <alignment horizontal="right" vertical="top" indent="6" shrinkToFit="1"/>
    </xf>
    <xf numFmtId="0" fontId="29" fillId="0" borderId="0" xfId="0" applyFont="1" applyFill="1" applyBorder="1" applyAlignment="1">
      <alignment horizontal="left" vertical="top" wrapText="1" indent="20"/>
    </xf>
    <xf numFmtId="0" fontId="29" fillId="0" borderId="0" xfId="0" applyFont="1" applyFill="1" applyBorder="1" applyAlignment="1">
      <alignment horizontal="left" vertical="top" wrapText="1" indent="14"/>
    </xf>
    <xf numFmtId="0" fontId="29" fillId="0" borderId="0" xfId="0" applyFont="1" applyFill="1" applyBorder="1" applyAlignment="1">
      <alignment horizontal="left" vertical="top" wrapText="1" indent="3"/>
    </xf>
    <xf numFmtId="165" fontId="30" fillId="0" borderId="0" xfId="0" applyNumberFormat="1" applyFont="1" applyFill="1" applyBorder="1" applyAlignment="1">
      <alignment horizontal="left" vertical="top" indent="3" shrinkToFit="1"/>
    </xf>
    <xf numFmtId="165" fontId="30" fillId="0" borderId="11" xfId="0" applyNumberFormat="1" applyFont="1" applyFill="1" applyBorder="1" applyAlignment="1">
      <alignment horizontal="right" vertical="top" indent="1" shrinkToFit="1"/>
    </xf>
    <xf numFmtId="165" fontId="30" fillId="0" borderId="11" xfId="0" applyNumberFormat="1" applyFont="1" applyFill="1" applyBorder="1" applyAlignment="1">
      <alignment horizontal="right" vertical="top" shrinkToFit="1"/>
    </xf>
    <xf numFmtId="165" fontId="24" fillId="0" borderId="0" xfId="0" applyNumberFormat="1" applyFont="1" applyFill="1" applyBorder="1" applyAlignment="1">
      <alignment horizontal="right" vertical="top" shrinkToFit="1"/>
    </xf>
    <xf numFmtId="165" fontId="24" fillId="0" borderId="0" xfId="0" applyNumberFormat="1" applyFont="1" applyFill="1" applyBorder="1" applyAlignment="1">
      <alignment horizontal="left" vertical="top" shrinkToFit="1"/>
    </xf>
    <xf numFmtId="0" fontId="0" fillId="0" borderId="0" xfId="0" applyFill="1" applyBorder="1" applyAlignment="1">
      <alignment horizontal="left" vertical="top" wrapText="1" indent="18"/>
    </xf>
    <xf numFmtId="0" fontId="26" fillId="0" borderId="0" xfId="0" applyFont="1" applyFill="1" applyBorder="1" applyAlignment="1">
      <alignment horizontal="center" vertical="top" wrapText="1"/>
    </xf>
    <xf numFmtId="165" fontId="27" fillId="0" borderId="0" xfId="0" applyNumberFormat="1" applyFont="1" applyFill="1" applyBorder="1" applyAlignment="1">
      <alignment horizontal="center" vertical="top" shrinkToFit="1"/>
    </xf>
    <xf numFmtId="165" fontId="27" fillId="0" borderId="0" xfId="0" applyNumberFormat="1" applyFont="1" applyFill="1" applyBorder="1" applyAlignment="1">
      <alignment horizontal="right" vertical="top" indent="1" shrinkToFit="1"/>
    </xf>
    <xf numFmtId="165" fontId="27" fillId="0" borderId="0" xfId="0" applyNumberFormat="1" applyFont="1" applyFill="1" applyBorder="1" applyAlignment="1">
      <alignment horizontal="left" vertical="top" indent="1" shrinkToFit="1"/>
    </xf>
    <xf numFmtId="165" fontId="27" fillId="0" borderId="0" xfId="0" applyNumberFormat="1" applyFont="1" applyFill="1" applyBorder="1" applyAlignment="1">
      <alignment horizontal="right" vertical="top" shrinkToFit="1"/>
    </xf>
    <xf numFmtId="0" fontId="0" fillId="0" borderId="0" xfId="0" applyFill="1" applyBorder="1" applyAlignment="1">
      <alignment horizontal="left" vertical="top" wrapText="1" indent="29"/>
    </xf>
    <xf numFmtId="1" fontId="27" fillId="0" borderId="0" xfId="0" applyNumberFormat="1" applyFont="1" applyFill="1" applyBorder="1" applyAlignment="1">
      <alignment horizontal="center" vertical="top" shrinkToFit="1"/>
    </xf>
    <xf numFmtId="0" fontId="26" fillId="0" borderId="0" xfId="0" applyFont="1" applyFill="1" applyBorder="1" applyAlignment="1">
      <alignment horizontal="left" vertical="center" wrapText="1"/>
    </xf>
    <xf numFmtId="0" fontId="26" fillId="0" borderId="10" xfId="0" applyFont="1" applyFill="1" applyBorder="1" applyAlignment="1">
      <alignment horizontal="center" vertical="top" wrapText="1"/>
    </xf>
    <xf numFmtId="0" fontId="26" fillId="0" borderId="10" xfId="0" applyFont="1" applyFill="1" applyBorder="1" applyAlignment="1">
      <alignment horizontal="right" vertical="top" wrapText="1"/>
    </xf>
    <xf numFmtId="0" fontId="26" fillId="0" borderId="10" xfId="0" applyFont="1" applyFill="1" applyBorder="1" applyAlignment="1">
      <alignment horizontal="left" vertical="top" wrapText="1"/>
    </xf>
    <xf numFmtId="0" fontId="26" fillId="0" borderId="10" xfId="0" applyFont="1" applyFill="1" applyBorder="1" applyAlignment="1">
      <alignment horizontal="left" vertical="top" wrapText="1" indent="1"/>
    </xf>
    <xf numFmtId="165" fontId="24" fillId="0" borderId="0" xfId="0" applyNumberFormat="1" applyFont="1" applyFill="1" applyBorder="1" applyAlignment="1">
      <alignment horizontal="center" vertical="center" shrinkToFit="1"/>
    </xf>
    <xf numFmtId="165" fontId="24" fillId="0" borderId="0" xfId="0" applyNumberFormat="1" applyFont="1" applyFill="1" applyBorder="1" applyAlignment="1">
      <alignment horizontal="left" vertical="center" indent="1" shrinkToFit="1"/>
    </xf>
    <xf numFmtId="165" fontId="24" fillId="0" borderId="0" xfId="0" applyNumberFormat="1" applyFont="1" applyFill="1" applyBorder="1" applyAlignment="1">
      <alignment horizontal="right" vertical="center" indent="1" shrinkToFit="1"/>
    </xf>
    <xf numFmtId="0" fontId="23" fillId="0" borderId="0" xfId="0" applyFont="1" applyFill="1" applyBorder="1" applyAlignment="1">
      <alignment horizontal="center" vertical="center" wrapText="1"/>
    </xf>
    <xf numFmtId="0" fontId="23" fillId="0" borderId="0" xfId="0" applyFont="1" applyFill="1" applyBorder="1" applyAlignment="1">
      <alignment horizontal="left" vertical="top" wrapText="1" indent="9"/>
    </xf>
    <xf numFmtId="0" fontId="0" fillId="0" borderId="0" xfId="0" applyFill="1" applyBorder="1" applyAlignment="1">
      <alignment horizontal="left" vertical="top" wrapText="1" indent="14"/>
    </xf>
    <xf numFmtId="0" fontId="26" fillId="0" borderId="0" xfId="0" applyFont="1" applyFill="1" applyBorder="1" applyAlignment="1">
      <alignment horizontal="left" vertical="top" wrapText="1" indent="3"/>
    </xf>
    <xf numFmtId="165" fontId="24" fillId="0" borderId="0" xfId="0" applyNumberFormat="1" applyFont="1" applyFill="1" applyBorder="1" applyAlignment="1">
      <alignment horizontal="left" vertical="top" indent="1" shrinkToFit="1"/>
    </xf>
    <xf numFmtId="165" fontId="24" fillId="0" borderId="0" xfId="0" applyNumberFormat="1" applyFont="1" applyFill="1" applyBorder="1" applyAlignment="1">
      <alignment horizontal="right" vertical="top" indent="1" shrinkToFit="1"/>
    </xf>
    <xf numFmtId="0" fontId="23" fillId="0" borderId="0" xfId="0" applyFont="1" applyFill="1" applyBorder="1" applyAlignment="1">
      <alignment horizontal="right" vertical="top" wrapText="1"/>
    </xf>
    <xf numFmtId="1" fontId="24" fillId="0" borderId="0" xfId="0" applyNumberFormat="1" applyFont="1" applyFill="1" applyBorder="1" applyAlignment="1">
      <alignment horizontal="left" vertical="top" indent="2" shrinkToFit="1"/>
    </xf>
    <xf numFmtId="0" fontId="23" fillId="0" borderId="0" xfId="0" applyFont="1" applyFill="1" applyBorder="1" applyAlignment="1">
      <alignment horizontal="right" vertical="center" wrapText="1"/>
    </xf>
    <xf numFmtId="165" fontId="24" fillId="0" borderId="0" xfId="0" applyNumberFormat="1" applyFont="1" applyFill="1" applyBorder="1" applyAlignment="1">
      <alignment horizontal="left" vertical="center" shrinkToFit="1"/>
    </xf>
    <xf numFmtId="165" fontId="21" fillId="0" borderId="0" xfId="0" applyNumberFormat="1" applyFont="1" applyFill="1" applyBorder="1" applyAlignment="1">
      <alignment horizontal="left" vertical="top" indent="1" shrinkToFit="1"/>
    </xf>
    <xf numFmtId="0" fontId="2" fillId="0" borderId="0" xfId="0" applyFont="1" applyFill="1" applyBorder="1" applyAlignment="1">
      <alignment horizontal="left" vertical="top" wrapText="1" indent="12"/>
    </xf>
    <xf numFmtId="165" fontId="20" fillId="0" borderId="0" xfId="0" applyNumberFormat="1" applyFont="1" applyFill="1" applyBorder="1" applyAlignment="1">
      <alignment horizontal="left" vertical="top" indent="1" shrinkToFit="1"/>
    </xf>
    <xf numFmtId="165" fontId="20" fillId="0" borderId="0" xfId="0" applyNumberFormat="1" applyFont="1" applyFill="1" applyBorder="1" applyAlignment="1">
      <alignment horizontal="right" vertical="top" indent="1" shrinkToFit="1"/>
    </xf>
    <xf numFmtId="165" fontId="20" fillId="0" borderId="0" xfId="0" applyNumberFormat="1" applyFont="1" applyFill="1" applyBorder="1" applyAlignment="1">
      <alignment horizontal="left" vertical="top" indent="2" shrinkToFit="1"/>
    </xf>
    <xf numFmtId="0" fontId="1" fillId="0" borderId="0" xfId="0" applyFont="1" applyFill="1" applyBorder="1" applyAlignment="1">
      <alignment horizontal="center" vertical="top" wrapText="1"/>
    </xf>
    <xf numFmtId="1" fontId="20" fillId="0" borderId="0" xfId="0" applyNumberFormat="1" applyFont="1" applyFill="1" applyBorder="1" applyAlignment="1">
      <alignment horizontal="center" vertical="top" shrinkToFit="1"/>
    </xf>
    <xf numFmtId="0" fontId="16" fillId="0" borderId="0" xfId="0" applyFont="1" applyFill="1" applyBorder="1" applyAlignment="1">
      <alignment horizontal="left" vertical="top" wrapText="1" indent="1"/>
    </xf>
    <xf numFmtId="1" fontId="17" fillId="0" borderId="0" xfId="0" applyNumberFormat="1" applyFont="1" applyFill="1" applyBorder="1" applyAlignment="1">
      <alignment horizontal="left" vertical="top" indent="2" shrinkToFit="1"/>
    </xf>
    <xf numFmtId="0" fontId="16" fillId="0" borderId="0" xfId="0" applyFont="1" applyFill="1" applyBorder="1" applyAlignment="1">
      <alignment horizontal="right" vertical="top" wrapText="1" indent="1"/>
    </xf>
    <xf numFmtId="165" fontId="17" fillId="0" borderId="0" xfId="0" applyNumberFormat="1" applyFont="1" applyFill="1" applyBorder="1" applyAlignment="1">
      <alignment horizontal="right" vertical="top" indent="1" shrinkToFit="1"/>
    </xf>
    <xf numFmtId="0" fontId="16" fillId="0" borderId="0" xfId="0" applyFont="1" applyFill="1" applyBorder="1" applyAlignment="1">
      <alignment horizontal="left" vertical="top" wrapText="1" indent="10"/>
    </xf>
    <xf numFmtId="0" fontId="18" fillId="0" borderId="0" xfId="0" applyFont="1" applyFill="1" applyBorder="1" applyAlignment="1">
      <alignment horizontal="left" vertical="top" wrapText="1" indent="31"/>
    </xf>
    <xf numFmtId="0" fontId="0" fillId="0" borderId="0" xfId="0" applyFill="1" applyBorder="1" applyAlignment="1">
      <alignment horizontal="left" wrapText="1" indent="2"/>
    </xf>
    <xf numFmtId="0" fontId="0" fillId="0" borderId="0" xfId="0" applyFill="1" applyBorder="1" applyAlignment="1">
      <alignment horizontal="left" vertical="top" wrapText="1" indent="32"/>
    </xf>
    <xf numFmtId="0" fontId="152" fillId="0" borderId="0" xfId="0" applyFont="1" applyFill="1" applyBorder="1" applyAlignment="1">
      <alignment horizontal="left" vertical="top" wrapText="1" indent="1"/>
    </xf>
    <xf numFmtId="0" fontId="16" fillId="0" borderId="0" xfId="0" applyFont="1" applyFill="1" applyBorder="1" applyAlignment="1">
      <alignment horizontal="left" vertical="top" wrapText="1" indent="3"/>
    </xf>
    <xf numFmtId="0" fontId="16" fillId="0" borderId="0" xfId="0" applyFont="1" applyFill="1" applyBorder="1" applyAlignment="1">
      <alignment horizontal="left" vertical="top" wrapText="1"/>
    </xf>
    <xf numFmtId="3" fontId="14" fillId="0" borderId="0" xfId="0" applyNumberFormat="1" applyFont="1" applyFill="1" applyBorder="1" applyAlignment="1">
      <alignment horizontal="right" vertical="top" indent="2" shrinkToFit="1"/>
    </xf>
    <xf numFmtId="165" fontId="12" fillId="0" borderId="0" xfId="0" applyNumberFormat="1" applyFont="1" applyFill="1" applyBorder="1" applyAlignment="1">
      <alignment horizontal="center" vertical="top" shrinkToFit="1"/>
    </xf>
    <xf numFmtId="165" fontId="12" fillId="0" borderId="0" xfId="0" applyNumberFormat="1" applyFont="1" applyFill="1" applyBorder="1" applyAlignment="1">
      <alignment horizontal="right" vertical="top" shrinkToFit="1"/>
    </xf>
    <xf numFmtId="0" fontId="15" fillId="0" borderId="0" xfId="0" applyFont="1" applyFill="1" applyBorder="1" applyAlignment="1">
      <alignment horizontal="left" vertical="top" wrapText="1" indent="18"/>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0" xfId="0" applyFill="1" applyBorder="1" applyAlignment="1">
      <alignment horizontal="left" vertical="top" wrapText="1" indent="20"/>
    </xf>
    <xf numFmtId="0" fontId="0" fillId="0" borderId="0" xfId="0" applyFill="1" applyBorder="1" applyAlignment="1">
      <alignment horizontal="left" vertical="top" wrapText="1" indent="19"/>
    </xf>
    <xf numFmtId="0" fontId="1" fillId="0" borderId="0" xfId="0" applyFont="1" applyFill="1" applyBorder="1" applyAlignment="1">
      <alignment horizontal="left" vertical="top" wrapText="1"/>
    </xf>
    <xf numFmtId="0" fontId="11" fillId="0" borderId="0" xfId="0" applyFont="1" applyFill="1" applyBorder="1" applyAlignment="1">
      <alignment horizontal="left" vertical="top" wrapText="1" indent="35"/>
    </xf>
    <xf numFmtId="165" fontId="12" fillId="0" borderId="1" xfId="0" applyNumberFormat="1" applyFont="1" applyFill="1" applyBorder="1" applyAlignment="1">
      <alignment horizontal="right" vertical="top" shrinkToFit="1"/>
    </xf>
    <xf numFmtId="165" fontId="12" fillId="0" borderId="1" xfId="0" applyNumberFormat="1" applyFont="1" applyFill="1" applyBorder="1" applyAlignment="1">
      <alignment horizontal="left" vertical="top" indent="3" shrinkToFit="1"/>
    </xf>
    <xf numFmtId="165" fontId="12" fillId="0" borderId="0" xfId="0" applyNumberFormat="1" applyFont="1" applyFill="1" applyBorder="1" applyAlignment="1">
      <alignment horizontal="left" vertical="top" indent="3" shrinkToFit="1"/>
    </xf>
    <xf numFmtId="0" fontId="0" fillId="0" borderId="0" xfId="0" applyFill="1" applyBorder="1" applyAlignment="1">
      <alignment horizontal="left" vertical="top" wrapText="1" indent="11"/>
    </xf>
    <xf numFmtId="3" fontId="12" fillId="0" borderId="0" xfId="0" applyNumberFormat="1" applyFont="1" applyFill="1" applyBorder="1" applyAlignment="1">
      <alignment horizontal="right" vertical="top" shrinkToFit="1"/>
    </xf>
    <xf numFmtId="3" fontId="12" fillId="11" borderId="0" xfId="0" applyNumberFormat="1" applyFont="1" applyFill="1" applyBorder="1" applyAlignment="1">
      <alignment horizontal="right" vertical="top" shrinkToFit="1"/>
    </xf>
    <xf numFmtId="3" fontId="13" fillId="11" borderId="0" xfId="0" applyNumberFormat="1" applyFont="1" applyFill="1" applyBorder="1" applyAlignment="1">
      <alignment horizontal="right" vertical="top" shrinkToFit="1"/>
    </xf>
    <xf numFmtId="0" fontId="1" fillId="0" borderId="0" xfId="0" applyFont="1" applyFill="1" applyBorder="1" applyAlignment="1">
      <alignment horizontal="left" vertical="center" wrapText="1"/>
    </xf>
    <xf numFmtId="3" fontId="13" fillId="0" borderId="0" xfId="0" applyNumberFormat="1" applyFont="1" applyFill="1" applyBorder="1" applyAlignment="1">
      <alignment horizontal="right" vertical="center" shrinkToFit="1"/>
    </xf>
    <xf numFmtId="9" fontId="8" fillId="0" borderId="0" xfId="0" applyNumberFormat="1" applyFont="1" applyFill="1" applyBorder="1" applyAlignment="1">
      <alignment horizontal="center" vertical="top" shrinkToFit="1"/>
    </xf>
    <xf numFmtId="0" fontId="7" fillId="0" borderId="0" xfId="0" applyFont="1" applyFill="1" applyBorder="1" applyAlignment="1">
      <alignment horizontal="left" vertical="top" wrapText="1" indent="6"/>
    </xf>
    <xf numFmtId="0" fontId="0" fillId="0" borderId="0" xfId="0" applyFill="1" applyBorder="1" applyAlignment="1">
      <alignment horizontal="left" vertical="top" wrapText="1" indent="35"/>
    </xf>
    <xf numFmtId="0" fontId="1" fillId="0" borderId="0" xfId="0" applyFont="1" applyFill="1" applyBorder="1" applyAlignment="1">
      <alignment horizontal="left" vertical="top" wrapText="1" indent="18"/>
    </xf>
    <xf numFmtId="0" fontId="11" fillId="0" borderId="0" xfId="0" applyFont="1" applyFill="1" applyBorder="1" applyAlignment="1">
      <alignment horizontal="center" vertical="top" wrapText="1"/>
    </xf>
    <xf numFmtId="1" fontId="12" fillId="0" borderId="1" xfId="0" applyNumberFormat="1" applyFont="1" applyFill="1" applyBorder="1" applyAlignment="1">
      <alignment horizontal="left" vertical="top" indent="2" shrinkToFit="1"/>
    </xf>
    <xf numFmtId="0" fontId="7" fillId="0" borderId="0" xfId="0" applyFont="1" applyFill="1" applyBorder="1" applyAlignment="1">
      <alignment horizontal="left" vertical="top" wrapText="1" indent="43"/>
    </xf>
    <xf numFmtId="9" fontId="8" fillId="0" borderId="0" xfId="0" applyNumberFormat="1" applyFont="1" applyFill="1" applyBorder="1" applyAlignment="1">
      <alignment horizontal="left" vertical="top" indent="29" shrinkToFit="1"/>
    </xf>
    <xf numFmtId="9" fontId="8" fillId="2" borderId="0" xfId="0" applyNumberFormat="1" applyFont="1" applyFill="1" applyBorder="1" applyAlignment="1">
      <alignment horizontal="left" indent="3" shrinkToFit="1"/>
    </xf>
    <xf numFmtId="0" fontId="0" fillId="10" borderId="0" xfId="0" applyFill="1" applyBorder="1" applyAlignment="1">
      <alignment horizontal="left" vertical="top" wrapText="1"/>
    </xf>
    <xf numFmtId="0" fontId="0" fillId="10" borderId="8" xfId="0" applyFill="1" applyBorder="1" applyAlignment="1">
      <alignment horizontal="left" vertical="top" wrapText="1"/>
    </xf>
    <xf numFmtId="9" fontId="8" fillId="2" borderId="0" xfId="0" applyNumberFormat="1" applyFont="1" applyFill="1" applyBorder="1" applyAlignment="1">
      <alignment horizontal="left" indent="6" shrinkToFi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3" borderId="0" xfId="0" applyFill="1" applyBorder="1" applyAlignment="1">
      <alignment horizontal="left" vertical="top" wrapText="1"/>
    </xf>
    <xf numFmtId="0" fontId="0" fillId="3" borderId="8" xfId="0" applyFill="1" applyBorder="1" applyAlignment="1">
      <alignment horizontal="left" vertical="top" wrapText="1"/>
    </xf>
    <xf numFmtId="9" fontId="8" fillId="2" borderId="0" xfId="0" applyNumberFormat="1" applyFont="1" applyFill="1" applyBorder="1" applyAlignment="1">
      <alignment horizontal="left" vertical="center" indent="6" shrinkToFit="1"/>
    </xf>
    <xf numFmtId="9" fontId="8" fillId="2" borderId="0" xfId="0" applyNumberFormat="1" applyFont="1" applyFill="1" applyBorder="1" applyAlignment="1">
      <alignment horizontal="center" vertical="center" shrinkToFit="1"/>
    </xf>
    <xf numFmtId="0" fontId="0" fillId="2" borderId="8" xfId="0" applyFill="1" applyBorder="1" applyAlignment="1">
      <alignment horizontal="left" vertical="center" wrapText="1"/>
    </xf>
    <xf numFmtId="0" fontId="0" fillId="10" borderId="8" xfId="0" applyFill="1" applyBorder="1" applyAlignment="1">
      <alignment horizontal="left" vertical="center" wrapText="1"/>
    </xf>
    <xf numFmtId="0" fontId="0" fillId="2" borderId="9" xfId="0" applyFill="1" applyBorder="1" applyAlignment="1">
      <alignment horizontal="left" wrapText="1"/>
    </xf>
    <xf numFmtId="0" fontId="0" fillId="5" borderId="9" xfId="0" applyFill="1" applyBorder="1" applyAlignment="1">
      <alignment horizontal="left" wrapText="1"/>
    </xf>
    <xf numFmtId="0" fontId="0" fillId="5" borderId="9" xfId="0" applyFill="1" applyBorder="1" applyAlignment="1">
      <alignment horizontal="left" vertical="center" wrapText="1"/>
    </xf>
    <xf numFmtId="0" fontId="0" fillId="5" borderId="0" xfId="0" applyFill="1" applyBorder="1" applyAlignment="1">
      <alignment horizontal="left" vertical="center" wrapText="1"/>
    </xf>
    <xf numFmtId="0" fontId="0" fillId="2" borderId="9" xfId="0" applyFill="1" applyBorder="1" applyAlignment="1">
      <alignment horizontal="left" vertical="center" wrapText="1"/>
    </xf>
    <xf numFmtId="0" fontId="0" fillId="2" borderId="0" xfId="0" applyFill="1" applyBorder="1" applyAlignment="1">
      <alignment horizontal="left" vertical="center" wrapText="1"/>
    </xf>
    <xf numFmtId="0" fontId="0" fillId="5" borderId="9" xfId="0" applyFill="1" applyBorder="1" applyAlignment="1">
      <alignment horizontal="left" vertical="top" wrapText="1"/>
    </xf>
    <xf numFmtId="0" fontId="0" fillId="5" borderId="0" xfId="0" applyFill="1" applyBorder="1" applyAlignment="1">
      <alignment horizontal="left" vertical="top" wrapText="1"/>
    </xf>
    <xf numFmtId="0" fontId="0" fillId="2" borderId="9" xfId="0" applyFill="1" applyBorder="1" applyAlignment="1">
      <alignment horizontal="left" vertical="top" wrapText="1"/>
    </xf>
    <xf numFmtId="0" fontId="0" fillId="3" borderId="9" xfId="0" applyFill="1" applyBorder="1" applyAlignment="1">
      <alignment horizontal="left" vertical="top" wrapText="1"/>
    </xf>
    <xf numFmtId="0" fontId="0" fillId="10" borderId="9" xfId="0" applyFill="1" applyBorder="1" applyAlignment="1">
      <alignment horizontal="left" vertical="center" wrapText="1"/>
    </xf>
    <xf numFmtId="0" fontId="0" fillId="10" borderId="0" xfId="0" applyFill="1" applyBorder="1" applyAlignment="1">
      <alignment horizontal="left" vertical="center" wrapText="1"/>
    </xf>
    <xf numFmtId="9" fontId="8" fillId="2" borderId="0" xfId="0" applyNumberFormat="1" applyFont="1" applyFill="1" applyBorder="1" applyAlignment="1">
      <alignment horizontal="left" vertical="top" indent="8" shrinkToFit="1"/>
    </xf>
    <xf numFmtId="9" fontId="8" fillId="2" borderId="0" xfId="0" applyNumberFormat="1" applyFont="1" applyFill="1" applyBorder="1" applyAlignment="1">
      <alignment horizontal="left" vertical="top" indent="6" shrinkToFit="1"/>
    </xf>
    <xf numFmtId="9" fontId="8" fillId="2" borderId="0" xfId="0" applyNumberFormat="1" applyFont="1" applyFill="1" applyBorder="1" applyAlignment="1">
      <alignment horizontal="center" vertical="top" shrinkToFit="1"/>
    </xf>
    <xf numFmtId="9" fontId="8" fillId="2" borderId="0" xfId="0" applyNumberFormat="1" applyFont="1" applyFill="1" applyBorder="1" applyAlignment="1">
      <alignment horizontal="left" vertical="top" indent="1" shrinkToFit="1"/>
    </xf>
    <xf numFmtId="9" fontId="8" fillId="2" borderId="0" xfId="0" applyNumberFormat="1" applyFont="1" applyFill="1" applyBorder="1" applyAlignment="1">
      <alignment horizontal="right" vertical="top" indent="1" shrinkToFit="1"/>
    </xf>
    <xf numFmtId="9" fontId="8" fillId="2" borderId="0" xfId="0" applyNumberFormat="1" applyFont="1" applyFill="1" applyBorder="1" applyAlignment="1">
      <alignment horizontal="right" vertical="top" indent="3" shrinkToFit="1"/>
    </xf>
    <xf numFmtId="0" fontId="0" fillId="2" borderId="0" xfId="0" applyFill="1" applyBorder="1" applyAlignment="1">
      <alignment horizontal="left" wrapText="1"/>
    </xf>
    <xf numFmtId="0" fontId="7" fillId="2" borderId="0" xfId="0" applyFont="1" applyFill="1" applyBorder="1" applyAlignment="1">
      <alignment horizontal="left" vertical="top" wrapText="1" indent="16"/>
    </xf>
    <xf numFmtId="1" fontId="10" fillId="0" borderId="0" xfId="0" applyNumberFormat="1" applyFont="1" applyFill="1" applyBorder="1" applyAlignment="1">
      <alignment horizontal="right" vertical="top" shrinkToFit="1"/>
    </xf>
    <xf numFmtId="0" fontId="6" fillId="0" borderId="0" xfId="0" applyFont="1" applyFill="1" applyBorder="1" applyAlignment="1">
      <alignment horizontal="left" vertical="top" wrapText="1" indent="3"/>
    </xf>
    <xf numFmtId="9" fontId="8" fillId="0" borderId="0" xfId="0" applyNumberFormat="1" applyFont="1" applyFill="1" applyBorder="1" applyAlignment="1">
      <alignment horizontal="left" vertical="center" indent="13" shrinkToFit="1"/>
    </xf>
    <xf numFmtId="9" fontId="8" fillId="0" borderId="7" xfId="0" applyNumberFormat="1" applyFont="1" applyFill="1" applyBorder="1" applyAlignment="1">
      <alignment horizontal="left" vertical="center" indent="13" shrinkToFit="1"/>
    </xf>
    <xf numFmtId="0" fontId="0" fillId="0" borderId="6" xfId="0" applyFill="1" applyBorder="1" applyAlignment="1">
      <alignment horizontal="right" vertical="top" wrapText="1"/>
    </xf>
    <xf numFmtId="0" fontId="0" fillId="0" borderId="7" xfId="0" applyFill="1" applyBorder="1" applyAlignment="1">
      <alignment horizontal="right" vertical="top" wrapText="1"/>
    </xf>
    <xf numFmtId="0" fontId="0" fillId="0" borderId="6" xfId="0" applyFill="1" applyBorder="1" applyAlignment="1">
      <alignment horizontal="left" vertical="top" wrapText="1" indent="7"/>
    </xf>
    <xf numFmtId="164" fontId="8" fillId="0" borderId="0" xfId="0" applyNumberFormat="1" applyFont="1" applyFill="1" applyBorder="1" applyAlignment="1">
      <alignment horizontal="left" vertical="top" indent="13" shrinkToFit="1"/>
    </xf>
    <xf numFmtId="164" fontId="8" fillId="0" borderId="7" xfId="0" applyNumberFormat="1" applyFont="1" applyFill="1" applyBorder="1" applyAlignment="1">
      <alignment horizontal="left" vertical="top" indent="13" shrinkToFit="1"/>
    </xf>
    <xf numFmtId="9" fontId="8" fillId="0" borderId="6" xfId="0" applyNumberFormat="1" applyFont="1" applyFill="1" applyBorder="1" applyAlignment="1">
      <alignment horizontal="center" vertical="top" shrinkToFit="1"/>
    </xf>
    <xf numFmtId="9" fontId="8" fillId="0" borderId="7" xfId="0" applyNumberFormat="1" applyFont="1" applyFill="1" applyBorder="1" applyAlignment="1">
      <alignment horizontal="center" vertical="top" shrinkToFit="1"/>
    </xf>
    <xf numFmtId="9" fontId="8" fillId="0" borderId="6" xfId="0" applyNumberFormat="1" applyFont="1" applyFill="1" applyBorder="1" applyAlignment="1">
      <alignment horizontal="center" vertical="center" shrinkToFit="1"/>
    </xf>
    <xf numFmtId="9" fontId="8" fillId="0" borderId="0" xfId="0" applyNumberFormat="1" applyFont="1" applyFill="1" applyBorder="1" applyAlignment="1">
      <alignment horizontal="center" vertical="center" shrinkToFit="1"/>
    </xf>
    <xf numFmtId="9" fontId="8" fillId="0" borderId="7" xfId="0" applyNumberFormat="1" applyFont="1" applyFill="1" applyBorder="1" applyAlignment="1">
      <alignment horizontal="center" vertical="center" shrinkToFit="1"/>
    </xf>
    <xf numFmtId="0" fontId="0" fillId="0" borderId="6" xfId="0" applyFill="1" applyBorder="1" applyAlignment="1">
      <alignment horizontal="left" wrapText="1" indent="6"/>
    </xf>
    <xf numFmtId="0" fontId="0" fillId="0" borderId="0" xfId="0" applyFill="1" applyBorder="1" applyAlignment="1">
      <alignment horizontal="left" wrapText="1" indent="6"/>
    </xf>
    <xf numFmtId="0" fontId="7" fillId="0" borderId="0" xfId="0" applyFont="1" applyFill="1" applyBorder="1" applyAlignment="1">
      <alignment horizontal="left" vertical="top" wrapText="1" indent="12"/>
    </xf>
    <xf numFmtId="0" fontId="0" fillId="0" borderId="7" xfId="0" applyFill="1" applyBorder="1" applyAlignment="1">
      <alignment horizontal="left" vertical="center" wrapTex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9" fontId="8" fillId="0" borderId="6" xfId="0" applyNumberFormat="1" applyFont="1" applyFill="1" applyBorder="1" applyAlignment="1">
      <alignment horizontal="left" vertical="top" indent="6" shrinkToFit="1"/>
    </xf>
    <xf numFmtId="9" fontId="8" fillId="0" borderId="0" xfId="0" applyNumberFormat="1" applyFont="1" applyFill="1" applyBorder="1" applyAlignment="1">
      <alignment horizontal="left" vertical="top" indent="6" shrinkToFit="1"/>
    </xf>
    <xf numFmtId="0" fontId="7" fillId="0" borderId="0" xfId="0" applyFont="1" applyFill="1" applyBorder="1" applyAlignment="1">
      <alignment horizontal="left" vertical="top" wrapText="1" indent="11"/>
    </xf>
    <xf numFmtId="0" fontId="9" fillId="0" borderId="0" xfId="0" applyFont="1" applyFill="1" applyBorder="1" applyAlignment="1">
      <alignment horizontal="center" vertical="top" wrapText="1"/>
    </xf>
    <xf numFmtId="9" fontId="8" fillId="0" borderId="0" xfId="0" applyNumberFormat="1" applyFont="1" applyFill="1" applyBorder="1" applyAlignment="1">
      <alignment horizontal="left" vertical="center" indent="12" shrinkToFit="1"/>
    </xf>
    <xf numFmtId="9" fontId="8" fillId="0" borderId="7" xfId="0" applyNumberFormat="1" applyFont="1" applyFill="1" applyBorder="1" applyAlignment="1">
      <alignment horizontal="left" vertical="center" indent="12" shrinkToFit="1"/>
    </xf>
    <xf numFmtId="0" fontId="0" fillId="0" borderId="6" xfId="0" applyFill="1" applyBorder="1" applyAlignment="1">
      <alignment horizontal="left" vertical="center" wrapText="1" indent="6"/>
    </xf>
    <xf numFmtId="0" fontId="0" fillId="0" borderId="0" xfId="0" applyFill="1" applyBorder="1" applyAlignment="1">
      <alignment horizontal="left" vertical="center" wrapText="1" indent="6"/>
    </xf>
    <xf numFmtId="0" fontId="0" fillId="0" borderId="7" xfId="0" applyFill="1" applyBorder="1" applyAlignment="1">
      <alignment horizontal="left" vertical="center" wrapText="1" indent="6"/>
    </xf>
    <xf numFmtId="9" fontId="8" fillId="0" borderId="6" xfId="0" applyNumberFormat="1" applyFont="1" applyFill="1" applyBorder="1" applyAlignment="1">
      <alignment horizontal="center" shrinkToFit="1"/>
    </xf>
    <xf numFmtId="9" fontId="8" fillId="0" borderId="0" xfId="0" applyNumberFormat="1" applyFont="1" applyFill="1" applyBorder="1" applyAlignment="1">
      <alignment horizontal="center" shrinkToFit="1"/>
    </xf>
    <xf numFmtId="9" fontId="8" fillId="0" borderId="7" xfId="0" applyNumberFormat="1" applyFont="1" applyFill="1" applyBorder="1" applyAlignment="1">
      <alignment horizontal="center" shrinkToFit="1"/>
    </xf>
    <xf numFmtId="9" fontId="8" fillId="0" borderId="6" xfId="0" applyNumberFormat="1" applyFont="1" applyFill="1" applyBorder="1" applyAlignment="1">
      <alignment horizontal="left" indent="6" shrinkToFit="1"/>
    </xf>
    <xf numFmtId="9" fontId="8" fillId="0" borderId="0" xfId="0" applyNumberFormat="1" applyFont="1" applyFill="1" applyBorder="1" applyAlignment="1">
      <alignment horizontal="left" indent="6" shrinkToFit="1"/>
    </xf>
    <xf numFmtId="9" fontId="8" fillId="0" borderId="0" xfId="0" applyNumberFormat="1" applyFont="1" applyFill="1" applyBorder="1" applyAlignment="1">
      <alignment horizontal="left" indent="13" shrinkToFit="1"/>
    </xf>
    <xf numFmtId="9" fontId="8" fillId="0" borderId="7" xfId="0" applyNumberFormat="1" applyFont="1" applyFill="1" applyBorder="1" applyAlignment="1">
      <alignment horizontal="left" indent="13" shrinkToFit="1"/>
    </xf>
    <xf numFmtId="0" fontId="0" fillId="0" borderId="6" xfId="0" applyFill="1" applyBorder="1" applyAlignment="1">
      <alignment horizontal="center" vertical="top" wrapText="1"/>
    </xf>
    <xf numFmtId="9" fontId="8" fillId="0" borderId="0" xfId="0" applyNumberFormat="1" applyFont="1" applyFill="1" applyBorder="1" applyAlignment="1">
      <alignment horizontal="left" vertical="top" indent="1" shrinkToFit="1"/>
    </xf>
    <xf numFmtId="9" fontId="8" fillId="0" borderId="7" xfId="0" applyNumberFormat="1" applyFont="1" applyFill="1" applyBorder="1" applyAlignment="1">
      <alignment horizontal="left" vertical="top" indent="1" shrinkToFit="1"/>
    </xf>
    <xf numFmtId="164" fontId="8" fillId="0" borderId="6" xfId="0" applyNumberFormat="1" applyFont="1" applyFill="1" applyBorder="1" applyAlignment="1">
      <alignment horizontal="left" vertical="center" indent="6" shrinkToFit="1"/>
    </xf>
    <xf numFmtId="164" fontId="8" fillId="0" borderId="0" xfId="0" applyNumberFormat="1" applyFont="1" applyFill="1" applyBorder="1" applyAlignment="1">
      <alignment horizontal="left" vertical="center" indent="6" shrinkToFit="1"/>
    </xf>
    <xf numFmtId="9" fontId="8" fillId="0" borderId="0" xfId="0" applyNumberFormat="1" applyFont="1" applyFill="1" applyBorder="1" applyAlignment="1">
      <alignment horizontal="right" vertical="top" indent="6" shrinkToFit="1"/>
    </xf>
    <xf numFmtId="164" fontId="8" fillId="0" borderId="0" xfId="0" applyNumberFormat="1" applyFont="1" applyFill="1" applyBorder="1" applyAlignment="1">
      <alignment horizontal="left" vertical="top" indent="6" shrinkToFit="1"/>
    </xf>
    <xf numFmtId="9" fontId="8" fillId="0" borderId="0" xfId="0" applyNumberFormat="1" applyFont="1" applyFill="1" applyBorder="1" applyAlignment="1">
      <alignment horizontal="right" vertical="center" indent="15" shrinkToFit="1"/>
    </xf>
    <xf numFmtId="9" fontId="8" fillId="0" borderId="0" xfId="0" applyNumberFormat="1" applyFont="1" applyFill="1" applyBorder="1" applyAlignment="1">
      <alignment horizontal="left" vertical="top" indent="15" shrinkToFit="1"/>
    </xf>
    <xf numFmtId="9" fontId="8" fillId="0" borderId="0" xfId="0" applyNumberFormat="1" applyFont="1" applyFill="1" applyBorder="1" applyAlignment="1">
      <alignment horizontal="left" vertical="top" indent="30" shrinkToFit="1"/>
    </xf>
    <xf numFmtId="9" fontId="8" fillId="2" borderId="0" xfId="0" applyNumberFormat="1" applyFont="1" applyFill="1" applyBorder="1" applyAlignment="1">
      <alignment horizontal="right" vertical="top" indent="5" shrinkToFit="1"/>
    </xf>
    <xf numFmtId="0" fontId="7" fillId="2" borderId="0" xfId="0" applyFont="1" applyFill="1" applyBorder="1" applyAlignment="1">
      <alignment horizontal="center" vertical="top" wrapText="1"/>
    </xf>
    <xf numFmtId="1" fontId="8" fillId="2" borderId="0" xfId="0" applyNumberFormat="1" applyFont="1" applyFill="1" applyBorder="1" applyAlignment="1">
      <alignment horizontal="center" vertical="top" shrinkToFit="1"/>
    </xf>
    <xf numFmtId="1" fontId="8" fillId="2" borderId="0" xfId="0" applyNumberFormat="1" applyFont="1" applyFill="1" applyBorder="1" applyAlignment="1">
      <alignment horizontal="right" vertical="top" indent="5" shrinkToFit="1"/>
    </xf>
    <xf numFmtId="0" fontId="7" fillId="2" borderId="0" xfId="0" applyFont="1" applyFill="1" applyBorder="1" applyAlignment="1">
      <alignment horizontal="left" vertical="top" wrapText="1" indent="5"/>
    </xf>
    <xf numFmtId="0" fontId="0" fillId="0" borderId="0" xfId="0" applyFill="1" applyBorder="1" applyAlignment="1">
      <alignment horizontal="left" vertical="top" wrapText="1" indent="30"/>
    </xf>
    <xf numFmtId="9" fontId="8" fillId="0" borderId="0" xfId="0" applyNumberFormat="1" applyFont="1" applyFill="1" applyBorder="1" applyAlignment="1">
      <alignment horizontal="left" vertical="top" indent="23" shrinkToFit="1"/>
    </xf>
    <xf numFmtId="0" fontId="7" fillId="0" borderId="0" xfId="0" applyFont="1" applyFill="1" applyBorder="1" applyAlignment="1">
      <alignment horizontal="left" vertical="top" wrapText="1" indent="30"/>
    </xf>
    <xf numFmtId="0" fontId="7" fillId="0" borderId="0" xfId="0" applyFont="1" applyFill="1" applyBorder="1" applyAlignment="1">
      <alignment horizontal="left" vertical="center" wrapText="1" indent="6"/>
    </xf>
    <xf numFmtId="0" fontId="0" fillId="0" borderId="0" xfId="0" applyFill="1" applyBorder="1" applyAlignment="1">
      <alignment horizontal="left" vertical="center" wrapText="1" indent="13"/>
    </xf>
    <xf numFmtId="0" fontId="7" fillId="0" borderId="0" xfId="0" applyFont="1" applyFill="1" applyBorder="1" applyAlignment="1">
      <alignment horizontal="left" vertical="top" wrapText="1" indent="7"/>
    </xf>
    <xf numFmtId="0" fontId="0" fillId="9" borderId="1" xfId="0" applyFill="1" applyBorder="1" applyAlignment="1">
      <alignment horizontal="left" wrapText="1"/>
    </xf>
    <xf numFmtId="9" fontId="8" fillId="0" borderId="0" xfId="0" applyNumberFormat="1" applyFont="1" applyFill="1" applyBorder="1" applyAlignment="1">
      <alignment horizontal="right" indent="1" shrinkToFit="1"/>
    </xf>
    <xf numFmtId="0" fontId="9" fillId="0" borderId="0" xfId="0" applyFont="1" applyFill="1" applyBorder="1" applyAlignment="1">
      <alignment horizontal="left" vertical="top" wrapText="1" indent="1"/>
    </xf>
    <xf numFmtId="0" fontId="0" fillId="0" borderId="0" xfId="0" applyFill="1" applyBorder="1" applyAlignment="1">
      <alignment horizontal="left" vertical="center" wrapText="1" indent="1"/>
    </xf>
    <xf numFmtId="164" fontId="8" fillId="0" borderId="0" xfId="0" applyNumberFormat="1" applyFont="1" applyFill="1" applyBorder="1" applyAlignment="1">
      <alignment horizontal="left" vertical="top" indent="15" shrinkToFit="1"/>
    </xf>
    <xf numFmtId="0" fontId="0" fillId="0" borderId="0" xfId="0" applyFill="1" applyBorder="1" applyAlignment="1">
      <alignment horizontal="right" vertical="top" wrapText="1" indent="7"/>
    </xf>
    <xf numFmtId="0" fontId="0" fillId="0" borderId="7" xfId="0" applyFill="1" applyBorder="1" applyAlignment="1">
      <alignment horizontal="right" vertical="top" wrapText="1" indent="7"/>
    </xf>
    <xf numFmtId="9" fontId="8" fillId="0" borderId="0" xfId="0" applyNumberFormat="1" applyFont="1" applyFill="1" applyBorder="1" applyAlignment="1">
      <alignment horizontal="right" indent="6" shrinkToFit="1"/>
    </xf>
    <xf numFmtId="9" fontId="8" fillId="0" borderId="7" xfId="0" applyNumberFormat="1" applyFont="1" applyFill="1" applyBorder="1" applyAlignment="1">
      <alignment horizontal="right" indent="6" shrinkToFit="1"/>
    </xf>
    <xf numFmtId="0" fontId="0" fillId="0" borderId="7" xfId="0" applyFill="1" applyBorder="1" applyAlignment="1">
      <alignment horizontal="left" vertical="top" wrapText="1" indent="7"/>
    </xf>
    <xf numFmtId="9" fontId="8" fillId="0" borderId="6" xfId="0" applyNumberFormat="1" applyFont="1" applyFill="1" applyBorder="1" applyAlignment="1">
      <alignment horizontal="right" shrinkToFit="1"/>
    </xf>
    <xf numFmtId="9" fontId="8" fillId="0" borderId="0" xfId="0" applyNumberFormat="1" applyFont="1" applyFill="1" applyBorder="1" applyAlignment="1">
      <alignment horizontal="right" shrinkToFit="1"/>
    </xf>
    <xf numFmtId="9" fontId="8" fillId="0" borderId="7" xfId="0" applyNumberFormat="1" applyFont="1" applyFill="1" applyBorder="1" applyAlignment="1">
      <alignment horizontal="right" shrinkToFit="1"/>
    </xf>
    <xf numFmtId="0" fontId="0" fillId="0" borderId="0" xfId="0" applyFill="1" applyBorder="1" applyAlignment="1">
      <alignment horizontal="left" vertical="top" wrapText="1" indent="13"/>
    </xf>
    <xf numFmtId="9" fontId="8" fillId="0" borderId="0" xfId="0" applyNumberFormat="1" applyFont="1" applyFill="1" applyBorder="1" applyAlignment="1">
      <alignment horizontal="left" vertical="center" indent="6" shrinkToFit="1"/>
    </xf>
    <xf numFmtId="0" fontId="0" fillId="0" borderId="0" xfId="0" applyFill="1" applyBorder="1" applyAlignment="1">
      <alignment horizontal="left" vertical="center" wrapText="1" indent="18"/>
    </xf>
    <xf numFmtId="0" fontId="0" fillId="0" borderId="0" xfId="0" applyFill="1" applyBorder="1" applyAlignment="1">
      <alignment horizontal="left" wrapText="1" indent="7"/>
    </xf>
    <xf numFmtId="0" fontId="0" fillId="0" borderId="7" xfId="0" applyFill="1" applyBorder="1" applyAlignment="1">
      <alignment horizontal="center" vertical="top" wrapText="1"/>
    </xf>
    <xf numFmtId="0" fontId="0" fillId="0" borderId="7" xfId="0" applyFill="1" applyBorder="1" applyAlignment="1">
      <alignment horizontal="left" vertical="top" wrapText="1" indent="2"/>
    </xf>
    <xf numFmtId="0" fontId="0" fillId="0" borderId="7" xfId="0" applyFill="1" applyBorder="1" applyAlignment="1">
      <alignment horizontal="left" vertical="center" wrapText="1" indent="13"/>
    </xf>
    <xf numFmtId="9" fontId="8" fillId="0" borderId="0" xfId="0" applyNumberFormat="1" applyFont="1" applyFill="1" applyBorder="1" applyAlignment="1">
      <alignment horizontal="left" vertical="top" indent="13" shrinkToFit="1"/>
    </xf>
    <xf numFmtId="0" fontId="0" fillId="9" borderId="0" xfId="0" applyFill="1" applyBorder="1" applyAlignment="1">
      <alignment horizontal="left" wrapText="1"/>
    </xf>
    <xf numFmtId="9" fontId="8" fillId="2" borderId="0" xfId="0" applyNumberFormat="1" applyFont="1" applyFill="1" applyBorder="1" applyAlignment="1">
      <alignment horizontal="left" vertical="top" indent="7" shrinkToFit="1"/>
    </xf>
    <xf numFmtId="0" fontId="7" fillId="0" borderId="0" xfId="0" applyFont="1" applyFill="1" applyBorder="1" applyAlignment="1">
      <alignment horizontal="left" vertical="top" wrapText="1" indent="14"/>
    </xf>
    <xf numFmtId="0" fontId="7" fillId="0" borderId="7" xfId="0" applyFont="1" applyFill="1" applyBorder="1" applyAlignment="1">
      <alignment horizontal="left" vertical="top" wrapText="1" indent="14"/>
    </xf>
    <xf numFmtId="0" fontId="7" fillId="0" borderId="0" xfId="0" applyFont="1" applyFill="1" applyBorder="1" applyAlignment="1">
      <alignment horizontal="left" vertical="top" wrapText="1" indent="13"/>
    </xf>
    <xf numFmtId="0" fontId="9" fillId="0" borderId="0" xfId="0" applyFont="1" applyFill="1" applyBorder="1" applyAlignment="1">
      <alignment horizontal="left" vertical="top" wrapText="1" indent="52"/>
    </xf>
    <xf numFmtId="164" fontId="8" fillId="0" borderId="0" xfId="0" applyNumberFormat="1" applyFont="1" applyFill="1" applyBorder="1" applyAlignment="1">
      <alignment horizontal="left" vertical="center" indent="14" shrinkToFit="1"/>
    </xf>
    <xf numFmtId="164" fontId="8" fillId="0" borderId="6" xfId="0" applyNumberFormat="1" applyFont="1" applyFill="1" applyBorder="1" applyAlignment="1">
      <alignment horizontal="center" vertical="top" shrinkToFit="1"/>
    </xf>
    <xf numFmtId="164" fontId="8" fillId="0" borderId="0" xfId="0" applyNumberFormat="1" applyFont="1" applyFill="1" applyBorder="1" applyAlignment="1">
      <alignment horizontal="center" vertical="top" shrinkToFit="1"/>
    </xf>
    <xf numFmtId="164" fontId="8" fillId="0" borderId="7" xfId="0" applyNumberFormat="1" applyFont="1" applyFill="1" applyBorder="1" applyAlignment="1">
      <alignment horizontal="center" vertical="top" shrinkToFit="1"/>
    </xf>
    <xf numFmtId="9" fontId="8" fillId="0" borderId="0" xfId="0" applyNumberFormat="1" applyFont="1" applyFill="1" applyBorder="1" applyAlignment="1">
      <alignment horizontal="left" vertical="top" indent="7" shrinkToFit="1"/>
    </xf>
    <xf numFmtId="0" fontId="0" fillId="0" borderId="6" xfId="0" applyFill="1" applyBorder="1" applyAlignment="1">
      <alignment horizontal="left" vertical="top" wrapText="1" indent="6"/>
    </xf>
    <xf numFmtId="9" fontId="8" fillId="0" borderId="6" xfId="0" applyNumberFormat="1" applyFont="1" applyFill="1" applyBorder="1" applyAlignment="1">
      <alignment horizontal="left" vertical="center" indent="6" shrinkToFit="1"/>
    </xf>
    <xf numFmtId="0" fontId="0" fillId="0" borderId="7" xfId="0" applyFill="1" applyBorder="1" applyAlignment="1">
      <alignment horizontal="left" vertical="top" wrapText="1" indent="1"/>
    </xf>
    <xf numFmtId="0" fontId="0" fillId="0" borderId="6" xfId="0" applyFill="1" applyBorder="1" applyAlignment="1">
      <alignment horizontal="center" vertical="center" wrapText="1"/>
    </xf>
    <xf numFmtId="9" fontId="8" fillId="0" borderId="0" xfId="0" applyNumberFormat="1" applyFont="1" applyFill="1" applyBorder="1" applyAlignment="1">
      <alignment horizontal="left" shrinkToFit="1"/>
    </xf>
    <xf numFmtId="9" fontId="8" fillId="0" borderId="7" xfId="0" applyNumberFormat="1" applyFont="1" applyFill="1" applyBorder="1" applyAlignment="1">
      <alignment horizontal="left" shrinkToFit="1"/>
    </xf>
    <xf numFmtId="0" fontId="0" fillId="0" borderId="6" xfId="0" applyFill="1" applyBorder="1" applyAlignment="1">
      <alignment horizontal="left" vertical="center" wrapText="1" indent="7"/>
    </xf>
    <xf numFmtId="0" fontId="0" fillId="0" borderId="0" xfId="0" applyFill="1" applyBorder="1" applyAlignment="1">
      <alignment horizontal="left" vertical="center" wrapText="1" indent="7"/>
    </xf>
    <xf numFmtId="0" fontId="0" fillId="0" borderId="0" xfId="0" applyFill="1" applyBorder="1" applyAlignment="1">
      <alignment horizontal="left" vertical="center" wrapText="1" indent="15"/>
    </xf>
    <xf numFmtId="0" fontId="7" fillId="0" borderId="0" xfId="0" applyFont="1" applyFill="1" applyBorder="1" applyAlignment="1">
      <alignment horizontal="left" vertical="center" wrapText="1"/>
    </xf>
    <xf numFmtId="0" fontId="7" fillId="0" borderId="7" xfId="0" applyFont="1" applyFill="1" applyBorder="1" applyAlignment="1">
      <alignment horizontal="left" vertical="center" wrapText="1"/>
    </xf>
    <xf numFmtId="0" fontId="0" fillId="2" borderId="1" xfId="0" applyFill="1" applyBorder="1" applyAlignment="1">
      <alignment horizontal="left" wrapText="1"/>
    </xf>
    <xf numFmtId="9" fontId="8" fillId="0" borderId="0" xfId="0" applyNumberFormat="1" applyFont="1" applyFill="1" applyBorder="1" applyAlignment="1">
      <alignment horizontal="left" indent="14" shrinkToFit="1"/>
    </xf>
    <xf numFmtId="9" fontId="8" fillId="0" borderId="7" xfId="0" applyNumberFormat="1" applyFont="1" applyFill="1" applyBorder="1" applyAlignment="1">
      <alignment horizontal="left" indent="14" shrinkToFit="1"/>
    </xf>
    <xf numFmtId="0" fontId="7" fillId="0" borderId="6" xfId="0" applyFont="1" applyFill="1" applyBorder="1" applyAlignment="1">
      <alignment horizontal="left" vertical="top" wrapText="1" indent="7"/>
    </xf>
    <xf numFmtId="1" fontId="4" fillId="0" borderId="0" xfId="0" applyNumberFormat="1" applyFont="1" applyFill="1" applyBorder="1" applyAlignment="1">
      <alignment horizontal="center" vertical="top" shrinkToFit="1"/>
    </xf>
    <xf numFmtId="0" fontId="0" fillId="0" borderId="0" xfId="0" applyFill="1" applyBorder="1" applyAlignment="1">
      <alignment horizontal="left" vertical="top" wrapText="1" indent="40"/>
    </xf>
    <xf numFmtId="0" fontId="5" fillId="0" borderId="0" xfId="0" applyFont="1" applyFill="1" applyBorder="1" applyAlignment="1">
      <alignment horizontal="left" vertical="top" wrapText="1" indent="3"/>
    </xf>
    <xf numFmtId="0" fontId="7" fillId="2" borderId="6" xfId="0" applyFont="1" applyFill="1" applyBorder="1" applyAlignment="1">
      <alignment horizontal="left" vertical="top" wrapText="1" indent="11"/>
    </xf>
    <xf numFmtId="0" fontId="7" fillId="2" borderId="0" xfId="0" applyFont="1" applyFill="1" applyBorder="1" applyAlignment="1">
      <alignment horizontal="left" vertical="top" wrapText="1" indent="11"/>
    </xf>
    <xf numFmtId="9" fontId="8" fillId="3" borderId="6" xfId="0" applyNumberFormat="1" applyFont="1" applyFill="1" applyBorder="1" applyAlignment="1">
      <alignment horizontal="center" vertical="center" shrinkToFit="1"/>
    </xf>
    <xf numFmtId="9" fontId="8" fillId="3" borderId="0" xfId="0" applyNumberFormat="1" applyFont="1" applyFill="1" applyBorder="1" applyAlignment="1">
      <alignment horizontal="center" vertical="center" shrinkToFit="1"/>
    </xf>
    <xf numFmtId="9" fontId="8" fillId="4" borderId="0" xfId="0" applyNumberFormat="1" applyFont="1" applyFill="1" applyBorder="1" applyAlignment="1">
      <alignment horizontal="center" vertical="center" shrinkToFit="1"/>
    </xf>
    <xf numFmtId="9" fontId="8" fillId="5" borderId="0" xfId="0" applyNumberFormat="1" applyFont="1" applyFill="1" applyBorder="1" applyAlignment="1">
      <alignment horizontal="center" vertical="center" shrinkToFit="1"/>
    </xf>
    <xf numFmtId="9" fontId="8" fillId="6" borderId="0" xfId="0" applyNumberFormat="1" applyFont="1" applyFill="1" applyBorder="1" applyAlignment="1">
      <alignment horizontal="center" vertical="center" shrinkToFit="1"/>
    </xf>
    <xf numFmtId="9" fontId="8" fillId="7" borderId="0" xfId="0" applyNumberFormat="1" applyFont="1" applyFill="1" applyBorder="1" applyAlignment="1">
      <alignment horizontal="center" vertical="center" shrinkToFit="1"/>
    </xf>
    <xf numFmtId="9" fontId="8" fillId="8" borderId="0" xfId="0" applyNumberFormat="1" applyFont="1" applyFill="1" applyBorder="1" applyAlignment="1">
      <alignment horizontal="center" vertical="center" shrinkToFit="1"/>
    </xf>
    <xf numFmtId="0" fontId="0" fillId="2" borderId="6" xfId="0" applyFill="1" applyBorder="1" applyAlignment="1">
      <alignment horizontal="left" vertical="top" wrapText="1"/>
    </xf>
    <xf numFmtId="9" fontId="8" fillId="4" borderId="0" xfId="0" applyNumberFormat="1" applyFont="1" applyFill="1" applyBorder="1" applyAlignment="1">
      <alignment horizontal="left" vertical="center" indent="1" shrinkToFit="1"/>
    </xf>
    <xf numFmtId="0" fontId="1" fillId="0" borderId="1" xfId="0" applyFont="1" applyFill="1" applyBorder="1" applyAlignment="1">
      <alignment horizontal="left" vertical="top" wrapText="1"/>
    </xf>
    <xf numFmtId="0" fontId="1" fillId="0" borderId="1" xfId="0" applyFont="1" applyFill="1" applyBorder="1" applyAlignment="1">
      <alignment horizontal="left" vertical="top" wrapText="1" indent="4"/>
    </xf>
    <xf numFmtId="0" fontId="1" fillId="0" borderId="1" xfId="0" applyFont="1" applyFill="1" applyBorder="1" applyAlignment="1">
      <alignment horizontal="left" vertical="top" wrapText="1" indent="5"/>
    </xf>
    <xf numFmtId="0" fontId="1" fillId="0" borderId="1" xfId="0" applyFont="1" applyFill="1" applyBorder="1" applyAlignment="1">
      <alignment horizontal="left" vertical="top" wrapText="1" indent="3"/>
    </xf>
    <xf numFmtId="0" fontId="2" fillId="0" borderId="0" xfId="0" applyFont="1" applyFill="1" applyBorder="1" applyAlignment="1">
      <alignment horizontal="left" vertical="top" wrapText="1" indent="4"/>
    </xf>
    <xf numFmtId="0" fontId="2" fillId="0" borderId="0" xfId="0" applyFont="1" applyFill="1" applyBorder="1" applyAlignment="1">
      <alignment horizontal="left" vertical="top" wrapText="1" indent="5"/>
    </xf>
    <xf numFmtId="0" fontId="2" fillId="0" borderId="0" xfId="0" applyFont="1" applyFill="1" applyBorder="1" applyAlignment="1">
      <alignment horizontal="left" vertical="top" wrapText="1" indent="3"/>
    </xf>
    <xf numFmtId="0" fontId="0" fillId="0" borderId="2" xfId="0" applyFill="1" applyBorder="1" applyAlignment="1">
      <alignment horizontal="left" wrapText="1"/>
    </xf>
    <xf numFmtId="0" fontId="2" fillId="0" borderId="2" xfId="0" applyFont="1" applyFill="1" applyBorder="1" applyAlignment="1">
      <alignment horizontal="left" vertical="top" wrapText="1" indent="5"/>
    </xf>
    <xf numFmtId="0" fontId="0" fillId="0" borderId="3" xfId="0" applyFill="1" applyBorder="1" applyAlignment="1">
      <alignment horizontal="left" vertical="top" wrapText="1" indent="1"/>
    </xf>
    <xf numFmtId="0" fontId="0" fillId="0" borderId="4" xfId="0" applyFill="1" applyBorder="1" applyAlignment="1">
      <alignment horizontal="left" vertical="top" wrapText="1" indent="1"/>
    </xf>
    <xf numFmtId="0" fontId="0" fillId="0" borderId="5" xfId="0" applyFill="1" applyBorder="1" applyAlignment="1">
      <alignment horizontal="left" vertical="top" wrapText="1"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3048</xdr:rowOff>
    </xdr:from>
    <xdr:to>
      <xdr:col>77</xdr:col>
      <xdr:colOff>74929</xdr:colOff>
      <xdr:row>9</xdr:row>
      <xdr:rowOff>3048</xdr:rowOff>
    </xdr:to>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5980430" cy="0"/>
        </a:xfrm>
        <a:custGeom>
          <a:avLst/>
          <a:gdLst/>
          <a:ahLst/>
          <a:cxnLst/>
          <a:rect l="0" t="0" r="0" b="0"/>
          <a:pathLst>
            <a:path w="5980430">
              <a:moveTo>
                <a:pt x="0" y="0"/>
              </a:moveTo>
              <a:lnTo>
                <a:pt x="5980176" y="0"/>
              </a:lnTo>
            </a:path>
          </a:pathLst>
        </a:custGeom>
        <a:ln w="6096">
          <a:solidFill>
            <a:srgbClr val="000000"/>
          </a:solidFill>
        </a:ln>
      </xdr:spPr>
    </xdr:sp>
    <xdr:clientData/>
  </xdr:twoCellAnchor>
  <xdr:twoCellAnchor editAs="oneCell">
    <xdr:from>
      <xdr:col>0</xdr:col>
      <xdr:colOff>0</xdr:colOff>
      <xdr:row>10</xdr:row>
      <xdr:rowOff>0</xdr:rowOff>
    </xdr:from>
    <xdr:to>
      <xdr:col>18</xdr:col>
      <xdr:colOff>27813</xdr:colOff>
      <xdr:row>10</xdr:row>
      <xdr:rowOff>284719</xdr:rowOff>
    </xdr:to>
    <xdr:pic>
      <xdr:nvPicPr>
        <xdr:cNvPr id="3" name="image1.jpe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15313" cy="284720"/>
        </a:xfrm>
        <a:prstGeom prst="rect">
          <a:avLst/>
        </a:prstGeom>
      </xdr:spPr>
    </xdr:pic>
    <xdr:clientData/>
  </xdr:twoCellAnchor>
  <xdr:twoCellAnchor editAs="oneCell">
    <xdr:from>
      <xdr:col>64</xdr:col>
      <xdr:colOff>37591</xdr:colOff>
      <xdr:row>44</xdr:row>
      <xdr:rowOff>990601</xdr:rowOff>
    </xdr:from>
    <xdr:to>
      <xdr:col>68</xdr:col>
      <xdr:colOff>49656</xdr:colOff>
      <xdr:row>45</xdr:row>
      <xdr:rowOff>1490727</xdr:rowOff>
    </xdr:to>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329565" cy="1499870"/>
        </a:xfrm>
        <a:custGeom>
          <a:avLst/>
          <a:gdLst/>
          <a:ahLst/>
          <a:cxnLst/>
          <a:rect l="0" t="0" r="0" b="0"/>
          <a:pathLst>
            <a:path w="329565" h="1499870">
              <a:moveTo>
                <a:pt x="0" y="0"/>
              </a:moveTo>
              <a:lnTo>
                <a:pt x="329171" y="1499628"/>
              </a:lnTo>
            </a:path>
          </a:pathLst>
        </a:custGeom>
        <a:ln w="12191">
          <a:solidFill>
            <a:srgbClr val="FFFF00"/>
          </a:solidFill>
        </a:ln>
      </xdr:spPr>
    </xdr:sp>
    <xdr:clientData/>
  </xdr:twoCellAnchor>
  <xdr:twoCellAnchor editAs="oneCell">
    <xdr:from>
      <xdr:col>74</xdr:col>
      <xdr:colOff>2538</xdr:colOff>
      <xdr:row>44</xdr:row>
      <xdr:rowOff>992126</xdr:rowOff>
    </xdr:from>
    <xdr:to>
      <xdr:col>84</xdr:col>
      <xdr:colOff>84453</xdr:colOff>
      <xdr:row>45</xdr:row>
      <xdr:rowOff>1480187</xdr:rowOff>
    </xdr:to>
    <xdr:sp macro="" textlink="">
      <xdr:nvSpPr>
        <xdr:cNvPr id="5" name="Shape 5">
          <a:extLst>
            <a:ext uri="{FF2B5EF4-FFF2-40B4-BE49-F238E27FC236}">
              <a16:creationId xmlns:a16="http://schemas.microsoft.com/office/drawing/2014/main" id="{00000000-0008-0000-0000-000005000000}"/>
            </a:ext>
          </a:extLst>
        </xdr:cNvPr>
        <xdr:cNvSpPr/>
      </xdr:nvSpPr>
      <xdr:spPr>
        <a:xfrm>
          <a:off x="0" y="0"/>
          <a:ext cx="907415" cy="1487805"/>
        </a:xfrm>
        <a:custGeom>
          <a:avLst/>
          <a:gdLst/>
          <a:ahLst/>
          <a:cxnLst/>
          <a:rect l="0" t="0" r="0" b="0"/>
          <a:pathLst>
            <a:path w="907415" h="1487805">
              <a:moveTo>
                <a:pt x="907173" y="0"/>
              </a:moveTo>
              <a:lnTo>
                <a:pt x="0" y="1487424"/>
              </a:lnTo>
            </a:path>
          </a:pathLst>
        </a:custGeom>
        <a:ln w="12192">
          <a:solidFill>
            <a:srgbClr val="FFFF00"/>
          </a:solidFill>
        </a:ln>
      </xdr:spPr>
    </xdr:sp>
    <xdr:clientData/>
  </xdr:twoCellAnchor>
  <xdr:twoCellAnchor editAs="oneCell">
    <xdr:from>
      <xdr:col>0</xdr:col>
      <xdr:colOff>0</xdr:colOff>
      <xdr:row>1474</xdr:row>
      <xdr:rowOff>91617</xdr:rowOff>
    </xdr:from>
    <xdr:to>
      <xdr:col>75</xdr:col>
      <xdr:colOff>99834</xdr:colOff>
      <xdr:row>1474</xdr:row>
      <xdr:rowOff>97713</xdr:rowOff>
    </xdr:to>
    <xdr:pic>
      <xdr:nvPicPr>
        <xdr:cNvPr id="6" name="image2.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814834" cy="6096"/>
        </a:xfrm>
        <a:prstGeom prst="rect">
          <a:avLst/>
        </a:prstGeom>
      </xdr:spPr>
    </xdr:pic>
    <xdr:clientData/>
  </xdr:twoCellAnchor>
  <xdr:twoCellAnchor editAs="oneCell">
    <xdr:from>
      <xdr:col>0</xdr:col>
      <xdr:colOff>0</xdr:colOff>
      <xdr:row>1513</xdr:row>
      <xdr:rowOff>91815</xdr:rowOff>
    </xdr:from>
    <xdr:to>
      <xdr:col>75</xdr:col>
      <xdr:colOff>99834</xdr:colOff>
      <xdr:row>1513</xdr:row>
      <xdr:rowOff>97911</xdr:rowOff>
    </xdr:to>
    <xdr:pic>
      <xdr:nvPicPr>
        <xdr:cNvPr id="7" name="image3.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5814834" cy="6096"/>
        </a:xfrm>
        <a:prstGeom prst="rect">
          <a:avLst/>
        </a:prstGeom>
      </xdr:spPr>
    </xdr:pic>
    <xdr:clientData/>
  </xdr:twoCellAnchor>
  <xdr:twoCellAnchor editAs="oneCell">
    <xdr:from>
      <xdr:col>7</xdr:col>
      <xdr:colOff>19517</xdr:colOff>
      <xdr:row>1955</xdr:row>
      <xdr:rowOff>111235</xdr:rowOff>
    </xdr:from>
    <xdr:to>
      <xdr:col>48</xdr:col>
      <xdr:colOff>34757</xdr:colOff>
      <xdr:row>1956</xdr:row>
      <xdr:rowOff>151112</xdr:rowOff>
    </xdr:to>
    <xdr:grpSp>
      <xdr:nvGrpSpPr>
        <xdr:cNvPr id="8" name="Group 8">
          <a:extLst>
            <a:ext uri="{FF2B5EF4-FFF2-40B4-BE49-F238E27FC236}">
              <a16:creationId xmlns:a16="http://schemas.microsoft.com/office/drawing/2014/main" id="{00000000-0008-0000-0000-000008000000}"/>
            </a:ext>
          </a:extLst>
        </xdr:cNvPr>
        <xdr:cNvGrpSpPr/>
      </xdr:nvGrpSpPr>
      <xdr:grpSpPr>
        <a:xfrm>
          <a:off x="1013690" y="528367735"/>
          <a:ext cx="3402567" cy="200612"/>
          <a:chOff x="0" y="0"/>
          <a:chExt cx="2809240" cy="151130"/>
        </a:xfrm>
      </xdr:grpSpPr>
      <xdr:sp macro="" textlink="">
        <xdr:nvSpPr>
          <xdr:cNvPr id="9" name="Shape 9">
            <a:extLst>
              <a:ext uri="{FF2B5EF4-FFF2-40B4-BE49-F238E27FC236}">
                <a16:creationId xmlns:a16="http://schemas.microsoft.com/office/drawing/2014/main" id="{00000000-0008-0000-0000-000009000000}"/>
              </a:ext>
            </a:extLst>
          </xdr:cNvPr>
          <xdr:cNvSpPr/>
        </xdr:nvSpPr>
        <xdr:spPr>
          <a:xfrm>
            <a:off x="0" y="0"/>
            <a:ext cx="2809240" cy="147955"/>
          </a:xfrm>
          <a:custGeom>
            <a:avLst/>
            <a:gdLst/>
            <a:ahLst/>
            <a:cxnLst/>
            <a:rect l="0" t="0" r="0" b="0"/>
            <a:pathLst>
              <a:path w="2809240" h="147955">
                <a:moveTo>
                  <a:pt x="0" y="147827"/>
                </a:moveTo>
                <a:lnTo>
                  <a:pt x="2808731" y="147827"/>
                </a:lnTo>
                <a:lnTo>
                  <a:pt x="2808731" y="0"/>
                </a:lnTo>
                <a:lnTo>
                  <a:pt x="0" y="0"/>
                </a:lnTo>
                <a:lnTo>
                  <a:pt x="0" y="147827"/>
                </a:lnTo>
                <a:close/>
              </a:path>
            </a:pathLst>
          </a:custGeom>
          <a:solidFill>
            <a:srgbClr val="FFD965">
              <a:alpha val="50000"/>
            </a:srgbClr>
          </a:solidFill>
        </xdr:spPr>
      </xdr:sp>
      <xdr:sp macro="" textlink="">
        <xdr:nvSpPr>
          <xdr:cNvPr id="10" name="Shape 10">
            <a:extLst>
              <a:ext uri="{FF2B5EF4-FFF2-40B4-BE49-F238E27FC236}">
                <a16:creationId xmlns:a16="http://schemas.microsoft.com/office/drawing/2014/main" id="{00000000-0008-0000-0000-00000A000000}"/>
              </a:ext>
            </a:extLst>
          </xdr:cNvPr>
          <xdr:cNvSpPr/>
        </xdr:nvSpPr>
        <xdr:spPr>
          <a:xfrm>
            <a:off x="0" y="146304"/>
            <a:ext cx="2809240" cy="0"/>
          </a:xfrm>
          <a:custGeom>
            <a:avLst/>
            <a:gdLst/>
            <a:ahLst/>
            <a:cxnLst/>
            <a:rect l="0" t="0" r="0" b="0"/>
            <a:pathLst>
              <a:path w="2809240">
                <a:moveTo>
                  <a:pt x="0" y="0"/>
                </a:moveTo>
                <a:lnTo>
                  <a:pt x="2808731" y="0"/>
                </a:lnTo>
              </a:path>
            </a:pathLst>
          </a:custGeom>
          <a:ln w="9144">
            <a:solidFill>
              <a:srgbClr val="231F20"/>
            </a:solidFill>
          </a:ln>
        </xdr:spPr>
      </xdr:sp>
    </xdr:grpSp>
    <xdr:clientData/>
  </xdr:twoCellAnchor>
  <xdr:oneCellAnchor>
    <xdr:from>
      <xdr:col>50</xdr:col>
      <xdr:colOff>62582</xdr:colOff>
      <xdr:row>1955</xdr:row>
      <xdr:rowOff>111235</xdr:rowOff>
    </xdr:from>
    <xdr:ext cx="2809240" cy="151130"/>
    <xdr:grpSp>
      <xdr:nvGrpSpPr>
        <xdr:cNvPr id="11" name="Group 11">
          <a:extLst>
            <a:ext uri="{FF2B5EF4-FFF2-40B4-BE49-F238E27FC236}">
              <a16:creationId xmlns:a16="http://schemas.microsoft.com/office/drawing/2014/main" id="{00000000-0008-0000-0000-00000B000000}"/>
            </a:ext>
          </a:extLst>
        </xdr:cNvPr>
        <xdr:cNvGrpSpPr/>
      </xdr:nvGrpSpPr>
      <xdr:grpSpPr>
        <a:xfrm>
          <a:off x="4598863" y="528367735"/>
          <a:ext cx="2809240" cy="151130"/>
          <a:chOff x="0" y="0"/>
          <a:chExt cx="2809240" cy="151130"/>
        </a:xfrm>
      </xdr:grpSpPr>
      <xdr:sp macro="" textlink="">
        <xdr:nvSpPr>
          <xdr:cNvPr id="12" name="Shape 12">
            <a:extLst>
              <a:ext uri="{FF2B5EF4-FFF2-40B4-BE49-F238E27FC236}">
                <a16:creationId xmlns:a16="http://schemas.microsoft.com/office/drawing/2014/main" id="{00000000-0008-0000-0000-00000C000000}"/>
              </a:ext>
            </a:extLst>
          </xdr:cNvPr>
          <xdr:cNvSpPr/>
        </xdr:nvSpPr>
        <xdr:spPr>
          <a:xfrm>
            <a:off x="0" y="0"/>
            <a:ext cx="2809240" cy="147955"/>
          </a:xfrm>
          <a:custGeom>
            <a:avLst/>
            <a:gdLst/>
            <a:ahLst/>
            <a:cxnLst/>
            <a:rect l="0" t="0" r="0" b="0"/>
            <a:pathLst>
              <a:path w="2809240" h="147955">
                <a:moveTo>
                  <a:pt x="0" y="147827"/>
                </a:moveTo>
                <a:lnTo>
                  <a:pt x="2808732" y="147827"/>
                </a:lnTo>
                <a:lnTo>
                  <a:pt x="2808732" y="0"/>
                </a:lnTo>
                <a:lnTo>
                  <a:pt x="0" y="0"/>
                </a:lnTo>
                <a:lnTo>
                  <a:pt x="0" y="147827"/>
                </a:lnTo>
                <a:close/>
              </a:path>
            </a:pathLst>
          </a:custGeom>
          <a:solidFill>
            <a:srgbClr val="C6E0B4">
              <a:alpha val="50000"/>
            </a:srgbClr>
          </a:solidFill>
        </xdr:spPr>
      </xdr:sp>
      <xdr:sp macro="" textlink="">
        <xdr:nvSpPr>
          <xdr:cNvPr id="13" name="Shape 13">
            <a:extLst>
              <a:ext uri="{FF2B5EF4-FFF2-40B4-BE49-F238E27FC236}">
                <a16:creationId xmlns:a16="http://schemas.microsoft.com/office/drawing/2014/main" id="{00000000-0008-0000-0000-00000D000000}"/>
              </a:ext>
            </a:extLst>
          </xdr:cNvPr>
          <xdr:cNvSpPr/>
        </xdr:nvSpPr>
        <xdr:spPr>
          <a:xfrm>
            <a:off x="0" y="146304"/>
            <a:ext cx="2809240" cy="0"/>
          </a:xfrm>
          <a:custGeom>
            <a:avLst/>
            <a:gdLst/>
            <a:ahLst/>
            <a:cxnLst/>
            <a:rect l="0" t="0" r="0" b="0"/>
            <a:pathLst>
              <a:path w="2809240">
                <a:moveTo>
                  <a:pt x="0" y="0"/>
                </a:moveTo>
                <a:lnTo>
                  <a:pt x="2808732" y="0"/>
                </a:lnTo>
              </a:path>
            </a:pathLst>
          </a:custGeom>
          <a:ln w="9144">
            <a:solidFill>
              <a:srgbClr val="231F20"/>
            </a:solidFill>
          </a:ln>
        </xdr:spPr>
      </xdr:sp>
    </xdr:grpSp>
    <xdr:clientData/>
  </xdr:oneCellAnchor>
  <xdr:twoCellAnchor editAs="oneCell">
    <xdr:from>
      <xdr:col>7</xdr:col>
      <xdr:colOff>19517</xdr:colOff>
      <xdr:row>1966</xdr:row>
      <xdr:rowOff>17</xdr:rowOff>
    </xdr:from>
    <xdr:to>
      <xdr:col>48</xdr:col>
      <xdr:colOff>34757</xdr:colOff>
      <xdr:row>1966</xdr:row>
      <xdr:rowOff>303547</xdr:rowOff>
    </xdr:to>
    <xdr:grpSp>
      <xdr:nvGrpSpPr>
        <xdr:cNvPr id="14" name="Group 14">
          <a:extLst>
            <a:ext uri="{FF2B5EF4-FFF2-40B4-BE49-F238E27FC236}">
              <a16:creationId xmlns:a16="http://schemas.microsoft.com/office/drawing/2014/main" id="{00000000-0008-0000-0000-00000E000000}"/>
            </a:ext>
          </a:extLst>
        </xdr:cNvPr>
        <xdr:cNvGrpSpPr/>
      </xdr:nvGrpSpPr>
      <xdr:grpSpPr>
        <a:xfrm>
          <a:off x="1013690" y="530155565"/>
          <a:ext cx="3402567" cy="303530"/>
          <a:chOff x="0" y="0"/>
          <a:chExt cx="2809240" cy="303530"/>
        </a:xfrm>
      </xdr:grpSpPr>
      <xdr:sp macro="" textlink="">
        <xdr:nvSpPr>
          <xdr:cNvPr id="15" name="Shape 15">
            <a:extLst>
              <a:ext uri="{FF2B5EF4-FFF2-40B4-BE49-F238E27FC236}">
                <a16:creationId xmlns:a16="http://schemas.microsoft.com/office/drawing/2014/main" id="{00000000-0008-0000-0000-00000F000000}"/>
              </a:ext>
            </a:extLst>
          </xdr:cNvPr>
          <xdr:cNvSpPr/>
        </xdr:nvSpPr>
        <xdr:spPr>
          <a:xfrm>
            <a:off x="0" y="0"/>
            <a:ext cx="2809240" cy="300355"/>
          </a:xfrm>
          <a:custGeom>
            <a:avLst/>
            <a:gdLst/>
            <a:ahLst/>
            <a:cxnLst/>
            <a:rect l="0" t="0" r="0" b="0"/>
            <a:pathLst>
              <a:path w="2809240" h="300355">
                <a:moveTo>
                  <a:pt x="0" y="300227"/>
                </a:moveTo>
                <a:lnTo>
                  <a:pt x="2808731" y="300227"/>
                </a:lnTo>
                <a:lnTo>
                  <a:pt x="2808731" y="0"/>
                </a:lnTo>
                <a:lnTo>
                  <a:pt x="0" y="0"/>
                </a:lnTo>
                <a:lnTo>
                  <a:pt x="0" y="300227"/>
                </a:lnTo>
                <a:close/>
              </a:path>
            </a:pathLst>
          </a:custGeom>
          <a:solidFill>
            <a:srgbClr val="C6E0B4">
              <a:alpha val="50000"/>
            </a:srgbClr>
          </a:solidFill>
        </xdr:spPr>
      </xdr:sp>
      <xdr:sp macro="" textlink="">
        <xdr:nvSpPr>
          <xdr:cNvPr id="16" name="Shape 16">
            <a:extLst>
              <a:ext uri="{FF2B5EF4-FFF2-40B4-BE49-F238E27FC236}">
                <a16:creationId xmlns:a16="http://schemas.microsoft.com/office/drawing/2014/main" id="{00000000-0008-0000-0000-000010000000}"/>
              </a:ext>
            </a:extLst>
          </xdr:cNvPr>
          <xdr:cNvSpPr/>
        </xdr:nvSpPr>
        <xdr:spPr>
          <a:xfrm>
            <a:off x="0" y="298704"/>
            <a:ext cx="2809240" cy="0"/>
          </a:xfrm>
          <a:custGeom>
            <a:avLst/>
            <a:gdLst/>
            <a:ahLst/>
            <a:cxnLst/>
            <a:rect l="0" t="0" r="0" b="0"/>
            <a:pathLst>
              <a:path w="2809240">
                <a:moveTo>
                  <a:pt x="0" y="0"/>
                </a:moveTo>
                <a:lnTo>
                  <a:pt x="2808731" y="0"/>
                </a:lnTo>
              </a:path>
            </a:pathLst>
          </a:custGeom>
          <a:ln w="9144">
            <a:solidFill>
              <a:srgbClr val="231F20"/>
            </a:solidFill>
          </a:ln>
        </xdr:spPr>
      </xdr:sp>
    </xdr:grpSp>
    <xdr:clientData/>
  </xdr:twoCellAnchor>
  <xdr:oneCellAnchor>
    <xdr:from>
      <xdr:col>51</xdr:col>
      <xdr:colOff>15592</xdr:colOff>
      <xdr:row>1966</xdr:row>
      <xdr:rowOff>17</xdr:rowOff>
    </xdr:from>
    <xdr:ext cx="2809240" cy="303530"/>
    <xdr:grpSp>
      <xdr:nvGrpSpPr>
        <xdr:cNvPr id="17" name="Group 17">
          <a:extLst>
            <a:ext uri="{FF2B5EF4-FFF2-40B4-BE49-F238E27FC236}">
              <a16:creationId xmlns:a16="http://schemas.microsoft.com/office/drawing/2014/main" id="{00000000-0008-0000-0000-000011000000}"/>
            </a:ext>
          </a:extLst>
        </xdr:cNvPr>
        <xdr:cNvGrpSpPr/>
      </xdr:nvGrpSpPr>
      <xdr:grpSpPr>
        <a:xfrm>
          <a:off x="4629265" y="530155565"/>
          <a:ext cx="2809240" cy="303530"/>
          <a:chOff x="0" y="0"/>
          <a:chExt cx="2809240" cy="303530"/>
        </a:xfrm>
      </xdr:grpSpPr>
      <xdr:sp macro="" textlink="">
        <xdr:nvSpPr>
          <xdr:cNvPr id="18" name="Shape 18">
            <a:extLst>
              <a:ext uri="{FF2B5EF4-FFF2-40B4-BE49-F238E27FC236}">
                <a16:creationId xmlns:a16="http://schemas.microsoft.com/office/drawing/2014/main" id="{00000000-0008-0000-0000-000012000000}"/>
              </a:ext>
            </a:extLst>
          </xdr:cNvPr>
          <xdr:cNvSpPr/>
        </xdr:nvSpPr>
        <xdr:spPr>
          <a:xfrm>
            <a:off x="0" y="0"/>
            <a:ext cx="2809240" cy="300355"/>
          </a:xfrm>
          <a:custGeom>
            <a:avLst/>
            <a:gdLst/>
            <a:ahLst/>
            <a:cxnLst/>
            <a:rect l="0" t="0" r="0" b="0"/>
            <a:pathLst>
              <a:path w="2809240" h="300355">
                <a:moveTo>
                  <a:pt x="0" y="300227"/>
                </a:moveTo>
                <a:lnTo>
                  <a:pt x="2808732" y="300227"/>
                </a:lnTo>
                <a:lnTo>
                  <a:pt x="2808732" y="0"/>
                </a:lnTo>
                <a:lnTo>
                  <a:pt x="0" y="0"/>
                </a:lnTo>
                <a:lnTo>
                  <a:pt x="0" y="300227"/>
                </a:lnTo>
                <a:close/>
              </a:path>
            </a:pathLst>
          </a:custGeom>
          <a:solidFill>
            <a:srgbClr val="C6E0B4">
              <a:alpha val="50000"/>
            </a:srgbClr>
          </a:solidFill>
        </xdr:spPr>
      </xdr:sp>
      <xdr:sp macro="" textlink="">
        <xdr:nvSpPr>
          <xdr:cNvPr id="19" name="Shape 19">
            <a:extLst>
              <a:ext uri="{FF2B5EF4-FFF2-40B4-BE49-F238E27FC236}">
                <a16:creationId xmlns:a16="http://schemas.microsoft.com/office/drawing/2014/main" id="{00000000-0008-0000-0000-000013000000}"/>
              </a:ext>
            </a:extLst>
          </xdr:cNvPr>
          <xdr:cNvSpPr/>
        </xdr:nvSpPr>
        <xdr:spPr>
          <a:xfrm>
            <a:off x="0" y="298704"/>
            <a:ext cx="2809240" cy="0"/>
          </a:xfrm>
          <a:custGeom>
            <a:avLst/>
            <a:gdLst/>
            <a:ahLst/>
            <a:cxnLst/>
            <a:rect l="0" t="0" r="0" b="0"/>
            <a:pathLst>
              <a:path w="2809240">
                <a:moveTo>
                  <a:pt x="0" y="0"/>
                </a:moveTo>
                <a:lnTo>
                  <a:pt x="2808732" y="0"/>
                </a:lnTo>
              </a:path>
            </a:pathLst>
          </a:custGeom>
          <a:ln w="9144">
            <a:solidFill>
              <a:srgbClr val="231F20"/>
            </a:solidFill>
          </a:ln>
        </xdr:spPr>
      </xdr:sp>
    </xdr:grpSp>
    <xdr:clientData/>
  </xdr:oneCellAnchor>
  <xdr:twoCellAnchor editAs="oneCell">
    <xdr:from>
      <xdr:col>7</xdr:col>
      <xdr:colOff>19517</xdr:colOff>
      <xdr:row>1976</xdr:row>
      <xdr:rowOff>-11</xdr:rowOff>
    </xdr:from>
    <xdr:to>
      <xdr:col>48</xdr:col>
      <xdr:colOff>34757</xdr:colOff>
      <xdr:row>1976</xdr:row>
      <xdr:rowOff>151118</xdr:rowOff>
    </xdr:to>
    <xdr:grpSp>
      <xdr:nvGrpSpPr>
        <xdr:cNvPr id="20" name="Group 20">
          <a:extLst>
            <a:ext uri="{FF2B5EF4-FFF2-40B4-BE49-F238E27FC236}">
              <a16:creationId xmlns:a16="http://schemas.microsoft.com/office/drawing/2014/main" id="{00000000-0008-0000-0000-000014000000}"/>
            </a:ext>
          </a:extLst>
        </xdr:cNvPr>
        <xdr:cNvGrpSpPr/>
      </xdr:nvGrpSpPr>
      <xdr:grpSpPr>
        <a:xfrm>
          <a:off x="1013690" y="532072443"/>
          <a:ext cx="3402567" cy="151129"/>
          <a:chOff x="0" y="0"/>
          <a:chExt cx="2809240" cy="151130"/>
        </a:xfrm>
      </xdr:grpSpPr>
      <xdr:sp macro="" textlink="">
        <xdr:nvSpPr>
          <xdr:cNvPr id="21" name="Shape 21">
            <a:extLst>
              <a:ext uri="{FF2B5EF4-FFF2-40B4-BE49-F238E27FC236}">
                <a16:creationId xmlns:a16="http://schemas.microsoft.com/office/drawing/2014/main" id="{00000000-0008-0000-0000-000015000000}"/>
              </a:ext>
            </a:extLst>
          </xdr:cNvPr>
          <xdr:cNvSpPr/>
        </xdr:nvSpPr>
        <xdr:spPr>
          <a:xfrm>
            <a:off x="0" y="0"/>
            <a:ext cx="2809240" cy="147955"/>
          </a:xfrm>
          <a:custGeom>
            <a:avLst/>
            <a:gdLst/>
            <a:ahLst/>
            <a:cxnLst/>
            <a:rect l="0" t="0" r="0" b="0"/>
            <a:pathLst>
              <a:path w="2809240" h="147955">
                <a:moveTo>
                  <a:pt x="0" y="147827"/>
                </a:moveTo>
                <a:lnTo>
                  <a:pt x="2808731" y="147827"/>
                </a:lnTo>
                <a:lnTo>
                  <a:pt x="2808731" y="0"/>
                </a:lnTo>
                <a:lnTo>
                  <a:pt x="0" y="0"/>
                </a:lnTo>
                <a:lnTo>
                  <a:pt x="0" y="147827"/>
                </a:lnTo>
                <a:close/>
              </a:path>
            </a:pathLst>
          </a:custGeom>
          <a:solidFill>
            <a:srgbClr val="9CC2E5">
              <a:alpha val="50000"/>
            </a:srgbClr>
          </a:solidFill>
        </xdr:spPr>
      </xdr:sp>
      <xdr:sp macro="" textlink="">
        <xdr:nvSpPr>
          <xdr:cNvPr id="22" name="Shape 22">
            <a:extLst>
              <a:ext uri="{FF2B5EF4-FFF2-40B4-BE49-F238E27FC236}">
                <a16:creationId xmlns:a16="http://schemas.microsoft.com/office/drawing/2014/main" id="{00000000-0008-0000-0000-000016000000}"/>
              </a:ext>
            </a:extLst>
          </xdr:cNvPr>
          <xdr:cNvSpPr/>
        </xdr:nvSpPr>
        <xdr:spPr>
          <a:xfrm>
            <a:off x="0" y="146304"/>
            <a:ext cx="2809240" cy="0"/>
          </a:xfrm>
          <a:custGeom>
            <a:avLst/>
            <a:gdLst/>
            <a:ahLst/>
            <a:cxnLst/>
            <a:rect l="0" t="0" r="0" b="0"/>
            <a:pathLst>
              <a:path w="2809240">
                <a:moveTo>
                  <a:pt x="0" y="0"/>
                </a:moveTo>
                <a:lnTo>
                  <a:pt x="2808731" y="0"/>
                </a:lnTo>
              </a:path>
            </a:pathLst>
          </a:custGeom>
          <a:ln w="9144">
            <a:solidFill>
              <a:srgbClr val="231F20"/>
            </a:solidFill>
          </a:ln>
        </xdr:spPr>
      </xdr:sp>
    </xdr:grpSp>
    <xdr:clientData/>
  </xdr:twoCellAnchor>
  <xdr:oneCellAnchor>
    <xdr:from>
      <xdr:col>51</xdr:col>
      <xdr:colOff>15592</xdr:colOff>
      <xdr:row>1976</xdr:row>
      <xdr:rowOff>-11</xdr:rowOff>
    </xdr:from>
    <xdr:ext cx="2809240" cy="151130"/>
    <xdr:grpSp>
      <xdr:nvGrpSpPr>
        <xdr:cNvPr id="23" name="Group 23">
          <a:extLst>
            <a:ext uri="{FF2B5EF4-FFF2-40B4-BE49-F238E27FC236}">
              <a16:creationId xmlns:a16="http://schemas.microsoft.com/office/drawing/2014/main" id="{00000000-0008-0000-0000-000017000000}"/>
            </a:ext>
          </a:extLst>
        </xdr:cNvPr>
        <xdr:cNvGrpSpPr/>
      </xdr:nvGrpSpPr>
      <xdr:grpSpPr>
        <a:xfrm>
          <a:off x="4629265" y="532072443"/>
          <a:ext cx="2809240" cy="151130"/>
          <a:chOff x="0" y="0"/>
          <a:chExt cx="2809240" cy="151130"/>
        </a:xfrm>
      </xdr:grpSpPr>
      <xdr:sp macro="" textlink="">
        <xdr:nvSpPr>
          <xdr:cNvPr id="24" name="Shape 24">
            <a:extLst>
              <a:ext uri="{FF2B5EF4-FFF2-40B4-BE49-F238E27FC236}">
                <a16:creationId xmlns:a16="http://schemas.microsoft.com/office/drawing/2014/main" id="{00000000-0008-0000-0000-000018000000}"/>
              </a:ext>
            </a:extLst>
          </xdr:cNvPr>
          <xdr:cNvSpPr/>
        </xdr:nvSpPr>
        <xdr:spPr>
          <a:xfrm>
            <a:off x="0" y="0"/>
            <a:ext cx="2809240" cy="147955"/>
          </a:xfrm>
          <a:custGeom>
            <a:avLst/>
            <a:gdLst/>
            <a:ahLst/>
            <a:cxnLst/>
            <a:rect l="0" t="0" r="0" b="0"/>
            <a:pathLst>
              <a:path w="2809240" h="147955">
                <a:moveTo>
                  <a:pt x="0" y="147827"/>
                </a:moveTo>
                <a:lnTo>
                  <a:pt x="2808732" y="147827"/>
                </a:lnTo>
                <a:lnTo>
                  <a:pt x="2808732" y="0"/>
                </a:lnTo>
                <a:lnTo>
                  <a:pt x="0" y="0"/>
                </a:lnTo>
                <a:lnTo>
                  <a:pt x="0" y="147827"/>
                </a:lnTo>
                <a:close/>
              </a:path>
            </a:pathLst>
          </a:custGeom>
          <a:solidFill>
            <a:srgbClr val="DDEAF6"/>
          </a:solidFill>
        </xdr:spPr>
      </xdr:sp>
      <xdr:sp macro="" textlink="">
        <xdr:nvSpPr>
          <xdr:cNvPr id="25" name="Shape 25">
            <a:extLst>
              <a:ext uri="{FF2B5EF4-FFF2-40B4-BE49-F238E27FC236}">
                <a16:creationId xmlns:a16="http://schemas.microsoft.com/office/drawing/2014/main" id="{00000000-0008-0000-0000-000019000000}"/>
              </a:ext>
            </a:extLst>
          </xdr:cNvPr>
          <xdr:cNvSpPr/>
        </xdr:nvSpPr>
        <xdr:spPr>
          <a:xfrm>
            <a:off x="0" y="146304"/>
            <a:ext cx="2809240" cy="0"/>
          </a:xfrm>
          <a:custGeom>
            <a:avLst/>
            <a:gdLst/>
            <a:ahLst/>
            <a:cxnLst/>
            <a:rect l="0" t="0" r="0" b="0"/>
            <a:pathLst>
              <a:path w="2809240">
                <a:moveTo>
                  <a:pt x="0" y="0"/>
                </a:moveTo>
                <a:lnTo>
                  <a:pt x="2808732" y="0"/>
                </a:lnTo>
              </a:path>
            </a:pathLst>
          </a:custGeom>
          <a:ln w="9144">
            <a:solidFill>
              <a:srgbClr val="231F20"/>
            </a:solidFill>
          </a:ln>
        </xdr:spPr>
      </xdr:sp>
    </xdr:grpSp>
    <xdr:clientData/>
  </xdr:oneCellAnchor>
  <xdr:twoCellAnchor editAs="oneCell">
    <xdr:from>
      <xdr:col>7</xdr:col>
      <xdr:colOff>19517</xdr:colOff>
      <xdr:row>1986</xdr:row>
      <xdr:rowOff>22</xdr:rowOff>
    </xdr:from>
    <xdr:to>
      <xdr:col>48</xdr:col>
      <xdr:colOff>34757</xdr:colOff>
      <xdr:row>1986</xdr:row>
      <xdr:rowOff>151152</xdr:rowOff>
    </xdr:to>
    <xdr:grpSp>
      <xdr:nvGrpSpPr>
        <xdr:cNvPr id="26" name="Group 26">
          <a:extLst>
            <a:ext uri="{FF2B5EF4-FFF2-40B4-BE49-F238E27FC236}">
              <a16:creationId xmlns:a16="http://schemas.microsoft.com/office/drawing/2014/main" id="{00000000-0008-0000-0000-00001A000000}"/>
            </a:ext>
          </a:extLst>
        </xdr:cNvPr>
        <xdr:cNvGrpSpPr/>
      </xdr:nvGrpSpPr>
      <xdr:grpSpPr>
        <a:xfrm>
          <a:off x="1013690" y="533810788"/>
          <a:ext cx="3402567" cy="151130"/>
          <a:chOff x="0" y="0"/>
          <a:chExt cx="2809240" cy="151130"/>
        </a:xfrm>
      </xdr:grpSpPr>
      <xdr:sp macro="" textlink="">
        <xdr:nvSpPr>
          <xdr:cNvPr id="27" name="Shape 27">
            <a:extLst>
              <a:ext uri="{FF2B5EF4-FFF2-40B4-BE49-F238E27FC236}">
                <a16:creationId xmlns:a16="http://schemas.microsoft.com/office/drawing/2014/main" id="{00000000-0008-0000-0000-00001B000000}"/>
              </a:ext>
            </a:extLst>
          </xdr:cNvPr>
          <xdr:cNvSpPr/>
        </xdr:nvSpPr>
        <xdr:spPr>
          <a:xfrm>
            <a:off x="0" y="0"/>
            <a:ext cx="2809240" cy="147955"/>
          </a:xfrm>
          <a:custGeom>
            <a:avLst/>
            <a:gdLst/>
            <a:ahLst/>
            <a:cxnLst/>
            <a:rect l="0" t="0" r="0" b="0"/>
            <a:pathLst>
              <a:path w="2809240" h="147955">
                <a:moveTo>
                  <a:pt x="0" y="147827"/>
                </a:moveTo>
                <a:lnTo>
                  <a:pt x="2808731" y="147827"/>
                </a:lnTo>
                <a:lnTo>
                  <a:pt x="2808731" y="0"/>
                </a:lnTo>
                <a:lnTo>
                  <a:pt x="0" y="0"/>
                </a:lnTo>
                <a:lnTo>
                  <a:pt x="0" y="147827"/>
                </a:lnTo>
                <a:close/>
              </a:path>
            </a:pathLst>
          </a:custGeom>
          <a:solidFill>
            <a:srgbClr val="F8CBAE">
              <a:alpha val="50000"/>
            </a:srgbClr>
          </a:solidFill>
        </xdr:spPr>
      </xdr:sp>
      <xdr:sp macro="" textlink="">
        <xdr:nvSpPr>
          <xdr:cNvPr id="28" name="Shape 28">
            <a:extLst>
              <a:ext uri="{FF2B5EF4-FFF2-40B4-BE49-F238E27FC236}">
                <a16:creationId xmlns:a16="http://schemas.microsoft.com/office/drawing/2014/main" id="{00000000-0008-0000-0000-00001C000000}"/>
              </a:ext>
            </a:extLst>
          </xdr:cNvPr>
          <xdr:cNvSpPr/>
        </xdr:nvSpPr>
        <xdr:spPr>
          <a:xfrm>
            <a:off x="0" y="146304"/>
            <a:ext cx="2809240" cy="0"/>
          </a:xfrm>
          <a:custGeom>
            <a:avLst/>
            <a:gdLst/>
            <a:ahLst/>
            <a:cxnLst/>
            <a:rect l="0" t="0" r="0" b="0"/>
            <a:pathLst>
              <a:path w="2809240">
                <a:moveTo>
                  <a:pt x="0" y="0"/>
                </a:moveTo>
                <a:lnTo>
                  <a:pt x="2808731" y="0"/>
                </a:lnTo>
              </a:path>
            </a:pathLst>
          </a:custGeom>
          <a:ln w="9144">
            <a:solidFill>
              <a:srgbClr val="231F20"/>
            </a:solidFill>
          </a:ln>
        </xdr:spPr>
      </xdr:sp>
    </xdr:grpSp>
    <xdr:clientData/>
  </xdr:twoCellAnchor>
  <xdr:oneCellAnchor>
    <xdr:from>
      <xdr:col>51</xdr:col>
      <xdr:colOff>15592</xdr:colOff>
      <xdr:row>1986</xdr:row>
      <xdr:rowOff>22</xdr:rowOff>
    </xdr:from>
    <xdr:ext cx="2809240" cy="151130"/>
    <xdr:grpSp>
      <xdr:nvGrpSpPr>
        <xdr:cNvPr id="29" name="Group 29">
          <a:extLst>
            <a:ext uri="{FF2B5EF4-FFF2-40B4-BE49-F238E27FC236}">
              <a16:creationId xmlns:a16="http://schemas.microsoft.com/office/drawing/2014/main" id="{00000000-0008-0000-0000-00001D000000}"/>
            </a:ext>
          </a:extLst>
        </xdr:cNvPr>
        <xdr:cNvGrpSpPr/>
      </xdr:nvGrpSpPr>
      <xdr:grpSpPr>
        <a:xfrm>
          <a:off x="4629265" y="533810788"/>
          <a:ext cx="2809240" cy="151130"/>
          <a:chOff x="0" y="0"/>
          <a:chExt cx="2809240" cy="151130"/>
        </a:xfrm>
      </xdr:grpSpPr>
      <xdr:sp macro="" textlink="">
        <xdr:nvSpPr>
          <xdr:cNvPr id="30" name="Shape 30">
            <a:extLst>
              <a:ext uri="{FF2B5EF4-FFF2-40B4-BE49-F238E27FC236}">
                <a16:creationId xmlns:a16="http://schemas.microsoft.com/office/drawing/2014/main" id="{00000000-0008-0000-0000-00001E000000}"/>
              </a:ext>
            </a:extLst>
          </xdr:cNvPr>
          <xdr:cNvSpPr/>
        </xdr:nvSpPr>
        <xdr:spPr>
          <a:xfrm>
            <a:off x="0" y="0"/>
            <a:ext cx="2809240" cy="147955"/>
          </a:xfrm>
          <a:custGeom>
            <a:avLst/>
            <a:gdLst/>
            <a:ahLst/>
            <a:cxnLst/>
            <a:rect l="0" t="0" r="0" b="0"/>
            <a:pathLst>
              <a:path w="2809240" h="147955">
                <a:moveTo>
                  <a:pt x="0" y="147827"/>
                </a:moveTo>
                <a:lnTo>
                  <a:pt x="2808732" y="147827"/>
                </a:lnTo>
                <a:lnTo>
                  <a:pt x="2808732" y="0"/>
                </a:lnTo>
                <a:lnTo>
                  <a:pt x="0" y="0"/>
                </a:lnTo>
                <a:lnTo>
                  <a:pt x="0" y="147827"/>
                </a:lnTo>
                <a:close/>
              </a:path>
            </a:pathLst>
          </a:custGeom>
          <a:solidFill>
            <a:srgbClr val="ACB9CA">
              <a:alpha val="50000"/>
            </a:srgbClr>
          </a:solidFill>
        </xdr:spPr>
      </xdr:sp>
      <xdr:sp macro="" textlink="">
        <xdr:nvSpPr>
          <xdr:cNvPr id="31" name="Shape 31">
            <a:extLst>
              <a:ext uri="{FF2B5EF4-FFF2-40B4-BE49-F238E27FC236}">
                <a16:creationId xmlns:a16="http://schemas.microsoft.com/office/drawing/2014/main" id="{00000000-0008-0000-0000-00001F000000}"/>
              </a:ext>
            </a:extLst>
          </xdr:cNvPr>
          <xdr:cNvSpPr/>
        </xdr:nvSpPr>
        <xdr:spPr>
          <a:xfrm>
            <a:off x="0" y="146304"/>
            <a:ext cx="2809240" cy="0"/>
          </a:xfrm>
          <a:custGeom>
            <a:avLst/>
            <a:gdLst/>
            <a:ahLst/>
            <a:cxnLst/>
            <a:rect l="0" t="0" r="0" b="0"/>
            <a:pathLst>
              <a:path w="2809240">
                <a:moveTo>
                  <a:pt x="0" y="0"/>
                </a:moveTo>
                <a:lnTo>
                  <a:pt x="2808732" y="0"/>
                </a:lnTo>
              </a:path>
            </a:pathLst>
          </a:custGeom>
          <a:ln w="9144">
            <a:solidFill>
              <a:srgbClr val="231F20"/>
            </a:solidFill>
          </a:ln>
        </xdr:spPr>
      </xdr:sp>
    </xdr:grpSp>
    <xdr:clientData/>
  </xdr:oneCellAnchor>
  <xdr:twoCellAnchor editAs="oneCell">
    <xdr:from>
      <xdr:col>7</xdr:col>
      <xdr:colOff>19517</xdr:colOff>
      <xdr:row>1996</xdr:row>
      <xdr:rowOff>6</xdr:rowOff>
    </xdr:from>
    <xdr:to>
      <xdr:col>48</xdr:col>
      <xdr:colOff>34757</xdr:colOff>
      <xdr:row>1996</xdr:row>
      <xdr:rowOff>151136</xdr:rowOff>
    </xdr:to>
    <xdr:grpSp>
      <xdr:nvGrpSpPr>
        <xdr:cNvPr id="32" name="Group 32">
          <a:extLst>
            <a:ext uri="{FF2B5EF4-FFF2-40B4-BE49-F238E27FC236}">
              <a16:creationId xmlns:a16="http://schemas.microsoft.com/office/drawing/2014/main" id="{00000000-0008-0000-0000-000020000000}"/>
            </a:ext>
          </a:extLst>
        </xdr:cNvPr>
        <xdr:cNvGrpSpPr/>
      </xdr:nvGrpSpPr>
      <xdr:grpSpPr>
        <a:xfrm>
          <a:off x="1013690" y="535549085"/>
          <a:ext cx="3402567" cy="151130"/>
          <a:chOff x="0" y="0"/>
          <a:chExt cx="2809240" cy="151130"/>
        </a:xfrm>
      </xdr:grpSpPr>
      <xdr:sp macro="" textlink="">
        <xdr:nvSpPr>
          <xdr:cNvPr id="33" name="Shape 33">
            <a:extLst>
              <a:ext uri="{FF2B5EF4-FFF2-40B4-BE49-F238E27FC236}">
                <a16:creationId xmlns:a16="http://schemas.microsoft.com/office/drawing/2014/main" id="{00000000-0008-0000-0000-000021000000}"/>
              </a:ext>
            </a:extLst>
          </xdr:cNvPr>
          <xdr:cNvSpPr/>
        </xdr:nvSpPr>
        <xdr:spPr>
          <a:xfrm>
            <a:off x="0" y="0"/>
            <a:ext cx="2809240" cy="147955"/>
          </a:xfrm>
          <a:custGeom>
            <a:avLst/>
            <a:gdLst/>
            <a:ahLst/>
            <a:cxnLst/>
            <a:rect l="0" t="0" r="0" b="0"/>
            <a:pathLst>
              <a:path w="2809240" h="147955">
                <a:moveTo>
                  <a:pt x="0" y="147828"/>
                </a:moveTo>
                <a:lnTo>
                  <a:pt x="2808731" y="147828"/>
                </a:lnTo>
                <a:lnTo>
                  <a:pt x="2808731" y="0"/>
                </a:lnTo>
                <a:lnTo>
                  <a:pt x="0" y="0"/>
                </a:lnTo>
                <a:lnTo>
                  <a:pt x="0" y="147828"/>
                </a:lnTo>
                <a:close/>
              </a:path>
            </a:pathLst>
          </a:custGeom>
          <a:solidFill>
            <a:srgbClr val="FFF3CD">
              <a:alpha val="50000"/>
            </a:srgbClr>
          </a:solidFill>
        </xdr:spPr>
      </xdr:sp>
      <xdr:sp macro="" textlink="">
        <xdr:nvSpPr>
          <xdr:cNvPr id="34" name="Shape 34">
            <a:extLst>
              <a:ext uri="{FF2B5EF4-FFF2-40B4-BE49-F238E27FC236}">
                <a16:creationId xmlns:a16="http://schemas.microsoft.com/office/drawing/2014/main" id="{00000000-0008-0000-0000-000022000000}"/>
              </a:ext>
            </a:extLst>
          </xdr:cNvPr>
          <xdr:cNvSpPr/>
        </xdr:nvSpPr>
        <xdr:spPr>
          <a:xfrm>
            <a:off x="0" y="146304"/>
            <a:ext cx="2809240" cy="0"/>
          </a:xfrm>
          <a:custGeom>
            <a:avLst/>
            <a:gdLst/>
            <a:ahLst/>
            <a:cxnLst/>
            <a:rect l="0" t="0" r="0" b="0"/>
            <a:pathLst>
              <a:path w="2809240">
                <a:moveTo>
                  <a:pt x="0" y="0"/>
                </a:moveTo>
                <a:lnTo>
                  <a:pt x="2808731" y="0"/>
                </a:lnTo>
              </a:path>
            </a:pathLst>
          </a:custGeom>
          <a:ln w="9143">
            <a:solidFill>
              <a:srgbClr val="231F20"/>
            </a:solidFill>
          </a:ln>
        </xdr:spPr>
      </xdr:sp>
    </xdr:grpSp>
    <xdr:clientData/>
  </xdr:twoCellAnchor>
  <xdr:oneCellAnchor>
    <xdr:from>
      <xdr:col>51</xdr:col>
      <xdr:colOff>15592</xdr:colOff>
      <xdr:row>1996</xdr:row>
      <xdr:rowOff>6</xdr:rowOff>
    </xdr:from>
    <xdr:ext cx="2809240" cy="151130"/>
    <xdr:grpSp>
      <xdr:nvGrpSpPr>
        <xdr:cNvPr id="35" name="Group 35">
          <a:extLst>
            <a:ext uri="{FF2B5EF4-FFF2-40B4-BE49-F238E27FC236}">
              <a16:creationId xmlns:a16="http://schemas.microsoft.com/office/drawing/2014/main" id="{00000000-0008-0000-0000-000023000000}"/>
            </a:ext>
          </a:extLst>
        </xdr:cNvPr>
        <xdr:cNvGrpSpPr/>
      </xdr:nvGrpSpPr>
      <xdr:grpSpPr>
        <a:xfrm>
          <a:off x="4629265" y="535549085"/>
          <a:ext cx="2809240" cy="151130"/>
          <a:chOff x="0" y="0"/>
          <a:chExt cx="2809240" cy="151130"/>
        </a:xfrm>
      </xdr:grpSpPr>
      <xdr:sp macro="" textlink="">
        <xdr:nvSpPr>
          <xdr:cNvPr id="36" name="Shape 36">
            <a:extLst>
              <a:ext uri="{FF2B5EF4-FFF2-40B4-BE49-F238E27FC236}">
                <a16:creationId xmlns:a16="http://schemas.microsoft.com/office/drawing/2014/main" id="{00000000-0008-0000-0000-000024000000}"/>
              </a:ext>
            </a:extLst>
          </xdr:cNvPr>
          <xdr:cNvSpPr/>
        </xdr:nvSpPr>
        <xdr:spPr>
          <a:xfrm>
            <a:off x="0" y="0"/>
            <a:ext cx="2809240" cy="147955"/>
          </a:xfrm>
          <a:custGeom>
            <a:avLst/>
            <a:gdLst/>
            <a:ahLst/>
            <a:cxnLst/>
            <a:rect l="0" t="0" r="0" b="0"/>
            <a:pathLst>
              <a:path w="2809240" h="147955">
                <a:moveTo>
                  <a:pt x="0" y="147828"/>
                </a:moveTo>
                <a:lnTo>
                  <a:pt x="2808732" y="147828"/>
                </a:lnTo>
                <a:lnTo>
                  <a:pt x="2808732" y="0"/>
                </a:lnTo>
                <a:lnTo>
                  <a:pt x="0" y="0"/>
                </a:lnTo>
                <a:lnTo>
                  <a:pt x="0" y="147828"/>
                </a:lnTo>
                <a:close/>
              </a:path>
            </a:pathLst>
          </a:custGeom>
          <a:solidFill>
            <a:srgbClr val="FFD965">
              <a:alpha val="50000"/>
            </a:srgbClr>
          </a:solidFill>
        </xdr:spPr>
      </xdr:sp>
      <xdr:sp macro="" textlink="">
        <xdr:nvSpPr>
          <xdr:cNvPr id="37" name="Shape 37">
            <a:extLst>
              <a:ext uri="{FF2B5EF4-FFF2-40B4-BE49-F238E27FC236}">
                <a16:creationId xmlns:a16="http://schemas.microsoft.com/office/drawing/2014/main" id="{00000000-0008-0000-0000-000025000000}"/>
              </a:ext>
            </a:extLst>
          </xdr:cNvPr>
          <xdr:cNvSpPr/>
        </xdr:nvSpPr>
        <xdr:spPr>
          <a:xfrm>
            <a:off x="0" y="146304"/>
            <a:ext cx="2809240" cy="0"/>
          </a:xfrm>
          <a:custGeom>
            <a:avLst/>
            <a:gdLst/>
            <a:ahLst/>
            <a:cxnLst/>
            <a:rect l="0" t="0" r="0" b="0"/>
            <a:pathLst>
              <a:path w="2809240">
                <a:moveTo>
                  <a:pt x="0" y="0"/>
                </a:moveTo>
                <a:lnTo>
                  <a:pt x="2808732" y="0"/>
                </a:lnTo>
              </a:path>
            </a:pathLst>
          </a:custGeom>
          <a:ln w="9143">
            <a:solidFill>
              <a:srgbClr val="231F20"/>
            </a:solidFill>
          </a:ln>
        </xdr:spPr>
      </xdr:sp>
    </xdr:grpSp>
    <xdr:clientData/>
  </xdr:oneCellAnchor>
  <xdr:absoluteAnchor>
    <xdr:pos x="3117469" y="518092183"/>
    <xdr:ext cx="10160" cy="12700"/>
    <xdr:sp macro="" textlink="">
      <xdr:nvSpPr>
        <xdr:cNvPr id="38" name="Shape 38">
          <a:extLst>
            <a:ext uri="{FF2B5EF4-FFF2-40B4-BE49-F238E27FC236}">
              <a16:creationId xmlns:a16="http://schemas.microsoft.com/office/drawing/2014/main" id="{00000000-0008-0000-0000-000026000000}"/>
            </a:ext>
          </a:extLst>
        </xdr:cNvPr>
        <xdr:cNvSpPr/>
      </xdr:nvSpPr>
      <xdr:spPr>
        <a:xfrm>
          <a:off x="0" y="0"/>
          <a:ext cx="10160" cy="12700"/>
        </a:xfrm>
        <a:custGeom>
          <a:avLst/>
          <a:gdLst/>
          <a:ahLst/>
          <a:cxnLst/>
          <a:rect l="0" t="0" r="0" b="0"/>
          <a:pathLst>
            <a:path w="10160" h="12700">
              <a:moveTo>
                <a:pt x="0" y="0"/>
              </a:moveTo>
              <a:lnTo>
                <a:pt x="0" y="12192"/>
              </a:lnTo>
              <a:lnTo>
                <a:pt x="9905" y="12192"/>
              </a:lnTo>
              <a:lnTo>
                <a:pt x="9905" y="0"/>
              </a:lnTo>
              <a:lnTo>
                <a:pt x="0" y="0"/>
              </a:lnTo>
              <a:close/>
            </a:path>
          </a:pathLst>
        </a:custGeom>
        <a:solidFill>
          <a:srgbClr val="231F20"/>
        </a:solidFill>
      </xdr:spPr>
    </xdr:sp>
    <xdr:clientData/>
  </xdr:absoluteAnchor>
  <xdr:twoCellAnchor editAs="oneCell">
    <xdr:from>
      <xdr:col>35</xdr:col>
      <xdr:colOff>43560</xdr:colOff>
      <xdr:row>2089</xdr:row>
      <xdr:rowOff>9889</xdr:rowOff>
    </xdr:from>
    <xdr:to>
      <xdr:col>35</xdr:col>
      <xdr:colOff>53720</xdr:colOff>
      <xdr:row>2089</xdr:row>
      <xdr:rowOff>22589</xdr:rowOff>
    </xdr:to>
    <xdr:sp macro="" textlink="">
      <xdr:nvSpPr>
        <xdr:cNvPr id="39" name="Shape 39">
          <a:extLst>
            <a:ext uri="{FF2B5EF4-FFF2-40B4-BE49-F238E27FC236}">
              <a16:creationId xmlns:a16="http://schemas.microsoft.com/office/drawing/2014/main" id="{00000000-0008-0000-0000-000027000000}"/>
            </a:ext>
          </a:extLst>
        </xdr:cNvPr>
        <xdr:cNvSpPr/>
      </xdr:nvSpPr>
      <xdr:spPr>
        <a:xfrm>
          <a:off x="0" y="0"/>
          <a:ext cx="10160" cy="12700"/>
        </a:xfrm>
        <a:custGeom>
          <a:avLst/>
          <a:gdLst/>
          <a:ahLst/>
          <a:cxnLst/>
          <a:rect l="0" t="0" r="0" b="0"/>
          <a:pathLst>
            <a:path w="10160" h="12700">
              <a:moveTo>
                <a:pt x="0" y="0"/>
              </a:moveTo>
              <a:lnTo>
                <a:pt x="0" y="12192"/>
              </a:lnTo>
              <a:lnTo>
                <a:pt x="9905" y="12192"/>
              </a:lnTo>
              <a:lnTo>
                <a:pt x="9905" y="0"/>
              </a:lnTo>
              <a:lnTo>
                <a:pt x="0" y="0"/>
              </a:lnTo>
              <a:close/>
            </a:path>
          </a:pathLst>
        </a:custGeom>
        <a:solidFill>
          <a:srgbClr val="231F20"/>
        </a:solid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cirb.com/sites/default/files/documents/rms_earthquake_risk_study_for_wcirb_20171211.pdf" TargetMode="External"/><Relationship Id="rId2" Type="http://schemas.openxmlformats.org/officeDocument/2006/relationships/hyperlink" Target="mailto:customerservice@wcirb.com" TargetMode="External"/><Relationship Id="rId1" Type="http://schemas.openxmlformats.org/officeDocument/2006/relationships/hyperlink" Target="http://www.wcirb.com/" TargetMode="External"/><Relationship Id="rId5" Type="http://schemas.openxmlformats.org/officeDocument/2006/relationships/drawing" Target="../drawings/drawing1.xml"/><Relationship Id="rId4" Type="http://schemas.openxmlformats.org/officeDocument/2006/relationships/hyperlink" Target="https://www.wcirb.com/sites/default/files/documents/2018_wcirb_terrorism_risk_assessment.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2203"/>
  <sheetViews>
    <sheetView topLeftCell="A519" zoomScale="80" zoomScaleNormal="80" workbookViewId="0">
      <selection activeCell="A558" sqref="A558:DM558"/>
    </sheetView>
  </sheetViews>
  <sheetFormatPr defaultRowHeight="13.15" x14ac:dyDescent="0.4"/>
  <cols>
    <col min="1" max="1" width="5.78515625" customWidth="1"/>
    <col min="2" max="2" width="2.2109375" customWidth="1"/>
    <col min="3" max="4" width="1.140625" customWidth="1"/>
    <col min="5" max="5" width="2.2109375" customWidth="1"/>
    <col min="6" max="13" width="1.140625" customWidth="1"/>
    <col min="14" max="14" width="2.2109375" customWidth="1"/>
    <col min="15" max="23" width="1.140625" customWidth="1"/>
    <col min="24" max="24" width="2.2109375" customWidth="1"/>
    <col min="25" max="44" width="1.140625" customWidth="1"/>
    <col min="45" max="45" width="2.2109375" customWidth="1"/>
    <col min="46" max="52" width="1.140625" customWidth="1"/>
    <col min="53" max="53" width="2.2109375" customWidth="1"/>
    <col min="54" max="54" width="1.140625" customWidth="1"/>
    <col min="55" max="55" width="2.2109375" customWidth="1"/>
    <col min="56" max="58" width="1.140625" customWidth="1"/>
    <col min="59" max="59" width="2.2109375" customWidth="1"/>
    <col min="60" max="60" width="1.140625" customWidth="1"/>
    <col min="61" max="61" width="2.2109375" customWidth="1"/>
    <col min="62" max="65" width="1.140625" customWidth="1"/>
    <col min="66" max="66" width="2.2109375" customWidth="1"/>
    <col min="67" max="72" width="1.140625" customWidth="1"/>
    <col min="73" max="73" width="2.2109375" customWidth="1"/>
    <col min="74" max="75" width="1.140625" customWidth="1"/>
    <col min="76" max="76" width="2.2109375" customWidth="1"/>
    <col min="77" max="77" width="1.140625" customWidth="1"/>
    <col min="78" max="78" width="2.2109375" customWidth="1"/>
    <col min="79" max="83" width="1.140625" customWidth="1"/>
    <col min="84" max="85" width="2.2109375" customWidth="1"/>
    <col min="86" max="97" width="1.140625" customWidth="1"/>
    <col min="98" max="98" width="2.2109375" customWidth="1"/>
    <col min="99" max="101" width="1.140625" customWidth="1"/>
    <col min="102" max="102" width="2.2109375" customWidth="1"/>
    <col min="103" max="103" width="1.140625" customWidth="1"/>
    <col min="104" max="104" width="2.2109375" customWidth="1"/>
    <col min="105" max="106" width="1.140625" customWidth="1"/>
    <col min="107" max="107" width="2.2109375" customWidth="1"/>
    <col min="108" max="111" width="1.140625" customWidth="1"/>
    <col min="112" max="112" width="2.2109375" customWidth="1"/>
    <col min="113" max="114" width="1.140625" customWidth="1"/>
    <col min="115" max="116" width="2.2109375" customWidth="1"/>
    <col min="117" max="117" width="1.140625" customWidth="1"/>
    <col min="118" max="119" width="2.2109375" customWidth="1"/>
    <col min="120" max="120" width="3.35546875" customWidth="1"/>
    <col min="121" max="121" width="1.140625" customWidth="1"/>
    <col min="122" max="122" width="8" customWidth="1"/>
    <col min="123" max="123" width="2.2109375" customWidth="1"/>
    <col min="124" max="124" width="1.140625" customWidth="1"/>
    <col min="125" max="125" width="2.2109375" customWidth="1"/>
    <col min="126" max="126" width="4.640625" customWidth="1"/>
    <col min="127" max="127" width="1.140625" customWidth="1"/>
    <col min="128" max="128" width="6.85546875" customWidth="1"/>
    <col min="129" max="130" width="1.140625" customWidth="1"/>
    <col min="131" max="131" width="6.85546875" customWidth="1"/>
    <col min="132" max="132" width="5.78515625" customWidth="1"/>
    <col min="133" max="133" width="12.640625" customWidth="1"/>
    <col min="134" max="134" width="255.5703125" customWidth="1"/>
  </cols>
  <sheetData>
    <row r="1" spans="1:84" ht="51.75" customHeight="1" x14ac:dyDescent="0.4">
      <c r="A1" s="64" t="s">
        <v>0</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c r="BJ1" s="64"/>
      <c r="BK1" s="64"/>
      <c r="BL1" s="64"/>
      <c r="BM1" s="64"/>
      <c r="BN1" s="64"/>
      <c r="BO1" s="64"/>
      <c r="BP1" s="64"/>
      <c r="BQ1" s="64"/>
      <c r="BR1" s="64"/>
      <c r="BS1" s="64"/>
      <c r="BT1" s="64"/>
      <c r="BU1" s="64"/>
      <c r="BV1" s="64"/>
      <c r="BW1" s="64"/>
      <c r="BX1" s="64"/>
      <c r="BY1" s="64"/>
      <c r="BZ1" s="64"/>
      <c r="CA1" s="64"/>
      <c r="CB1" s="64"/>
      <c r="CC1" s="64"/>
      <c r="CD1" s="64"/>
      <c r="CE1" s="64"/>
      <c r="CF1" s="64"/>
    </row>
    <row r="2" spans="1:84" ht="11.55" customHeight="1" x14ac:dyDescent="0.4">
      <c r="A2" s="702" t="s">
        <v>1</v>
      </c>
      <c r="B2" s="702"/>
      <c r="C2" s="702"/>
      <c r="D2" s="702"/>
      <c r="E2" s="702"/>
      <c r="F2" s="702"/>
      <c r="G2" s="702"/>
      <c r="H2" s="702"/>
      <c r="I2" s="702"/>
      <c r="J2" s="702"/>
      <c r="K2" s="703" t="s">
        <v>2</v>
      </c>
      <c r="L2" s="703"/>
      <c r="M2" s="703"/>
      <c r="N2" s="703"/>
      <c r="O2" s="703"/>
      <c r="P2" s="703"/>
      <c r="Q2" s="703"/>
      <c r="R2" s="703"/>
      <c r="S2" s="703"/>
      <c r="T2" s="703"/>
      <c r="U2" s="703"/>
      <c r="V2" s="703"/>
      <c r="W2" s="703"/>
      <c r="X2" s="703"/>
      <c r="Y2" s="703"/>
      <c r="Z2" s="703"/>
      <c r="AA2" s="703"/>
      <c r="AB2" s="703"/>
      <c r="AC2" s="703"/>
      <c r="AD2" s="704" t="s">
        <v>3</v>
      </c>
      <c r="AE2" s="704"/>
      <c r="AF2" s="704"/>
      <c r="AG2" s="704"/>
      <c r="AH2" s="704"/>
      <c r="AI2" s="704"/>
      <c r="AJ2" s="704"/>
      <c r="AK2" s="704"/>
      <c r="AL2" s="704"/>
      <c r="AM2" s="704"/>
      <c r="AN2" s="704"/>
      <c r="AO2" s="704"/>
      <c r="AP2" s="704"/>
      <c r="AQ2" s="704"/>
      <c r="AR2" s="704"/>
      <c r="AS2" s="704"/>
      <c r="AT2" s="704"/>
      <c r="AU2" s="704"/>
      <c r="AV2" s="704"/>
      <c r="AW2" s="704"/>
      <c r="AX2" s="704"/>
      <c r="AY2" s="704"/>
      <c r="AZ2" s="704"/>
      <c r="BA2" s="704"/>
      <c r="BB2" s="704"/>
      <c r="BC2" s="704"/>
      <c r="BD2" s="704"/>
      <c r="BE2" s="705" t="s">
        <v>4</v>
      </c>
      <c r="BF2" s="705"/>
      <c r="BG2" s="705"/>
      <c r="BH2" s="705"/>
      <c r="BI2" s="705"/>
      <c r="BJ2" s="705"/>
      <c r="BK2" s="705"/>
      <c r="BL2" s="705"/>
      <c r="BM2" s="705"/>
      <c r="BN2" s="705"/>
      <c r="BO2" s="705"/>
      <c r="BP2" s="705"/>
      <c r="BQ2" s="705"/>
      <c r="BR2" s="705"/>
      <c r="BS2" s="705"/>
      <c r="BT2" s="705"/>
      <c r="BU2" s="705"/>
      <c r="BV2" s="705"/>
      <c r="BW2" s="705"/>
      <c r="BX2" s="705"/>
      <c r="BY2" s="705"/>
      <c r="BZ2" s="705"/>
    </row>
    <row r="3" spans="1:84" ht="11.25" customHeight="1" x14ac:dyDescent="0.4">
      <c r="A3" s="219" t="s">
        <v>5</v>
      </c>
      <c r="B3" s="219"/>
      <c r="C3" s="219"/>
      <c r="D3" s="219"/>
      <c r="E3" s="219"/>
      <c r="F3" s="219"/>
      <c r="G3" s="219"/>
      <c r="H3" s="219"/>
      <c r="I3" s="219"/>
      <c r="J3" s="219"/>
      <c r="K3" s="706" t="s">
        <v>6</v>
      </c>
      <c r="L3" s="706"/>
      <c r="M3" s="706"/>
      <c r="N3" s="706"/>
      <c r="O3" s="706"/>
      <c r="P3" s="706"/>
      <c r="Q3" s="706"/>
      <c r="R3" s="706"/>
      <c r="S3" s="706"/>
      <c r="T3" s="706"/>
      <c r="U3" s="706"/>
      <c r="V3" s="706"/>
      <c r="W3" s="706"/>
      <c r="X3" s="706"/>
      <c r="Y3" s="706"/>
      <c r="Z3" s="706"/>
      <c r="AA3" s="706"/>
      <c r="AB3" s="706"/>
      <c r="AC3" s="706"/>
      <c r="AD3" s="707" t="s">
        <v>7</v>
      </c>
      <c r="AE3" s="707"/>
      <c r="AF3" s="707"/>
      <c r="AG3" s="707"/>
      <c r="AH3" s="707"/>
      <c r="AI3" s="707"/>
      <c r="AJ3" s="707"/>
      <c r="AK3" s="707"/>
      <c r="AL3" s="707"/>
      <c r="AM3" s="707"/>
      <c r="AN3" s="707"/>
      <c r="AO3" s="707"/>
      <c r="AP3" s="707"/>
      <c r="AQ3" s="707"/>
      <c r="AR3" s="707"/>
      <c r="AS3" s="707"/>
      <c r="AT3" s="707"/>
      <c r="AU3" s="707"/>
      <c r="AV3" s="707"/>
      <c r="AW3" s="707"/>
      <c r="AX3" s="707"/>
      <c r="AY3" s="707"/>
      <c r="AZ3" s="707"/>
      <c r="BA3" s="707"/>
      <c r="BB3" s="707"/>
      <c r="BC3" s="707"/>
      <c r="BD3" s="707"/>
      <c r="BE3" s="708" t="s">
        <v>8</v>
      </c>
      <c r="BF3" s="708"/>
      <c r="BG3" s="708"/>
      <c r="BH3" s="708"/>
      <c r="BI3" s="708"/>
      <c r="BJ3" s="708"/>
      <c r="BK3" s="708"/>
      <c r="BL3" s="708"/>
      <c r="BM3" s="708"/>
      <c r="BN3" s="708"/>
      <c r="BO3" s="708"/>
      <c r="BP3" s="708"/>
      <c r="BQ3" s="708"/>
      <c r="BR3" s="708"/>
      <c r="BS3" s="708"/>
      <c r="BT3" s="708"/>
      <c r="BU3" s="708"/>
      <c r="BV3" s="708"/>
      <c r="BW3" s="708"/>
      <c r="BX3" s="708"/>
      <c r="BY3" s="708"/>
      <c r="BZ3" s="708"/>
    </row>
    <row r="4" spans="1:84" ht="11.25" customHeight="1" x14ac:dyDescent="0.4">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707" t="s">
        <v>9</v>
      </c>
      <c r="AE4" s="707"/>
      <c r="AF4" s="707"/>
      <c r="AG4" s="707"/>
      <c r="AH4" s="707"/>
      <c r="AI4" s="707"/>
      <c r="AJ4" s="707"/>
      <c r="AK4" s="707"/>
      <c r="AL4" s="707"/>
      <c r="AM4" s="707"/>
      <c r="AN4" s="707"/>
      <c r="AO4" s="707"/>
      <c r="AP4" s="707"/>
      <c r="AQ4" s="707"/>
      <c r="AR4" s="707"/>
      <c r="AS4" s="707"/>
      <c r="AT4" s="707"/>
      <c r="AU4" s="707"/>
      <c r="AV4" s="707"/>
      <c r="AW4" s="707"/>
      <c r="AX4" s="707"/>
      <c r="AY4" s="707"/>
      <c r="AZ4" s="707"/>
      <c r="BA4" s="707"/>
      <c r="BB4" s="707"/>
      <c r="BC4" s="707"/>
      <c r="BD4" s="707"/>
      <c r="BE4" s="42"/>
      <c r="BF4" s="42"/>
      <c r="BG4" s="42"/>
      <c r="BH4" s="42"/>
      <c r="BI4" s="42"/>
      <c r="BJ4" s="42"/>
      <c r="BK4" s="42"/>
      <c r="BL4" s="42"/>
      <c r="BM4" s="42"/>
      <c r="BN4" s="42"/>
      <c r="BO4" s="42"/>
      <c r="BP4" s="42"/>
      <c r="BQ4" s="42"/>
      <c r="BR4" s="42"/>
      <c r="BS4" s="42"/>
      <c r="BT4" s="42"/>
      <c r="BU4" s="42"/>
      <c r="BV4" s="42"/>
      <c r="BW4" s="42"/>
      <c r="BX4" s="42"/>
      <c r="BY4" s="42"/>
      <c r="BZ4" s="42"/>
    </row>
    <row r="5" spans="1:84" ht="11.25" customHeight="1" x14ac:dyDescent="0.4">
      <c r="A5" s="709"/>
      <c r="B5" s="709"/>
      <c r="C5" s="709"/>
      <c r="D5" s="709"/>
      <c r="E5" s="709"/>
      <c r="F5" s="709"/>
      <c r="G5" s="709"/>
      <c r="H5" s="709"/>
      <c r="I5" s="709"/>
      <c r="J5" s="709"/>
      <c r="K5" s="709"/>
      <c r="L5" s="709"/>
      <c r="M5" s="709"/>
      <c r="N5" s="709"/>
      <c r="O5" s="709"/>
      <c r="P5" s="709"/>
      <c r="Q5" s="709"/>
      <c r="R5" s="709"/>
      <c r="S5" s="709"/>
      <c r="T5" s="709"/>
      <c r="U5" s="709"/>
      <c r="V5" s="709"/>
      <c r="W5" s="709"/>
      <c r="X5" s="709"/>
      <c r="Y5" s="709"/>
      <c r="Z5" s="709"/>
      <c r="AA5" s="709"/>
      <c r="AB5" s="709"/>
      <c r="AC5" s="709"/>
      <c r="AD5" s="710" t="s">
        <v>10</v>
      </c>
      <c r="AE5" s="710"/>
      <c r="AF5" s="710"/>
      <c r="AG5" s="710"/>
      <c r="AH5" s="710"/>
      <c r="AI5" s="710"/>
      <c r="AJ5" s="710"/>
      <c r="AK5" s="710"/>
      <c r="AL5" s="710"/>
      <c r="AM5" s="710"/>
      <c r="AN5" s="710"/>
      <c r="AO5" s="710"/>
      <c r="AP5" s="710"/>
      <c r="AQ5" s="710"/>
      <c r="AR5" s="710"/>
      <c r="AS5" s="710"/>
      <c r="AT5" s="710"/>
      <c r="AU5" s="710"/>
      <c r="AV5" s="710"/>
      <c r="AW5" s="710"/>
      <c r="AX5" s="710"/>
      <c r="AY5" s="710"/>
      <c r="AZ5" s="710"/>
      <c r="BA5" s="710"/>
      <c r="BB5" s="710"/>
      <c r="BC5" s="710"/>
      <c r="BD5" s="710"/>
      <c r="BE5" s="709"/>
      <c r="BF5" s="709"/>
      <c r="BG5" s="709"/>
      <c r="BH5" s="709"/>
      <c r="BI5" s="709"/>
      <c r="BJ5" s="709"/>
      <c r="BK5" s="709"/>
      <c r="BL5" s="709"/>
      <c r="BM5" s="709"/>
      <c r="BN5" s="709"/>
      <c r="BO5" s="709"/>
      <c r="BP5" s="709"/>
      <c r="BQ5" s="709"/>
      <c r="BR5" s="709"/>
      <c r="BS5" s="709"/>
      <c r="BT5" s="709"/>
      <c r="BU5" s="709"/>
      <c r="BV5" s="709"/>
      <c r="BW5" s="709"/>
      <c r="BX5" s="709"/>
      <c r="BY5" s="709"/>
      <c r="BZ5" s="709"/>
    </row>
    <row r="6" spans="1:84" ht="11.25" customHeight="1" x14ac:dyDescent="0.4">
      <c r="A6" s="429" t="s">
        <v>11</v>
      </c>
      <c r="B6" s="429"/>
      <c r="C6" s="429"/>
      <c r="D6" s="429"/>
      <c r="E6" s="429"/>
      <c r="F6" s="429"/>
      <c r="G6" s="429"/>
      <c r="H6" s="429"/>
      <c r="I6" s="429"/>
      <c r="J6" s="429"/>
      <c r="K6" s="429"/>
      <c r="L6" s="429"/>
      <c r="M6" s="429"/>
      <c r="N6" s="429"/>
      <c r="O6" s="429"/>
      <c r="P6" s="429"/>
      <c r="Q6" s="429"/>
      <c r="R6" s="429"/>
      <c r="S6" s="429"/>
      <c r="T6" s="429"/>
      <c r="U6" s="429"/>
      <c r="V6" s="429"/>
      <c r="W6" s="429"/>
      <c r="X6" s="429"/>
      <c r="Y6" s="429"/>
      <c r="Z6" s="429"/>
      <c r="AA6" s="429"/>
      <c r="AB6" s="429"/>
      <c r="AC6" s="429"/>
      <c r="AD6" s="429"/>
      <c r="AE6" s="429"/>
      <c r="AF6" s="429"/>
      <c r="AG6" s="429"/>
      <c r="AH6" s="429"/>
      <c r="AI6" s="429"/>
      <c r="AJ6" s="429"/>
      <c r="AK6" s="429"/>
      <c r="AL6" s="429"/>
      <c r="AM6" s="429"/>
      <c r="AN6" s="429"/>
      <c r="AO6" s="429"/>
      <c r="AP6" s="429"/>
      <c r="AQ6" s="429"/>
      <c r="AR6" s="429"/>
      <c r="AS6" s="429"/>
      <c r="AT6" s="429"/>
      <c r="AU6" s="429"/>
      <c r="AV6" s="429"/>
      <c r="AW6" s="429"/>
      <c r="AX6" s="429"/>
      <c r="AY6" s="429"/>
      <c r="AZ6" s="429"/>
      <c r="BA6" s="429"/>
      <c r="BB6" s="429"/>
      <c r="BC6" s="429"/>
      <c r="BD6" s="429"/>
      <c r="BE6" s="429"/>
      <c r="BF6" s="429"/>
      <c r="BG6" s="429"/>
      <c r="BH6" s="429"/>
      <c r="BI6" s="429"/>
      <c r="BJ6" s="429"/>
      <c r="BK6" s="429"/>
      <c r="BL6" s="429"/>
      <c r="BM6" s="429"/>
      <c r="BN6" s="429"/>
      <c r="BO6" s="429"/>
      <c r="BP6" s="429"/>
      <c r="BQ6" s="429"/>
      <c r="BR6" s="429"/>
      <c r="BS6" s="429"/>
      <c r="BT6" s="429"/>
      <c r="BU6" s="429"/>
      <c r="BV6" s="429"/>
      <c r="BW6" s="429"/>
      <c r="BX6" s="429"/>
      <c r="BY6" s="429"/>
      <c r="BZ6" s="429"/>
      <c r="CA6" s="429"/>
      <c r="CB6" s="429"/>
      <c r="CC6" s="429"/>
      <c r="CD6" s="429"/>
      <c r="CE6" s="429"/>
      <c r="CF6" s="429"/>
    </row>
    <row r="7" spans="1:84" ht="12.75" customHeight="1" x14ac:dyDescent="0.4">
      <c r="A7" s="367" t="s">
        <v>12</v>
      </c>
      <c r="B7" s="367"/>
      <c r="C7" s="367"/>
      <c r="D7" s="367"/>
      <c r="E7" s="367"/>
      <c r="F7" s="367"/>
      <c r="G7" s="367"/>
      <c r="H7" s="367"/>
      <c r="I7" s="367"/>
      <c r="J7" s="367"/>
      <c r="K7" s="367"/>
      <c r="L7" s="367"/>
      <c r="M7" s="367"/>
      <c r="N7" s="367"/>
      <c r="O7" s="367"/>
      <c r="P7" s="367"/>
      <c r="Q7" s="367"/>
      <c r="R7" s="367"/>
      <c r="S7" s="367"/>
      <c r="T7" s="367"/>
      <c r="U7" s="367"/>
      <c r="V7" s="367"/>
      <c r="W7" s="367"/>
      <c r="X7" s="367"/>
      <c r="Y7" s="367"/>
      <c r="Z7" s="367"/>
      <c r="AA7" s="367"/>
      <c r="AB7" s="367"/>
      <c r="AC7" s="367"/>
      <c r="AD7" s="367"/>
      <c r="AE7" s="367"/>
      <c r="AF7" s="367"/>
      <c r="AG7" s="367"/>
      <c r="AH7" s="367"/>
      <c r="AI7" s="367"/>
      <c r="AJ7" s="367"/>
      <c r="AK7" s="367"/>
      <c r="AL7" s="367"/>
      <c r="AM7" s="367"/>
      <c r="AN7" s="367"/>
      <c r="AO7" s="367"/>
      <c r="AP7" s="367"/>
      <c r="AQ7" s="367"/>
      <c r="AR7" s="367"/>
      <c r="AS7" s="367"/>
      <c r="AT7" s="367"/>
      <c r="AU7" s="367"/>
      <c r="AV7" s="367"/>
      <c r="AW7" s="367"/>
      <c r="AX7" s="367"/>
      <c r="AY7" s="367"/>
      <c r="AZ7" s="367"/>
      <c r="BA7" s="367"/>
      <c r="BB7" s="367"/>
      <c r="BC7" s="367"/>
      <c r="BD7" s="367"/>
      <c r="BE7" s="367"/>
      <c r="BF7" s="367"/>
      <c r="BG7" s="367"/>
      <c r="BH7" s="367"/>
      <c r="BI7" s="367"/>
      <c r="BJ7" s="367"/>
      <c r="BK7" s="367"/>
      <c r="BL7" s="367"/>
      <c r="BM7" s="367"/>
      <c r="BN7" s="367"/>
      <c r="BO7" s="367"/>
      <c r="BP7" s="367"/>
      <c r="BQ7" s="367"/>
      <c r="BR7" s="367"/>
      <c r="BS7" s="367"/>
      <c r="BT7" s="367"/>
      <c r="BU7" s="367"/>
      <c r="BV7" s="367"/>
      <c r="BW7" s="367"/>
      <c r="BX7" s="367"/>
      <c r="BY7" s="367"/>
      <c r="BZ7" s="367"/>
      <c r="CA7" s="367"/>
      <c r="CB7" s="367"/>
      <c r="CC7" s="367"/>
      <c r="CD7" s="367"/>
      <c r="CE7" s="367"/>
      <c r="CF7" s="367"/>
    </row>
    <row r="8" spans="1:84" ht="304.25" customHeight="1" x14ac:dyDescent="0.4">
      <c r="A8" s="64" t="s">
        <v>13</v>
      </c>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row>
    <row r="9" spans="1:84" ht="145.05000000000001" customHeight="1" x14ac:dyDescent="0.4">
      <c r="A9" s="48" t="s">
        <v>14</v>
      </c>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row>
    <row r="10" spans="1:84" ht="1.05" customHeight="1" x14ac:dyDescent="0.4"/>
    <row r="11" spans="1:84" ht="23" customHeight="1" x14ac:dyDescent="0.4"/>
    <row r="12" spans="1:84" ht="25.5" customHeight="1" x14ac:dyDescent="0.4">
      <c r="A12" s="64" t="s">
        <v>15</v>
      </c>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row>
    <row r="13" spans="1:84" ht="68.55" customHeight="1" x14ac:dyDescent="0.4">
      <c r="A13" s="711" t="s">
        <v>16</v>
      </c>
      <c r="B13" s="712"/>
      <c r="C13" s="712"/>
      <c r="D13" s="712"/>
      <c r="E13" s="712"/>
      <c r="F13" s="712"/>
      <c r="G13" s="712"/>
      <c r="H13" s="712"/>
      <c r="I13" s="712"/>
      <c r="J13" s="712"/>
      <c r="K13" s="712"/>
      <c r="L13" s="712"/>
      <c r="M13" s="712"/>
      <c r="N13" s="712"/>
      <c r="O13" s="712"/>
      <c r="P13" s="712"/>
      <c r="Q13" s="712"/>
      <c r="R13" s="712"/>
      <c r="S13" s="712"/>
      <c r="T13" s="712"/>
      <c r="U13" s="712"/>
      <c r="V13" s="712"/>
      <c r="W13" s="712"/>
      <c r="X13" s="712"/>
      <c r="Y13" s="712"/>
      <c r="Z13" s="712"/>
      <c r="AA13" s="712"/>
      <c r="AB13" s="712"/>
      <c r="AC13" s="712"/>
      <c r="AD13" s="712"/>
      <c r="AE13" s="712"/>
      <c r="AF13" s="712"/>
      <c r="AG13" s="712"/>
      <c r="AH13" s="712"/>
      <c r="AI13" s="712"/>
      <c r="AJ13" s="712"/>
      <c r="AK13" s="712"/>
      <c r="AL13" s="712"/>
      <c r="AM13" s="712"/>
      <c r="AN13" s="712"/>
      <c r="AO13" s="712"/>
      <c r="AP13" s="712"/>
      <c r="AQ13" s="712"/>
      <c r="AR13" s="712"/>
      <c r="AS13" s="712"/>
      <c r="AT13" s="712"/>
      <c r="AU13" s="712"/>
      <c r="AV13" s="712"/>
      <c r="AW13" s="712"/>
      <c r="AX13" s="712"/>
      <c r="AY13" s="712"/>
      <c r="AZ13" s="712"/>
      <c r="BA13" s="712"/>
      <c r="BB13" s="712"/>
      <c r="BC13" s="712"/>
      <c r="BD13" s="712"/>
      <c r="BE13" s="712"/>
      <c r="BF13" s="712"/>
      <c r="BG13" s="712"/>
      <c r="BH13" s="712"/>
      <c r="BI13" s="712"/>
      <c r="BJ13" s="712"/>
      <c r="BK13" s="712"/>
      <c r="BL13" s="712"/>
      <c r="BM13" s="712"/>
      <c r="BN13" s="712"/>
      <c r="BO13" s="712"/>
      <c r="BP13" s="712"/>
      <c r="BQ13" s="712"/>
      <c r="BR13" s="712"/>
      <c r="BS13" s="712"/>
      <c r="BT13" s="712"/>
      <c r="BU13" s="712"/>
      <c r="BV13" s="712"/>
      <c r="BW13" s="712"/>
      <c r="BX13" s="712"/>
      <c r="BY13" s="712"/>
      <c r="BZ13" s="713"/>
    </row>
    <row r="14" spans="1:84" ht="207.75" customHeight="1" x14ac:dyDescent="0.4">
      <c r="A14" s="64" t="s">
        <v>17</v>
      </c>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row>
    <row r="15" spans="1:84" ht="24" customHeight="1" x14ac:dyDescent="0.4">
      <c r="A15" s="48" t="s">
        <v>18</v>
      </c>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row>
    <row r="16" spans="1:84" ht="48.75" customHeight="1" x14ac:dyDescent="0.4">
      <c r="A16" s="64" t="s">
        <v>19</v>
      </c>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c r="BN16" s="64"/>
      <c r="BO16" s="64"/>
      <c r="BP16" s="64"/>
      <c r="BQ16" s="64"/>
      <c r="BR16" s="64"/>
      <c r="BS16" s="64"/>
      <c r="BT16" s="64"/>
      <c r="BU16" s="64"/>
      <c r="BV16" s="64"/>
      <c r="BW16" s="64"/>
      <c r="BX16" s="64"/>
      <c r="BY16" s="64"/>
      <c r="BZ16" s="64"/>
      <c r="CA16" s="64"/>
      <c r="CB16" s="64"/>
      <c r="CC16" s="64"/>
      <c r="CD16" s="64"/>
      <c r="CE16" s="64"/>
      <c r="CF16" s="64"/>
    </row>
    <row r="17" spans="1:84" ht="28.5" customHeight="1" x14ac:dyDescent="0.4">
      <c r="A17" s="64" t="s">
        <v>20</v>
      </c>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c r="BN17" s="64"/>
      <c r="BO17" s="64"/>
      <c r="BP17" s="64"/>
      <c r="BQ17" s="64"/>
      <c r="BR17" s="64"/>
      <c r="BS17" s="64"/>
      <c r="BT17" s="64"/>
      <c r="BU17" s="64"/>
      <c r="BV17" s="64"/>
      <c r="BW17" s="64"/>
      <c r="BX17" s="64"/>
      <c r="BY17" s="64"/>
      <c r="BZ17" s="64"/>
      <c r="CA17" s="64"/>
      <c r="CB17" s="64"/>
      <c r="CC17" s="64"/>
      <c r="CD17" s="64"/>
      <c r="CE17" s="64"/>
      <c r="CF17" s="64"/>
    </row>
    <row r="18" spans="1:84" ht="409.05" customHeight="1" x14ac:dyDescent="0.4">
      <c r="A18" s="64" t="s">
        <v>21</v>
      </c>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c r="BM18" s="64"/>
      <c r="BN18" s="64"/>
      <c r="BO18" s="64"/>
      <c r="BP18" s="64"/>
      <c r="BQ18" s="64"/>
      <c r="BR18" s="64"/>
      <c r="BS18" s="64"/>
      <c r="BT18" s="64"/>
      <c r="BU18" s="64"/>
      <c r="BV18" s="64"/>
      <c r="BW18" s="64"/>
      <c r="BX18" s="64"/>
      <c r="BY18" s="64"/>
      <c r="BZ18" s="64"/>
      <c r="CA18" s="64"/>
      <c r="CB18" s="64"/>
      <c r="CC18" s="64"/>
      <c r="CD18" s="64"/>
      <c r="CE18" s="64"/>
      <c r="CF18" s="64"/>
    </row>
    <row r="19" spans="1:84" ht="34.25" customHeight="1" x14ac:dyDescent="0.4">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64"/>
      <c r="BR19" s="64"/>
      <c r="BS19" s="64"/>
      <c r="BT19" s="64"/>
      <c r="BU19" s="64"/>
      <c r="BV19" s="64"/>
      <c r="BW19" s="64"/>
      <c r="BX19" s="64"/>
      <c r="BY19" s="64"/>
      <c r="BZ19" s="64"/>
      <c r="CA19" s="64"/>
      <c r="CB19" s="64"/>
      <c r="CC19" s="64"/>
      <c r="CD19" s="64"/>
      <c r="CE19" s="64"/>
      <c r="CF19" s="64"/>
    </row>
    <row r="20" spans="1:84" ht="24" customHeight="1" x14ac:dyDescent="0.4">
      <c r="A20" s="48" t="s">
        <v>22</v>
      </c>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row>
    <row r="21" spans="1:84" ht="409.05" customHeight="1" x14ac:dyDescent="0.4">
      <c r="A21" s="126" t="s">
        <v>23</v>
      </c>
      <c r="B21" s="126"/>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6"/>
      <c r="AS21" s="126"/>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s="126"/>
      <c r="BQ21" s="126"/>
      <c r="BR21" s="126"/>
      <c r="BS21" s="126"/>
      <c r="BT21" s="126"/>
      <c r="BU21" s="126"/>
      <c r="BV21" s="126"/>
      <c r="BW21" s="126"/>
      <c r="BX21" s="126"/>
      <c r="BY21" s="126"/>
      <c r="BZ21" s="126"/>
      <c r="CA21" s="126"/>
      <c r="CB21" s="126"/>
      <c r="CC21" s="126"/>
      <c r="CD21" s="126"/>
      <c r="CE21" s="126"/>
      <c r="CF21" s="126"/>
    </row>
    <row r="22" spans="1:84" ht="160.25" customHeight="1" x14ac:dyDescent="0.4">
      <c r="A22" s="126"/>
      <c r="B22" s="126"/>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6"/>
      <c r="AJ22" s="126"/>
      <c r="AK22" s="126"/>
      <c r="AL22" s="126"/>
      <c r="AM22" s="126"/>
      <c r="AN22" s="126"/>
      <c r="AO22" s="126"/>
      <c r="AP22" s="126"/>
      <c r="AQ22" s="126"/>
      <c r="AR22" s="126"/>
      <c r="AS22" s="126"/>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6"/>
      <c r="BS22" s="126"/>
      <c r="BT22" s="126"/>
      <c r="BU22" s="126"/>
      <c r="BV22" s="126"/>
      <c r="BW22" s="126"/>
      <c r="BX22" s="126"/>
      <c r="BY22" s="126"/>
      <c r="BZ22" s="126"/>
      <c r="CA22" s="126"/>
      <c r="CB22" s="126"/>
      <c r="CC22" s="126"/>
      <c r="CD22" s="126"/>
      <c r="CE22" s="126"/>
      <c r="CF22" s="126"/>
    </row>
    <row r="23" spans="1:84" ht="227.25" customHeight="1" x14ac:dyDescent="0.4">
      <c r="A23" s="360" t="s">
        <v>24</v>
      </c>
      <c r="B23" s="360"/>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360"/>
      <c r="AH23" s="360"/>
      <c r="AI23" s="360"/>
      <c r="AJ23" s="360"/>
      <c r="AK23" s="360"/>
      <c r="AL23" s="360"/>
      <c r="AM23" s="360"/>
      <c r="AN23" s="360"/>
      <c r="AO23" s="360"/>
      <c r="AP23" s="360"/>
      <c r="AQ23" s="360"/>
      <c r="AR23" s="360"/>
      <c r="AS23" s="360"/>
      <c r="AT23" s="360"/>
      <c r="AU23" s="360"/>
      <c r="AV23" s="360"/>
      <c r="AW23" s="360"/>
      <c r="AX23" s="360"/>
      <c r="AY23" s="360"/>
      <c r="AZ23" s="360"/>
      <c r="BA23" s="360"/>
      <c r="BB23" s="360"/>
      <c r="BC23" s="360"/>
      <c r="BD23" s="360"/>
      <c r="BE23" s="360"/>
      <c r="BF23" s="360"/>
      <c r="BG23" s="360"/>
      <c r="BH23" s="360"/>
      <c r="BI23" s="360"/>
      <c r="BJ23" s="360"/>
      <c r="BK23" s="360"/>
      <c r="BL23" s="360"/>
      <c r="BM23" s="360"/>
      <c r="BN23" s="360"/>
      <c r="BO23" s="360"/>
      <c r="BP23" s="360"/>
      <c r="BQ23" s="360"/>
      <c r="BR23" s="360"/>
      <c r="BS23" s="360"/>
      <c r="BT23" s="360"/>
      <c r="BU23" s="360"/>
      <c r="BV23" s="360"/>
      <c r="BW23" s="360"/>
      <c r="BX23" s="360"/>
      <c r="BY23" s="360"/>
      <c r="BZ23" s="360"/>
      <c r="CA23" s="360"/>
      <c r="CB23" s="360"/>
      <c r="CC23" s="360"/>
      <c r="CD23" s="360"/>
      <c r="CE23" s="360"/>
      <c r="CF23" s="360"/>
    </row>
    <row r="24" spans="1:84" ht="48.75" customHeight="1" x14ac:dyDescent="0.4">
      <c r="A24" s="64" t="s">
        <v>25</v>
      </c>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c r="BZ24" s="64"/>
      <c r="CA24" s="64"/>
      <c r="CB24" s="64"/>
      <c r="CC24" s="64"/>
      <c r="CD24" s="64"/>
      <c r="CE24" s="64"/>
      <c r="CF24" s="64"/>
    </row>
    <row r="25" spans="1:84" ht="35.25" customHeight="1" x14ac:dyDescent="0.4">
      <c r="A25" s="64" t="s">
        <v>26</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c r="BO25" s="64"/>
      <c r="BP25" s="64"/>
      <c r="BQ25" s="64"/>
      <c r="BR25" s="64"/>
      <c r="BS25" s="64"/>
      <c r="BT25" s="64"/>
      <c r="BU25" s="64"/>
      <c r="BV25" s="64"/>
      <c r="BW25" s="64"/>
      <c r="BX25" s="64"/>
      <c r="BY25" s="64"/>
      <c r="BZ25" s="64"/>
      <c r="CA25" s="64"/>
      <c r="CB25" s="64"/>
      <c r="CC25" s="64"/>
      <c r="CD25" s="64"/>
      <c r="CE25" s="64"/>
      <c r="CF25" s="64"/>
    </row>
    <row r="26" spans="1:84" ht="409.05" customHeight="1" x14ac:dyDescent="0.4">
      <c r="A26" s="64" t="s">
        <v>27</v>
      </c>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c r="BM26" s="64"/>
      <c r="BN26" s="64"/>
      <c r="BO26" s="64"/>
      <c r="BP26" s="64"/>
      <c r="BQ26" s="64"/>
      <c r="BR26" s="64"/>
      <c r="BS26" s="64"/>
      <c r="BT26" s="64"/>
      <c r="BU26" s="64"/>
      <c r="BV26" s="64"/>
      <c r="BW26" s="64"/>
      <c r="BX26" s="64"/>
      <c r="BY26" s="64"/>
      <c r="BZ26" s="64"/>
      <c r="CA26" s="64"/>
      <c r="CB26" s="64"/>
      <c r="CC26" s="64"/>
      <c r="CD26" s="64"/>
      <c r="CE26" s="64"/>
      <c r="CF26" s="64"/>
    </row>
    <row r="27" spans="1:84" ht="22.25" customHeight="1" x14ac:dyDescent="0.4">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row>
    <row r="28" spans="1:84" ht="12.75" customHeight="1" x14ac:dyDescent="0.4">
      <c r="A28" s="688">
        <v>1</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688"/>
      <c r="AM28" s="688"/>
      <c r="AN28" s="688"/>
      <c r="AO28" s="688"/>
      <c r="AP28" s="688"/>
      <c r="AQ28" s="688"/>
      <c r="AR28" s="688"/>
      <c r="AS28" s="688"/>
      <c r="AT28" s="688"/>
      <c r="AU28" s="688"/>
      <c r="AV28" s="688"/>
      <c r="AW28" s="688"/>
      <c r="AX28" s="688"/>
      <c r="AY28" s="688"/>
      <c r="AZ28" s="688"/>
      <c r="BA28" s="688"/>
      <c r="BB28" s="688"/>
      <c r="BC28" s="688"/>
      <c r="BD28" s="688"/>
      <c r="BE28" s="688"/>
      <c r="BF28" s="688"/>
      <c r="BG28" s="688"/>
      <c r="BH28" s="688"/>
      <c r="BI28" s="688"/>
      <c r="BJ28" s="688"/>
      <c r="BK28" s="688"/>
      <c r="BL28" s="688"/>
      <c r="BM28" s="688"/>
      <c r="BN28" s="688"/>
      <c r="BO28" s="688"/>
      <c r="BP28" s="688"/>
      <c r="BQ28" s="688"/>
      <c r="BR28" s="688"/>
      <c r="BS28" s="688"/>
      <c r="BT28" s="688"/>
      <c r="BU28" s="688"/>
      <c r="BV28" s="688"/>
      <c r="BW28" s="688"/>
      <c r="BX28" s="688"/>
      <c r="BY28" s="688"/>
      <c r="BZ28" s="688"/>
      <c r="CA28" s="688"/>
      <c r="CB28" s="688"/>
      <c r="CC28" s="688"/>
      <c r="CD28" s="688"/>
      <c r="CE28" s="688"/>
      <c r="CF28" s="688"/>
    </row>
    <row r="29" spans="1:84" ht="359.25" customHeight="1" x14ac:dyDescent="0.4">
      <c r="A29" s="126" t="s">
        <v>28</v>
      </c>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6"/>
      <c r="BI29" s="126"/>
      <c r="BJ29" s="126"/>
      <c r="BK29" s="126"/>
      <c r="BL29" s="126"/>
      <c r="BM29" s="126"/>
      <c r="BN29" s="126"/>
      <c r="BO29" s="126"/>
      <c r="BP29" s="126"/>
      <c r="BQ29" s="126"/>
      <c r="BR29" s="126"/>
      <c r="BS29" s="126"/>
      <c r="BT29" s="126"/>
      <c r="BU29" s="126"/>
      <c r="BV29" s="126"/>
      <c r="BW29" s="126"/>
      <c r="BX29" s="126"/>
      <c r="BY29" s="126"/>
      <c r="BZ29" s="126"/>
      <c r="CA29" s="126"/>
      <c r="CB29" s="126"/>
      <c r="CC29" s="126"/>
      <c r="CD29" s="126"/>
      <c r="CE29" s="126"/>
      <c r="CF29" s="126"/>
    </row>
    <row r="30" spans="1:84" ht="42.75" customHeight="1" x14ac:dyDescent="0.4">
      <c r="A30" s="94" t="s">
        <v>29</v>
      </c>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79" t="s">
        <v>30</v>
      </c>
      <c r="AO30" s="79"/>
      <c r="AP30" s="79"/>
      <c r="AQ30" s="48" t="s">
        <v>31</v>
      </c>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row>
    <row r="31" spans="1:84" ht="143.25" customHeight="1" x14ac:dyDescent="0.4">
      <c r="A31" s="126" t="s">
        <v>32</v>
      </c>
      <c r="B31" s="126"/>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6"/>
      <c r="BS31" s="126"/>
      <c r="BT31" s="126"/>
      <c r="BU31" s="126"/>
      <c r="BV31" s="126"/>
      <c r="BW31" s="126"/>
      <c r="BX31" s="126"/>
      <c r="BY31" s="126"/>
      <c r="BZ31" s="126"/>
      <c r="CA31" s="126"/>
      <c r="CB31" s="126"/>
      <c r="CC31" s="126"/>
      <c r="CD31" s="126"/>
      <c r="CE31" s="126"/>
      <c r="CF31" s="126"/>
    </row>
    <row r="32" spans="1:84" ht="409.05" customHeight="1" x14ac:dyDescent="0.4">
      <c r="A32" s="126" t="s">
        <v>33</v>
      </c>
      <c r="B32" s="126"/>
      <c r="C32" s="126"/>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6"/>
      <c r="AP32" s="126"/>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26"/>
      <c r="BU32" s="126"/>
      <c r="BV32" s="126"/>
      <c r="BW32" s="126"/>
      <c r="BX32" s="126"/>
      <c r="BY32" s="126"/>
      <c r="BZ32" s="126"/>
      <c r="CA32" s="126"/>
      <c r="CB32" s="126"/>
      <c r="CC32" s="126"/>
      <c r="CD32" s="126"/>
      <c r="CE32" s="126"/>
      <c r="CF32" s="126"/>
    </row>
    <row r="33" spans="1:133" ht="154.25" customHeight="1" x14ac:dyDescent="0.4">
      <c r="A33" s="126"/>
      <c r="B33" s="126"/>
      <c r="C33" s="126"/>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s="126"/>
      <c r="BQ33" s="126"/>
      <c r="BR33" s="126"/>
      <c r="BS33" s="126"/>
      <c r="BT33" s="126"/>
      <c r="BU33" s="126"/>
      <c r="BV33" s="126"/>
      <c r="BW33" s="126"/>
      <c r="BX33" s="126"/>
      <c r="BY33" s="126"/>
      <c r="BZ33" s="126"/>
      <c r="CA33" s="126"/>
      <c r="CB33" s="126"/>
      <c r="CC33" s="126"/>
      <c r="CD33" s="126"/>
      <c r="CE33" s="126"/>
      <c r="CF33" s="126"/>
    </row>
    <row r="34" spans="1:133" ht="409.05" customHeight="1" x14ac:dyDescent="0.4">
      <c r="A34" s="126" t="s">
        <v>34</v>
      </c>
      <c r="B34" s="126"/>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c r="AI34" s="126"/>
      <c r="AJ34" s="126"/>
      <c r="AK34" s="126"/>
      <c r="AL34" s="126"/>
      <c r="AM34" s="126"/>
      <c r="AN34" s="126"/>
      <c r="AO34" s="126"/>
      <c r="AP34" s="126"/>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26"/>
      <c r="BU34" s="126"/>
      <c r="BV34" s="126"/>
      <c r="BW34" s="126"/>
      <c r="BX34" s="126"/>
      <c r="BY34" s="126"/>
      <c r="BZ34" s="126"/>
      <c r="CA34" s="126"/>
      <c r="CB34" s="126"/>
      <c r="CC34" s="126"/>
      <c r="CD34" s="126"/>
      <c r="CE34" s="126"/>
      <c r="CF34" s="126"/>
    </row>
    <row r="35" spans="1:133" ht="22.25" customHeight="1" x14ac:dyDescent="0.4">
      <c r="A35" s="126"/>
      <c r="B35" s="126"/>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6"/>
      <c r="BS35" s="126"/>
      <c r="BT35" s="126"/>
      <c r="BU35" s="126"/>
      <c r="BV35" s="126"/>
      <c r="BW35" s="126"/>
      <c r="BX35" s="126"/>
      <c r="BY35" s="126"/>
      <c r="BZ35" s="126"/>
      <c r="CA35" s="126"/>
      <c r="CB35" s="126"/>
      <c r="CC35" s="126"/>
      <c r="CD35" s="126"/>
      <c r="CE35" s="126"/>
      <c r="CF35" s="126"/>
    </row>
    <row r="36" spans="1:133" ht="25.5" customHeight="1" x14ac:dyDescent="0.4">
      <c r="A36" s="64" t="s">
        <v>35</v>
      </c>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c r="BT36" s="64"/>
      <c r="BU36" s="64"/>
      <c r="BV36" s="64"/>
      <c r="BW36" s="64"/>
      <c r="BX36" s="64"/>
      <c r="BY36" s="64"/>
      <c r="BZ36" s="64"/>
      <c r="CA36" s="64"/>
      <c r="CB36" s="64"/>
      <c r="CC36" s="64"/>
      <c r="CD36" s="64"/>
      <c r="CE36" s="64"/>
      <c r="CF36" s="64"/>
    </row>
    <row r="37" spans="1:133" ht="100.05" customHeight="1" x14ac:dyDescent="0.4">
      <c r="A37" s="64" t="s">
        <v>36</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c r="BM37" s="64"/>
      <c r="BN37" s="64"/>
      <c r="BO37" s="64"/>
      <c r="BP37" s="64"/>
      <c r="BQ37" s="64"/>
      <c r="BR37" s="64"/>
      <c r="BS37" s="64"/>
      <c r="BT37" s="64"/>
      <c r="BU37" s="64"/>
      <c r="BV37" s="64"/>
      <c r="BW37" s="64"/>
      <c r="BX37" s="64"/>
      <c r="BY37" s="64"/>
      <c r="BZ37" s="64"/>
      <c r="CA37" s="64"/>
      <c r="CB37" s="64"/>
      <c r="CC37" s="64"/>
      <c r="CD37" s="64"/>
      <c r="CE37" s="64"/>
      <c r="CF37" s="64"/>
    </row>
    <row r="38" spans="1:133" ht="12.75" customHeight="1" x14ac:dyDescent="0.4">
      <c r="A38" s="183" t="s">
        <v>37</v>
      </c>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3"/>
      <c r="AT38" s="183"/>
      <c r="AU38" s="183"/>
      <c r="AV38" s="183"/>
      <c r="AW38" s="183"/>
      <c r="AX38" s="183"/>
      <c r="AY38" s="183"/>
      <c r="AZ38" s="183"/>
      <c r="BA38" s="183"/>
      <c r="BB38" s="183"/>
      <c r="BC38" s="183"/>
      <c r="BD38" s="183"/>
      <c r="BE38" s="183"/>
      <c r="BF38" s="183"/>
      <c r="BG38" s="183"/>
      <c r="BH38" s="183"/>
      <c r="BI38" s="183"/>
      <c r="BJ38" s="183"/>
      <c r="BK38" s="183"/>
      <c r="BL38" s="183"/>
      <c r="BM38" s="183"/>
      <c r="BN38" s="183"/>
      <c r="BO38" s="183"/>
      <c r="BP38" s="183"/>
      <c r="BQ38" s="183"/>
      <c r="BR38" s="183"/>
      <c r="BS38" s="183"/>
      <c r="BT38" s="183"/>
      <c r="BU38" s="183"/>
      <c r="BV38" s="183"/>
      <c r="BW38" s="183"/>
      <c r="BX38" s="183"/>
      <c r="BY38" s="183"/>
      <c r="BZ38" s="183"/>
      <c r="CA38" s="183"/>
      <c r="CB38" s="183"/>
      <c r="CC38" s="183"/>
      <c r="CD38" s="183"/>
      <c r="CE38" s="183"/>
      <c r="CF38" s="183"/>
    </row>
    <row r="39" spans="1:133" ht="363.75" customHeight="1" x14ac:dyDescent="0.4">
      <c r="A39" s="126" t="s">
        <v>38</v>
      </c>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c r="AE39" s="126"/>
      <c r="AF39" s="126"/>
      <c r="AG39" s="126"/>
      <c r="AH39" s="126"/>
      <c r="AI39" s="126"/>
      <c r="AJ39" s="126"/>
      <c r="AK39" s="126"/>
      <c r="AL39" s="126"/>
      <c r="AM39" s="126"/>
      <c r="AN39" s="126"/>
      <c r="AO39" s="126"/>
      <c r="AP39" s="126"/>
      <c r="AQ39" s="126"/>
      <c r="AR39" s="126"/>
      <c r="AS39" s="126"/>
      <c r="AT39" s="126"/>
      <c r="AU39" s="126"/>
      <c r="AV39" s="126"/>
      <c r="AW39" s="126"/>
      <c r="AX39" s="126"/>
      <c r="AY39" s="126"/>
      <c r="AZ39" s="126"/>
      <c r="BA39" s="126"/>
      <c r="BB39" s="126"/>
      <c r="BC39" s="126"/>
      <c r="BD39" s="126"/>
      <c r="BE39" s="126"/>
      <c r="BF39" s="126"/>
      <c r="BG39" s="126"/>
      <c r="BH39" s="126"/>
      <c r="BI39" s="126"/>
      <c r="BJ39" s="126"/>
      <c r="BK39" s="126"/>
      <c r="BL39" s="126"/>
      <c r="BM39" s="126"/>
      <c r="BN39" s="126"/>
      <c r="BO39" s="126"/>
      <c r="BP39" s="126"/>
      <c r="BQ39" s="126"/>
      <c r="BR39" s="126"/>
      <c r="BS39" s="126"/>
      <c r="BT39" s="126"/>
      <c r="BU39" s="126"/>
      <c r="BV39" s="126"/>
      <c r="BW39" s="126"/>
      <c r="BX39" s="126"/>
      <c r="BY39" s="126"/>
      <c r="BZ39" s="126"/>
      <c r="CA39" s="126"/>
      <c r="CB39" s="126"/>
      <c r="CC39" s="126"/>
      <c r="CD39" s="126"/>
      <c r="CE39" s="126"/>
      <c r="CF39" s="126"/>
      <c r="CG39" s="126"/>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row>
    <row r="40" spans="1:133" ht="259.8" customHeight="1" x14ac:dyDescent="0.4">
      <c r="A40" s="126" t="s">
        <v>39</v>
      </c>
      <c r="B40" s="126"/>
      <c r="C40" s="126"/>
      <c r="D40" s="126"/>
      <c r="E40" s="126"/>
      <c r="F40" s="126"/>
      <c r="G40" s="126"/>
      <c r="H40" s="126"/>
      <c r="I40" s="126"/>
      <c r="J40" s="126"/>
      <c r="K40" s="126"/>
      <c r="L40" s="126"/>
      <c r="M40" s="126"/>
      <c r="N40" s="126"/>
      <c r="O40" s="126"/>
      <c r="P40" s="126"/>
      <c r="Q40" s="126"/>
      <c r="R40" s="126"/>
      <c r="S40" s="126"/>
      <c r="T40" s="126"/>
      <c r="U40" s="126"/>
      <c r="V40" s="126"/>
      <c r="W40" s="126"/>
      <c r="X40" s="126"/>
      <c r="Y40" s="126"/>
      <c r="Z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c r="BU40" s="126"/>
      <c r="BV40" s="126"/>
      <c r="BW40" s="126"/>
      <c r="BX40" s="126"/>
      <c r="BY40" s="126"/>
      <c r="BZ40" s="126"/>
      <c r="CA40" s="126"/>
      <c r="CB40" s="126"/>
      <c r="CC40" s="126"/>
      <c r="CD40" s="126"/>
      <c r="CE40" s="126"/>
      <c r="CF40" s="126"/>
      <c r="CG40" s="126"/>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row>
    <row r="41" spans="1:133" ht="22.5" customHeight="1" x14ac:dyDescent="0.4">
      <c r="A41" s="689" t="s">
        <v>40</v>
      </c>
      <c r="B41" s="689"/>
      <c r="C41" s="689"/>
      <c r="D41" s="689"/>
      <c r="E41" s="689"/>
      <c r="F41" s="689"/>
      <c r="G41" s="689"/>
      <c r="H41" s="689"/>
      <c r="I41" s="689"/>
      <c r="J41" s="689"/>
      <c r="K41" s="689"/>
      <c r="L41" s="689"/>
      <c r="M41" s="689"/>
      <c r="N41" s="689"/>
      <c r="O41" s="689"/>
      <c r="P41" s="689"/>
      <c r="Q41" s="689"/>
      <c r="R41" s="689"/>
      <c r="S41" s="689"/>
      <c r="T41" s="689"/>
      <c r="U41" s="689"/>
      <c r="V41" s="689"/>
      <c r="W41" s="689"/>
      <c r="X41" s="689"/>
      <c r="Y41" s="689"/>
      <c r="Z41" s="689"/>
      <c r="AA41" s="689"/>
      <c r="AB41" s="689"/>
      <c r="AC41" s="689"/>
      <c r="AD41" s="689"/>
      <c r="AE41" s="689"/>
      <c r="AF41" s="689"/>
      <c r="AG41" s="689"/>
      <c r="AH41" s="689"/>
      <c r="AI41" s="689"/>
      <c r="AJ41" s="689"/>
      <c r="AK41" s="689"/>
      <c r="AL41" s="689"/>
      <c r="AM41" s="689"/>
      <c r="AN41" s="689"/>
      <c r="AO41" s="689"/>
      <c r="AP41" s="689"/>
      <c r="AQ41" s="689"/>
      <c r="AR41" s="689"/>
      <c r="AS41" s="689"/>
      <c r="AT41" s="689"/>
      <c r="AU41" s="689"/>
      <c r="AV41" s="689"/>
      <c r="AW41" s="689"/>
      <c r="AX41" s="689"/>
      <c r="AY41" s="689"/>
      <c r="AZ41" s="689"/>
      <c r="BA41" s="689"/>
      <c r="BB41" s="689"/>
      <c r="BC41" s="689"/>
      <c r="BD41" s="689"/>
      <c r="BE41" s="689"/>
      <c r="BF41" s="689"/>
      <c r="BG41" s="689"/>
      <c r="BH41" s="689"/>
      <c r="BI41" s="689"/>
      <c r="BJ41" s="689"/>
      <c r="BK41" s="689"/>
      <c r="BL41" s="689"/>
      <c r="BM41" s="689"/>
      <c r="BN41" s="689"/>
      <c r="BO41" s="689"/>
      <c r="BP41" s="689"/>
      <c r="BQ41" s="689"/>
      <c r="BR41" s="689"/>
      <c r="BS41" s="689"/>
      <c r="BT41" s="689"/>
      <c r="BU41" s="689"/>
      <c r="BV41" s="689"/>
      <c r="BW41" s="689"/>
      <c r="BX41" s="689"/>
      <c r="BY41" s="689"/>
      <c r="BZ41" s="689"/>
      <c r="CA41" s="689"/>
      <c r="CB41" s="689"/>
      <c r="CC41" s="689"/>
      <c r="CD41" s="689"/>
      <c r="CE41" s="689"/>
      <c r="CF41" s="689"/>
      <c r="CG41" s="689"/>
      <c r="CH41" s="689"/>
      <c r="CI41" s="689"/>
      <c r="CJ41" s="689"/>
      <c r="CK41" s="689"/>
      <c r="CL41" s="689"/>
      <c r="CM41" s="689"/>
      <c r="CN41" s="689"/>
      <c r="CO41" s="689"/>
      <c r="CP41" s="689"/>
      <c r="CQ41" s="689"/>
      <c r="CR41" s="689"/>
      <c r="CS41" s="689"/>
      <c r="CT41" s="689"/>
      <c r="CU41" s="689"/>
      <c r="CV41" s="689"/>
      <c r="CW41" s="689"/>
      <c r="CX41" s="689"/>
      <c r="CY41" s="689"/>
      <c r="CZ41" s="689"/>
      <c r="DA41" s="689"/>
      <c r="DB41" s="689"/>
      <c r="DC41" s="689"/>
      <c r="DD41" s="689"/>
      <c r="DE41" s="689"/>
      <c r="DF41" s="689"/>
      <c r="DG41" s="689"/>
      <c r="DH41" s="689"/>
      <c r="DI41" s="689"/>
      <c r="DJ41" s="689"/>
      <c r="DK41" s="689"/>
      <c r="DL41" s="689"/>
      <c r="DM41" s="689"/>
      <c r="DN41" s="689"/>
      <c r="DO41" s="689"/>
      <c r="DP41" s="689"/>
      <c r="DQ41" s="689"/>
      <c r="DR41" s="689"/>
      <c r="DS41" s="689"/>
      <c r="DT41" s="689"/>
      <c r="DU41" s="689"/>
      <c r="DV41" s="689"/>
      <c r="DW41" s="689"/>
      <c r="DX41" s="689"/>
      <c r="DY41" s="689"/>
      <c r="DZ41" s="689"/>
      <c r="EA41" s="689"/>
      <c r="EB41" s="689"/>
      <c r="EC41" s="689"/>
    </row>
    <row r="42" spans="1:133" ht="39" customHeight="1" x14ac:dyDescent="0.4">
      <c r="A42" s="690" t="s">
        <v>41</v>
      </c>
      <c r="B42" s="690"/>
      <c r="C42" s="690"/>
      <c r="D42" s="690"/>
      <c r="E42" s="690"/>
      <c r="F42" s="690"/>
      <c r="G42" s="690"/>
      <c r="H42" s="690"/>
      <c r="I42" s="690"/>
      <c r="J42" s="690"/>
      <c r="K42" s="690"/>
      <c r="L42" s="690"/>
      <c r="M42" s="690"/>
      <c r="N42" s="690"/>
      <c r="O42" s="690"/>
      <c r="P42" s="690"/>
      <c r="Q42" s="690"/>
      <c r="R42" s="690"/>
      <c r="S42" s="690"/>
      <c r="T42" s="690"/>
      <c r="U42" s="690"/>
      <c r="V42" s="690"/>
      <c r="W42" s="690"/>
      <c r="X42" s="690"/>
      <c r="Y42" s="690"/>
      <c r="Z42" s="690"/>
      <c r="AA42" s="690"/>
      <c r="AB42" s="690"/>
      <c r="AC42" s="690"/>
      <c r="AD42" s="690"/>
      <c r="AE42" s="690"/>
      <c r="AF42" s="690"/>
      <c r="AG42" s="690"/>
      <c r="AH42" s="690"/>
      <c r="AI42" s="690"/>
      <c r="AJ42" s="690"/>
      <c r="AK42" s="690"/>
      <c r="AL42" s="690"/>
      <c r="AM42" s="690"/>
      <c r="AN42" s="690"/>
      <c r="AO42" s="690"/>
      <c r="AP42" s="690"/>
      <c r="AQ42" s="690"/>
      <c r="AR42" s="690"/>
      <c r="AS42" s="690"/>
      <c r="AT42" s="690"/>
      <c r="AU42" s="690"/>
      <c r="AV42" s="690"/>
      <c r="AW42" s="690"/>
      <c r="AX42" s="690"/>
      <c r="AY42" s="690"/>
      <c r="AZ42" s="690"/>
      <c r="BA42" s="690"/>
      <c r="BB42" s="690"/>
      <c r="BC42" s="690"/>
      <c r="BD42" s="690"/>
      <c r="BE42" s="690"/>
      <c r="BF42" s="690"/>
      <c r="BG42" s="690"/>
      <c r="BH42" s="690"/>
      <c r="BI42" s="690"/>
      <c r="BJ42" s="690"/>
      <c r="BK42" s="690"/>
      <c r="BL42" s="690"/>
      <c r="BM42" s="690"/>
      <c r="BN42" s="690"/>
      <c r="BO42" s="690"/>
      <c r="BP42" s="690"/>
      <c r="BQ42" s="690"/>
      <c r="BR42" s="690"/>
      <c r="BS42" s="690"/>
      <c r="BT42" s="690"/>
      <c r="BU42" s="690"/>
      <c r="BV42" s="690"/>
      <c r="BW42" s="690"/>
      <c r="BX42" s="690"/>
      <c r="BY42" s="690"/>
      <c r="BZ42" s="690"/>
      <c r="CA42" s="690"/>
      <c r="CB42" s="690"/>
      <c r="CC42" s="690"/>
      <c r="CD42" s="690"/>
      <c r="CE42" s="690"/>
      <c r="CF42" s="690"/>
      <c r="CG42" s="690"/>
      <c r="CH42" s="690"/>
      <c r="CI42" s="690"/>
      <c r="CJ42" s="690"/>
      <c r="CK42" s="690"/>
      <c r="CL42" s="690"/>
      <c r="CM42" s="690"/>
      <c r="CN42" s="690"/>
      <c r="CO42" s="690"/>
      <c r="CP42" s="690"/>
      <c r="CQ42" s="690"/>
      <c r="CR42" s="690"/>
      <c r="CS42" s="690"/>
      <c r="CT42" s="690"/>
      <c r="CU42" s="690"/>
      <c r="CV42" s="690"/>
      <c r="CW42" s="690"/>
      <c r="CX42" s="690"/>
      <c r="CY42" s="690"/>
      <c r="CZ42" s="690"/>
      <c r="DA42" s="690"/>
      <c r="DB42" s="690"/>
      <c r="DC42" s="690"/>
      <c r="DD42" s="690"/>
      <c r="DE42" s="690"/>
      <c r="DF42" s="690"/>
      <c r="DG42" s="690"/>
      <c r="DH42" s="690"/>
      <c r="DI42" s="690"/>
      <c r="DJ42" s="690"/>
      <c r="DK42" s="690"/>
      <c r="DL42" s="690"/>
      <c r="DM42" s="690"/>
      <c r="DN42" s="690"/>
      <c r="DO42" s="690"/>
      <c r="DP42" s="690"/>
      <c r="DQ42" s="690"/>
      <c r="DR42" s="690"/>
      <c r="DS42" s="690"/>
      <c r="DT42" s="690"/>
      <c r="DU42" s="690"/>
      <c r="DV42" s="690"/>
      <c r="DW42" s="690"/>
      <c r="DX42" s="690"/>
      <c r="DY42" s="690"/>
      <c r="DZ42" s="690"/>
      <c r="EA42" s="690"/>
      <c r="EB42" s="690"/>
      <c r="EC42" s="690"/>
    </row>
    <row r="43" spans="1:133" ht="15.75" customHeight="1" x14ac:dyDescent="0.4">
      <c r="A43" s="585" t="s">
        <v>42</v>
      </c>
      <c r="B43" s="585"/>
      <c r="C43" s="585"/>
      <c r="D43" s="585"/>
      <c r="E43" s="585"/>
      <c r="F43" s="585"/>
      <c r="G43" s="585"/>
      <c r="H43" s="585"/>
      <c r="I43" s="585"/>
      <c r="J43" s="585"/>
      <c r="K43" s="585"/>
      <c r="L43" s="585"/>
      <c r="M43" s="585"/>
      <c r="N43" s="585"/>
      <c r="O43" s="585"/>
      <c r="P43" s="585"/>
      <c r="Q43" s="585"/>
      <c r="R43" s="585"/>
      <c r="S43" s="585"/>
      <c r="T43" s="585"/>
      <c r="U43" s="585"/>
      <c r="V43" s="585"/>
      <c r="W43" s="585"/>
      <c r="X43" s="585"/>
      <c r="Y43" s="585"/>
      <c r="Z43" s="585"/>
      <c r="AA43" s="585"/>
      <c r="AB43" s="585"/>
      <c r="AC43" s="585"/>
      <c r="AD43" s="585"/>
      <c r="AE43" s="585"/>
      <c r="AF43" s="585"/>
      <c r="AG43" s="585"/>
      <c r="AH43" s="585"/>
      <c r="AI43" s="585"/>
      <c r="AJ43" s="585"/>
      <c r="AK43" s="585"/>
      <c r="AL43" s="585"/>
      <c r="AM43" s="585"/>
      <c r="AN43" s="585"/>
      <c r="AO43" s="585"/>
      <c r="AP43" s="585"/>
      <c r="AQ43" s="585"/>
      <c r="AR43" s="585"/>
      <c r="AS43" s="585"/>
      <c r="AT43" s="585"/>
      <c r="AU43" s="585"/>
      <c r="AV43" s="585"/>
      <c r="AW43" s="585"/>
      <c r="AX43" s="585"/>
      <c r="AY43" s="585"/>
      <c r="AZ43" s="585"/>
      <c r="BA43" s="585"/>
      <c r="BB43" s="585"/>
      <c r="BC43" s="585"/>
      <c r="BD43" s="585"/>
      <c r="BE43" s="585"/>
      <c r="BF43" s="585"/>
      <c r="BG43" s="585"/>
      <c r="BH43" s="585"/>
      <c r="BI43" s="585"/>
      <c r="BJ43" s="585"/>
      <c r="BK43" s="585"/>
      <c r="BL43" s="585"/>
      <c r="BM43" s="585"/>
      <c r="BN43" s="585"/>
      <c r="BO43" s="585"/>
      <c r="BP43" s="585"/>
      <c r="BQ43" s="585"/>
      <c r="BR43" s="585"/>
      <c r="BS43" s="585"/>
      <c r="BT43" s="585"/>
      <c r="BU43" s="585"/>
      <c r="BV43" s="585"/>
      <c r="BW43" s="585"/>
      <c r="BX43" s="585"/>
      <c r="BY43" s="585"/>
      <c r="BZ43" s="585"/>
      <c r="CA43" s="585"/>
      <c r="CB43" s="585"/>
      <c r="CC43" s="585"/>
      <c r="CD43" s="585"/>
      <c r="CE43" s="585"/>
      <c r="CF43" s="585"/>
      <c r="CG43" s="585"/>
      <c r="CH43" s="585"/>
      <c r="CI43" s="585"/>
      <c r="CJ43" s="585"/>
      <c r="CK43" s="585"/>
      <c r="CL43" s="585"/>
      <c r="CM43" s="585"/>
      <c r="CN43" s="585"/>
      <c r="CO43" s="585"/>
      <c r="CP43" s="585"/>
      <c r="CQ43" s="585"/>
      <c r="CR43" s="585"/>
      <c r="CS43" s="585"/>
      <c r="CT43" s="585"/>
      <c r="CU43" s="585"/>
      <c r="CV43" s="585"/>
      <c r="CW43" s="585"/>
      <c r="CX43" s="585"/>
      <c r="CY43" s="585"/>
      <c r="CZ43" s="585"/>
      <c r="DA43" s="585"/>
      <c r="DB43" s="585"/>
      <c r="DC43" s="585"/>
      <c r="DD43" s="585"/>
      <c r="DE43" s="585"/>
      <c r="DF43" s="585"/>
      <c r="DG43" s="585"/>
      <c r="DH43" s="585"/>
      <c r="DI43" s="585"/>
      <c r="DJ43" s="585"/>
      <c r="DK43" s="585"/>
      <c r="DL43" s="585"/>
      <c r="DM43" s="585"/>
      <c r="DN43" s="585"/>
      <c r="DO43" s="585"/>
      <c r="DP43" s="585"/>
      <c r="DQ43" s="585"/>
      <c r="DR43" s="585"/>
      <c r="DS43" s="585"/>
      <c r="DT43" s="585"/>
      <c r="DU43" s="585"/>
      <c r="DV43" s="585"/>
      <c r="DW43" s="585"/>
      <c r="DX43" s="585"/>
      <c r="DY43" s="585"/>
      <c r="DZ43" s="585"/>
      <c r="EA43" s="585"/>
      <c r="EB43" s="585"/>
      <c r="EC43" s="585"/>
    </row>
    <row r="44" spans="1:133" ht="59" customHeight="1" x14ac:dyDescent="0.4">
      <c r="A44" s="691" t="s">
        <v>43</v>
      </c>
      <c r="B44" s="692"/>
      <c r="C44" s="692"/>
      <c r="D44" s="692"/>
      <c r="E44" s="692"/>
      <c r="F44" s="692"/>
      <c r="G44" s="692"/>
      <c r="H44" s="692"/>
      <c r="I44" s="692"/>
      <c r="J44" s="692"/>
      <c r="K44" s="692"/>
      <c r="L44" s="692"/>
      <c r="M44" s="692"/>
      <c r="N44" s="692"/>
      <c r="O44" s="692"/>
      <c r="P44" s="692"/>
      <c r="Q44" s="692"/>
      <c r="R44" s="692"/>
      <c r="S44" s="692"/>
      <c r="T44" s="692"/>
      <c r="U44" s="692"/>
      <c r="V44" s="692"/>
      <c r="W44" s="692"/>
      <c r="X44" s="692"/>
      <c r="Y44" s="692"/>
      <c r="Z44" s="692"/>
      <c r="AA44" s="692"/>
      <c r="AB44" s="692"/>
      <c r="AC44" s="692"/>
      <c r="AD44" s="692"/>
      <c r="AE44" s="692"/>
      <c r="AF44" s="692"/>
      <c r="AG44" s="692"/>
      <c r="AH44" s="692"/>
      <c r="AI44" s="692"/>
      <c r="AJ44" s="692"/>
      <c r="AK44" s="692"/>
      <c r="AL44" s="692"/>
      <c r="AM44" s="692"/>
      <c r="AN44" s="692"/>
      <c r="AO44" s="692"/>
      <c r="AP44" s="692"/>
      <c r="AQ44" s="692"/>
      <c r="AR44" s="692"/>
      <c r="AS44" s="692"/>
      <c r="AT44" s="692"/>
      <c r="AU44" s="692"/>
      <c r="AV44" s="692"/>
      <c r="AW44" s="692"/>
      <c r="AX44" s="692"/>
      <c r="AY44" s="692"/>
      <c r="AZ44" s="692"/>
      <c r="BA44" s="692"/>
      <c r="BB44" s="692"/>
      <c r="BC44" s="692"/>
      <c r="BD44" s="692"/>
      <c r="BE44" s="692"/>
      <c r="BF44" s="692"/>
      <c r="BG44" s="692"/>
      <c r="BH44" s="692"/>
      <c r="BI44" s="692"/>
      <c r="BJ44" s="692"/>
      <c r="BK44" s="692"/>
      <c r="BL44" s="692"/>
      <c r="BM44" s="692"/>
      <c r="BN44" s="692"/>
      <c r="BO44" s="692"/>
      <c r="BP44" s="692"/>
      <c r="BQ44" s="692"/>
      <c r="BR44" s="692"/>
      <c r="BS44" s="692"/>
      <c r="BT44" s="692"/>
      <c r="BU44" s="692"/>
      <c r="BV44" s="692"/>
      <c r="BW44" s="692"/>
      <c r="BX44" s="692"/>
      <c r="BY44" s="692"/>
      <c r="BZ44" s="692"/>
      <c r="CA44" s="692"/>
      <c r="CB44" s="692"/>
      <c r="CC44" s="692"/>
      <c r="CD44" s="692"/>
      <c r="CE44" s="692"/>
      <c r="CF44" s="692"/>
      <c r="CG44" s="692"/>
      <c r="CH44" s="692"/>
      <c r="CI44" s="692"/>
      <c r="CJ44" s="692"/>
      <c r="CK44" s="692"/>
      <c r="CL44" s="692"/>
      <c r="CM44" s="692"/>
      <c r="CN44" s="692"/>
      <c r="CO44" s="692"/>
      <c r="CP44" s="692"/>
      <c r="CQ44" s="692"/>
      <c r="CR44" s="692"/>
      <c r="CS44" s="692"/>
      <c r="CT44" s="692"/>
      <c r="CU44" s="692"/>
      <c r="CV44" s="692"/>
      <c r="CW44" s="692"/>
      <c r="CX44" s="692"/>
      <c r="CY44" s="692"/>
      <c r="CZ44" s="692"/>
      <c r="DA44" s="692"/>
      <c r="DB44" s="692"/>
      <c r="DC44" s="692"/>
      <c r="DD44" s="692"/>
      <c r="DE44" s="692"/>
      <c r="DF44" s="692"/>
      <c r="DG44" s="692"/>
      <c r="DH44" s="692"/>
      <c r="DI44" s="692"/>
      <c r="DJ44" s="692"/>
      <c r="DK44" s="692"/>
      <c r="DL44" s="692"/>
      <c r="DM44" s="692"/>
      <c r="DN44" s="692"/>
      <c r="DO44" s="692"/>
      <c r="DP44" s="692"/>
      <c r="DQ44" s="692"/>
      <c r="DR44" s="692"/>
      <c r="DS44" s="692"/>
      <c r="DT44" s="692"/>
      <c r="DU44" s="692"/>
    </row>
    <row r="45" spans="1:133" ht="78.75" customHeight="1" x14ac:dyDescent="0.4">
      <c r="A45" s="693">
        <v>0.47</v>
      </c>
      <c r="B45" s="694"/>
      <c r="C45" s="694"/>
      <c r="D45" s="694"/>
      <c r="E45" s="694"/>
      <c r="F45" s="694"/>
      <c r="G45" s="694"/>
      <c r="H45" s="694"/>
      <c r="I45" s="694"/>
      <c r="J45" s="694"/>
      <c r="K45" s="694"/>
      <c r="L45" s="694"/>
      <c r="M45" s="694"/>
      <c r="N45" s="694"/>
      <c r="O45" s="694"/>
      <c r="P45" s="694"/>
      <c r="Q45" s="694"/>
      <c r="R45" s="694"/>
      <c r="S45" s="694"/>
      <c r="T45" s="694"/>
      <c r="U45" s="694"/>
      <c r="V45" s="694"/>
      <c r="W45" s="694"/>
      <c r="X45" s="694"/>
      <c r="Y45" s="694"/>
      <c r="Z45" s="694"/>
      <c r="AA45" s="694"/>
      <c r="AB45" s="694"/>
      <c r="AC45" s="694"/>
      <c r="AD45" s="694"/>
      <c r="AE45" s="694"/>
      <c r="AF45" s="694"/>
      <c r="AG45" s="694"/>
      <c r="AH45" s="694"/>
      <c r="AI45" s="694"/>
      <c r="AJ45" s="694"/>
      <c r="AK45" s="694"/>
      <c r="AL45" s="694"/>
      <c r="AM45" s="694"/>
      <c r="AN45" s="694"/>
      <c r="AO45" s="694"/>
      <c r="AP45" s="694"/>
      <c r="AQ45" s="694"/>
      <c r="AR45" s="694"/>
      <c r="AS45" s="694"/>
      <c r="AT45" s="694"/>
      <c r="AU45" s="694"/>
      <c r="AV45" s="694"/>
      <c r="AW45" s="694"/>
      <c r="AX45" s="694"/>
      <c r="AY45" s="694"/>
      <c r="AZ45" s="694"/>
      <c r="BA45" s="694"/>
      <c r="BB45" s="694"/>
      <c r="BC45" s="694"/>
      <c r="BD45" s="694"/>
      <c r="BE45" s="694"/>
      <c r="BF45" s="694"/>
      <c r="BG45" s="694"/>
      <c r="BH45" s="694"/>
      <c r="BI45" s="694"/>
      <c r="BJ45" s="694"/>
      <c r="BK45" s="694"/>
      <c r="BL45" s="694"/>
      <c r="BM45" s="694"/>
      <c r="BN45" s="695">
        <v>0.16</v>
      </c>
      <c r="BO45" s="695"/>
      <c r="BP45" s="695"/>
      <c r="BQ45" s="695"/>
      <c r="BR45" s="695"/>
      <c r="BS45" s="695"/>
      <c r="BT45" s="695"/>
      <c r="BU45" s="695"/>
      <c r="BV45" s="695"/>
      <c r="BW45" s="695"/>
      <c r="BX45" s="695"/>
      <c r="BY45" s="695"/>
      <c r="BZ45" s="695"/>
      <c r="CA45" s="695"/>
      <c r="CB45" s="695"/>
      <c r="CC45" s="695"/>
      <c r="CD45" s="695"/>
      <c r="CE45" s="695"/>
      <c r="CF45" s="695"/>
      <c r="CG45" s="695"/>
      <c r="CH45" s="695"/>
      <c r="CI45" s="696">
        <v>0.11</v>
      </c>
      <c r="CJ45" s="696"/>
      <c r="CK45" s="696"/>
      <c r="CL45" s="696"/>
      <c r="CM45" s="696"/>
      <c r="CN45" s="696"/>
      <c r="CO45" s="696"/>
      <c r="CP45" s="696"/>
      <c r="CQ45" s="696"/>
      <c r="CR45" s="696"/>
      <c r="CS45" s="696"/>
      <c r="CT45" s="696"/>
      <c r="CU45" s="696"/>
      <c r="CV45" s="696"/>
      <c r="CW45" s="696"/>
      <c r="CX45" s="696"/>
      <c r="CY45" s="697">
        <v>7.0000000000000007E-2</v>
      </c>
      <c r="CZ45" s="697"/>
      <c r="DA45" s="697"/>
      <c r="DB45" s="697"/>
      <c r="DC45" s="697"/>
      <c r="DD45" s="697"/>
      <c r="DE45" s="697"/>
      <c r="DF45" s="697"/>
      <c r="DG45" s="698">
        <v>0.1</v>
      </c>
      <c r="DH45" s="698"/>
      <c r="DI45" s="698"/>
      <c r="DJ45" s="698"/>
      <c r="DK45" s="698"/>
      <c r="DL45" s="698"/>
      <c r="DM45" s="698"/>
      <c r="DN45" s="698"/>
      <c r="DO45" s="698"/>
      <c r="DP45" s="698"/>
      <c r="DQ45" s="699">
        <v>0.08</v>
      </c>
      <c r="DR45" s="699"/>
      <c r="DS45" s="699"/>
      <c r="DT45" s="699"/>
      <c r="DU45" s="699"/>
    </row>
    <row r="46" spans="1:133" ht="118.25" customHeight="1" x14ac:dyDescent="0.4">
      <c r="A46" s="700"/>
      <c r="B46" s="556"/>
      <c r="C46" s="556"/>
      <c r="D46" s="556"/>
      <c r="E46" s="556"/>
      <c r="F46" s="556"/>
      <c r="G46" s="556"/>
      <c r="H46" s="556"/>
      <c r="I46" s="556"/>
      <c r="J46" s="556"/>
      <c r="K46" s="556"/>
      <c r="L46" s="556"/>
      <c r="M46" s="556"/>
      <c r="N46" s="556"/>
      <c r="O46" s="556"/>
      <c r="P46" s="556"/>
      <c r="Q46" s="556"/>
      <c r="R46" s="556"/>
      <c r="S46" s="556"/>
      <c r="T46" s="556"/>
      <c r="U46" s="556"/>
      <c r="V46" s="556"/>
      <c r="W46" s="556"/>
      <c r="X46" s="556"/>
      <c r="Y46" s="556"/>
      <c r="Z46" s="556"/>
      <c r="AA46" s="556"/>
      <c r="AB46" s="556"/>
      <c r="AC46" s="556"/>
      <c r="AD46" s="556"/>
      <c r="AE46" s="556"/>
      <c r="AF46" s="556"/>
      <c r="AG46" s="556"/>
      <c r="AH46" s="556"/>
      <c r="AI46" s="556"/>
      <c r="AJ46" s="556"/>
      <c r="AK46" s="556"/>
      <c r="AL46" s="556"/>
      <c r="AM46" s="556"/>
      <c r="AN46" s="556"/>
      <c r="AO46" s="556"/>
      <c r="AP46" s="556"/>
      <c r="AQ46" s="556"/>
      <c r="AR46" s="556"/>
      <c r="AS46" s="556"/>
      <c r="AT46" s="556"/>
      <c r="AU46" s="556"/>
      <c r="AV46" s="556"/>
      <c r="AW46" s="556"/>
      <c r="AX46" s="556"/>
      <c r="AY46" s="556"/>
      <c r="AZ46" s="556"/>
      <c r="BA46" s="556"/>
      <c r="BB46" s="556"/>
      <c r="BC46" s="556"/>
      <c r="BD46" s="556"/>
      <c r="BE46" s="556"/>
      <c r="BF46" s="556"/>
      <c r="BG46" s="556"/>
      <c r="BH46" s="556"/>
      <c r="BI46" s="556"/>
      <c r="BJ46" s="556"/>
      <c r="BK46" s="556"/>
      <c r="BL46" s="556"/>
      <c r="BM46" s="556"/>
      <c r="BN46" s="556"/>
      <c r="BO46" s="556"/>
      <c r="BP46" s="556"/>
      <c r="BQ46" s="556"/>
      <c r="BR46" s="556"/>
      <c r="BS46" s="556"/>
      <c r="BT46" s="556"/>
      <c r="BU46" s="556"/>
      <c r="BV46" s="556"/>
      <c r="BW46" s="556"/>
      <c r="BX46" s="556"/>
      <c r="BY46" s="556"/>
      <c r="BZ46" s="556"/>
      <c r="CA46" s="556"/>
      <c r="CB46" s="556"/>
      <c r="CC46" s="556"/>
      <c r="CD46" s="556"/>
      <c r="CE46" s="556"/>
      <c r="CF46" s="556"/>
      <c r="CG46" s="556"/>
      <c r="CH46" s="556"/>
      <c r="CI46" s="556"/>
      <c r="CJ46" s="556"/>
      <c r="CK46" s="556"/>
      <c r="CL46" s="556"/>
      <c r="CM46" s="556"/>
      <c r="CN46" s="556"/>
      <c r="CO46" s="556"/>
      <c r="CP46" s="556"/>
      <c r="CQ46" s="556"/>
      <c r="CR46" s="556"/>
      <c r="CS46" s="556"/>
      <c r="CT46" s="556"/>
      <c r="CU46" s="556"/>
      <c r="CV46" s="556"/>
      <c r="CW46" s="556"/>
      <c r="CX46" s="556"/>
      <c r="CY46" s="556"/>
      <c r="CZ46" s="556"/>
      <c r="DA46" s="556"/>
      <c r="DB46" s="556"/>
      <c r="DC46" s="556"/>
      <c r="DD46" s="556"/>
      <c r="DE46" s="556"/>
      <c r="DF46" s="556"/>
      <c r="DG46" s="556"/>
      <c r="DH46" s="556"/>
      <c r="DI46" s="556"/>
      <c r="DJ46" s="556"/>
      <c r="DK46" s="556"/>
      <c r="DL46" s="556"/>
      <c r="DM46" s="556"/>
      <c r="DN46" s="556"/>
      <c r="DO46" s="556"/>
      <c r="DP46" s="556"/>
      <c r="DQ46" s="556"/>
      <c r="DR46" s="556"/>
      <c r="DS46" s="556"/>
      <c r="DT46" s="556"/>
      <c r="DU46" s="556"/>
    </row>
    <row r="47" spans="1:133" ht="78.75" customHeight="1" x14ac:dyDescent="0.4">
      <c r="A47" s="693">
        <v>0.5</v>
      </c>
      <c r="B47" s="694"/>
      <c r="C47" s="694"/>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4"/>
      <c r="AJ47" s="694"/>
      <c r="AK47" s="694"/>
      <c r="AL47" s="694"/>
      <c r="AM47" s="694"/>
      <c r="AN47" s="694"/>
      <c r="AO47" s="694"/>
      <c r="AP47" s="694"/>
      <c r="AQ47" s="694"/>
      <c r="AR47" s="694"/>
      <c r="AS47" s="694"/>
      <c r="AT47" s="694"/>
      <c r="AU47" s="694"/>
      <c r="AV47" s="694"/>
      <c r="AW47" s="694"/>
      <c r="AX47" s="694"/>
      <c r="AY47" s="694"/>
      <c r="AZ47" s="694"/>
      <c r="BA47" s="694"/>
      <c r="BB47" s="694"/>
      <c r="BC47" s="694"/>
      <c r="BD47" s="694"/>
      <c r="BE47" s="694"/>
      <c r="BF47" s="694"/>
      <c r="BG47" s="694"/>
      <c r="BH47" s="694"/>
      <c r="BI47" s="694"/>
      <c r="BJ47" s="694"/>
      <c r="BK47" s="694"/>
      <c r="BL47" s="694"/>
      <c r="BM47" s="694"/>
      <c r="BN47" s="694"/>
      <c r="BO47" s="694"/>
      <c r="BP47" s="701">
        <v>0.04</v>
      </c>
      <c r="BQ47" s="701"/>
      <c r="BR47" s="701"/>
      <c r="BS47" s="701"/>
      <c r="BT47" s="701"/>
      <c r="BU47" s="701"/>
      <c r="BV47" s="701"/>
      <c r="BW47" s="696">
        <v>0.12</v>
      </c>
      <c r="BX47" s="696"/>
      <c r="BY47" s="696"/>
      <c r="BZ47" s="696"/>
      <c r="CA47" s="696"/>
      <c r="CB47" s="696"/>
      <c r="CC47" s="696"/>
      <c r="CD47" s="696"/>
      <c r="CE47" s="696"/>
      <c r="CF47" s="696"/>
      <c r="CG47" s="696"/>
      <c r="CH47" s="696"/>
      <c r="CI47" s="696"/>
      <c r="CJ47" s="696"/>
      <c r="CK47" s="696"/>
      <c r="CL47" s="696"/>
      <c r="CM47" s="696"/>
      <c r="CN47" s="697">
        <v>0.09</v>
      </c>
      <c r="CO47" s="697"/>
      <c r="CP47" s="697"/>
      <c r="CQ47" s="697"/>
      <c r="CR47" s="697"/>
      <c r="CS47" s="697"/>
      <c r="CT47" s="697"/>
      <c r="CU47" s="697"/>
      <c r="CV47" s="697"/>
      <c r="CW47" s="697"/>
      <c r="CX47" s="697"/>
      <c r="CY47" s="697"/>
      <c r="CZ47" s="698">
        <v>0.12</v>
      </c>
      <c r="DA47" s="698"/>
      <c r="DB47" s="698"/>
      <c r="DC47" s="698"/>
      <c r="DD47" s="698"/>
      <c r="DE47" s="698"/>
      <c r="DF47" s="698"/>
      <c r="DG47" s="698"/>
      <c r="DH47" s="698"/>
      <c r="DI47" s="698"/>
      <c r="DJ47" s="698"/>
      <c r="DK47" s="698"/>
      <c r="DL47" s="698"/>
      <c r="DM47" s="698"/>
      <c r="DN47" s="699">
        <v>0.11</v>
      </c>
      <c r="DO47" s="699"/>
      <c r="DP47" s="699"/>
      <c r="DQ47" s="699"/>
      <c r="DR47" s="699"/>
      <c r="DS47" s="699"/>
      <c r="DT47" s="699"/>
      <c r="DU47" s="4"/>
    </row>
    <row r="48" spans="1:133" ht="59" customHeight="1" x14ac:dyDescent="0.4">
      <c r="A48" s="700"/>
      <c r="B48" s="556"/>
      <c r="C48" s="556"/>
      <c r="D48" s="556"/>
      <c r="E48" s="556"/>
      <c r="F48" s="556"/>
      <c r="G48" s="556"/>
      <c r="H48" s="556"/>
      <c r="I48" s="556"/>
      <c r="J48" s="556"/>
      <c r="K48" s="556"/>
      <c r="L48" s="556"/>
      <c r="M48" s="556"/>
      <c r="N48" s="556"/>
      <c r="O48" s="556"/>
      <c r="P48" s="556"/>
      <c r="Q48" s="556"/>
      <c r="R48" s="556"/>
      <c r="S48" s="556"/>
      <c r="T48" s="556"/>
      <c r="U48" s="556"/>
      <c r="V48" s="556"/>
      <c r="W48" s="556"/>
      <c r="X48" s="556"/>
      <c r="Y48" s="556"/>
      <c r="Z48" s="556"/>
      <c r="AA48" s="556"/>
      <c r="AB48" s="556"/>
      <c r="AC48" s="556"/>
      <c r="AD48" s="556"/>
      <c r="AE48" s="556"/>
      <c r="AF48" s="556"/>
      <c r="AG48" s="556"/>
      <c r="AH48" s="556"/>
      <c r="AI48" s="556"/>
      <c r="AJ48" s="556"/>
      <c r="AK48" s="556"/>
      <c r="AL48" s="556"/>
      <c r="AM48" s="556"/>
      <c r="AN48" s="556"/>
      <c r="AO48" s="556"/>
      <c r="AP48" s="556"/>
      <c r="AQ48" s="556"/>
      <c r="AR48" s="556"/>
      <c r="AS48" s="556"/>
      <c r="AT48" s="556"/>
      <c r="AU48" s="556"/>
      <c r="AV48" s="556"/>
      <c r="AW48" s="556"/>
      <c r="AX48" s="556"/>
      <c r="AY48" s="556"/>
      <c r="AZ48" s="556"/>
      <c r="BA48" s="556"/>
      <c r="BB48" s="556"/>
      <c r="BC48" s="556"/>
      <c r="BD48" s="556"/>
      <c r="BE48" s="556"/>
      <c r="BF48" s="556"/>
      <c r="BG48" s="556"/>
      <c r="BH48" s="556"/>
      <c r="BI48" s="556"/>
      <c r="BJ48" s="556"/>
      <c r="BK48" s="556"/>
      <c r="BL48" s="556"/>
      <c r="BM48" s="556"/>
      <c r="BN48" s="556"/>
      <c r="BO48" s="556"/>
      <c r="BP48" s="556"/>
      <c r="BQ48" s="556"/>
      <c r="BR48" s="556"/>
      <c r="BS48" s="556"/>
      <c r="BT48" s="556"/>
      <c r="BU48" s="556"/>
      <c r="BV48" s="556"/>
      <c r="BW48" s="556"/>
      <c r="BX48" s="556"/>
      <c r="BY48" s="556"/>
      <c r="BZ48" s="556"/>
      <c r="CA48" s="556"/>
      <c r="CB48" s="556"/>
      <c r="CC48" s="556"/>
      <c r="CD48" s="556"/>
      <c r="CE48" s="556"/>
      <c r="CF48" s="556"/>
      <c r="CG48" s="556"/>
      <c r="CH48" s="556"/>
      <c r="CI48" s="556"/>
      <c r="CJ48" s="556"/>
      <c r="CK48" s="556"/>
      <c r="CL48" s="556"/>
      <c r="CM48" s="556"/>
      <c r="CN48" s="556"/>
      <c r="CO48" s="556"/>
      <c r="CP48" s="556"/>
      <c r="CQ48" s="556"/>
      <c r="CR48" s="556"/>
      <c r="CS48" s="556"/>
      <c r="CT48" s="556"/>
      <c r="CU48" s="556"/>
      <c r="CV48" s="556"/>
      <c r="CW48" s="556"/>
      <c r="CX48" s="556"/>
      <c r="CY48" s="556"/>
      <c r="CZ48" s="556"/>
      <c r="DA48" s="556"/>
      <c r="DB48" s="556"/>
      <c r="DC48" s="556"/>
      <c r="DD48" s="556"/>
      <c r="DE48" s="556"/>
      <c r="DF48" s="556"/>
      <c r="DG48" s="556"/>
      <c r="DH48" s="556"/>
      <c r="DI48" s="556"/>
      <c r="DJ48" s="556"/>
      <c r="DK48" s="556"/>
      <c r="DL48" s="556"/>
      <c r="DM48" s="556"/>
      <c r="DN48" s="556"/>
      <c r="DO48" s="556"/>
      <c r="DP48" s="556"/>
      <c r="DQ48" s="556"/>
      <c r="DR48" s="556"/>
      <c r="DS48" s="556"/>
      <c r="DT48" s="556"/>
      <c r="DU48" s="556"/>
    </row>
    <row r="49" spans="1:133" ht="255" customHeight="1" x14ac:dyDescent="0.4">
      <c r="A49" s="126" t="s">
        <v>44</v>
      </c>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6"/>
      <c r="AG49" s="126"/>
      <c r="AH49" s="126"/>
      <c r="AI49" s="126"/>
      <c r="AJ49" s="126"/>
      <c r="AK49" s="126"/>
      <c r="AL49" s="126"/>
      <c r="AM49" s="126"/>
      <c r="AN49" s="126"/>
      <c r="AO49" s="126"/>
      <c r="AP49" s="126"/>
      <c r="AQ49" s="126"/>
      <c r="AR49" s="126"/>
      <c r="AS49" s="126"/>
      <c r="AT49" s="126"/>
      <c r="AU49" s="126"/>
      <c r="AV49" s="126"/>
      <c r="AW49" s="126"/>
      <c r="AX49" s="126"/>
      <c r="AY49" s="126"/>
      <c r="AZ49" s="126"/>
      <c r="BA49" s="126"/>
      <c r="BB49" s="126"/>
      <c r="BC49" s="126"/>
      <c r="BD49" s="126"/>
      <c r="BE49" s="126"/>
      <c r="BF49" s="126"/>
      <c r="BG49" s="126"/>
      <c r="BH49" s="126"/>
      <c r="BI49" s="126"/>
      <c r="BJ49" s="126"/>
      <c r="BK49" s="126"/>
      <c r="BL49" s="126"/>
      <c r="BM49" s="126"/>
      <c r="BN49" s="126"/>
      <c r="BO49" s="126"/>
      <c r="BP49" s="126"/>
      <c r="BQ49" s="126"/>
      <c r="BR49" s="126"/>
      <c r="BS49" s="126"/>
      <c r="BT49" s="126"/>
      <c r="BU49" s="126"/>
      <c r="BV49" s="126"/>
      <c r="BW49" s="126"/>
      <c r="BX49" s="126"/>
      <c r="BY49" s="126"/>
      <c r="BZ49" s="126"/>
      <c r="CA49" s="126"/>
      <c r="CB49" s="126"/>
      <c r="CC49" s="126"/>
      <c r="CD49" s="126"/>
      <c r="CE49" s="126"/>
      <c r="CF49" s="126"/>
      <c r="CG49" s="126"/>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row>
    <row r="50" spans="1:133" ht="28.25" customHeight="1" x14ac:dyDescent="0.4">
      <c r="A50" s="546" t="s">
        <v>45</v>
      </c>
      <c r="B50" s="546"/>
      <c r="C50" s="546"/>
      <c r="D50" s="546"/>
      <c r="E50" s="546"/>
      <c r="F50" s="546"/>
      <c r="G50" s="546"/>
      <c r="H50" s="546"/>
      <c r="I50" s="546"/>
      <c r="J50" s="546"/>
      <c r="K50" s="546"/>
      <c r="L50" s="546"/>
      <c r="M50" s="546"/>
      <c r="N50" s="546"/>
      <c r="O50" s="546"/>
      <c r="P50" s="546"/>
      <c r="Q50" s="546"/>
      <c r="R50" s="546"/>
      <c r="S50" s="546"/>
      <c r="T50" s="546"/>
      <c r="U50" s="546"/>
      <c r="V50" s="546"/>
      <c r="W50" s="546"/>
      <c r="X50" s="546"/>
      <c r="Y50" s="546"/>
      <c r="Z50" s="546"/>
      <c r="AA50" s="546"/>
      <c r="AB50" s="546"/>
      <c r="AC50" s="546"/>
      <c r="AD50" s="546"/>
      <c r="AE50" s="546"/>
      <c r="AF50" s="546"/>
      <c r="AG50" s="546"/>
      <c r="AH50" s="546"/>
      <c r="AI50" s="546"/>
      <c r="AJ50" s="546"/>
      <c r="AK50" s="546"/>
      <c r="AL50" s="546"/>
      <c r="AM50" s="546"/>
      <c r="AN50" s="546"/>
      <c r="AO50" s="546"/>
      <c r="AP50" s="546"/>
      <c r="AQ50" s="546"/>
      <c r="AR50" s="546"/>
      <c r="AS50" s="546"/>
      <c r="AT50" s="546"/>
      <c r="AU50" s="546"/>
      <c r="AV50" s="546"/>
      <c r="AW50" s="546"/>
      <c r="AX50" s="546"/>
      <c r="AY50" s="546"/>
      <c r="AZ50" s="546"/>
      <c r="BA50" s="546"/>
      <c r="BB50" s="546"/>
      <c r="BC50" s="546"/>
      <c r="BD50" s="546"/>
      <c r="BE50" s="546"/>
      <c r="BF50" s="546"/>
      <c r="BG50" s="546"/>
      <c r="BH50" s="546"/>
      <c r="BI50" s="546"/>
      <c r="BJ50" s="546"/>
      <c r="BK50" s="546"/>
      <c r="BL50" s="546"/>
      <c r="BM50" s="546"/>
      <c r="BN50" s="546"/>
      <c r="BO50" s="546"/>
      <c r="BP50" s="546"/>
      <c r="BQ50" s="546"/>
      <c r="BR50" s="546"/>
      <c r="BS50" s="546"/>
      <c r="BT50" s="546"/>
      <c r="BU50" s="546"/>
      <c r="BV50" s="546"/>
      <c r="BW50" s="546"/>
      <c r="BX50" s="546"/>
      <c r="BY50" s="546"/>
      <c r="BZ50" s="546"/>
      <c r="CA50" s="546"/>
      <c r="CB50" s="546"/>
      <c r="CC50" s="546"/>
      <c r="CD50" s="546"/>
      <c r="CE50" s="546"/>
      <c r="CF50" s="546"/>
      <c r="CG50" s="546"/>
      <c r="CH50" s="546"/>
      <c r="CI50" s="546"/>
      <c r="CJ50" s="546"/>
      <c r="CK50" s="546"/>
      <c r="CL50" s="546"/>
      <c r="CM50" s="546"/>
      <c r="CN50" s="546"/>
      <c r="CO50" s="546"/>
      <c r="CP50" s="546"/>
      <c r="CQ50" s="546"/>
      <c r="CR50" s="546"/>
      <c r="CS50" s="546"/>
      <c r="CT50" s="546"/>
      <c r="CU50" s="546"/>
      <c r="CV50" s="546"/>
      <c r="CW50" s="546"/>
      <c r="CX50" s="546"/>
      <c r="CY50" s="546"/>
      <c r="CZ50" s="546"/>
      <c r="DA50" s="546"/>
      <c r="DB50" s="546"/>
      <c r="DC50" s="546"/>
      <c r="DD50" s="546"/>
      <c r="DE50" s="546"/>
      <c r="DF50" s="546"/>
      <c r="DG50" s="546"/>
      <c r="DH50" s="546"/>
      <c r="DI50" s="546"/>
      <c r="DJ50" s="546"/>
      <c r="DK50" s="546"/>
      <c r="DL50" s="546"/>
      <c r="DM50" s="546"/>
      <c r="DN50" s="546"/>
      <c r="DO50" s="546"/>
      <c r="DP50" s="546"/>
      <c r="DQ50" s="546"/>
      <c r="DR50" s="546"/>
      <c r="DS50" s="546"/>
      <c r="DT50" s="546"/>
      <c r="DU50" s="546"/>
      <c r="DV50" s="546"/>
      <c r="DW50" s="546"/>
      <c r="DX50" s="546"/>
      <c r="DY50" s="546"/>
      <c r="DZ50" s="546"/>
      <c r="EA50" s="546"/>
      <c r="EB50" s="546"/>
      <c r="EC50" s="546"/>
    </row>
    <row r="51" spans="1:133" ht="39" customHeight="1" x14ac:dyDescent="0.4">
      <c r="A51" s="126" t="s">
        <v>46</v>
      </c>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6"/>
      <c r="BA51" s="126"/>
      <c r="BB51" s="126"/>
      <c r="BC51" s="126"/>
      <c r="BD51" s="126"/>
      <c r="BE51" s="126"/>
      <c r="BF51" s="126"/>
      <c r="BG51" s="126"/>
      <c r="BH51" s="126"/>
      <c r="BI51" s="126"/>
      <c r="BJ51" s="126"/>
      <c r="BK51" s="126"/>
      <c r="BL51" s="126"/>
      <c r="BM51" s="126"/>
      <c r="BN51" s="126"/>
      <c r="BO51" s="126"/>
      <c r="BP51" s="126"/>
      <c r="BQ51" s="126"/>
      <c r="BR51" s="126"/>
      <c r="BS51" s="126"/>
      <c r="BT51" s="126"/>
      <c r="BU51" s="126"/>
      <c r="BV51" s="126"/>
      <c r="BW51" s="126"/>
      <c r="BX51" s="126"/>
      <c r="BY51" s="126"/>
      <c r="BZ51" s="126"/>
      <c r="CA51" s="126"/>
      <c r="CB51" s="126"/>
      <c r="CC51" s="126"/>
      <c r="CD51" s="126"/>
      <c r="CE51" s="126"/>
      <c r="CF51" s="126"/>
      <c r="CG51" s="126"/>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row>
    <row r="52" spans="1:133" ht="130.5" customHeight="1" x14ac:dyDescent="0.4">
      <c r="A52" s="585" t="s">
        <v>42</v>
      </c>
      <c r="B52" s="585"/>
      <c r="C52" s="585"/>
      <c r="D52" s="585"/>
      <c r="E52" s="585"/>
      <c r="F52" s="585"/>
      <c r="G52" s="585"/>
      <c r="H52" s="585"/>
      <c r="I52" s="585"/>
      <c r="J52" s="585"/>
      <c r="K52" s="585"/>
      <c r="L52" s="585"/>
      <c r="M52" s="585"/>
      <c r="N52" s="585"/>
      <c r="O52" s="585"/>
      <c r="P52" s="677">
        <v>-0.04</v>
      </c>
      <c r="Q52" s="677"/>
      <c r="R52" s="677"/>
      <c r="S52" s="677"/>
      <c r="T52" s="677"/>
      <c r="U52" s="677"/>
      <c r="V52" s="677"/>
      <c r="W52" s="677"/>
      <c r="X52" s="677"/>
      <c r="Y52" s="677"/>
      <c r="Z52" s="677"/>
      <c r="AA52" s="677"/>
      <c r="AB52" s="677"/>
      <c r="AC52" s="678"/>
      <c r="AD52" s="679" t="s">
        <v>47</v>
      </c>
      <c r="AE52" s="680"/>
      <c r="AF52" s="680"/>
      <c r="AG52" s="680"/>
      <c r="AH52" s="680"/>
      <c r="AI52" s="680"/>
      <c r="AJ52" s="680"/>
      <c r="AK52" s="680"/>
      <c r="AL52" s="680"/>
      <c r="AM52" s="680"/>
      <c r="AN52" s="680"/>
      <c r="AO52" s="680"/>
      <c r="AP52" s="680"/>
      <c r="AQ52" s="680"/>
      <c r="AR52" s="680"/>
      <c r="AS52" s="680"/>
      <c r="AT52" s="680"/>
      <c r="AU52" s="680"/>
      <c r="AV52" s="680"/>
      <c r="AW52" s="680"/>
      <c r="AX52" s="680"/>
      <c r="AY52" s="680"/>
      <c r="AZ52" s="680"/>
      <c r="BA52" s="680"/>
      <c r="BB52" s="680"/>
      <c r="BC52" s="680"/>
      <c r="BD52" s="680"/>
      <c r="BE52" s="680"/>
      <c r="BF52" s="680"/>
      <c r="BG52" s="680"/>
      <c r="BH52" s="680"/>
      <c r="BI52" s="680"/>
      <c r="BJ52" s="680"/>
      <c r="BK52" s="680"/>
      <c r="BL52" s="680"/>
      <c r="BM52" s="680"/>
      <c r="BN52" s="48" t="s">
        <v>48</v>
      </c>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658"/>
      <c r="DI52" s="610" t="s">
        <v>49</v>
      </c>
      <c r="DJ52" s="611"/>
      <c r="DK52" s="611"/>
      <c r="DL52" s="611"/>
      <c r="DM52" s="611"/>
      <c r="DN52" s="611"/>
      <c r="DO52" s="611"/>
      <c r="DP52" s="611"/>
      <c r="DQ52" s="611"/>
      <c r="DR52" s="611"/>
      <c r="DS52" s="611"/>
      <c r="DT52" s="611"/>
      <c r="DU52" s="611"/>
      <c r="DV52" s="611"/>
      <c r="DW52" s="611"/>
      <c r="DX52" s="611"/>
      <c r="DY52" s="611"/>
      <c r="DZ52" s="611"/>
      <c r="EA52" s="611"/>
      <c r="EB52" s="611"/>
      <c r="EC52" s="611"/>
    </row>
    <row r="53" spans="1:133" ht="17.25" customHeight="1" x14ac:dyDescent="0.4">
      <c r="A53" s="666" t="s">
        <v>50</v>
      </c>
      <c r="B53" s="666"/>
      <c r="C53" s="666"/>
      <c r="D53" s="666"/>
      <c r="E53" s="666"/>
      <c r="F53" s="666"/>
      <c r="G53" s="666"/>
      <c r="H53" s="666"/>
      <c r="I53" s="666"/>
      <c r="J53" s="666"/>
      <c r="K53" s="666"/>
      <c r="L53" s="666"/>
      <c r="M53" s="666"/>
      <c r="N53" s="666"/>
      <c r="O53" s="666"/>
      <c r="P53" s="666"/>
      <c r="Q53" s="666"/>
      <c r="R53" s="666"/>
      <c r="S53" s="666"/>
      <c r="T53" s="666"/>
      <c r="U53" s="666"/>
      <c r="V53" s="666"/>
      <c r="W53" s="666"/>
      <c r="X53" s="666"/>
      <c r="Y53" s="666"/>
      <c r="Z53" s="666"/>
      <c r="AA53" s="666"/>
      <c r="AB53" s="666"/>
      <c r="AC53" s="666"/>
      <c r="AD53" s="666"/>
      <c r="AE53" s="666"/>
      <c r="AF53" s="666"/>
      <c r="AG53" s="666"/>
      <c r="AH53" s="666"/>
      <c r="AI53" s="666"/>
      <c r="AJ53" s="666"/>
      <c r="AK53" s="666"/>
      <c r="AL53" s="666"/>
      <c r="AM53" s="666"/>
      <c r="AN53" s="666"/>
      <c r="AO53" s="666"/>
      <c r="AP53" s="666"/>
      <c r="AQ53" s="666"/>
      <c r="AR53" s="666"/>
      <c r="AS53" s="666"/>
      <c r="AT53" s="666"/>
      <c r="AU53" s="666"/>
      <c r="AV53" s="666"/>
      <c r="AW53" s="666"/>
      <c r="AX53" s="666"/>
      <c r="AY53" s="666"/>
      <c r="AZ53" s="666"/>
      <c r="BA53" s="666"/>
      <c r="BB53" s="666"/>
      <c r="BC53" s="666"/>
      <c r="BD53" s="666"/>
      <c r="BE53" s="666"/>
      <c r="BF53" s="666"/>
      <c r="BG53" s="666"/>
      <c r="BH53" s="666"/>
      <c r="BI53" s="666"/>
      <c r="BJ53" s="666"/>
      <c r="BK53" s="666"/>
      <c r="BL53" s="666"/>
      <c r="BM53" s="666"/>
      <c r="BN53" s="666"/>
      <c r="BO53" s="666"/>
      <c r="BP53" s="666"/>
      <c r="BQ53" s="666"/>
      <c r="BR53" s="666"/>
      <c r="BS53" s="666"/>
      <c r="BT53" s="666"/>
      <c r="BU53" s="666"/>
      <c r="BV53" s="666"/>
      <c r="BW53" s="666"/>
      <c r="BX53" s="666"/>
      <c r="BY53" s="666"/>
      <c r="BZ53" s="666"/>
      <c r="CA53" s="666"/>
      <c r="CB53" s="666"/>
      <c r="CC53" s="666"/>
      <c r="CD53" s="666"/>
      <c r="CE53" s="666"/>
      <c r="CF53" s="666"/>
      <c r="CG53" s="666"/>
      <c r="CH53" s="666"/>
      <c r="CI53" s="666"/>
      <c r="CJ53" s="666"/>
      <c r="CK53" s="666"/>
      <c r="CL53" s="666"/>
      <c r="CM53" s="666"/>
      <c r="CN53" s="666"/>
      <c r="CO53" s="666"/>
      <c r="CP53" s="666"/>
      <c r="CQ53" s="666"/>
      <c r="CR53" s="666"/>
      <c r="CS53" s="666"/>
      <c r="CT53" s="666"/>
      <c r="CU53" s="666"/>
      <c r="CV53" s="666"/>
      <c r="CW53" s="666"/>
      <c r="CX53" s="666"/>
      <c r="CY53" s="666"/>
      <c r="CZ53" s="666"/>
      <c r="DA53" s="666"/>
      <c r="DB53" s="666"/>
      <c r="DC53" s="666"/>
      <c r="DD53" s="666"/>
      <c r="DE53" s="666"/>
      <c r="DF53" s="666"/>
      <c r="DG53" s="666"/>
      <c r="DH53" s="666"/>
      <c r="DI53" s="666"/>
      <c r="DJ53" s="666"/>
      <c r="DK53" s="666"/>
      <c r="DL53" s="666"/>
      <c r="DM53" s="666"/>
      <c r="DN53" s="666"/>
      <c r="DO53" s="666"/>
      <c r="DP53" s="666"/>
      <c r="DQ53" s="666"/>
      <c r="DR53" s="666"/>
      <c r="DS53" s="666"/>
      <c r="DT53" s="666"/>
      <c r="DU53" s="666"/>
      <c r="DV53" s="666"/>
      <c r="DW53" s="666"/>
      <c r="DX53" s="666"/>
      <c r="DY53" s="666"/>
      <c r="DZ53" s="666"/>
      <c r="EA53" s="666"/>
      <c r="EB53" s="666"/>
      <c r="EC53" s="666"/>
    </row>
    <row r="54" spans="1:133" ht="125.25" customHeight="1" x14ac:dyDescent="0.4">
      <c r="A54" s="681" t="s">
        <v>51</v>
      </c>
      <c r="B54" s="681"/>
      <c r="C54" s="681"/>
      <c r="D54" s="681"/>
      <c r="E54" s="681"/>
      <c r="F54" s="681"/>
      <c r="G54" s="681"/>
      <c r="H54" s="681"/>
      <c r="I54" s="681"/>
      <c r="J54" s="681"/>
      <c r="K54" s="681"/>
      <c r="L54" s="681"/>
      <c r="M54" s="681"/>
      <c r="N54" s="681"/>
      <c r="O54" s="681"/>
      <c r="P54" s="681"/>
      <c r="Q54" s="681"/>
      <c r="R54" s="681"/>
      <c r="S54" s="681"/>
      <c r="T54" s="681"/>
      <c r="U54" s="681"/>
      <c r="V54" s="681"/>
      <c r="W54" s="681"/>
      <c r="X54" s="681"/>
      <c r="Y54" s="681"/>
      <c r="Z54" s="681"/>
      <c r="AA54" s="681"/>
      <c r="AB54" s="681"/>
      <c r="AC54" s="681"/>
      <c r="AD54" s="681"/>
      <c r="AE54" s="681"/>
      <c r="AF54" s="681"/>
      <c r="AG54" s="681"/>
      <c r="AH54" s="681"/>
      <c r="AI54" s="681"/>
      <c r="AJ54" s="681"/>
      <c r="AK54" s="681"/>
      <c r="AL54" s="681"/>
      <c r="AM54" s="681"/>
      <c r="AN54" s="681"/>
      <c r="AO54" s="681"/>
      <c r="AP54" s="681"/>
      <c r="AQ54" s="681"/>
      <c r="AR54" s="681"/>
      <c r="AS54" s="681"/>
      <c r="AT54" s="681"/>
      <c r="AU54" s="681"/>
      <c r="AV54" s="681"/>
      <c r="AW54" s="681"/>
      <c r="AX54" s="681"/>
      <c r="AY54" s="681"/>
      <c r="AZ54" s="681"/>
      <c r="BA54" s="681"/>
      <c r="BB54" s="681"/>
      <c r="BC54" s="681"/>
      <c r="BD54" s="681"/>
      <c r="BE54" s="681"/>
      <c r="BF54" s="681"/>
      <c r="BG54" s="681"/>
      <c r="BH54" s="681"/>
      <c r="BI54" s="681"/>
      <c r="BJ54" s="681"/>
      <c r="BK54" s="681"/>
      <c r="BL54" s="681"/>
      <c r="BM54" s="681"/>
      <c r="BN54" s="48" t="s">
        <v>52</v>
      </c>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c r="CM54" s="48"/>
      <c r="CN54" s="48"/>
      <c r="CO54" s="48"/>
      <c r="CP54" s="48"/>
      <c r="CQ54" s="48"/>
      <c r="CR54" s="48"/>
      <c r="CS54" s="48"/>
      <c r="CT54" s="48"/>
      <c r="CU54" s="48"/>
      <c r="CV54" s="48"/>
      <c r="CW54" s="48"/>
      <c r="CX54" s="682" t="s">
        <v>53</v>
      </c>
      <c r="CY54" s="682"/>
      <c r="CZ54" s="682"/>
      <c r="DA54" s="682"/>
      <c r="DB54" s="682"/>
      <c r="DC54" s="682"/>
      <c r="DD54" s="682"/>
      <c r="DE54" s="682"/>
      <c r="DF54" s="682"/>
      <c r="DG54" s="682"/>
      <c r="DH54" s="682"/>
      <c r="DI54" s="682"/>
      <c r="DJ54" s="682"/>
      <c r="DK54" s="682"/>
      <c r="DL54" s="682"/>
      <c r="DM54" s="682"/>
      <c r="DN54" s="682"/>
      <c r="DO54" s="682"/>
      <c r="DP54" s="682"/>
      <c r="DQ54" s="682"/>
      <c r="DR54" s="682"/>
      <c r="DS54" s="682"/>
      <c r="DT54" s="683"/>
      <c r="DU54" s="616">
        <v>-0.27</v>
      </c>
      <c r="DV54" s="617"/>
      <c r="DW54" s="617"/>
      <c r="DX54" s="617"/>
      <c r="DY54" s="617"/>
      <c r="DZ54" s="617"/>
      <c r="EA54" s="617"/>
      <c r="EB54" s="617"/>
      <c r="EC54" s="617"/>
    </row>
    <row r="55" spans="1:133" ht="17.25" customHeight="1" x14ac:dyDescent="0.4">
      <c r="A55" s="666" t="s">
        <v>50</v>
      </c>
      <c r="B55" s="666"/>
      <c r="C55" s="666"/>
      <c r="D55" s="666"/>
      <c r="E55" s="666"/>
      <c r="F55" s="666"/>
      <c r="G55" s="666"/>
      <c r="H55" s="666"/>
      <c r="I55" s="666"/>
      <c r="J55" s="666"/>
      <c r="K55" s="666"/>
      <c r="L55" s="666"/>
      <c r="M55" s="666"/>
      <c r="N55" s="666"/>
      <c r="O55" s="666"/>
      <c r="P55" s="666"/>
      <c r="Q55" s="666"/>
      <c r="R55" s="666"/>
      <c r="S55" s="666"/>
      <c r="T55" s="666"/>
      <c r="U55" s="666"/>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c r="BC55" s="666"/>
      <c r="BD55" s="666"/>
      <c r="BE55" s="666"/>
      <c r="BF55" s="666"/>
      <c r="BG55" s="666"/>
      <c r="BH55" s="666"/>
      <c r="BI55" s="666"/>
      <c r="BJ55" s="666"/>
      <c r="BK55" s="666"/>
      <c r="BL55" s="666"/>
      <c r="BM55" s="666"/>
      <c r="BN55" s="666"/>
      <c r="BO55" s="666"/>
      <c r="BP55" s="666"/>
      <c r="BQ55" s="666"/>
      <c r="BR55" s="666"/>
      <c r="BS55" s="666"/>
      <c r="BT55" s="666"/>
      <c r="BU55" s="666"/>
      <c r="BV55" s="666"/>
      <c r="BW55" s="666"/>
      <c r="BX55" s="666"/>
      <c r="BY55" s="666"/>
      <c r="BZ55" s="666"/>
      <c r="CA55" s="666"/>
      <c r="CB55" s="666"/>
      <c r="CC55" s="666"/>
      <c r="CD55" s="666"/>
      <c r="CE55" s="666"/>
      <c r="CF55" s="666"/>
      <c r="CG55" s="666"/>
      <c r="CH55" s="666"/>
      <c r="CI55" s="666"/>
      <c r="CJ55" s="666"/>
      <c r="CK55" s="666"/>
      <c r="CL55" s="666"/>
      <c r="CM55" s="666"/>
      <c r="CN55" s="666"/>
      <c r="CO55" s="666"/>
      <c r="CP55" s="666"/>
      <c r="CQ55" s="666"/>
      <c r="CR55" s="666"/>
      <c r="CS55" s="666"/>
      <c r="CT55" s="666"/>
      <c r="CU55" s="666"/>
      <c r="CV55" s="666"/>
      <c r="CW55" s="666"/>
      <c r="CX55" s="666"/>
      <c r="CY55" s="666"/>
      <c r="CZ55" s="666"/>
      <c r="DA55" s="666"/>
      <c r="DB55" s="666"/>
      <c r="DC55" s="666"/>
      <c r="DD55" s="666"/>
      <c r="DE55" s="666"/>
      <c r="DF55" s="666"/>
      <c r="DG55" s="666"/>
      <c r="DH55" s="666"/>
      <c r="DI55" s="666"/>
      <c r="DJ55" s="666"/>
      <c r="DK55" s="666"/>
      <c r="DL55" s="666"/>
      <c r="DM55" s="666"/>
      <c r="DN55" s="666"/>
      <c r="DO55" s="666"/>
      <c r="DP55" s="666"/>
      <c r="DQ55" s="666"/>
      <c r="DR55" s="666"/>
      <c r="DS55" s="666"/>
      <c r="DT55" s="666"/>
      <c r="DU55" s="666"/>
      <c r="DV55" s="666"/>
      <c r="DW55" s="666"/>
      <c r="DX55" s="666"/>
      <c r="DY55" s="666"/>
      <c r="DZ55" s="666"/>
      <c r="EA55" s="666"/>
      <c r="EB55" s="666"/>
      <c r="EC55" s="666"/>
    </row>
    <row r="56" spans="1:133" ht="22.5" customHeight="1" x14ac:dyDescent="0.4">
      <c r="A56" s="607" t="s">
        <v>54</v>
      </c>
      <c r="B56" s="607"/>
      <c r="C56" s="607"/>
      <c r="D56" s="607"/>
      <c r="E56" s="607"/>
      <c r="F56" s="607"/>
      <c r="G56" s="607"/>
      <c r="H56" s="607"/>
      <c r="I56" s="607"/>
      <c r="J56" s="607"/>
      <c r="K56" s="607"/>
      <c r="L56" s="607"/>
      <c r="M56" s="607"/>
      <c r="N56" s="607"/>
      <c r="O56" s="607"/>
      <c r="P56" s="607"/>
      <c r="Q56" s="607"/>
      <c r="R56" s="607"/>
      <c r="S56" s="607"/>
      <c r="T56" s="607"/>
      <c r="U56" s="607"/>
      <c r="V56" s="607"/>
      <c r="W56" s="607"/>
      <c r="X56" s="607"/>
      <c r="Y56" s="607"/>
      <c r="Z56" s="607"/>
      <c r="AA56" s="607"/>
      <c r="AB56" s="607"/>
      <c r="AC56" s="607"/>
      <c r="AD56" s="607"/>
      <c r="AE56" s="607"/>
      <c r="AF56" s="607"/>
      <c r="AG56" s="607"/>
      <c r="AH56" s="607"/>
      <c r="AI56" s="607"/>
      <c r="AJ56" s="607"/>
      <c r="AK56" s="607"/>
      <c r="AL56" s="607"/>
      <c r="AM56" s="607"/>
      <c r="AN56" s="607"/>
      <c r="AO56" s="607"/>
      <c r="AP56" s="607"/>
      <c r="AQ56" s="607"/>
      <c r="AR56" s="607"/>
      <c r="AS56" s="607"/>
      <c r="AT56" s="607"/>
      <c r="AU56" s="607"/>
      <c r="AV56" s="607"/>
      <c r="AW56" s="607"/>
      <c r="AX56" s="607"/>
      <c r="AY56" s="607"/>
      <c r="AZ56" s="607"/>
      <c r="BA56" s="607"/>
      <c r="BB56" s="607"/>
      <c r="BC56" s="607"/>
      <c r="BD56" s="607"/>
      <c r="BE56" s="607"/>
      <c r="BF56" s="607"/>
      <c r="BG56" s="607"/>
      <c r="BH56" s="607"/>
      <c r="BI56" s="607"/>
      <c r="BJ56" s="607"/>
      <c r="BK56" s="607"/>
      <c r="BL56" s="607"/>
      <c r="BM56" s="607"/>
      <c r="BN56" s="607"/>
      <c r="BO56" s="607"/>
      <c r="BP56" s="607"/>
      <c r="BQ56" s="607"/>
      <c r="BR56" s="607"/>
      <c r="BS56" s="607"/>
      <c r="BT56" s="607"/>
      <c r="BU56" s="607"/>
      <c r="BV56" s="607"/>
      <c r="BW56" s="607"/>
      <c r="BX56" s="607"/>
      <c r="BY56" s="607"/>
      <c r="BZ56" s="607"/>
      <c r="CA56" s="607"/>
      <c r="CB56" s="607"/>
      <c r="CC56" s="607"/>
      <c r="CD56" s="607"/>
      <c r="CE56" s="607"/>
      <c r="CF56" s="607"/>
      <c r="CG56" s="607"/>
      <c r="CH56" s="607"/>
      <c r="CI56" s="607"/>
      <c r="CJ56" s="607"/>
      <c r="CK56" s="607"/>
      <c r="CL56" s="607"/>
      <c r="CM56" s="607"/>
      <c r="CN56" s="607"/>
      <c r="CO56" s="607"/>
      <c r="CP56" s="607"/>
      <c r="CQ56" s="607"/>
      <c r="CR56" s="607"/>
      <c r="CS56" s="607"/>
      <c r="CT56" s="607"/>
      <c r="CU56" s="607"/>
      <c r="CV56" s="607"/>
      <c r="CW56" s="607"/>
      <c r="CX56" s="607"/>
      <c r="CY56" s="607"/>
      <c r="CZ56" s="607"/>
      <c r="DA56" s="607"/>
      <c r="DB56" s="607"/>
      <c r="DC56" s="607"/>
      <c r="DD56" s="607"/>
      <c r="DE56" s="607"/>
      <c r="DF56" s="607"/>
      <c r="DG56" s="607"/>
      <c r="DH56" s="607"/>
      <c r="DI56" s="607"/>
      <c r="DJ56" s="607"/>
      <c r="DK56" s="607"/>
      <c r="DL56" s="607"/>
      <c r="DM56" s="607"/>
      <c r="DN56" s="607"/>
      <c r="DO56" s="607"/>
      <c r="DP56" s="607"/>
      <c r="DQ56" s="607"/>
      <c r="DR56" s="607"/>
      <c r="DS56" s="607"/>
      <c r="DT56" s="607"/>
      <c r="DU56" s="607"/>
      <c r="DV56" s="607"/>
      <c r="DW56" s="607"/>
      <c r="DX56" s="607"/>
      <c r="DY56" s="607"/>
      <c r="DZ56" s="607"/>
      <c r="EA56" s="607"/>
      <c r="EB56" s="607"/>
      <c r="EC56" s="607"/>
    </row>
    <row r="57" spans="1:133" ht="10.5" customHeight="1" x14ac:dyDescent="0.4">
      <c r="A57" s="582"/>
      <c r="B57" s="582"/>
      <c r="C57" s="582"/>
      <c r="D57" s="582"/>
      <c r="E57" s="582"/>
      <c r="F57" s="582"/>
      <c r="G57" s="582"/>
      <c r="H57" s="582"/>
      <c r="I57" s="582"/>
      <c r="J57" s="582"/>
      <c r="K57" s="582"/>
      <c r="L57" s="582"/>
      <c r="M57" s="582"/>
      <c r="N57" s="582"/>
      <c r="O57" s="582"/>
      <c r="P57" s="582"/>
      <c r="Q57" s="582"/>
      <c r="R57" s="582"/>
      <c r="S57" s="582"/>
      <c r="T57" s="582"/>
      <c r="U57" s="582"/>
      <c r="V57" s="582"/>
      <c r="W57" s="582"/>
      <c r="X57" s="582"/>
      <c r="Y57" s="582"/>
      <c r="Z57" s="582"/>
      <c r="AA57" s="582"/>
      <c r="AB57" s="582"/>
      <c r="AC57" s="582"/>
      <c r="AD57" s="582"/>
      <c r="AE57" s="582"/>
      <c r="AF57" s="582"/>
      <c r="AG57" s="582"/>
      <c r="AH57" s="582"/>
      <c r="AI57" s="582"/>
      <c r="AJ57" s="582"/>
      <c r="AK57" s="582"/>
      <c r="AL57" s="582"/>
      <c r="AM57" s="582"/>
      <c r="AN57" s="582"/>
      <c r="AO57" s="582"/>
      <c r="AP57" s="582"/>
      <c r="AQ57" s="582"/>
      <c r="AR57" s="582"/>
      <c r="AS57" s="582"/>
      <c r="AT57" s="582"/>
      <c r="AU57" s="582"/>
      <c r="AV57" s="582"/>
      <c r="AW57" s="582"/>
      <c r="AX57" s="582"/>
      <c r="AY57" s="42"/>
      <c r="AZ57" s="42"/>
      <c r="BA57" s="42"/>
      <c r="BB57" s="42"/>
      <c r="BC57" s="42"/>
      <c r="BD57" s="42"/>
      <c r="BE57" s="684"/>
      <c r="BF57" s="684"/>
      <c r="BG57" s="684"/>
      <c r="BH57" s="684"/>
      <c r="BI57" s="684"/>
      <c r="BJ57" s="684"/>
      <c r="BK57" s="684"/>
      <c r="BL57" s="684"/>
      <c r="BM57" s="684"/>
      <c r="BN57" s="684"/>
      <c r="BO57" s="684"/>
      <c r="BP57" s="684"/>
      <c r="BQ57" s="684"/>
      <c r="BR57" s="684"/>
      <c r="BS57" s="684"/>
      <c r="BT57" s="684"/>
      <c r="BU57" s="684"/>
      <c r="BV57" s="684"/>
      <c r="BW57" s="684"/>
      <c r="BX57" s="684"/>
      <c r="BY57" s="684"/>
      <c r="BZ57" s="684"/>
      <c r="CA57" s="684"/>
      <c r="CB57" s="684"/>
      <c r="CC57" s="684"/>
      <c r="CD57" s="684"/>
      <c r="CE57" s="684"/>
      <c r="CF57" s="684"/>
      <c r="CG57" s="684"/>
      <c r="CH57" s="684"/>
      <c r="CI57" s="684"/>
      <c r="CJ57" s="684"/>
      <c r="CK57" s="684"/>
      <c r="CL57" s="684"/>
      <c r="CM57" s="684"/>
      <c r="CN57" s="684"/>
      <c r="CO57" s="684"/>
      <c r="CP57" s="684"/>
      <c r="CQ57" s="684"/>
      <c r="CR57" s="684"/>
      <c r="CS57" s="684"/>
      <c r="CT57" s="684"/>
      <c r="CU57" s="684"/>
      <c r="CV57" s="684"/>
      <c r="CW57" s="684"/>
      <c r="CX57" s="684"/>
      <c r="CY57" s="684"/>
      <c r="CZ57" s="684"/>
      <c r="DA57" s="684"/>
      <c r="DB57" s="684"/>
      <c r="DC57" s="684"/>
      <c r="DD57" s="684"/>
      <c r="DE57" s="684"/>
      <c r="DF57" s="42"/>
      <c r="DG57" s="42"/>
      <c r="DH57" s="42"/>
      <c r="DI57" s="42"/>
      <c r="DJ57" s="42"/>
      <c r="DK57" s="42"/>
      <c r="DL57" s="42"/>
      <c r="DM57" s="42"/>
      <c r="DN57" s="42"/>
      <c r="DO57" s="42"/>
      <c r="DP57" s="42"/>
      <c r="DQ57" s="42"/>
      <c r="DR57" s="42"/>
      <c r="DS57" s="42"/>
      <c r="DT57" s="42"/>
      <c r="DU57" s="42"/>
      <c r="DV57" s="42"/>
      <c r="DW57" s="42"/>
      <c r="DX57" s="42"/>
    </row>
    <row r="58" spans="1:133" ht="71.75" customHeight="1" x14ac:dyDescent="0.4">
      <c r="A58" s="79" t="s">
        <v>55</v>
      </c>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c r="BW58" s="79"/>
      <c r="BX58" s="79"/>
      <c r="BY58" s="79"/>
      <c r="BZ58" s="79"/>
      <c r="CA58" s="79"/>
      <c r="CB58" s="79"/>
      <c r="CC58" s="79"/>
      <c r="CD58" s="79"/>
      <c r="CE58" s="79"/>
      <c r="CF58" s="79"/>
      <c r="CG58" s="79"/>
      <c r="CH58" s="79"/>
      <c r="CI58" s="79"/>
      <c r="CJ58" s="79"/>
      <c r="CK58" s="79"/>
      <c r="CL58" s="79"/>
      <c r="CM58" s="79"/>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row>
    <row r="59" spans="1:133" ht="15" customHeight="1" x14ac:dyDescent="0.4">
      <c r="A59" s="546" t="s">
        <v>56</v>
      </c>
      <c r="B59" s="546"/>
      <c r="C59" s="546"/>
      <c r="D59" s="546"/>
      <c r="E59" s="546"/>
      <c r="F59" s="546"/>
      <c r="G59" s="546"/>
      <c r="H59" s="546"/>
      <c r="I59" s="546"/>
      <c r="J59" s="546"/>
      <c r="K59" s="546"/>
      <c r="L59" s="546"/>
      <c r="M59" s="546"/>
      <c r="N59" s="546"/>
      <c r="O59" s="546"/>
      <c r="P59" s="546"/>
      <c r="Q59" s="546"/>
      <c r="R59" s="546"/>
      <c r="S59" s="546"/>
      <c r="T59" s="546"/>
      <c r="U59" s="546"/>
      <c r="V59" s="546"/>
      <c r="W59" s="546"/>
      <c r="X59" s="546"/>
      <c r="Y59" s="546"/>
      <c r="Z59" s="546"/>
      <c r="AA59" s="546"/>
      <c r="AB59" s="546"/>
      <c r="AC59" s="546"/>
      <c r="AD59" s="546"/>
      <c r="AE59" s="546"/>
      <c r="AF59" s="546"/>
      <c r="AG59" s="546"/>
      <c r="AH59" s="546"/>
      <c r="AI59" s="546"/>
      <c r="AJ59" s="546"/>
      <c r="AK59" s="546"/>
      <c r="AL59" s="546"/>
      <c r="AM59" s="546"/>
      <c r="AN59" s="546"/>
      <c r="AO59" s="546"/>
      <c r="AP59" s="546"/>
      <c r="AQ59" s="546"/>
      <c r="AR59" s="546"/>
      <c r="AS59" s="546"/>
      <c r="AT59" s="546"/>
      <c r="AU59" s="546"/>
      <c r="AV59" s="546"/>
      <c r="AW59" s="546"/>
      <c r="AX59" s="546"/>
      <c r="AY59" s="546"/>
      <c r="AZ59" s="546"/>
      <c r="BA59" s="546"/>
      <c r="BB59" s="546"/>
      <c r="BC59" s="546"/>
      <c r="BD59" s="546"/>
      <c r="BE59" s="546"/>
      <c r="BF59" s="546"/>
      <c r="BG59" s="546"/>
      <c r="BH59" s="546"/>
      <c r="BI59" s="546"/>
      <c r="BJ59" s="546"/>
      <c r="BK59" s="546"/>
      <c r="BL59" s="546"/>
      <c r="BM59" s="546"/>
      <c r="BN59" s="546"/>
      <c r="BO59" s="546"/>
      <c r="BP59" s="546"/>
      <c r="BQ59" s="546"/>
      <c r="BR59" s="546"/>
      <c r="BS59" s="546"/>
      <c r="BT59" s="546"/>
      <c r="BU59" s="546"/>
      <c r="BV59" s="546"/>
      <c r="BW59" s="546"/>
      <c r="BX59" s="546"/>
      <c r="BY59" s="546"/>
      <c r="BZ59" s="546"/>
      <c r="CA59" s="546"/>
      <c r="CB59" s="546"/>
      <c r="CC59" s="546"/>
      <c r="CD59" s="546"/>
      <c r="CE59" s="546"/>
      <c r="CF59" s="546"/>
      <c r="CG59" s="546"/>
      <c r="CH59" s="546"/>
      <c r="CI59" s="546"/>
      <c r="CJ59" s="546"/>
      <c r="CK59" s="546"/>
      <c r="CL59" s="546"/>
      <c r="CM59" s="546"/>
      <c r="CN59" s="546"/>
      <c r="CO59" s="546"/>
      <c r="CP59" s="546"/>
      <c r="CQ59" s="546"/>
      <c r="CR59" s="546"/>
      <c r="CS59" s="546"/>
      <c r="CT59" s="546"/>
      <c r="CU59" s="546"/>
      <c r="CV59" s="546"/>
      <c r="CW59" s="546"/>
      <c r="CX59" s="546"/>
      <c r="CY59" s="546"/>
      <c r="CZ59" s="546"/>
      <c r="DA59" s="546"/>
      <c r="DB59" s="546"/>
      <c r="DC59" s="546"/>
      <c r="DD59" s="546"/>
      <c r="DE59" s="546"/>
      <c r="DF59" s="546"/>
      <c r="DG59" s="546"/>
      <c r="DH59" s="546"/>
      <c r="DI59" s="546"/>
      <c r="DJ59" s="546"/>
      <c r="DK59" s="546"/>
      <c r="DL59" s="546"/>
      <c r="DM59" s="546"/>
      <c r="DN59" s="546"/>
      <c r="DO59" s="546"/>
      <c r="DP59" s="546"/>
      <c r="DQ59" s="546"/>
      <c r="DR59" s="546"/>
      <c r="DS59" s="546"/>
      <c r="DT59" s="546"/>
      <c r="DU59" s="546"/>
      <c r="DV59" s="546"/>
      <c r="DW59" s="546"/>
      <c r="DX59" s="546"/>
      <c r="DY59" s="546"/>
      <c r="DZ59" s="546"/>
      <c r="EA59" s="546"/>
      <c r="EB59" s="546"/>
      <c r="EC59" s="546"/>
    </row>
    <row r="60" spans="1:133" ht="39" customHeight="1" x14ac:dyDescent="0.4">
      <c r="A60" s="126" t="s">
        <v>57</v>
      </c>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c r="AG60" s="126"/>
      <c r="AH60" s="126"/>
      <c r="AI60" s="126"/>
      <c r="AJ60" s="126"/>
      <c r="AK60" s="126"/>
      <c r="AL60" s="126"/>
      <c r="AM60" s="126"/>
      <c r="AN60" s="126"/>
      <c r="AO60" s="126"/>
      <c r="AP60" s="126"/>
      <c r="AQ60" s="126"/>
      <c r="AR60" s="126"/>
      <c r="AS60" s="126"/>
      <c r="AT60" s="126"/>
      <c r="AU60" s="126"/>
      <c r="AV60" s="126"/>
      <c r="AW60" s="126"/>
      <c r="AX60" s="126"/>
      <c r="AY60" s="126"/>
      <c r="AZ60" s="126"/>
      <c r="BA60" s="126"/>
      <c r="BB60" s="126"/>
      <c r="BC60" s="126"/>
      <c r="BD60" s="126"/>
      <c r="BE60" s="126"/>
      <c r="BF60" s="126"/>
      <c r="BG60" s="126"/>
      <c r="BH60" s="126"/>
      <c r="BI60" s="126"/>
      <c r="BJ60" s="126"/>
      <c r="BK60" s="126"/>
      <c r="BL60" s="126"/>
      <c r="BM60" s="126"/>
      <c r="BN60" s="126"/>
      <c r="BO60" s="126"/>
      <c r="BP60" s="126"/>
      <c r="BQ60" s="126"/>
      <c r="BR60" s="126"/>
      <c r="BS60" s="126"/>
      <c r="BT60" s="126"/>
      <c r="BU60" s="126"/>
      <c r="BV60" s="126"/>
      <c r="BW60" s="126"/>
      <c r="BX60" s="126"/>
      <c r="BY60" s="126"/>
      <c r="BZ60" s="126"/>
      <c r="CA60" s="126"/>
      <c r="CB60" s="126"/>
      <c r="CC60" s="126"/>
      <c r="CD60" s="126"/>
      <c r="CE60" s="126"/>
      <c r="CF60" s="126"/>
      <c r="CG60" s="126"/>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row>
    <row r="61" spans="1:133" ht="15.75" customHeight="1" x14ac:dyDescent="0.4">
      <c r="A61" s="585" t="s">
        <v>42</v>
      </c>
      <c r="B61" s="585"/>
      <c r="C61" s="585"/>
      <c r="D61" s="585"/>
      <c r="E61" s="585"/>
      <c r="F61" s="585"/>
      <c r="G61" s="585"/>
      <c r="H61" s="585"/>
      <c r="I61" s="585"/>
      <c r="J61" s="585"/>
      <c r="K61" s="585"/>
      <c r="L61" s="585"/>
      <c r="M61" s="585"/>
      <c r="N61" s="585"/>
      <c r="O61" s="585"/>
      <c r="P61" s="585"/>
      <c r="Q61" s="585"/>
      <c r="R61" s="585"/>
      <c r="S61" s="585"/>
      <c r="T61" s="585"/>
      <c r="U61" s="585"/>
      <c r="V61" s="585"/>
      <c r="W61" s="585"/>
      <c r="X61" s="585"/>
      <c r="Y61" s="585"/>
      <c r="Z61" s="585"/>
      <c r="AA61" s="585"/>
      <c r="AB61" s="585"/>
      <c r="AC61" s="585"/>
      <c r="AD61" s="585"/>
      <c r="AE61" s="585"/>
      <c r="AF61" s="585"/>
      <c r="AG61" s="585"/>
      <c r="AH61" s="585"/>
      <c r="AI61" s="585"/>
      <c r="AJ61" s="585"/>
      <c r="AK61" s="585"/>
      <c r="AL61" s="585"/>
      <c r="AM61" s="585"/>
      <c r="AN61" s="585"/>
      <c r="AO61" s="585"/>
      <c r="AP61" s="585"/>
      <c r="AQ61" s="585"/>
      <c r="AR61" s="585"/>
      <c r="AS61" s="585"/>
      <c r="AT61" s="585"/>
      <c r="AU61" s="585"/>
      <c r="AV61" s="585"/>
      <c r="AW61" s="585"/>
      <c r="AX61" s="585"/>
      <c r="AY61" s="585"/>
      <c r="AZ61" s="585"/>
      <c r="BA61" s="585"/>
      <c r="BB61" s="585"/>
      <c r="BC61" s="585"/>
      <c r="BD61" s="585"/>
      <c r="BE61" s="585"/>
      <c r="BF61" s="585"/>
      <c r="BG61" s="585"/>
      <c r="BH61" s="585"/>
      <c r="BI61" s="585"/>
      <c r="BJ61" s="585"/>
      <c r="BK61" s="585"/>
      <c r="BL61" s="585"/>
      <c r="BM61" s="585"/>
      <c r="BN61" s="585"/>
      <c r="BO61" s="585"/>
      <c r="BP61" s="585"/>
      <c r="BQ61" s="585"/>
      <c r="BR61" s="585"/>
      <c r="BS61" s="585"/>
      <c r="BT61" s="585"/>
      <c r="BU61" s="585"/>
      <c r="BV61" s="585"/>
      <c r="BW61" s="585"/>
      <c r="BX61" s="585"/>
      <c r="BY61" s="585"/>
      <c r="BZ61" s="585"/>
      <c r="CA61" s="585"/>
      <c r="CB61" s="585"/>
      <c r="CC61" s="585"/>
      <c r="CD61" s="585"/>
      <c r="CE61" s="585"/>
      <c r="CF61" s="585"/>
      <c r="CG61" s="585"/>
      <c r="CH61" s="585"/>
      <c r="CI61" s="585"/>
      <c r="CJ61" s="585"/>
      <c r="CK61" s="585"/>
      <c r="CL61" s="585"/>
      <c r="CM61" s="585"/>
      <c r="CN61" s="585"/>
      <c r="CO61" s="585"/>
      <c r="CP61" s="585"/>
      <c r="CQ61" s="585"/>
      <c r="CR61" s="585"/>
      <c r="CS61" s="585"/>
      <c r="CT61" s="585"/>
      <c r="CU61" s="585"/>
      <c r="CV61" s="585"/>
      <c r="CW61" s="585"/>
      <c r="CX61" s="585"/>
      <c r="CY61" s="585"/>
      <c r="CZ61" s="585"/>
      <c r="DA61" s="585"/>
      <c r="DB61" s="585"/>
      <c r="DC61" s="585"/>
      <c r="DD61" s="585"/>
      <c r="DE61" s="585"/>
      <c r="DF61" s="585"/>
      <c r="DG61" s="585"/>
      <c r="DH61" s="585"/>
      <c r="DI61" s="585"/>
      <c r="DJ61" s="585"/>
      <c r="DK61" s="585"/>
      <c r="DL61" s="585"/>
      <c r="DM61" s="585"/>
      <c r="DN61" s="585"/>
      <c r="DO61" s="585"/>
      <c r="DP61" s="585"/>
      <c r="DQ61" s="585"/>
      <c r="DR61" s="585"/>
      <c r="DS61" s="585"/>
      <c r="DT61" s="585"/>
      <c r="DU61" s="585"/>
      <c r="DV61" s="585"/>
      <c r="DW61" s="585"/>
      <c r="DX61" s="585"/>
      <c r="DY61" s="585"/>
      <c r="DZ61" s="585"/>
      <c r="EA61" s="585"/>
      <c r="EB61" s="585"/>
      <c r="EC61" s="585"/>
    </row>
    <row r="62" spans="1:133" ht="95.25" customHeight="1" x14ac:dyDescent="0.4">
      <c r="A62" s="685">
        <v>-0.05</v>
      </c>
      <c r="B62" s="685"/>
      <c r="C62" s="685"/>
      <c r="D62" s="685"/>
      <c r="E62" s="685"/>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6"/>
      <c r="AD62" s="687" t="s">
        <v>58</v>
      </c>
      <c r="AE62" s="640"/>
      <c r="AF62" s="640"/>
      <c r="AG62" s="640"/>
      <c r="AH62" s="640"/>
      <c r="AI62" s="640"/>
      <c r="AJ62" s="640"/>
      <c r="AK62" s="640"/>
      <c r="AL62" s="640"/>
      <c r="AM62" s="640"/>
      <c r="AN62" s="640"/>
      <c r="AO62" s="640"/>
      <c r="AP62" s="640"/>
      <c r="AQ62" s="640"/>
      <c r="AR62" s="640"/>
      <c r="AS62" s="640"/>
      <c r="AT62" s="640"/>
      <c r="AU62" s="640"/>
      <c r="AV62" s="640"/>
      <c r="AW62" s="640"/>
      <c r="AX62" s="640"/>
      <c r="AY62" s="640"/>
      <c r="AZ62" s="640"/>
      <c r="BA62" s="640"/>
      <c r="BB62" s="640"/>
      <c r="BC62" s="640"/>
      <c r="BD62" s="640"/>
      <c r="BE62" s="640"/>
      <c r="BF62" s="640"/>
      <c r="BG62" s="640"/>
      <c r="BH62" s="640"/>
      <c r="BI62" s="640"/>
      <c r="BJ62" s="640"/>
      <c r="BK62" s="640"/>
      <c r="BL62" s="640"/>
      <c r="BM62" s="48" t="s">
        <v>59</v>
      </c>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c r="CM62" s="48"/>
      <c r="CN62" s="48"/>
      <c r="CO62" s="48"/>
      <c r="CP62" s="48"/>
      <c r="CQ62" s="48"/>
      <c r="CR62" s="48"/>
      <c r="CS62" s="48"/>
      <c r="CT62" s="48"/>
      <c r="CU62" s="64" t="s">
        <v>60</v>
      </c>
      <c r="CV62" s="64"/>
      <c r="CW62" s="64"/>
      <c r="CX62" s="64"/>
      <c r="CY62" s="64"/>
      <c r="CZ62" s="64"/>
      <c r="DA62" s="64"/>
      <c r="DB62" s="64"/>
      <c r="DC62" s="64"/>
      <c r="DD62" s="64"/>
      <c r="DE62" s="64"/>
      <c r="DF62" s="64"/>
      <c r="DG62" s="64"/>
      <c r="DH62" s="64"/>
      <c r="DI62" s="64"/>
      <c r="DJ62" s="64"/>
      <c r="DK62" s="64"/>
      <c r="DL62" s="64"/>
      <c r="DM62" s="64"/>
      <c r="DN62" s="64"/>
      <c r="DO62" s="64"/>
      <c r="DP62" s="64"/>
      <c r="DQ62" s="64"/>
      <c r="DR62" s="64"/>
      <c r="DS62" s="64"/>
      <c r="DT62" s="64"/>
      <c r="DU62" s="64"/>
      <c r="DV62" s="64"/>
      <c r="DW62" s="64"/>
      <c r="DX62" s="64"/>
      <c r="DY62" s="64"/>
      <c r="DZ62" s="64"/>
      <c r="EA62" s="64"/>
      <c r="EB62" s="64"/>
      <c r="EC62" s="64"/>
    </row>
    <row r="63" spans="1:133" ht="56.25" customHeight="1" x14ac:dyDescent="0.4">
      <c r="A63" s="48" t="s">
        <v>61</v>
      </c>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c r="DM63" s="48"/>
      <c r="DN63" s="48"/>
      <c r="DO63" s="48"/>
      <c r="DP63" s="48"/>
      <c r="DQ63" s="48"/>
      <c r="DR63" s="48"/>
      <c r="DS63" s="48"/>
      <c r="DT63" s="48"/>
      <c r="DU63" s="48"/>
      <c r="DV63" s="48"/>
      <c r="DW63" s="48"/>
      <c r="DX63" s="48"/>
      <c r="DY63" s="48"/>
      <c r="DZ63" s="48"/>
      <c r="EA63" s="48"/>
      <c r="EB63" s="48"/>
      <c r="EC63" s="48"/>
    </row>
    <row r="64" spans="1:133" ht="89.25" customHeight="1" x14ac:dyDescent="0.4">
      <c r="A64" s="591">
        <v>2E-3</v>
      </c>
      <c r="B64" s="591"/>
      <c r="C64" s="591"/>
      <c r="D64" s="591"/>
      <c r="E64" s="591"/>
      <c r="F64" s="591"/>
      <c r="G64" s="591"/>
      <c r="H64" s="591"/>
      <c r="I64" s="591"/>
      <c r="J64" s="591"/>
      <c r="K64" s="591"/>
      <c r="L64" s="591"/>
      <c r="M64" s="591"/>
      <c r="N64" s="591"/>
      <c r="O64" s="591"/>
      <c r="P64" s="591"/>
      <c r="Q64" s="591"/>
      <c r="R64" s="591"/>
      <c r="S64" s="591"/>
      <c r="T64" s="591"/>
      <c r="U64" s="591"/>
      <c r="V64" s="591"/>
      <c r="W64" s="591"/>
      <c r="X64" s="591"/>
      <c r="Y64" s="591"/>
      <c r="Z64" s="591"/>
      <c r="AA64" s="591"/>
      <c r="AB64" s="591"/>
      <c r="AC64" s="592"/>
      <c r="AD64" s="602" t="s">
        <v>62</v>
      </c>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c r="CL64" s="79"/>
      <c r="CM64" s="603"/>
      <c r="CN64" s="610" t="s">
        <v>63</v>
      </c>
      <c r="CO64" s="611"/>
      <c r="CP64" s="611"/>
      <c r="CQ64" s="611"/>
      <c r="CR64" s="611"/>
      <c r="CS64" s="611"/>
      <c r="CT64" s="611"/>
      <c r="CU64" s="611"/>
      <c r="CV64" s="611"/>
      <c r="CW64" s="611"/>
      <c r="CX64" s="611"/>
      <c r="CY64" s="611"/>
      <c r="CZ64" s="611"/>
      <c r="DA64" s="611"/>
      <c r="DB64" s="611"/>
      <c r="DC64" s="611"/>
      <c r="DD64" s="611"/>
      <c r="DE64" s="611"/>
      <c r="DF64" s="611"/>
      <c r="DG64" s="611"/>
      <c r="DH64" s="611"/>
      <c r="DI64" s="611"/>
      <c r="DJ64" s="611"/>
      <c r="DK64" s="611"/>
      <c r="DL64" s="611"/>
      <c r="DM64" s="611"/>
      <c r="DN64" s="611"/>
      <c r="DO64" s="611"/>
      <c r="DP64" s="611"/>
      <c r="DQ64" s="611"/>
      <c r="DR64" s="611"/>
      <c r="DS64" s="612"/>
      <c r="DT64" s="616">
        <v>-0.24</v>
      </c>
      <c r="DU64" s="617"/>
      <c r="DV64" s="617"/>
      <c r="DW64" s="617"/>
      <c r="DX64" s="617"/>
      <c r="DY64" s="617"/>
      <c r="DZ64" s="617"/>
      <c r="EA64" s="617"/>
      <c r="EB64" s="617"/>
      <c r="EC64" s="617"/>
    </row>
    <row r="65" spans="1:133" ht="73.5" customHeight="1" x14ac:dyDescent="0.4">
      <c r="A65" s="48" t="s">
        <v>64</v>
      </c>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48"/>
      <c r="BS65" s="48"/>
      <c r="BT65" s="48"/>
      <c r="BU65" s="48"/>
      <c r="BV65" s="48"/>
      <c r="BW65" s="48"/>
      <c r="BX65" s="48"/>
      <c r="BY65" s="48"/>
      <c r="BZ65" s="48"/>
      <c r="CA65" s="48"/>
      <c r="CB65" s="48"/>
      <c r="CC65" s="48"/>
      <c r="CD65" s="48"/>
      <c r="CE65" s="48"/>
      <c r="CF65" s="48"/>
      <c r="CG65" s="48"/>
      <c r="CH65" s="48"/>
      <c r="CI65" s="48"/>
      <c r="CJ65" s="48"/>
      <c r="CK65" s="48"/>
      <c r="CL65" s="48"/>
      <c r="CM65" s="48"/>
      <c r="CN65" s="48"/>
      <c r="CO65" s="48"/>
      <c r="CP65" s="48"/>
      <c r="CQ65" s="48"/>
      <c r="CR65" s="48"/>
      <c r="CS65" s="48"/>
      <c r="CT65" s="48"/>
      <c r="CU65" s="48"/>
      <c r="CV65" s="48"/>
      <c r="CW65" s="48"/>
      <c r="CX65" s="48"/>
      <c r="CY65" s="48"/>
      <c r="CZ65" s="48"/>
      <c r="DA65" s="48"/>
      <c r="DB65" s="48"/>
      <c r="DC65" s="48"/>
      <c r="DD65" s="48"/>
      <c r="DE65" s="48"/>
      <c r="DF65" s="48"/>
      <c r="DG65" s="48"/>
      <c r="DH65" s="48"/>
      <c r="DI65" s="48"/>
      <c r="DJ65" s="48"/>
      <c r="DK65" s="48"/>
      <c r="DL65" s="48"/>
      <c r="DM65" s="48"/>
      <c r="DN65" s="48"/>
      <c r="DO65" s="48"/>
      <c r="DP65" s="48"/>
      <c r="DQ65" s="48"/>
      <c r="DR65" s="48"/>
      <c r="DS65" s="48"/>
      <c r="DT65" s="48"/>
      <c r="DU65" s="48"/>
      <c r="DV65" s="48"/>
      <c r="DW65" s="48"/>
      <c r="DX65" s="48"/>
      <c r="DY65" s="48"/>
      <c r="DZ65" s="48"/>
      <c r="EA65" s="48"/>
      <c r="EB65" s="48"/>
      <c r="EC65" s="48"/>
    </row>
    <row r="66" spans="1:133" ht="58.5" customHeight="1" x14ac:dyDescent="0.4">
      <c r="A66" s="498" t="s">
        <v>65</v>
      </c>
      <c r="B66" s="498"/>
      <c r="C66" s="498"/>
      <c r="D66" s="498"/>
      <c r="E66" s="498"/>
      <c r="F66" s="498"/>
      <c r="G66" s="498"/>
      <c r="H66" s="498"/>
      <c r="I66" s="498"/>
      <c r="J66" s="498"/>
      <c r="K66" s="498"/>
      <c r="L66" s="498"/>
      <c r="M66" s="498"/>
      <c r="N66" s="498"/>
      <c r="O66" s="498"/>
      <c r="P66" s="498"/>
      <c r="Q66" s="498"/>
      <c r="R66" s="498"/>
      <c r="S66" s="498"/>
      <c r="T66" s="498"/>
      <c r="U66" s="498"/>
      <c r="V66" s="498"/>
      <c r="W66" s="498"/>
      <c r="X66" s="498"/>
      <c r="Y66" s="498"/>
      <c r="Z66" s="498"/>
      <c r="AA66" s="498"/>
      <c r="AB66" s="498"/>
      <c r="AC66" s="498"/>
      <c r="AD66" s="498"/>
      <c r="AE66" s="498"/>
      <c r="AF66" s="498"/>
      <c r="AG66" s="498"/>
      <c r="AH66" s="498"/>
      <c r="AI66" s="498"/>
      <c r="AJ66" s="498"/>
      <c r="AK66" s="498"/>
      <c r="AL66" s="498"/>
      <c r="AM66" s="498"/>
      <c r="AN66" s="498"/>
      <c r="AO66" s="498"/>
      <c r="AP66" s="498"/>
      <c r="AQ66" s="498"/>
      <c r="AR66" s="498"/>
      <c r="AS66" s="498"/>
      <c r="AT66" s="498"/>
      <c r="AU66" s="498"/>
      <c r="AV66" s="498"/>
      <c r="AW66" s="498"/>
      <c r="AX66" s="498"/>
      <c r="AY66" s="498"/>
      <c r="AZ66" s="498"/>
      <c r="BA66" s="498"/>
      <c r="BB66" s="498"/>
      <c r="BC66" s="498"/>
      <c r="BD66" s="498"/>
      <c r="BE66" s="498"/>
      <c r="BF66" s="498"/>
      <c r="BG66" s="498"/>
      <c r="BH66" s="498"/>
      <c r="BI66" s="498"/>
      <c r="BJ66" s="498"/>
      <c r="BK66" s="498"/>
      <c r="BL66" s="498"/>
      <c r="BM66" s="498"/>
      <c r="BN66" s="498"/>
      <c r="BO66" s="498"/>
      <c r="BP66" s="498"/>
      <c r="BQ66" s="498"/>
      <c r="BR66" s="498"/>
      <c r="BS66" s="498"/>
      <c r="BT66" s="498"/>
      <c r="BU66" s="498"/>
      <c r="BV66" s="498"/>
      <c r="BW66" s="498"/>
      <c r="BX66" s="498"/>
      <c r="BY66" s="498"/>
      <c r="BZ66" s="498"/>
      <c r="CA66" s="498"/>
      <c r="CB66" s="498"/>
      <c r="CC66" s="498"/>
      <c r="CD66" s="498"/>
      <c r="CE66" s="498"/>
      <c r="CF66" s="498"/>
      <c r="CG66" s="498"/>
      <c r="CH66" s="498"/>
      <c r="CI66" s="498"/>
      <c r="CJ66" s="498"/>
      <c r="CK66" s="498"/>
      <c r="CL66" s="498"/>
      <c r="CM66" s="498"/>
      <c r="CN66" s="625">
        <v>-0.01</v>
      </c>
      <c r="CO66" s="625"/>
      <c r="CP66" s="625"/>
      <c r="CQ66" s="625"/>
      <c r="CR66" s="625"/>
      <c r="CS66" s="625"/>
      <c r="CT66" s="625"/>
      <c r="CU66" s="625"/>
      <c r="CV66" s="625"/>
      <c r="CW66" s="625"/>
      <c r="CX66" s="625"/>
      <c r="CY66" s="625"/>
      <c r="CZ66" s="625"/>
      <c r="DA66" s="625"/>
      <c r="DB66" s="625"/>
      <c r="DC66" s="625"/>
      <c r="DD66" s="625"/>
      <c r="DE66" s="625"/>
      <c r="DF66" s="625"/>
      <c r="DG66" s="625"/>
      <c r="DH66" s="625"/>
      <c r="DI66" s="625"/>
      <c r="DJ66" s="625"/>
      <c r="DK66" s="625"/>
      <c r="DL66" s="625"/>
      <c r="DM66" s="625"/>
      <c r="DN66" s="625"/>
      <c r="DO66" s="625"/>
      <c r="DP66" s="625"/>
      <c r="DQ66" s="625"/>
      <c r="DR66" s="625"/>
      <c r="DS66" s="625"/>
      <c r="DT66" s="617">
        <v>-0.19</v>
      </c>
      <c r="DU66" s="617"/>
      <c r="DV66" s="617"/>
      <c r="DW66" s="617"/>
      <c r="DX66" s="617"/>
      <c r="DY66" s="617"/>
      <c r="DZ66" s="617"/>
      <c r="EA66" s="617"/>
      <c r="EB66" s="617"/>
      <c r="EC66" s="617"/>
    </row>
    <row r="67" spans="1:133" ht="17.25" customHeight="1" x14ac:dyDescent="0.4">
      <c r="A67" s="666" t="s">
        <v>66</v>
      </c>
      <c r="B67" s="666"/>
      <c r="C67" s="666"/>
      <c r="D67" s="666"/>
      <c r="E67" s="666"/>
      <c r="F67" s="666"/>
      <c r="G67" s="666"/>
      <c r="H67" s="666"/>
      <c r="I67" s="666"/>
      <c r="J67" s="666"/>
      <c r="K67" s="666"/>
      <c r="L67" s="666"/>
      <c r="M67" s="666"/>
      <c r="N67" s="666"/>
      <c r="O67" s="666"/>
      <c r="P67" s="666"/>
      <c r="Q67" s="666"/>
      <c r="R67" s="666"/>
      <c r="S67" s="666"/>
      <c r="T67" s="666"/>
      <c r="U67" s="666"/>
      <c r="V67" s="666"/>
      <c r="W67" s="666"/>
      <c r="X67" s="666"/>
      <c r="Y67" s="666"/>
      <c r="Z67" s="666"/>
      <c r="AA67" s="666"/>
      <c r="AB67" s="666"/>
      <c r="AC67" s="666"/>
      <c r="AD67" s="666"/>
      <c r="AE67" s="666"/>
      <c r="AF67" s="666"/>
      <c r="AG67" s="666"/>
      <c r="AH67" s="666"/>
      <c r="AI67" s="666"/>
      <c r="AJ67" s="666"/>
      <c r="AK67" s="666"/>
      <c r="AL67" s="666"/>
      <c r="AM67" s="666"/>
      <c r="AN67" s="666"/>
      <c r="AO67" s="666"/>
      <c r="AP67" s="666"/>
      <c r="AQ67" s="666"/>
      <c r="AR67" s="666"/>
      <c r="AS67" s="666"/>
      <c r="AT67" s="666"/>
      <c r="AU67" s="666"/>
      <c r="AV67" s="666"/>
      <c r="AW67" s="666"/>
      <c r="AX67" s="666"/>
      <c r="AY67" s="666"/>
      <c r="AZ67" s="666"/>
      <c r="BA67" s="666"/>
      <c r="BB67" s="666"/>
      <c r="BC67" s="666"/>
      <c r="BD67" s="666"/>
      <c r="BE67" s="666"/>
      <c r="BF67" s="666"/>
      <c r="BG67" s="666"/>
      <c r="BH67" s="666"/>
      <c r="BI67" s="666"/>
      <c r="BJ67" s="666"/>
      <c r="BK67" s="666"/>
      <c r="BL67" s="666"/>
      <c r="BM67" s="666"/>
      <c r="BN67" s="666"/>
      <c r="BO67" s="666"/>
      <c r="BP67" s="666"/>
      <c r="BQ67" s="666"/>
      <c r="BR67" s="666"/>
      <c r="BS67" s="666"/>
      <c r="BT67" s="666"/>
      <c r="BU67" s="666"/>
      <c r="BV67" s="666"/>
      <c r="BW67" s="666"/>
      <c r="BX67" s="666"/>
      <c r="BY67" s="666"/>
      <c r="BZ67" s="666"/>
      <c r="CA67" s="666"/>
      <c r="CB67" s="666"/>
      <c r="CC67" s="666"/>
      <c r="CD67" s="666"/>
      <c r="CE67" s="666"/>
      <c r="CF67" s="666"/>
      <c r="CG67" s="666"/>
      <c r="CH67" s="666"/>
      <c r="CI67" s="666"/>
      <c r="CJ67" s="666"/>
      <c r="CK67" s="666"/>
      <c r="CL67" s="666"/>
      <c r="CM67" s="666"/>
      <c r="CN67" s="666"/>
      <c r="CO67" s="666"/>
      <c r="CP67" s="666"/>
      <c r="CQ67" s="666"/>
      <c r="CR67" s="666"/>
      <c r="CS67" s="666"/>
      <c r="CT67" s="666"/>
      <c r="CU67" s="666"/>
      <c r="CV67" s="666"/>
      <c r="CW67" s="666"/>
      <c r="CX67" s="666"/>
      <c r="CY67" s="666"/>
      <c r="CZ67" s="666"/>
      <c r="DA67" s="666"/>
      <c r="DB67" s="666"/>
      <c r="DC67" s="666"/>
      <c r="DD67" s="666"/>
      <c r="DE67" s="666"/>
      <c r="DF67" s="666"/>
      <c r="DG67" s="666"/>
      <c r="DH67" s="666"/>
      <c r="DI67" s="666"/>
      <c r="DJ67" s="666"/>
      <c r="DK67" s="666"/>
      <c r="DL67" s="666"/>
      <c r="DM67" s="666"/>
      <c r="DN67" s="666"/>
      <c r="DO67" s="666"/>
      <c r="DP67" s="666"/>
      <c r="DQ67" s="666"/>
      <c r="DR67" s="666"/>
      <c r="DS67" s="666"/>
      <c r="DT67" s="666"/>
      <c r="DU67" s="666"/>
      <c r="DV67" s="666"/>
      <c r="DW67" s="666"/>
      <c r="DX67" s="666"/>
      <c r="DY67" s="666"/>
      <c r="DZ67" s="666"/>
      <c r="EA67" s="666"/>
      <c r="EB67" s="666"/>
      <c r="EC67" s="666"/>
    </row>
    <row r="68" spans="1:133" ht="15" customHeight="1" x14ac:dyDescent="0.4">
      <c r="A68" s="546" t="s">
        <v>67</v>
      </c>
      <c r="B68" s="546"/>
      <c r="C68" s="546"/>
      <c r="D68" s="546"/>
      <c r="E68" s="546"/>
      <c r="F68" s="546"/>
      <c r="G68" s="546"/>
      <c r="H68" s="546"/>
      <c r="I68" s="546"/>
      <c r="J68" s="546"/>
      <c r="K68" s="546"/>
      <c r="L68" s="546"/>
      <c r="M68" s="546"/>
      <c r="N68" s="546"/>
      <c r="O68" s="546"/>
      <c r="P68" s="546"/>
      <c r="Q68" s="546"/>
      <c r="R68" s="546"/>
      <c r="S68" s="546"/>
      <c r="T68" s="546"/>
      <c r="U68" s="546"/>
      <c r="V68" s="546"/>
      <c r="W68" s="546"/>
      <c r="X68" s="546"/>
      <c r="Y68" s="546"/>
      <c r="Z68" s="546"/>
      <c r="AA68" s="546"/>
      <c r="AB68" s="546"/>
      <c r="AC68" s="546"/>
      <c r="AD68" s="546"/>
      <c r="AE68" s="546"/>
      <c r="AF68" s="546"/>
      <c r="AG68" s="546"/>
      <c r="AH68" s="546"/>
      <c r="AI68" s="546"/>
      <c r="AJ68" s="546"/>
      <c r="AK68" s="546"/>
      <c r="AL68" s="546"/>
      <c r="AM68" s="546"/>
      <c r="AN68" s="546"/>
      <c r="AO68" s="546"/>
      <c r="AP68" s="546"/>
      <c r="AQ68" s="546"/>
      <c r="AR68" s="546"/>
      <c r="AS68" s="546"/>
      <c r="AT68" s="546"/>
      <c r="AU68" s="546"/>
      <c r="AV68" s="546"/>
      <c r="AW68" s="546"/>
      <c r="AX68" s="546"/>
      <c r="AY68" s="546"/>
      <c r="AZ68" s="546"/>
      <c r="BA68" s="546"/>
      <c r="BB68" s="546"/>
      <c r="BC68" s="546"/>
      <c r="BD68" s="546"/>
      <c r="BE68" s="546"/>
      <c r="BF68" s="546"/>
      <c r="BG68" s="546"/>
      <c r="BH68" s="546"/>
      <c r="BI68" s="546"/>
      <c r="BJ68" s="546"/>
      <c r="BK68" s="546"/>
      <c r="BL68" s="546"/>
      <c r="BM68" s="546"/>
      <c r="BN68" s="546"/>
      <c r="BO68" s="546"/>
      <c r="BP68" s="546"/>
      <c r="BQ68" s="546"/>
      <c r="BR68" s="546"/>
      <c r="BS68" s="546"/>
      <c r="BT68" s="546"/>
      <c r="BU68" s="546"/>
      <c r="BV68" s="546"/>
      <c r="BW68" s="546"/>
      <c r="BX68" s="546"/>
      <c r="BY68" s="546"/>
      <c r="BZ68" s="546"/>
      <c r="CA68" s="546"/>
      <c r="CB68" s="546"/>
      <c r="CC68" s="546"/>
      <c r="CD68" s="546"/>
      <c r="CE68" s="546"/>
      <c r="CF68" s="546"/>
      <c r="CG68" s="546"/>
      <c r="CH68" s="546"/>
      <c r="CI68" s="546"/>
      <c r="CJ68" s="546"/>
      <c r="CK68" s="546"/>
      <c r="CL68" s="546"/>
      <c r="CM68" s="546"/>
      <c r="CN68" s="546"/>
      <c r="CO68" s="546"/>
      <c r="CP68" s="546"/>
      <c r="CQ68" s="546"/>
      <c r="CR68" s="546"/>
      <c r="CS68" s="546"/>
      <c r="CT68" s="546"/>
      <c r="CU68" s="546"/>
      <c r="CV68" s="546"/>
      <c r="CW68" s="546"/>
      <c r="CX68" s="546"/>
      <c r="CY68" s="546"/>
      <c r="CZ68" s="546"/>
      <c r="DA68" s="546"/>
      <c r="DB68" s="546"/>
      <c r="DC68" s="546"/>
      <c r="DD68" s="546"/>
      <c r="DE68" s="546"/>
      <c r="DF68" s="546"/>
      <c r="DG68" s="546"/>
      <c r="DH68" s="546"/>
      <c r="DI68" s="546"/>
      <c r="DJ68" s="546"/>
      <c r="DK68" s="546"/>
      <c r="DL68" s="546"/>
      <c r="DM68" s="546"/>
      <c r="DN68" s="546"/>
      <c r="DO68" s="546"/>
      <c r="DP68" s="546"/>
      <c r="DQ68" s="546"/>
      <c r="DR68" s="546"/>
      <c r="DS68" s="546"/>
      <c r="DT68" s="546"/>
      <c r="DU68" s="546"/>
      <c r="DV68" s="546"/>
      <c r="DW68" s="546"/>
      <c r="DX68" s="546"/>
      <c r="DY68" s="546"/>
      <c r="DZ68" s="546"/>
      <c r="EA68" s="546"/>
      <c r="EB68" s="546"/>
      <c r="EC68" s="546"/>
    </row>
    <row r="69" spans="1:133" ht="39" customHeight="1" x14ac:dyDescent="0.4">
      <c r="A69" s="126" t="s">
        <v>68</v>
      </c>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N69" s="126"/>
      <c r="AO69" s="126"/>
      <c r="AP69" s="126"/>
      <c r="AQ69" s="126"/>
      <c r="AR69" s="126"/>
      <c r="AS69" s="126"/>
      <c r="AT69" s="126"/>
      <c r="AU69" s="126"/>
      <c r="AV69" s="126"/>
      <c r="AW69" s="126"/>
      <c r="AX69" s="126"/>
      <c r="AY69" s="126"/>
      <c r="AZ69" s="126"/>
      <c r="BA69" s="126"/>
      <c r="BB69" s="126"/>
      <c r="BC69" s="126"/>
      <c r="BD69" s="126"/>
      <c r="BE69" s="126"/>
      <c r="BF69" s="126"/>
      <c r="BG69" s="126"/>
      <c r="BH69" s="126"/>
      <c r="BI69" s="126"/>
      <c r="BJ69" s="126"/>
      <c r="BK69" s="126"/>
      <c r="BL69" s="126"/>
      <c r="BM69" s="126"/>
      <c r="BN69" s="126"/>
      <c r="BO69" s="126"/>
      <c r="BP69" s="126"/>
      <c r="BQ69" s="126"/>
      <c r="BR69" s="126"/>
      <c r="BS69" s="126"/>
      <c r="BT69" s="126"/>
      <c r="BU69" s="126"/>
      <c r="BV69" s="126"/>
      <c r="BW69" s="126"/>
      <c r="BX69" s="126"/>
      <c r="BY69" s="126"/>
      <c r="BZ69" s="126"/>
      <c r="CA69" s="126"/>
      <c r="CB69" s="126"/>
      <c r="CC69" s="126"/>
      <c r="CD69" s="126"/>
      <c r="CE69" s="126"/>
      <c r="CF69" s="126"/>
      <c r="CG69" s="126"/>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row>
    <row r="70" spans="1:133" ht="15.75" customHeight="1" x14ac:dyDescent="0.4">
      <c r="A70" s="585" t="s">
        <v>42</v>
      </c>
      <c r="B70" s="585"/>
      <c r="C70" s="585"/>
      <c r="D70" s="585"/>
      <c r="E70" s="585"/>
      <c r="F70" s="585"/>
      <c r="G70" s="585"/>
      <c r="H70" s="585"/>
      <c r="I70" s="585"/>
      <c r="J70" s="585"/>
      <c r="K70" s="585"/>
      <c r="L70" s="585"/>
      <c r="M70" s="585"/>
      <c r="N70" s="585"/>
      <c r="O70" s="585"/>
      <c r="P70" s="585"/>
      <c r="Q70" s="585"/>
      <c r="R70" s="585"/>
      <c r="S70" s="585"/>
      <c r="T70" s="585"/>
      <c r="U70" s="585"/>
      <c r="V70" s="585"/>
      <c r="W70" s="585"/>
      <c r="X70" s="585"/>
      <c r="Y70" s="585"/>
      <c r="Z70" s="585"/>
      <c r="AA70" s="585"/>
      <c r="AB70" s="585"/>
      <c r="AC70" s="585"/>
      <c r="AD70" s="585"/>
      <c r="AE70" s="585"/>
      <c r="AF70" s="585"/>
      <c r="AG70" s="585"/>
      <c r="AH70" s="585"/>
      <c r="AI70" s="585"/>
      <c r="AJ70" s="585"/>
      <c r="AK70" s="585"/>
      <c r="AL70" s="585"/>
      <c r="AM70" s="585"/>
      <c r="AN70" s="585"/>
      <c r="AO70" s="585"/>
      <c r="AP70" s="585"/>
      <c r="AQ70" s="585"/>
      <c r="AR70" s="585"/>
      <c r="AS70" s="585"/>
      <c r="AT70" s="585"/>
      <c r="AU70" s="585"/>
      <c r="AV70" s="585"/>
      <c r="AW70" s="585"/>
      <c r="AX70" s="585"/>
      <c r="AY70" s="585"/>
      <c r="AZ70" s="585"/>
      <c r="BA70" s="585"/>
      <c r="BB70" s="585"/>
      <c r="BC70" s="585"/>
      <c r="BD70" s="585"/>
      <c r="BE70" s="585"/>
      <c r="BF70" s="585"/>
      <c r="BG70" s="585"/>
      <c r="BH70" s="585"/>
      <c r="BI70" s="585"/>
      <c r="BJ70" s="585"/>
      <c r="BK70" s="585"/>
      <c r="BL70" s="585"/>
      <c r="BM70" s="585"/>
      <c r="BN70" s="585"/>
      <c r="BO70" s="585"/>
      <c r="BP70" s="585"/>
      <c r="BQ70" s="585"/>
      <c r="BR70" s="585"/>
      <c r="BS70" s="585"/>
      <c r="BT70" s="585"/>
      <c r="BU70" s="585"/>
      <c r="BV70" s="585"/>
      <c r="BW70" s="585"/>
      <c r="BX70" s="585"/>
      <c r="BY70" s="585"/>
      <c r="BZ70" s="585"/>
      <c r="CA70" s="585"/>
      <c r="CB70" s="585"/>
      <c r="CC70" s="585"/>
      <c r="CD70" s="585"/>
      <c r="CE70" s="585"/>
      <c r="CF70" s="585"/>
      <c r="CG70" s="585"/>
      <c r="CH70" s="585"/>
      <c r="CI70" s="585"/>
      <c r="CJ70" s="585"/>
      <c r="CK70" s="585"/>
      <c r="CL70" s="585"/>
      <c r="CM70" s="585"/>
      <c r="CN70" s="585"/>
      <c r="CO70" s="585"/>
      <c r="CP70" s="585"/>
      <c r="CQ70" s="585"/>
      <c r="CR70" s="585"/>
      <c r="CS70" s="585"/>
      <c r="CT70" s="585"/>
      <c r="CU70" s="585"/>
      <c r="CV70" s="585"/>
      <c r="CW70" s="585"/>
      <c r="CX70" s="585"/>
      <c r="CY70" s="585"/>
      <c r="CZ70" s="585"/>
      <c r="DA70" s="585"/>
      <c r="DB70" s="585"/>
      <c r="DC70" s="585"/>
      <c r="DD70" s="585"/>
      <c r="DE70" s="585"/>
      <c r="DF70" s="585"/>
      <c r="DG70" s="585"/>
      <c r="DH70" s="585"/>
      <c r="DI70" s="585"/>
      <c r="DJ70" s="585"/>
      <c r="DK70" s="585"/>
      <c r="DL70" s="585"/>
      <c r="DM70" s="585"/>
      <c r="DN70" s="585"/>
      <c r="DO70" s="585"/>
      <c r="DP70" s="585"/>
      <c r="DQ70" s="585"/>
      <c r="DR70" s="585"/>
      <c r="DS70" s="585"/>
      <c r="DT70" s="585"/>
      <c r="DU70" s="585"/>
      <c r="DV70" s="585"/>
      <c r="DW70" s="585"/>
      <c r="DX70" s="585"/>
      <c r="DY70" s="585"/>
      <c r="DZ70" s="585"/>
      <c r="EA70" s="585"/>
      <c r="EB70" s="585"/>
      <c r="EC70" s="585"/>
    </row>
    <row r="71" spans="1:133" ht="32.25" customHeight="1" x14ac:dyDescent="0.4">
      <c r="A71" s="667" t="s">
        <v>69</v>
      </c>
      <c r="B71" s="667"/>
      <c r="C71" s="667"/>
      <c r="D71" s="667"/>
      <c r="E71" s="667"/>
      <c r="F71" s="667"/>
      <c r="G71" s="667"/>
      <c r="H71" s="667"/>
      <c r="I71" s="667"/>
      <c r="J71" s="667"/>
      <c r="K71" s="667"/>
      <c r="L71" s="667"/>
      <c r="M71" s="667"/>
      <c r="N71" s="667"/>
      <c r="O71" s="667"/>
      <c r="P71" s="667"/>
      <c r="Q71" s="667"/>
      <c r="R71" s="667"/>
      <c r="S71" s="667"/>
      <c r="T71" s="667"/>
      <c r="U71" s="667"/>
      <c r="V71" s="667"/>
      <c r="W71" s="667"/>
      <c r="X71" s="667"/>
      <c r="Y71" s="667"/>
      <c r="Z71" s="667"/>
      <c r="AA71" s="667"/>
      <c r="AB71" s="667"/>
      <c r="AC71" s="667"/>
      <c r="AD71" s="667"/>
      <c r="AE71" s="667"/>
      <c r="AF71" s="667"/>
      <c r="AG71" s="667"/>
      <c r="AH71" s="667"/>
      <c r="AI71" s="667"/>
      <c r="AJ71" s="667"/>
      <c r="AK71" s="667"/>
      <c r="AL71" s="667"/>
      <c r="AM71" s="667"/>
      <c r="AN71" s="667"/>
      <c r="AO71" s="667"/>
      <c r="AP71" s="667"/>
      <c r="AQ71" s="667"/>
      <c r="AR71" s="667"/>
      <c r="AS71" s="667"/>
      <c r="AT71" s="667"/>
      <c r="AU71" s="667"/>
      <c r="AV71" s="667"/>
      <c r="AW71" s="667"/>
      <c r="AX71" s="667"/>
      <c r="AY71" s="667"/>
      <c r="AZ71" s="667"/>
      <c r="BA71" s="667"/>
      <c r="BB71" s="667"/>
      <c r="BC71" s="667"/>
      <c r="BD71" s="667"/>
      <c r="BE71" s="667"/>
      <c r="BF71" s="667"/>
      <c r="BG71" s="667"/>
      <c r="BH71" s="667"/>
      <c r="BI71" s="667"/>
      <c r="BJ71" s="667"/>
      <c r="BK71" s="667"/>
      <c r="BL71" s="667"/>
      <c r="BM71" s="667"/>
      <c r="BN71" s="667"/>
      <c r="BO71" s="667"/>
      <c r="BP71" s="667"/>
      <c r="BQ71" s="667"/>
      <c r="BR71" s="667"/>
      <c r="BS71" s="667"/>
      <c r="BT71" s="667"/>
      <c r="BU71" s="667"/>
      <c r="BV71" s="667"/>
      <c r="BW71" s="667"/>
      <c r="BX71" s="667"/>
      <c r="BY71" s="667"/>
      <c r="BZ71" s="667"/>
      <c r="CA71" s="667"/>
      <c r="CB71" s="667"/>
      <c r="CC71" s="667"/>
      <c r="CD71" s="667"/>
      <c r="CE71" s="667"/>
      <c r="CF71" s="667"/>
      <c r="CG71" s="667"/>
      <c r="CH71" s="667"/>
      <c r="CI71" s="667"/>
      <c r="CJ71" s="667"/>
      <c r="CK71" s="667"/>
      <c r="CL71" s="667"/>
      <c r="CM71" s="667"/>
      <c r="CN71" s="667"/>
      <c r="CO71" s="667"/>
      <c r="CP71" s="667"/>
      <c r="CQ71" s="667"/>
      <c r="CR71" s="667"/>
      <c r="CS71" s="667"/>
      <c r="CT71" s="667"/>
      <c r="CU71" s="667"/>
      <c r="CV71" s="667"/>
      <c r="CW71" s="667"/>
      <c r="CX71" s="667"/>
      <c r="CY71" s="667"/>
      <c r="CZ71" s="667"/>
      <c r="DA71" s="667"/>
      <c r="DB71" s="667"/>
      <c r="DC71" s="667"/>
      <c r="DD71" s="667"/>
      <c r="DE71" s="667"/>
      <c r="DF71" s="667"/>
      <c r="DG71" s="667"/>
      <c r="DH71" s="667"/>
      <c r="DI71" s="667"/>
      <c r="DJ71" s="667"/>
      <c r="DK71" s="667"/>
      <c r="DL71" s="667"/>
      <c r="DM71" s="667"/>
      <c r="DN71" s="596">
        <v>0.79</v>
      </c>
      <c r="DO71" s="596"/>
      <c r="DP71" s="596"/>
      <c r="DQ71" s="596"/>
      <c r="DR71" s="596"/>
      <c r="DS71" s="596"/>
      <c r="DT71" s="596"/>
      <c r="DU71" s="596"/>
      <c r="DV71" s="596"/>
      <c r="DW71" s="596"/>
      <c r="DX71" s="596"/>
      <c r="DY71" s="596"/>
      <c r="DZ71" s="596"/>
      <c r="EA71" s="596"/>
      <c r="EB71" s="596"/>
      <c r="EC71" s="596"/>
    </row>
    <row r="72" spans="1:133" ht="42" customHeight="1" x14ac:dyDescent="0.4">
      <c r="A72" s="668">
        <v>3.0000000000000001E-3</v>
      </c>
      <c r="B72" s="668"/>
      <c r="C72" s="668"/>
      <c r="D72" s="668"/>
      <c r="E72" s="668"/>
      <c r="F72" s="668"/>
      <c r="G72" s="668"/>
      <c r="H72" s="668"/>
      <c r="I72" s="668"/>
      <c r="J72" s="668"/>
      <c r="K72" s="668"/>
      <c r="L72" s="668"/>
      <c r="M72" s="668"/>
      <c r="N72" s="668"/>
      <c r="O72" s="668"/>
      <c r="P72" s="668"/>
      <c r="Q72" s="668"/>
      <c r="R72" s="668"/>
      <c r="S72" s="668"/>
      <c r="T72" s="668"/>
      <c r="U72" s="668"/>
      <c r="V72" s="668"/>
      <c r="W72" s="668"/>
      <c r="X72" s="668"/>
      <c r="Y72" s="668"/>
      <c r="Z72" s="668"/>
      <c r="AA72" s="668"/>
      <c r="AB72" s="668"/>
      <c r="AC72" s="668"/>
      <c r="AD72" s="544">
        <v>0.3</v>
      </c>
      <c r="AE72" s="544"/>
      <c r="AF72" s="544"/>
      <c r="AG72" s="544"/>
      <c r="AH72" s="544"/>
      <c r="AI72" s="544"/>
      <c r="AJ72" s="544"/>
      <c r="AK72" s="544"/>
      <c r="AL72" s="544"/>
      <c r="AM72" s="544"/>
      <c r="AN72" s="544"/>
      <c r="AO72" s="544"/>
      <c r="AP72" s="544"/>
      <c r="AQ72" s="544"/>
      <c r="AR72" s="544"/>
      <c r="AS72" s="544"/>
      <c r="AT72" s="544"/>
      <c r="AU72" s="544"/>
      <c r="AV72" s="544"/>
      <c r="AW72" s="544"/>
      <c r="AX72" s="544"/>
      <c r="AY72" s="544"/>
      <c r="AZ72" s="360" t="s">
        <v>70</v>
      </c>
      <c r="BA72" s="360"/>
      <c r="BB72" s="360"/>
      <c r="BC72" s="360"/>
      <c r="BD72" s="360"/>
      <c r="BE72" s="360"/>
      <c r="BF72" s="360"/>
      <c r="BG72" s="360"/>
      <c r="BH72" s="360"/>
      <c r="BI72" s="360"/>
      <c r="BJ72" s="360"/>
      <c r="BK72" s="360"/>
      <c r="BL72" s="360"/>
      <c r="BM72" s="360"/>
      <c r="BN72" s="360"/>
      <c r="BO72" s="360"/>
      <c r="BP72" s="360"/>
      <c r="BQ72" s="360"/>
      <c r="BR72" s="360"/>
      <c r="BS72" s="360"/>
      <c r="BT72" s="360"/>
      <c r="BU72" s="360"/>
      <c r="BV72" s="360"/>
      <c r="BW72" s="360"/>
      <c r="BX72" s="360"/>
      <c r="BY72" s="360"/>
      <c r="BZ72" s="360"/>
      <c r="CA72" s="360"/>
      <c r="CB72" s="360"/>
      <c r="CC72" s="360"/>
      <c r="CD72" s="360"/>
      <c r="CE72" s="360"/>
      <c r="CF72" s="360"/>
      <c r="CG72" s="360"/>
      <c r="CH72" s="360"/>
      <c r="CI72" s="360"/>
      <c r="CJ72" s="360"/>
      <c r="CK72" s="360"/>
      <c r="CL72" s="360"/>
      <c r="CM72" s="360"/>
      <c r="CN72" s="360"/>
      <c r="CO72" s="360"/>
      <c r="CP72" s="360"/>
      <c r="CQ72" s="360"/>
      <c r="CR72" s="360"/>
      <c r="CS72" s="360"/>
      <c r="CT72" s="360"/>
      <c r="CU72" s="360"/>
      <c r="CV72" s="360"/>
      <c r="CW72" s="360"/>
      <c r="CX72" s="360"/>
      <c r="CY72" s="360"/>
      <c r="CZ72" s="360"/>
      <c r="DA72" s="360"/>
      <c r="DB72" s="360"/>
      <c r="DC72" s="360"/>
      <c r="DD72" s="360"/>
      <c r="DE72" s="360"/>
      <c r="DF72" s="360"/>
      <c r="DG72" s="360"/>
      <c r="DH72" s="360"/>
      <c r="DI72" s="360"/>
      <c r="DJ72" s="360"/>
      <c r="DK72" s="360"/>
      <c r="DL72" s="360"/>
      <c r="DM72" s="360"/>
      <c r="DN72" s="360"/>
      <c r="DO72" s="360"/>
      <c r="DP72" s="360"/>
      <c r="DQ72" s="360"/>
      <c r="DR72" s="360"/>
      <c r="DS72" s="360"/>
      <c r="DT72" s="360"/>
      <c r="DU72" s="360"/>
      <c r="DV72" s="360"/>
      <c r="DW72" s="360"/>
      <c r="DX72" s="360"/>
      <c r="DY72" s="360"/>
      <c r="DZ72" s="360"/>
      <c r="EA72" s="360"/>
      <c r="EB72" s="360"/>
      <c r="EC72" s="360"/>
    </row>
    <row r="73" spans="1:133" ht="56.25" customHeight="1" x14ac:dyDescent="0.4">
      <c r="A73" s="48" t="s">
        <v>71</v>
      </c>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48"/>
      <c r="CM73" s="48"/>
      <c r="CN73" s="48"/>
      <c r="CO73" s="48"/>
      <c r="CP73" s="48"/>
      <c r="CQ73" s="48"/>
      <c r="CR73" s="48"/>
      <c r="CS73" s="48"/>
      <c r="CT73" s="48"/>
      <c r="CU73" s="48"/>
      <c r="CV73" s="48"/>
      <c r="CW73" s="48"/>
      <c r="CX73" s="48"/>
      <c r="CY73" s="48"/>
      <c r="CZ73" s="48"/>
      <c r="DA73" s="48"/>
      <c r="DB73" s="48"/>
      <c r="DC73" s="48"/>
      <c r="DD73" s="48"/>
      <c r="DE73" s="48"/>
      <c r="DF73" s="48"/>
      <c r="DG73" s="48"/>
      <c r="DH73" s="48"/>
      <c r="DI73" s="48"/>
      <c r="DJ73" s="48"/>
      <c r="DK73" s="48"/>
      <c r="DL73" s="48"/>
      <c r="DM73" s="48"/>
      <c r="DN73" s="48"/>
      <c r="DO73" s="48"/>
      <c r="DP73" s="48"/>
      <c r="DQ73" s="48"/>
      <c r="DR73" s="48"/>
      <c r="DS73" s="48"/>
      <c r="DT73" s="48"/>
      <c r="DU73" s="48"/>
      <c r="DV73" s="48"/>
      <c r="DW73" s="48"/>
      <c r="DX73" s="48"/>
      <c r="DY73" s="48"/>
      <c r="DZ73" s="48"/>
      <c r="EA73" s="48"/>
      <c r="EB73" s="48"/>
      <c r="EC73" s="48"/>
    </row>
    <row r="74" spans="1:133" ht="57" customHeight="1" x14ac:dyDescent="0.4">
      <c r="A74" s="639" t="s">
        <v>72</v>
      </c>
      <c r="B74" s="639"/>
      <c r="C74" s="639"/>
      <c r="D74" s="639"/>
      <c r="E74" s="639"/>
      <c r="F74" s="639"/>
      <c r="G74" s="639"/>
      <c r="H74" s="639"/>
      <c r="I74" s="639"/>
      <c r="J74" s="639"/>
      <c r="K74" s="639"/>
      <c r="L74" s="639"/>
      <c r="M74" s="639"/>
      <c r="N74" s="639"/>
      <c r="O74" s="639"/>
      <c r="P74" s="639"/>
      <c r="Q74" s="639"/>
      <c r="R74" s="639"/>
      <c r="S74" s="639"/>
      <c r="T74" s="639"/>
      <c r="U74" s="639"/>
      <c r="V74" s="639"/>
      <c r="W74" s="639"/>
      <c r="X74" s="639"/>
      <c r="Y74" s="639"/>
      <c r="Z74" s="639"/>
      <c r="AA74" s="639"/>
      <c r="AB74" s="639"/>
      <c r="AC74" s="639"/>
      <c r="AD74" s="639"/>
      <c r="AE74" s="639"/>
      <c r="AF74" s="639"/>
      <c r="AG74" s="639"/>
      <c r="AH74" s="639"/>
      <c r="AI74" s="639"/>
      <c r="AJ74" s="639"/>
      <c r="AK74" s="639"/>
      <c r="AL74" s="639"/>
      <c r="AM74" s="639"/>
      <c r="AN74" s="639"/>
      <c r="AO74" s="639"/>
      <c r="AP74" s="639"/>
      <c r="AQ74" s="639"/>
      <c r="AR74" s="639"/>
      <c r="AS74" s="639"/>
      <c r="AT74" s="639"/>
      <c r="AU74" s="639"/>
      <c r="AV74" s="639"/>
      <c r="AW74" s="639"/>
      <c r="AX74" s="639"/>
      <c r="AY74" s="639"/>
      <c r="AZ74" s="639"/>
      <c r="BA74" s="639"/>
      <c r="BB74" s="639"/>
      <c r="BC74" s="639"/>
      <c r="BD74" s="639"/>
      <c r="BE74" s="639"/>
      <c r="BF74" s="639"/>
      <c r="BG74" s="639"/>
      <c r="BH74" s="639"/>
      <c r="BI74" s="639"/>
      <c r="BJ74" s="639"/>
      <c r="BK74" s="639"/>
      <c r="BL74" s="639"/>
      <c r="BM74" s="639"/>
      <c r="BN74" s="639"/>
      <c r="BO74" s="639"/>
      <c r="BP74" s="639"/>
      <c r="BQ74" s="639"/>
      <c r="BR74" s="639"/>
      <c r="BS74" s="639"/>
      <c r="BT74" s="639"/>
      <c r="BU74" s="639"/>
      <c r="BV74" s="639"/>
      <c r="BW74" s="639"/>
      <c r="BX74" s="639"/>
      <c r="BY74" s="639"/>
      <c r="BZ74" s="639"/>
      <c r="CA74" s="639"/>
      <c r="CB74" s="639"/>
      <c r="CC74" s="639"/>
      <c r="CD74" s="639"/>
      <c r="CE74" s="639"/>
      <c r="CF74" s="639"/>
      <c r="CG74" s="639"/>
      <c r="CH74" s="639"/>
      <c r="CI74" s="639"/>
      <c r="CJ74" s="639"/>
      <c r="CK74" s="639"/>
      <c r="CL74" s="639"/>
      <c r="CM74" s="639"/>
      <c r="CN74" s="639"/>
      <c r="CO74" s="639"/>
      <c r="CP74" s="639"/>
      <c r="CQ74" s="639"/>
      <c r="CR74" s="639"/>
      <c r="CS74" s="639"/>
      <c r="CT74" s="639"/>
      <c r="CU74" s="639"/>
      <c r="CV74" s="639"/>
      <c r="CW74" s="639"/>
      <c r="CX74" s="639"/>
      <c r="CY74" s="639"/>
      <c r="CZ74" s="639"/>
      <c r="DA74" s="639"/>
      <c r="DB74" s="639"/>
      <c r="DC74" s="639"/>
      <c r="DD74" s="639"/>
      <c r="DE74" s="639"/>
      <c r="DF74" s="639"/>
      <c r="DG74" s="660"/>
      <c r="DH74" s="669">
        <v>2E-3</v>
      </c>
      <c r="DI74" s="670"/>
      <c r="DJ74" s="670"/>
      <c r="DK74" s="670"/>
      <c r="DL74" s="670"/>
      <c r="DM74" s="670"/>
      <c r="DN74" s="670"/>
      <c r="DO74" s="670"/>
      <c r="DP74" s="670"/>
      <c r="DQ74" s="670"/>
      <c r="DR74" s="670"/>
      <c r="DS74" s="671"/>
      <c r="DT74" s="616">
        <v>-0.18</v>
      </c>
      <c r="DU74" s="617"/>
      <c r="DV74" s="617"/>
      <c r="DW74" s="617"/>
      <c r="DX74" s="617"/>
      <c r="DY74" s="617"/>
      <c r="DZ74" s="617"/>
      <c r="EA74" s="617"/>
      <c r="EB74" s="617"/>
      <c r="EC74" s="617"/>
    </row>
    <row r="75" spans="1:133" ht="55.5" customHeight="1" x14ac:dyDescent="0.4">
      <c r="A75" s="48" t="s">
        <v>73</v>
      </c>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c r="BF75" s="48"/>
      <c r="BG75" s="48"/>
      <c r="BH75" s="48"/>
      <c r="BI75" s="48"/>
      <c r="BJ75" s="48"/>
      <c r="BK75" s="48"/>
      <c r="BL75" s="48"/>
      <c r="BM75" s="48"/>
      <c r="BN75" s="48"/>
      <c r="BO75" s="48"/>
      <c r="BP75" s="48"/>
      <c r="BQ75" s="48"/>
      <c r="BR75" s="48"/>
      <c r="BS75" s="48"/>
      <c r="BT75" s="48"/>
      <c r="BU75" s="48"/>
      <c r="BV75" s="48"/>
      <c r="BW75" s="48"/>
      <c r="BX75" s="48"/>
      <c r="BY75" s="48"/>
      <c r="BZ75" s="48"/>
      <c r="CA75" s="48"/>
      <c r="CB75" s="48"/>
      <c r="CC75" s="48"/>
      <c r="CD75" s="48"/>
      <c r="CE75" s="48"/>
      <c r="CF75" s="48"/>
      <c r="CG75" s="48"/>
      <c r="CH75" s="48"/>
      <c r="CI75" s="48"/>
      <c r="CJ75" s="48"/>
      <c r="CK75" s="48"/>
      <c r="CL75" s="48"/>
      <c r="CM75" s="48"/>
      <c r="CN75" s="48"/>
      <c r="CO75" s="48"/>
      <c r="CP75" s="48"/>
      <c r="CQ75" s="48"/>
      <c r="CR75" s="48"/>
      <c r="CS75" s="48"/>
      <c r="CT75" s="48"/>
      <c r="CU75" s="48"/>
      <c r="CV75" s="48"/>
      <c r="CW75" s="48"/>
      <c r="CX75" s="48"/>
      <c r="CY75" s="48"/>
      <c r="CZ75" s="48"/>
      <c r="DA75" s="48"/>
      <c r="DB75" s="48"/>
      <c r="DC75" s="48"/>
      <c r="DD75" s="48"/>
      <c r="DE75" s="48"/>
      <c r="DF75" s="48"/>
      <c r="DG75" s="48"/>
      <c r="DH75" s="48"/>
      <c r="DI75" s="48"/>
      <c r="DJ75" s="48"/>
      <c r="DK75" s="48"/>
      <c r="DL75" s="48"/>
      <c r="DM75" s="48"/>
      <c r="DN75" s="48"/>
      <c r="DO75" s="48"/>
      <c r="DP75" s="48"/>
      <c r="DQ75" s="48"/>
      <c r="DR75" s="48"/>
      <c r="DS75" s="48"/>
      <c r="DT75" s="48"/>
      <c r="DU75" s="48"/>
      <c r="DV75" s="48"/>
      <c r="DW75" s="48"/>
      <c r="DX75" s="48"/>
      <c r="DY75" s="48"/>
      <c r="DZ75" s="48"/>
      <c r="EA75" s="48"/>
      <c r="EB75" s="48"/>
      <c r="EC75" s="48"/>
    </row>
    <row r="76" spans="1:133" ht="60" customHeight="1" x14ac:dyDescent="0.4">
      <c r="A76" s="639" t="s">
        <v>74</v>
      </c>
      <c r="B76" s="639"/>
      <c r="C76" s="639"/>
      <c r="D76" s="639"/>
      <c r="E76" s="639"/>
      <c r="F76" s="639"/>
      <c r="G76" s="639"/>
      <c r="H76" s="639"/>
      <c r="I76" s="639"/>
      <c r="J76" s="639"/>
      <c r="K76" s="639"/>
      <c r="L76" s="639"/>
      <c r="M76" s="639"/>
      <c r="N76" s="639"/>
      <c r="O76" s="639"/>
      <c r="P76" s="639"/>
      <c r="Q76" s="639"/>
      <c r="R76" s="639"/>
      <c r="S76" s="639"/>
      <c r="T76" s="639"/>
      <c r="U76" s="639"/>
      <c r="V76" s="639"/>
      <c r="W76" s="639"/>
      <c r="X76" s="639"/>
      <c r="Y76" s="639"/>
      <c r="Z76" s="639"/>
      <c r="AA76" s="639"/>
      <c r="AB76" s="639"/>
      <c r="AC76" s="639"/>
      <c r="AD76" s="639"/>
      <c r="AE76" s="639"/>
      <c r="AF76" s="639"/>
      <c r="AG76" s="639"/>
      <c r="AH76" s="639"/>
      <c r="AI76" s="639"/>
      <c r="AJ76" s="639"/>
      <c r="AK76" s="639"/>
      <c r="AL76" s="639"/>
      <c r="AM76" s="639"/>
      <c r="AN76" s="639"/>
      <c r="AO76" s="639"/>
      <c r="AP76" s="639"/>
      <c r="AQ76" s="639"/>
      <c r="AR76" s="639"/>
      <c r="AS76" s="639"/>
      <c r="AT76" s="639"/>
      <c r="AU76" s="639"/>
      <c r="AV76" s="639"/>
      <c r="AW76" s="639"/>
      <c r="AX76" s="639"/>
      <c r="AY76" s="639"/>
      <c r="AZ76" s="639"/>
      <c r="BA76" s="639"/>
      <c r="BB76" s="639"/>
      <c r="BC76" s="639"/>
      <c r="BD76" s="639"/>
      <c r="BE76" s="639"/>
      <c r="BF76" s="639"/>
      <c r="BG76" s="639"/>
      <c r="BH76" s="639"/>
      <c r="BI76" s="639"/>
      <c r="BJ76" s="639"/>
      <c r="BK76" s="639"/>
      <c r="BL76" s="639"/>
      <c r="BM76" s="639"/>
      <c r="BN76" s="639"/>
      <c r="BO76" s="639"/>
      <c r="BP76" s="639"/>
      <c r="BQ76" s="639"/>
      <c r="BR76" s="639"/>
      <c r="BS76" s="639"/>
      <c r="BT76" s="639"/>
      <c r="BU76" s="639"/>
      <c r="BV76" s="639"/>
      <c r="BW76" s="639"/>
      <c r="BX76" s="639"/>
      <c r="BY76" s="639"/>
      <c r="BZ76" s="639"/>
      <c r="CA76" s="639"/>
      <c r="CB76" s="639"/>
      <c r="CC76" s="639"/>
      <c r="CD76" s="639"/>
      <c r="CE76" s="639"/>
      <c r="CF76" s="639"/>
      <c r="CG76" s="639"/>
      <c r="CH76" s="639"/>
      <c r="CI76" s="639"/>
      <c r="CJ76" s="639"/>
      <c r="CK76" s="639"/>
      <c r="CL76" s="639"/>
      <c r="CM76" s="639"/>
      <c r="CN76" s="639"/>
      <c r="CO76" s="639"/>
      <c r="CP76" s="639"/>
      <c r="CQ76" s="639"/>
      <c r="CR76" s="639"/>
      <c r="CS76" s="639"/>
      <c r="CT76" s="639"/>
      <c r="CU76" s="639"/>
      <c r="CV76" s="639"/>
      <c r="CW76" s="639"/>
      <c r="CX76" s="639"/>
      <c r="CY76" s="639"/>
      <c r="CZ76" s="639"/>
      <c r="DA76" s="639"/>
      <c r="DB76" s="639"/>
      <c r="DC76" s="639"/>
      <c r="DD76" s="639"/>
      <c r="DE76" s="639"/>
      <c r="DF76" s="639"/>
      <c r="DG76" s="639"/>
      <c r="DH76" s="639"/>
      <c r="DI76" s="639"/>
      <c r="DJ76" s="639"/>
      <c r="DK76" s="639"/>
      <c r="DL76" s="639"/>
      <c r="DM76" s="639"/>
      <c r="DN76" s="639"/>
      <c r="DO76" s="639"/>
      <c r="DP76" s="639"/>
      <c r="DQ76" s="639"/>
      <c r="DR76" s="639"/>
      <c r="DS76" s="639"/>
      <c r="DT76" s="672">
        <v>0.48</v>
      </c>
      <c r="DU76" s="672"/>
      <c r="DV76" s="672"/>
      <c r="DW76" s="672"/>
      <c r="DX76" s="672"/>
      <c r="DY76" s="672"/>
      <c r="DZ76" s="672"/>
      <c r="EA76" s="672"/>
      <c r="EB76" s="672"/>
      <c r="EC76" s="672"/>
    </row>
    <row r="77" spans="1:133" ht="17.25" customHeight="1" x14ac:dyDescent="0.4">
      <c r="A77" s="666" t="s">
        <v>50</v>
      </c>
      <c r="B77" s="666"/>
      <c r="C77" s="666"/>
      <c r="D77" s="666"/>
      <c r="E77" s="666"/>
      <c r="F77" s="666"/>
      <c r="G77" s="666"/>
      <c r="H77" s="666"/>
      <c r="I77" s="666"/>
      <c r="J77" s="666"/>
      <c r="K77" s="666"/>
      <c r="L77" s="666"/>
      <c r="M77" s="666"/>
      <c r="N77" s="666"/>
      <c r="O77" s="666"/>
      <c r="P77" s="666"/>
      <c r="Q77" s="666"/>
      <c r="R77" s="666"/>
      <c r="S77" s="666"/>
      <c r="T77" s="666"/>
      <c r="U77" s="666"/>
      <c r="V77" s="666"/>
      <c r="W77" s="666"/>
      <c r="X77" s="666"/>
      <c r="Y77" s="666"/>
      <c r="Z77" s="666"/>
      <c r="AA77" s="666"/>
      <c r="AB77" s="666"/>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c r="BC77" s="666"/>
      <c r="BD77" s="666"/>
      <c r="BE77" s="666"/>
      <c r="BF77" s="666"/>
      <c r="BG77" s="666"/>
      <c r="BH77" s="666"/>
      <c r="BI77" s="666"/>
      <c r="BJ77" s="666"/>
      <c r="BK77" s="666"/>
      <c r="BL77" s="666"/>
      <c r="BM77" s="666"/>
      <c r="BN77" s="666"/>
      <c r="BO77" s="666"/>
      <c r="BP77" s="666"/>
      <c r="BQ77" s="666"/>
      <c r="BR77" s="666"/>
      <c r="BS77" s="666"/>
      <c r="BT77" s="666"/>
      <c r="BU77" s="666"/>
      <c r="BV77" s="666"/>
      <c r="BW77" s="666"/>
      <c r="BX77" s="666"/>
      <c r="BY77" s="666"/>
      <c r="BZ77" s="666"/>
      <c r="CA77" s="666"/>
      <c r="CB77" s="666"/>
      <c r="CC77" s="666"/>
      <c r="CD77" s="666"/>
      <c r="CE77" s="666"/>
      <c r="CF77" s="666"/>
      <c r="CG77" s="666"/>
      <c r="CH77" s="666"/>
      <c r="CI77" s="666"/>
      <c r="CJ77" s="666"/>
      <c r="CK77" s="666"/>
      <c r="CL77" s="666"/>
      <c r="CM77" s="666"/>
      <c r="CN77" s="666"/>
      <c r="CO77" s="666"/>
      <c r="CP77" s="666"/>
      <c r="CQ77" s="666"/>
      <c r="CR77" s="666"/>
      <c r="CS77" s="666"/>
      <c r="CT77" s="666"/>
      <c r="CU77" s="666"/>
      <c r="CV77" s="666"/>
      <c r="CW77" s="666"/>
      <c r="CX77" s="666"/>
      <c r="CY77" s="666"/>
      <c r="CZ77" s="666"/>
      <c r="DA77" s="666"/>
      <c r="DB77" s="666"/>
      <c r="DC77" s="666"/>
      <c r="DD77" s="666"/>
      <c r="DE77" s="666"/>
      <c r="DF77" s="666"/>
      <c r="DG77" s="666"/>
      <c r="DH77" s="666"/>
      <c r="DI77" s="666"/>
      <c r="DJ77" s="666"/>
      <c r="DK77" s="666"/>
      <c r="DL77" s="666"/>
      <c r="DM77" s="666"/>
      <c r="DN77" s="666"/>
      <c r="DO77" s="666"/>
      <c r="DP77" s="666"/>
      <c r="DQ77" s="666"/>
      <c r="DR77" s="666"/>
      <c r="DS77" s="666"/>
      <c r="DT77" s="666"/>
      <c r="DU77" s="666"/>
      <c r="DV77" s="666"/>
      <c r="DW77" s="666"/>
      <c r="DX77" s="666"/>
      <c r="DY77" s="666"/>
      <c r="DZ77" s="666"/>
      <c r="EA77" s="666"/>
      <c r="EB77" s="666"/>
      <c r="EC77" s="666"/>
    </row>
    <row r="78" spans="1:133" ht="15" customHeight="1" x14ac:dyDescent="0.4">
      <c r="A78" s="584">
        <v>5</v>
      </c>
      <c r="B78" s="584"/>
      <c r="C78" s="584"/>
      <c r="D78" s="584"/>
      <c r="E78" s="584"/>
      <c r="F78" s="584"/>
      <c r="G78" s="584"/>
      <c r="H78" s="584"/>
      <c r="I78" s="584"/>
      <c r="J78" s="584"/>
      <c r="K78" s="584"/>
      <c r="L78" s="584"/>
      <c r="M78" s="584"/>
      <c r="N78" s="584"/>
      <c r="O78" s="584"/>
      <c r="P78" s="584"/>
      <c r="Q78" s="584"/>
      <c r="R78" s="584"/>
      <c r="S78" s="584"/>
      <c r="T78" s="584"/>
      <c r="U78" s="584"/>
      <c r="V78" s="584"/>
      <c r="W78" s="584"/>
      <c r="X78" s="584"/>
      <c r="Y78" s="584"/>
      <c r="Z78" s="584"/>
      <c r="AA78" s="584"/>
      <c r="AB78" s="584"/>
      <c r="AC78" s="584"/>
      <c r="AD78" s="584"/>
      <c r="AE78" s="584"/>
      <c r="AF78" s="584"/>
      <c r="AG78" s="584"/>
      <c r="AH78" s="584"/>
      <c r="AI78" s="584"/>
      <c r="AJ78" s="584"/>
      <c r="AK78" s="584"/>
      <c r="AL78" s="584"/>
      <c r="AM78" s="584"/>
      <c r="AN78" s="584"/>
      <c r="AO78" s="584"/>
      <c r="AP78" s="584"/>
      <c r="AQ78" s="584"/>
      <c r="AR78" s="584"/>
      <c r="AS78" s="584"/>
      <c r="AT78" s="584"/>
      <c r="AU78" s="584"/>
      <c r="AV78" s="584"/>
      <c r="AW78" s="584"/>
      <c r="AX78" s="584"/>
      <c r="AY78" s="584"/>
      <c r="AZ78" s="584"/>
      <c r="BA78" s="584"/>
      <c r="BB78" s="584"/>
      <c r="BC78" s="584"/>
      <c r="BD78" s="584"/>
      <c r="BE78" s="584"/>
      <c r="BF78" s="584"/>
      <c r="BG78" s="584"/>
      <c r="BH78" s="584"/>
      <c r="BI78" s="584"/>
      <c r="BJ78" s="584"/>
      <c r="BK78" s="584"/>
      <c r="BL78" s="584"/>
      <c r="BM78" s="584"/>
      <c r="BN78" s="584"/>
      <c r="BO78" s="584"/>
      <c r="BP78" s="584"/>
      <c r="BQ78" s="584"/>
      <c r="BR78" s="584"/>
      <c r="BS78" s="584"/>
      <c r="BT78" s="584"/>
      <c r="BU78" s="584"/>
      <c r="BV78" s="584"/>
      <c r="BW78" s="584"/>
      <c r="BX78" s="584"/>
      <c r="BY78" s="584"/>
      <c r="BZ78" s="584"/>
      <c r="CA78" s="584"/>
      <c r="CB78" s="584"/>
      <c r="CC78" s="584"/>
      <c r="CD78" s="584"/>
      <c r="CE78" s="584"/>
      <c r="CF78" s="584"/>
      <c r="CG78" s="584"/>
      <c r="CH78" s="584"/>
      <c r="CI78" s="584"/>
      <c r="CJ78" s="584"/>
      <c r="CK78" s="584"/>
      <c r="CL78" s="584"/>
      <c r="CM78" s="584"/>
      <c r="CN78" s="584"/>
      <c r="CO78" s="584"/>
      <c r="CP78" s="584"/>
      <c r="CQ78" s="584"/>
      <c r="CR78" s="584"/>
      <c r="CS78" s="584"/>
      <c r="CT78" s="584"/>
      <c r="CU78" s="584"/>
      <c r="CV78" s="584"/>
      <c r="CW78" s="584"/>
      <c r="CX78" s="584"/>
      <c r="CY78" s="584"/>
      <c r="CZ78" s="584"/>
      <c r="DA78" s="584"/>
      <c r="DB78" s="584"/>
      <c r="DC78" s="584"/>
      <c r="DD78" s="584"/>
      <c r="DE78" s="584"/>
      <c r="DF78" s="584"/>
      <c r="DG78" s="584"/>
      <c r="DH78" s="584"/>
      <c r="DI78" s="584"/>
      <c r="DJ78" s="584"/>
      <c r="DK78" s="584"/>
      <c r="DL78" s="584"/>
      <c r="DM78" s="584"/>
      <c r="DN78" s="584"/>
      <c r="DO78" s="584"/>
      <c r="DP78" s="584"/>
      <c r="DQ78" s="584"/>
      <c r="DR78" s="584"/>
      <c r="DS78" s="584"/>
      <c r="DT78" s="584"/>
      <c r="DU78" s="584"/>
      <c r="DV78" s="584"/>
      <c r="DW78" s="584"/>
      <c r="DX78" s="584"/>
      <c r="DY78" s="584"/>
      <c r="DZ78" s="584"/>
      <c r="EA78" s="584"/>
      <c r="EB78" s="584"/>
      <c r="EC78" s="584"/>
    </row>
    <row r="79" spans="1:133" ht="39" customHeight="1" x14ac:dyDescent="0.4">
      <c r="A79" s="126" t="s">
        <v>75</v>
      </c>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126"/>
      <c r="AZ79" s="126"/>
      <c r="BA79" s="126"/>
      <c r="BB79" s="126"/>
      <c r="BC79" s="126"/>
      <c r="BD79" s="126"/>
      <c r="BE79" s="126"/>
      <c r="BF79" s="126"/>
      <c r="BG79" s="126"/>
      <c r="BH79" s="126"/>
      <c r="BI79" s="126"/>
      <c r="BJ79" s="126"/>
      <c r="BK79" s="126"/>
      <c r="BL79" s="126"/>
      <c r="BM79" s="126"/>
      <c r="BN79" s="126"/>
      <c r="BO79" s="126"/>
      <c r="BP79" s="126"/>
      <c r="BQ79" s="126"/>
      <c r="BR79" s="126"/>
      <c r="BS79" s="126"/>
      <c r="BT79" s="126"/>
      <c r="BU79" s="126"/>
      <c r="BV79" s="126"/>
      <c r="BW79" s="126"/>
      <c r="BX79" s="126"/>
      <c r="BY79" s="126"/>
      <c r="BZ79" s="126"/>
      <c r="CA79" s="126"/>
      <c r="CB79" s="126"/>
      <c r="CC79" s="126"/>
      <c r="CD79" s="126"/>
      <c r="CE79" s="126"/>
      <c r="CF79" s="126"/>
      <c r="CG79" s="126"/>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row>
    <row r="80" spans="1:133" ht="15.75" customHeight="1" x14ac:dyDescent="0.4">
      <c r="A80" s="585" t="s">
        <v>42</v>
      </c>
      <c r="B80" s="585"/>
      <c r="C80" s="585"/>
      <c r="D80" s="585"/>
      <c r="E80" s="585"/>
      <c r="F80" s="585"/>
      <c r="G80" s="585"/>
      <c r="H80" s="585"/>
      <c r="I80" s="585"/>
      <c r="J80" s="585"/>
      <c r="K80" s="585"/>
      <c r="L80" s="585"/>
      <c r="M80" s="585"/>
      <c r="N80" s="585"/>
      <c r="O80" s="585"/>
      <c r="P80" s="585"/>
      <c r="Q80" s="585"/>
      <c r="R80" s="585"/>
      <c r="S80" s="585"/>
      <c r="T80" s="585"/>
      <c r="U80" s="585"/>
      <c r="V80" s="585"/>
      <c r="W80" s="585"/>
      <c r="X80" s="585"/>
      <c r="Y80" s="585"/>
      <c r="Z80" s="585"/>
      <c r="AA80" s="585"/>
      <c r="AB80" s="585"/>
      <c r="AC80" s="585"/>
      <c r="AD80" s="585"/>
      <c r="AE80" s="585"/>
      <c r="AF80" s="585"/>
      <c r="AG80" s="585"/>
      <c r="AH80" s="585"/>
      <c r="AI80" s="585"/>
      <c r="AJ80" s="585"/>
      <c r="AK80" s="585"/>
      <c r="AL80" s="585"/>
      <c r="AM80" s="585"/>
      <c r="AN80" s="585"/>
      <c r="AO80" s="585"/>
      <c r="AP80" s="585"/>
      <c r="AQ80" s="585"/>
      <c r="AR80" s="585"/>
      <c r="AS80" s="585"/>
      <c r="AT80" s="585"/>
      <c r="AU80" s="585"/>
      <c r="AV80" s="585"/>
      <c r="AW80" s="585"/>
      <c r="AX80" s="585"/>
      <c r="AY80" s="585"/>
      <c r="AZ80" s="585"/>
      <c r="BA80" s="585"/>
      <c r="BB80" s="585"/>
      <c r="BC80" s="585"/>
      <c r="BD80" s="585"/>
      <c r="BE80" s="585"/>
      <c r="BF80" s="585"/>
      <c r="BG80" s="585"/>
      <c r="BH80" s="585"/>
      <c r="BI80" s="585"/>
      <c r="BJ80" s="585"/>
      <c r="BK80" s="585"/>
      <c r="BL80" s="585"/>
      <c r="BM80" s="585"/>
      <c r="BN80" s="585"/>
      <c r="BO80" s="585"/>
      <c r="BP80" s="585"/>
      <c r="BQ80" s="585"/>
      <c r="BR80" s="585"/>
      <c r="BS80" s="585"/>
      <c r="BT80" s="585"/>
      <c r="BU80" s="585"/>
      <c r="BV80" s="585"/>
      <c r="BW80" s="585"/>
      <c r="BX80" s="585"/>
      <c r="BY80" s="585"/>
      <c r="BZ80" s="585"/>
      <c r="CA80" s="585"/>
      <c r="CB80" s="585"/>
      <c r="CC80" s="585"/>
      <c r="CD80" s="585"/>
      <c r="CE80" s="585"/>
      <c r="CF80" s="585"/>
      <c r="CG80" s="585"/>
      <c r="CH80" s="585"/>
      <c r="CI80" s="585"/>
      <c r="CJ80" s="585"/>
      <c r="CK80" s="585"/>
      <c r="CL80" s="585"/>
      <c r="CM80" s="585"/>
      <c r="CN80" s="585"/>
      <c r="CO80" s="585"/>
      <c r="CP80" s="585"/>
      <c r="CQ80" s="585"/>
      <c r="CR80" s="585"/>
      <c r="CS80" s="585"/>
      <c r="CT80" s="585"/>
      <c r="CU80" s="585"/>
      <c r="CV80" s="585"/>
      <c r="CW80" s="585"/>
      <c r="CX80" s="585"/>
      <c r="CY80" s="585"/>
      <c r="CZ80" s="585"/>
      <c r="DA80" s="585"/>
      <c r="DB80" s="585"/>
      <c r="DC80" s="585"/>
      <c r="DD80" s="585"/>
      <c r="DE80" s="585"/>
      <c r="DF80" s="585"/>
      <c r="DG80" s="585"/>
      <c r="DH80" s="585"/>
      <c r="DI80" s="585"/>
      <c r="DJ80" s="585"/>
      <c r="DK80" s="585"/>
      <c r="DL80" s="585"/>
      <c r="DM80" s="585"/>
      <c r="DN80" s="585"/>
      <c r="DO80" s="585"/>
      <c r="DP80" s="585"/>
      <c r="DQ80" s="585"/>
      <c r="DR80" s="585"/>
      <c r="DS80" s="585"/>
      <c r="DT80" s="585"/>
      <c r="DU80" s="585"/>
      <c r="DV80" s="585"/>
      <c r="DW80" s="585"/>
      <c r="DX80" s="585"/>
      <c r="DY80" s="585"/>
      <c r="DZ80" s="585"/>
      <c r="EA80" s="585"/>
      <c r="EB80" s="585"/>
      <c r="EC80" s="585"/>
    </row>
    <row r="81" spans="1:133" ht="82.5" customHeight="1" x14ac:dyDescent="0.4">
      <c r="A81" s="664" t="s">
        <v>76</v>
      </c>
      <c r="B81" s="664"/>
      <c r="C81" s="664"/>
      <c r="D81" s="664"/>
      <c r="E81" s="664"/>
      <c r="F81" s="664"/>
      <c r="G81" s="664"/>
      <c r="H81" s="664"/>
      <c r="I81" s="664"/>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5"/>
      <c r="AZ81" s="673" t="s">
        <v>77</v>
      </c>
      <c r="BA81" s="360"/>
      <c r="BB81" s="360"/>
      <c r="BC81" s="360"/>
      <c r="BD81" s="360"/>
      <c r="BE81" s="360"/>
      <c r="BF81" s="360"/>
      <c r="BG81" s="360"/>
      <c r="BH81" s="360"/>
      <c r="BI81" s="360"/>
      <c r="BJ81" s="360"/>
      <c r="BK81" s="360"/>
      <c r="BL81" s="360"/>
      <c r="BM81" s="360"/>
      <c r="BN81" s="360"/>
      <c r="BO81" s="360"/>
      <c r="BP81" s="360"/>
      <c r="BQ81" s="360"/>
      <c r="BR81" s="360"/>
      <c r="BS81" s="360"/>
      <c r="BT81" s="360"/>
      <c r="BU81" s="360"/>
      <c r="BV81" s="360"/>
      <c r="BW81" s="360"/>
      <c r="BX81" s="360"/>
      <c r="BY81" s="360"/>
      <c r="BZ81" s="360"/>
      <c r="CA81" s="360"/>
      <c r="CB81" s="360"/>
      <c r="CC81" s="360"/>
      <c r="CD81" s="360"/>
      <c r="CE81" s="360"/>
      <c r="CF81" s="360"/>
      <c r="CG81" s="360"/>
      <c r="CH81" s="360"/>
      <c r="CI81" s="360"/>
      <c r="CJ81" s="360"/>
      <c r="CK81" s="360"/>
      <c r="CL81" s="360"/>
      <c r="CM81" s="360"/>
      <c r="CN81" s="360"/>
      <c r="CO81" s="360"/>
      <c r="CP81" s="360"/>
      <c r="CQ81" s="360"/>
      <c r="CR81" s="360"/>
      <c r="CS81" s="360"/>
      <c r="CT81" s="360"/>
      <c r="CU81" s="360"/>
      <c r="CV81" s="360"/>
      <c r="CW81" s="360"/>
      <c r="CX81" s="360"/>
      <c r="CY81" s="360"/>
      <c r="CZ81" s="360"/>
      <c r="DA81" s="360"/>
      <c r="DB81" s="360"/>
      <c r="DC81" s="360"/>
      <c r="DD81" s="360"/>
      <c r="DE81" s="360"/>
      <c r="DF81" s="360"/>
      <c r="DG81" s="360"/>
      <c r="DH81" s="360"/>
      <c r="DI81" s="360"/>
      <c r="DJ81" s="360"/>
      <c r="DK81" s="360"/>
      <c r="DL81" s="360"/>
      <c r="DM81" s="360"/>
      <c r="DN81" s="360"/>
      <c r="DO81" s="360"/>
      <c r="DP81" s="360"/>
      <c r="DQ81" s="360"/>
      <c r="DR81" s="360"/>
      <c r="DS81" s="360"/>
      <c r="DT81" s="360"/>
      <c r="DU81" s="360"/>
      <c r="DV81" s="360"/>
      <c r="DW81" s="360"/>
      <c r="DX81" s="360"/>
      <c r="DY81" s="360"/>
      <c r="DZ81" s="360"/>
      <c r="EA81" s="360"/>
      <c r="EB81" s="360"/>
      <c r="EC81" s="360"/>
    </row>
    <row r="82" spans="1:133" ht="56.25" customHeight="1" x14ac:dyDescent="0.4">
      <c r="A82" s="48" t="s">
        <v>78</v>
      </c>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c r="BP82" s="48"/>
      <c r="BQ82" s="48"/>
      <c r="BR82" s="48"/>
      <c r="BS82" s="48"/>
      <c r="BT82" s="48"/>
      <c r="BU82" s="48"/>
      <c r="BV82" s="48"/>
      <c r="BW82" s="48"/>
      <c r="BX82" s="48"/>
      <c r="BY82" s="48"/>
      <c r="BZ82" s="48"/>
      <c r="CA82" s="48"/>
      <c r="CB82" s="48"/>
      <c r="CC82" s="48"/>
      <c r="CD82" s="48"/>
      <c r="CE82" s="48"/>
      <c r="CF82" s="48"/>
      <c r="CG82" s="48"/>
      <c r="CH82" s="48"/>
      <c r="CI82" s="48"/>
      <c r="CJ82" s="48"/>
      <c r="CK82" s="48"/>
      <c r="CL82" s="48"/>
      <c r="CM82" s="48"/>
      <c r="CN82" s="48"/>
      <c r="CO82" s="48"/>
      <c r="CP82" s="48"/>
      <c r="CQ82" s="48"/>
      <c r="CR82" s="48"/>
      <c r="CS82" s="48"/>
      <c r="CT82" s="48"/>
      <c r="CU82" s="48"/>
      <c r="CV82" s="48"/>
      <c r="CW82" s="48"/>
      <c r="CX82" s="48"/>
      <c r="CY82" s="48"/>
      <c r="CZ82" s="48"/>
      <c r="DA82" s="48"/>
      <c r="DB82" s="48"/>
      <c r="DC82" s="48"/>
      <c r="DD82" s="48"/>
      <c r="DE82" s="48"/>
      <c r="DF82" s="48"/>
      <c r="DG82" s="48"/>
      <c r="DH82" s="48"/>
      <c r="DI82" s="48"/>
      <c r="DJ82" s="48"/>
      <c r="DK82" s="48"/>
      <c r="DL82" s="48"/>
      <c r="DM82" s="48"/>
      <c r="DN82" s="48"/>
      <c r="DO82" s="48"/>
      <c r="DP82" s="48"/>
      <c r="DQ82" s="48"/>
      <c r="DR82" s="48"/>
      <c r="DS82" s="48"/>
      <c r="DT82" s="48"/>
      <c r="DU82" s="48"/>
      <c r="DV82" s="48"/>
      <c r="DW82" s="48"/>
      <c r="DX82" s="48"/>
      <c r="DY82" s="48"/>
      <c r="DZ82" s="48"/>
      <c r="EA82" s="48"/>
      <c r="EB82" s="48"/>
      <c r="EC82" s="48"/>
    </row>
    <row r="83" spans="1:133" ht="36" customHeight="1" x14ac:dyDescent="0.4">
      <c r="A83" s="498" t="s">
        <v>79</v>
      </c>
      <c r="B83" s="498"/>
      <c r="C83" s="498"/>
      <c r="D83" s="498"/>
      <c r="E83" s="498"/>
      <c r="F83" s="498"/>
      <c r="G83" s="498"/>
      <c r="H83" s="498"/>
      <c r="I83" s="498"/>
      <c r="J83" s="498"/>
      <c r="K83" s="498"/>
      <c r="L83" s="498"/>
      <c r="M83" s="498"/>
      <c r="N83" s="498"/>
      <c r="O83" s="498"/>
      <c r="P83" s="498"/>
      <c r="Q83" s="498"/>
      <c r="R83" s="498"/>
      <c r="S83" s="498"/>
      <c r="T83" s="498"/>
      <c r="U83" s="498"/>
      <c r="V83" s="498"/>
      <c r="W83" s="498"/>
      <c r="X83" s="498"/>
      <c r="Y83" s="498"/>
      <c r="Z83" s="498"/>
      <c r="AA83" s="498"/>
      <c r="AB83" s="498"/>
      <c r="AC83" s="498"/>
      <c r="AD83" s="498"/>
      <c r="AE83" s="498"/>
      <c r="AF83" s="498"/>
      <c r="AG83" s="498"/>
      <c r="AH83" s="498"/>
      <c r="AI83" s="498"/>
      <c r="AJ83" s="498"/>
      <c r="AK83" s="498"/>
      <c r="AL83" s="498"/>
      <c r="AM83" s="498"/>
      <c r="AN83" s="498"/>
      <c r="AO83" s="498"/>
      <c r="AP83" s="498"/>
      <c r="AQ83" s="498"/>
      <c r="AR83" s="498"/>
      <c r="AS83" s="498"/>
      <c r="AT83" s="498"/>
      <c r="AU83" s="498"/>
      <c r="AV83" s="498"/>
      <c r="AW83" s="498"/>
      <c r="AX83" s="498"/>
      <c r="AY83" s="498"/>
      <c r="AZ83" s="498"/>
      <c r="BA83" s="498"/>
      <c r="BB83" s="498"/>
      <c r="BC83" s="498"/>
      <c r="BD83" s="498"/>
      <c r="BE83" s="498"/>
      <c r="BF83" s="498"/>
      <c r="BG83" s="498"/>
      <c r="BH83" s="498"/>
      <c r="BI83" s="498"/>
      <c r="BJ83" s="498"/>
      <c r="BK83" s="498"/>
      <c r="BL83" s="498"/>
      <c r="BM83" s="498"/>
      <c r="BN83" s="498"/>
      <c r="BO83" s="498"/>
      <c r="BP83" s="498"/>
      <c r="BQ83" s="498"/>
      <c r="BR83" s="498"/>
      <c r="BS83" s="498"/>
      <c r="BT83" s="498"/>
      <c r="BU83" s="498"/>
      <c r="BV83" s="498"/>
      <c r="BW83" s="498"/>
      <c r="BX83" s="498"/>
      <c r="BY83" s="498"/>
      <c r="BZ83" s="498"/>
      <c r="CA83" s="498"/>
      <c r="CB83" s="498"/>
      <c r="CC83" s="498"/>
      <c r="CD83" s="498"/>
      <c r="CE83" s="498"/>
      <c r="CF83" s="498"/>
      <c r="CG83" s="498"/>
      <c r="CH83" s="498"/>
      <c r="CI83" s="498"/>
      <c r="CJ83" s="498"/>
      <c r="CK83" s="498"/>
      <c r="CL83" s="498"/>
      <c r="CM83" s="498"/>
      <c r="CN83" s="498"/>
      <c r="CO83" s="498"/>
      <c r="CP83" s="498"/>
      <c r="CQ83" s="498"/>
      <c r="CR83" s="498"/>
      <c r="CS83" s="498"/>
      <c r="CT83" s="498"/>
      <c r="CU83" s="498"/>
      <c r="CV83" s="498"/>
      <c r="CW83" s="498"/>
      <c r="CX83" s="498"/>
      <c r="CY83" s="498"/>
      <c r="CZ83" s="498"/>
      <c r="DA83" s="498"/>
      <c r="DB83" s="498"/>
      <c r="DC83" s="498"/>
      <c r="DD83" s="498"/>
      <c r="DE83" s="498"/>
      <c r="DF83" s="498"/>
      <c r="DG83" s="498"/>
      <c r="DH83" s="655">
        <v>-0.3</v>
      </c>
      <c r="DI83" s="655"/>
      <c r="DJ83" s="655"/>
      <c r="DK83" s="655"/>
      <c r="DL83" s="655"/>
      <c r="DM83" s="655"/>
      <c r="DN83" s="655"/>
      <c r="DO83" s="655"/>
      <c r="DP83" s="655"/>
      <c r="DQ83" s="655"/>
      <c r="DR83" s="655"/>
      <c r="DS83" s="655"/>
      <c r="DT83" s="655"/>
      <c r="DU83" s="655"/>
      <c r="DV83" s="655"/>
      <c r="DW83" s="655"/>
      <c r="DX83" s="655"/>
      <c r="DY83" s="655"/>
      <c r="DZ83" s="655"/>
      <c r="EA83" s="655"/>
      <c r="EB83" s="655"/>
      <c r="EC83" s="655"/>
    </row>
    <row r="84" spans="1:133" ht="73.5" customHeight="1" x14ac:dyDescent="0.4">
      <c r="A84" s="48" t="s">
        <v>80</v>
      </c>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c r="AZ84" s="48"/>
      <c r="BA84" s="48"/>
      <c r="BB84" s="48"/>
      <c r="BC84" s="48"/>
      <c r="BD84" s="48"/>
      <c r="BE84" s="48"/>
      <c r="BF84" s="48"/>
      <c r="BG84" s="48"/>
      <c r="BH84" s="48"/>
      <c r="BI84" s="48"/>
      <c r="BJ84" s="48"/>
      <c r="BK84" s="48"/>
      <c r="BL84" s="48"/>
      <c r="BM84" s="48"/>
      <c r="BN84" s="48"/>
      <c r="BO84" s="48"/>
      <c r="BP84" s="48"/>
      <c r="BQ84" s="48"/>
      <c r="BR84" s="48"/>
      <c r="BS84" s="48"/>
      <c r="BT84" s="48"/>
      <c r="BU84" s="48"/>
      <c r="BV84" s="48"/>
      <c r="BW84" s="48"/>
      <c r="BX84" s="48"/>
      <c r="BY84" s="48"/>
      <c r="BZ84" s="48"/>
      <c r="CA84" s="48"/>
      <c r="CB84" s="48"/>
      <c r="CC84" s="48"/>
      <c r="CD84" s="48"/>
      <c r="CE84" s="48"/>
      <c r="CF84" s="48"/>
      <c r="CG84" s="48"/>
      <c r="CH84" s="48"/>
      <c r="CI84" s="48"/>
      <c r="CJ84" s="48"/>
      <c r="CK84" s="48"/>
      <c r="CL84" s="48"/>
      <c r="CM84" s="48"/>
      <c r="CN84" s="48"/>
      <c r="CO84" s="48"/>
      <c r="CP84" s="48"/>
      <c r="CQ84" s="48"/>
      <c r="CR84" s="48"/>
      <c r="CS84" s="48"/>
      <c r="CT84" s="48"/>
      <c r="CU84" s="48"/>
      <c r="CV84" s="48"/>
      <c r="CW84" s="48"/>
      <c r="CX84" s="48"/>
      <c r="CY84" s="48"/>
      <c r="CZ84" s="48"/>
      <c r="DA84" s="48"/>
      <c r="DB84" s="48"/>
      <c r="DC84" s="48"/>
      <c r="DD84" s="48"/>
      <c r="DE84" s="48"/>
      <c r="DF84" s="48"/>
      <c r="DG84" s="48"/>
      <c r="DH84" s="48"/>
      <c r="DI84" s="48"/>
      <c r="DJ84" s="48"/>
      <c r="DK84" s="48"/>
      <c r="DL84" s="48"/>
      <c r="DM84" s="48"/>
      <c r="DN84" s="48"/>
      <c r="DO84" s="48"/>
      <c r="DP84" s="48"/>
      <c r="DQ84" s="48"/>
      <c r="DR84" s="48"/>
      <c r="DS84" s="48"/>
      <c r="DT84" s="48"/>
      <c r="DU84" s="48"/>
      <c r="DV84" s="48"/>
      <c r="DW84" s="48"/>
      <c r="DX84" s="48"/>
      <c r="DY84" s="48"/>
      <c r="DZ84" s="48"/>
      <c r="EA84" s="48"/>
      <c r="EB84" s="48"/>
      <c r="EC84" s="48"/>
    </row>
    <row r="85" spans="1:133" ht="36.5" customHeight="1" x14ac:dyDescent="0.4">
      <c r="A85" s="498" t="s">
        <v>81</v>
      </c>
      <c r="B85" s="498"/>
      <c r="C85" s="498"/>
      <c r="D85" s="498"/>
      <c r="E85" s="498"/>
      <c r="F85" s="498"/>
      <c r="G85" s="498"/>
      <c r="H85" s="498"/>
      <c r="I85" s="498"/>
      <c r="J85" s="498"/>
      <c r="K85" s="498"/>
      <c r="L85" s="498"/>
      <c r="M85" s="498"/>
      <c r="N85" s="498"/>
      <c r="O85" s="498"/>
      <c r="P85" s="498"/>
      <c r="Q85" s="498"/>
      <c r="R85" s="498"/>
      <c r="S85" s="498"/>
      <c r="T85" s="498"/>
      <c r="U85" s="498"/>
      <c r="V85" s="498"/>
      <c r="W85" s="498"/>
      <c r="X85" s="498"/>
      <c r="Y85" s="498"/>
      <c r="Z85" s="498"/>
      <c r="AA85" s="498"/>
      <c r="AB85" s="498"/>
      <c r="AC85" s="498"/>
      <c r="AD85" s="498"/>
      <c r="AE85" s="498"/>
      <c r="AF85" s="498"/>
      <c r="AG85" s="498"/>
      <c r="AH85" s="498"/>
      <c r="AI85" s="498"/>
      <c r="AJ85" s="498"/>
      <c r="AK85" s="498"/>
      <c r="AL85" s="498"/>
      <c r="AM85" s="498"/>
      <c r="AN85" s="498"/>
      <c r="AO85" s="498"/>
      <c r="AP85" s="498"/>
      <c r="AQ85" s="498"/>
      <c r="AR85" s="498"/>
      <c r="AS85" s="498"/>
      <c r="AT85" s="498"/>
      <c r="AU85" s="498"/>
      <c r="AV85" s="498"/>
      <c r="AW85" s="498"/>
      <c r="AX85" s="498"/>
      <c r="AY85" s="498"/>
      <c r="AZ85" s="360" t="s">
        <v>82</v>
      </c>
      <c r="BA85" s="360"/>
      <c r="BB85" s="360"/>
      <c r="BC85" s="360"/>
      <c r="BD85" s="360"/>
      <c r="BE85" s="360"/>
      <c r="BF85" s="360"/>
      <c r="BG85" s="360"/>
      <c r="BH85" s="360"/>
      <c r="BI85" s="360"/>
      <c r="BJ85" s="360"/>
      <c r="BK85" s="360"/>
      <c r="BL85" s="360"/>
      <c r="BM85" s="360"/>
      <c r="BN85" s="360"/>
      <c r="BO85" s="360"/>
      <c r="BP85" s="360"/>
      <c r="BQ85" s="360"/>
      <c r="BR85" s="360"/>
      <c r="BS85" s="360"/>
      <c r="BT85" s="360"/>
      <c r="BU85" s="360"/>
      <c r="BV85" s="360"/>
      <c r="BW85" s="360"/>
      <c r="BX85" s="360"/>
      <c r="BY85" s="360"/>
      <c r="BZ85" s="360"/>
      <c r="CA85" s="360"/>
      <c r="CB85" s="360"/>
      <c r="CC85" s="360"/>
      <c r="CD85" s="360"/>
      <c r="CE85" s="360"/>
      <c r="CF85" s="360"/>
      <c r="CG85" s="360"/>
      <c r="CH85" s="360"/>
      <c r="CI85" s="360"/>
      <c r="CJ85" s="360"/>
      <c r="CK85" s="360"/>
      <c r="CL85" s="360"/>
      <c r="CM85" s="360"/>
      <c r="CN85" s="360"/>
      <c r="CO85" s="360"/>
      <c r="CP85" s="360"/>
      <c r="CQ85" s="360"/>
      <c r="CR85" s="360"/>
      <c r="CS85" s="360"/>
      <c r="CT85" s="360"/>
      <c r="CU85" s="360"/>
      <c r="CV85" s="360"/>
      <c r="CW85" s="360"/>
      <c r="CX85" s="360"/>
      <c r="CY85" s="360"/>
      <c r="CZ85" s="360"/>
      <c r="DA85" s="360"/>
      <c r="DB85" s="360"/>
      <c r="DC85" s="360"/>
      <c r="DD85" s="360"/>
      <c r="DE85" s="360"/>
      <c r="DF85" s="360"/>
      <c r="DG85" s="360"/>
      <c r="DH85" s="360"/>
      <c r="DI85" s="360"/>
      <c r="DJ85" s="360"/>
      <c r="DK85" s="360"/>
      <c r="DL85" s="360"/>
      <c r="DM85" s="360"/>
      <c r="DN85" s="360"/>
      <c r="DO85" s="360"/>
      <c r="DP85" s="360"/>
      <c r="DQ85" s="360"/>
      <c r="DR85" s="360"/>
      <c r="DS85" s="360"/>
      <c r="DT85" s="360"/>
      <c r="DU85" s="360"/>
      <c r="DV85" s="360"/>
      <c r="DW85" s="360"/>
      <c r="DX85" s="360"/>
      <c r="DY85" s="360"/>
      <c r="DZ85" s="360"/>
      <c r="EA85" s="360"/>
      <c r="EB85" s="360"/>
      <c r="EC85" s="360"/>
    </row>
    <row r="86" spans="1:133" ht="34.5" customHeight="1" x14ac:dyDescent="0.4">
      <c r="A86" s="79" t="s">
        <v>83</v>
      </c>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79"/>
      <c r="BW86" s="79"/>
      <c r="BX86" s="79"/>
      <c r="BY86" s="79"/>
      <c r="BZ86" s="79"/>
      <c r="CA86" s="79"/>
      <c r="CB86" s="79"/>
      <c r="CC86" s="79"/>
      <c r="CD86" s="79"/>
      <c r="CE86" s="79"/>
      <c r="CF86" s="79"/>
      <c r="CG86" s="79"/>
      <c r="CH86" s="79"/>
      <c r="CI86" s="79"/>
      <c r="CJ86" s="79"/>
      <c r="CK86" s="79"/>
      <c r="CL86" s="79"/>
      <c r="CM86" s="79"/>
      <c r="CN86" s="79"/>
      <c r="CO86" s="79"/>
      <c r="CP86" s="79"/>
      <c r="CQ86" s="79"/>
      <c r="CR86" s="79"/>
      <c r="CS86" s="79"/>
      <c r="CT86" s="79"/>
      <c r="CU86" s="79"/>
      <c r="CV86" s="79"/>
      <c r="CW86" s="79"/>
      <c r="CX86" s="79"/>
      <c r="CY86" s="79"/>
      <c r="CZ86" s="79"/>
      <c r="DA86" s="79"/>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row>
    <row r="87" spans="1:133" ht="15" customHeight="1" x14ac:dyDescent="0.4">
      <c r="A87" s="546" t="s">
        <v>84</v>
      </c>
      <c r="B87" s="546"/>
      <c r="C87" s="546"/>
      <c r="D87" s="546"/>
      <c r="E87" s="546"/>
      <c r="F87" s="546"/>
      <c r="G87" s="546"/>
      <c r="H87" s="546"/>
      <c r="I87" s="546"/>
      <c r="J87" s="546"/>
      <c r="K87" s="546"/>
      <c r="L87" s="546"/>
      <c r="M87" s="546"/>
      <c r="N87" s="546"/>
      <c r="O87" s="546"/>
      <c r="P87" s="546"/>
      <c r="Q87" s="546"/>
      <c r="R87" s="546"/>
      <c r="S87" s="546"/>
      <c r="T87" s="546"/>
      <c r="U87" s="546"/>
      <c r="V87" s="546"/>
      <c r="W87" s="546"/>
      <c r="X87" s="546"/>
      <c r="Y87" s="546"/>
      <c r="Z87" s="546"/>
      <c r="AA87" s="546"/>
      <c r="AB87" s="546"/>
      <c r="AC87" s="546"/>
      <c r="AD87" s="546"/>
      <c r="AE87" s="546"/>
      <c r="AF87" s="546"/>
      <c r="AG87" s="546"/>
      <c r="AH87" s="546"/>
      <c r="AI87" s="546"/>
      <c r="AJ87" s="546"/>
      <c r="AK87" s="546"/>
      <c r="AL87" s="546"/>
      <c r="AM87" s="546"/>
      <c r="AN87" s="546"/>
      <c r="AO87" s="546"/>
      <c r="AP87" s="546"/>
      <c r="AQ87" s="546"/>
      <c r="AR87" s="546"/>
      <c r="AS87" s="546"/>
      <c r="AT87" s="546"/>
      <c r="AU87" s="546"/>
      <c r="AV87" s="546"/>
      <c r="AW87" s="546"/>
      <c r="AX87" s="546"/>
      <c r="AY87" s="546"/>
      <c r="AZ87" s="546"/>
      <c r="BA87" s="546"/>
      <c r="BB87" s="546"/>
      <c r="BC87" s="546"/>
      <c r="BD87" s="546"/>
      <c r="BE87" s="546"/>
      <c r="BF87" s="546"/>
      <c r="BG87" s="546"/>
      <c r="BH87" s="546"/>
      <c r="BI87" s="546"/>
      <c r="BJ87" s="546"/>
      <c r="BK87" s="546"/>
      <c r="BL87" s="546"/>
      <c r="BM87" s="546"/>
      <c r="BN87" s="546"/>
      <c r="BO87" s="546"/>
      <c r="BP87" s="546"/>
      <c r="BQ87" s="546"/>
      <c r="BR87" s="546"/>
      <c r="BS87" s="546"/>
      <c r="BT87" s="546"/>
      <c r="BU87" s="546"/>
      <c r="BV87" s="546"/>
      <c r="BW87" s="546"/>
      <c r="BX87" s="546"/>
      <c r="BY87" s="546"/>
      <c r="BZ87" s="546"/>
      <c r="CA87" s="546"/>
      <c r="CB87" s="546"/>
      <c r="CC87" s="546"/>
      <c r="CD87" s="546"/>
      <c r="CE87" s="546"/>
      <c r="CF87" s="546"/>
      <c r="CG87" s="546"/>
      <c r="CH87" s="546"/>
      <c r="CI87" s="546"/>
      <c r="CJ87" s="546"/>
      <c r="CK87" s="546"/>
      <c r="CL87" s="546"/>
      <c r="CM87" s="546"/>
      <c r="CN87" s="546"/>
      <c r="CO87" s="546"/>
      <c r="CP87" s="546"/>
      <c r="CQ87" s="546"/>
      <c r="CR87" s="546"/>
      <c r="CS87" s="546"/>
      <c r="CT87" s="546"/>
      <c r="CU87" s="546"/>
      <c r="CV87" s="546"/>
      <c r="CW87" s="546"/>
      <c r="CX87" s="546"/>
      <c r="CY87" s="546"/>
      <c r="CZ87" s="546"/>
      <c r="DA87" s="546"/>
      <c r="DB87" s="546"/>
      <c r="DC87" s="546"/>
      <c r="DD87" s="546"/>
      <c r="DE87" s="546"/>
      <c r="DF87" s="546"/>
      <c r="DG87" s="546"/>
      <c r="DH87" s="546"/>
      <c r="DI87" s="546"/>
      <c r="DJ87" s="546"/>
      <c r="DK87" s="546"/>
      <c r="DL87" s="546"/>
      <c r="DM87" s="546"/>
      <c r="DN87" s="546"/>
      <c r="DO87" s="546"/>
      <c r="DP87" s="546"/>
      <c r="DQ87" s="546"/>
      <c r="DR87" s="546"/>
      <c r="DS87" s="546"/>
      <c r="DT87" s="546"/>
      <c r="DU87" s="546"/>
      <c r="DV87" s="546"/>
      <c r="DW87" s="546"/>
      <c r="DX87" s="546"/>
      <c r="DY87" s="546"/>
      <c r="DZ87" s="546"/>
      <c r="EA87" s="546"/>
      <c r="EB87" s="546"/>
      <c r="EC87" s="546"/>
    </row>
    <row r="88" spans="1:133" ht="39" customHeight="1" x14ac:dyDescent="0.4">
      <c r="A88" s="126" t="s">
        <v>85</v>
      </c>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c r="AC88" s="126"/>
      <c r="AD88" s="126"/>
      <c r="AE88" s="126"/>
      <c r="AF88" s="126"/>
      <c r="AG88" s="126"/>
      <c r="AH88" s="126"/>
      <c r="AI88" s="126"/>
      <c r="AJ88" s="126"/>
      <c r="AK88" s="126"/>
      <c r="AL88" s="126"/>
      <c r="AM88" s="126"/>
      <c r="AN88" s="126"/>
      <c r="AO88" s="126"/>
      <c r="AP88" s="126"/>
      <c r="AQ88" s="126"/>
      <c r="AR88" s="126"/>
      <c r="AS88" s="126"/>
      <c r="AT88" s="126"/>
      <c r="AU88" s="126"/>
      <c r="AV88" s="126"/>
      <c r="AW88" s="126"/>
      <c r="AX88" s="126"/>
      <c r="AY88" s="126"/>
      <c r="AZ88" s="126"/>
      <c r="BA88" s="126"/>
      <c r="BB88" s="126"/>
      <c r="BC88" s="126"/>
      <c r="BD88" s="126"/>
      <c r="BE88" s="126"/>
      <c r="BF88" s="126"/>
      <c r="BG88" s="126"/>
      <c r="BH88" s="126"/>
      <c r="BI88" s="126"/>
      <c r="BJ88" s="126"/>
      <c r="BK88" s="126"/>
      <c r="BL88" s="126"/>
      <c r="BM88" s="126"/>
      <c r="BN88" s="126"/>
      <c r="BO88" s="126"/>
      <c r="BP88" s="126"/>
      <c r="BQ88" s="126"/>
      <c r="BR88" s="126"/>
      <c r="BS88" s="126"/>
      <c r="BT88" s="126"/>
      <c r="BU88" s="126"/>
      <c r="BV88" s="126"/>
      <c r="BW88" s="126"/>
      <c r="BX88" s="126"/>
      <c r="BY88" s="126"/>
      <c r="BZ88" s="126"/>
      <c r="CA88" s="126"/>
      <c r="CB88" s="126"/>
      <c r="CC88" s="126"/>
      <c r="CD88" s="126"/>
      <c r="CE88" s="126"/>
      <c r="CF88" s="126"/>
      <c r="CG88" s="126"/>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row>
    <row r="89" spans="1:133" ht="15.75" customHeight="1" x14ac:dyDescent="0.4">
      <c r="A89" s="585" t="s">
        <v>42</v>
      </c>
      <c r="B89" s="585"/>
      <c r="C89" s="585"/>
      <c r="D89" s="585"/>
      <c r="E89" s="585"/>
      <c r="F89" s="585"/>
      <c r="G89" s="585"/>
      <c r="H89" s="585"/>
      <c r="I89" s="585"/>
      <c r="J89" s="585"/>
      <c r="K89" s="585"/>
      <c r="L89" s="585"/>
      <c r="M89" s="585"/>
      <c r="N89" s="585"/>
      <c r="O89" s="585"/>
      <c r="P89" s="585"/>
      <c r="Q89" s="585"/>
      <c r="R89" s="585"/>
      <c r="S89" s="585"/>
      <c r="T89" s="585"/>
      <c r="U89" s="585"/>
      <c r="V89" s="585"/>
      <c r="W89" s="585"/>
      <c r="X89" s="585"/>
      <c r="Y89" s="585"/>
      <c r="Z89" s="585"/>
      <c r="AA89" s="585"/>
      <c r="AB89" s="585"/>
      <c r="AC89" s="585"/>
      <c r="AD89" s="585"/>
      <c r="AE89" s="585"/>
      <c r="AF89" s="585"/>
      <c r="AG89" s="585"/>
      <c r="AH89" s="585"/>
      <c r="AI89" s="585"/>
      <c r="AJ89" s="585"/>
      <c r="AK89" s="585"/>
      <c r="AL89" s="585"/>
      <c r="AM89" s="585"/>
      <c r="AN89" s="585"/>
      <c r="AO89" s="585"/>
      <c r="AP89" s="585"/>
      <c r="AQ89" s="585"/>
      <c r="AR89" s="585"/>
      <c r="AS89" s="585"/>
      <c r="AT89" s="585"/>
      <c r="AU89" s="585"/>
      <c r="AV89" s="585"/>
      <c r="AW89" s="585"/>
      <c r="AX89" s="585"/>
      <c r="AY89" s="585"/>
      <c r="AZ89" s="585"/>
      <c r="BA89" s="585"/>
      <c r="BB89" s="585"/>
      <c r="BC89" s="585"/>
      <c r="BD89" s="585"/>
      <c r="BE89" s="585"/>
      <c r="BF89" s="585"/>
      <c r="BG89" s="585"/>
      <c r="BH89" s="585"/>
      <c r="BI89" s="585"/>
      <c r="BJ89" s="585"/>
      <c r="BK89" s="585"/>
      <c r="BL89" s="585"/>
      <c r="BM89" s="585"/>
      <c r="BN89" s="585"/>
      <c r="BO89" s="585"/>
      <c r="BP89" s="585"/>
      <c r="BQ89" s="585"/>
      <c r="BR89" s="585"/>
      <c r="BS89" s="585"/>
      <c r="BT89" s="585"/>
      <c r="BU89" s="585"/>
      <c r="BV89" s="585"/>
      <c r="BW89" s="585"/>
      <c r="BX89" s="585"/>
      <c r="BY89" s="585"/>
      <c r="BZ89" s="585"/>
      <c r="CA89" s="585"/>
      <c r="CB89" s="585"/>
      <c r="CC89" s="585"/>
      <c r="CD89" s="585"/>
      <c r="CE89" s="585"/>
      <c r="CF89" s="585"/>
      <c r="CG89" s="585"/>
      <c r="CH89" s="585"/>
      <c r="CI89" s="585"/>
      <c r="CJ89" s="585"/>
      <c r="CK89" s="585"/>
      <c r="CL89" s="585"/>
      <c r="CM89" s="585"/>
      <c r="CN89" s="585"/>
      <c r="CO89" s="585"/>
      <c r="CP89" s="585"/>
      <c r="CQ89" s="585"/>
      <c r="CR89" s="585"/>
      <c r="CS89" s="585"/>
      <c r="CT89" s="585"/>
      <c r="CU89" s="585"/>
      <c r="CV89" s="585"/>
      <c r="CW89" s="585"/>
      <c r="CX89" s="585"/>
      <c r="CY89" s="585"/>
      <c r="CZ89" s="585"/>
      <c r="DA89" s="585"/>
      <c r="DB89" s="585"/>
      <c r="DC89" s="585"/>
      <c r="DD89" s="585"/>
      <c r="DE89" s="585"/>
      <c r="DF89" s="585"/>
      <c r="DG89" s="585"/>
      <c r="DH89" s="585"/>
      <c r="DI89" s="585"/>
      <c r="DJ89" s="585"/>
      <c r="DK89" s="585"/>
      <c r="DL89" s="585"/>
      <c r="DM89" s="585"/>
      <c r="DN89" s="585"/>
      <c r="DO89" s="585"/>
      <c r="DP89" s="585"/>
      <c r="DQ89" s="585"/>
      <c r="DR89" s="585"/>
      <c r="DS89" s="585"/>
      <c r="DT89" s="585"/>
      <c r="DU89" s="585"/>
      <c r="DV89" s="585"/>
      <c r="DW89" s="585"/>
      <c r="DX89" s="585"/>
      <c r="DY89" s="585"/>
      <c r="DZ89" s="585"/>
      <c r="EA89" s="585"/>
      <c r="EB89" s="585"/>
      <c r="EC89" s="585"/>
    </row>
    <row r="90" spans="1:133" ht="103.5" customHeight="1" x14ac:dyDescent="0.4">
      <c r="A90" s="664" t="s">
        <v>86</v>
      </c>
      <c r="B90" s="664"/>
      <c r="C90" s="664"/>
      <c r="D90" s="664"/>
      <c r="E90" s="664"/>
      <c r="F90" s="664"/>
      <c r="G90" s="664"/>
      <c r="H90" s="664"/>
      <c r="I90" s="664"/>
      <c r="J90" s="664"/>
      <c r="K90" s="664"/>
      <c r="L90" s="664"/>
      <c r="M90" s="664"/>
      <c r="N90" s="664"/>
      <c r="O90" s="664"/>
      <c r="P90" s="664"/>
      <c r="Q90" s="664"/>
      <c r="R90" s="664"/>
      <c r="S90" s="664"/>
      <c r="T90" s="664"/>
      <c r="U90" s="664"/>
      <c r="V90" s="664"/>
      <c r="W90" s="664"/>
      <c r="X90" s="664"/>
      <c r="Y90" s="664"/>
      <c r="Z90" s="664"/>
      <c r="AA90" s="664"/>
      <c r="AB90" s="664"/>
      <c r="AC90" s="664"/>
      <c r="AD90" s="664"/>
      <c r="AE90" s="664"/>
      <c r="AF90" s="664"/>
      <c r="AG90" s="664"/>
      <c r="AH90" s="664"/>
      <c r="AI90" s="664"/>
      <c r="AJ90" s="664"/>
      <c r="AK90" s="664"/>
      <c r="AL90" s="664"/>
      <c r="AM90" s="664"/>
      <c r="AN90" s="664"/>
      <c r="AO90" s="664"/>
      <c r="AP90" s="664"/>
      <c r="AQ90" s="664"/>
      <c r="AR90" s="664"/>
      <c r="AS90" s="664"/>
      <c r="AT90" s="664"/>
      <c r="AU90" s="664"/>
      <c r="AV90" s="664"/>
      <c r="AW90" s="664"/>
      <c r="AX90" s="664"/>
      <c r="AY90" s="665"/>
      <c r="AZ90" s="674">
        <v>-0.03</v>
      </c>
      <c r="BA90" s="655"/>
      <c r="BB90" s="655"/>
      <c r="BC90" s="655"/>
      <c r="BD90" s="655"/>
      <c r="BE90" s="655"/>
      <c r="BF90" s="655"/>
      <c r="BG90" s="655"/>
      <c r="BH90" s="655"/>
      <c r="BI90" s="655"/>
      <c r="BJ90" s="655"/>
      <c r="BK90" s="655"/>
      <c r="BL90" s="655"/>
      <c r="BM90" s="64" t="s">
        <v>87</v>
      </c>
      <c r="BN90" s="64"/>
      <c r="BO90" s="64"/>
      <c r="BP90" s="64"/>
      <c r="BQ90" s="64"/>
      <c r="BR90" s="64"/>
      <c r="BS90" s="64"/>
      <c r="BT90" s="64"/>
      <c r="BU90" s="64"/>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4"/>
      <c r="CT90" s="64"/>
      <c r="CU90" s="64"/>
      <c r="CV90" s="64"/>
      <c r="CW90" s="64"/>
      <c r="CX90" s="64"/>
      <c r="CY90" s="64"/>
      <c r="CZ90" s="64"/>
      <c r="DA90" s="64"/>
      <c r="DB90" s="64"/>
      <c r="DC90" s="64"/>
      <c r="DD90" s="64"/>
      <c r="DE90" s="64"/>
      <c r="DF90" s="64"/>
      <c r="DG90" s="675"/>
      <c r="DH90" s="676" t="s">
        <v>88</v>
      </c>
      <c r="DI90" s="122"/>
      <c r="DJ90" s="122"/>
      <c r="DK90" s="122"/>
      <c r="DL90" s="122"/>
      <c r="DM90" s="122"/>
      <c r="DN90" s="122"/>
      <c r="DO90" s="122"/>
      <c r="DP90" s="122"/>
      <c r="DQ90" s="122"/>
      <c r="DR90" s="122"/>
      <c r="DS90" s="122"/>
      <c r="DT90" s="122"/>
      <c r="DU90" s="122"/>
      <c r="DV90" s="122"/>
      <c r="DW90" s="122"/>
      <c r="DX90" s="122"/>
      <c r="DY90" s="122"/>
      <c r="DZ90" s="122"/>
      <c r="EA90" s="122"/>
      <c r="EB90" s="122"/>
      <c r="EC90" s="122"/>
    </row>
    <row r="91" spans="1:133" ht="57" customHeight="1" x14ac:dyDescent="0.4">
      <c r="A91" s="48" t="s">
        <v>71</v>
      </c>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c r="AZ91" s="48"/>
      <c r="BA91" s="48"/>
      <c r="BB91" s="48"/>
      <c r="BC91" s="48"/>
      <c r="BD91" s="48"/>
      <c r="BE91" s="48"/>
      <c r="BF91" s="48"/>
      <c r="BG91" s="48"/>
      <c r="BH91" s="48"/>
      <c r="BI91" s="48"/>
      <c r="BJ91" s="48"/>
      <c r="BK91" s="48"/>
      <c r="BL91" s="48"/>
      <c r="BM91" s="48"/>
      <c r="BN91" s="48"/>
      <c r="BO91" s="48"/>
      <c r="BP91" s="48"/>
      <c r="BQ91" s="48"/>
      <c r="BR91" s="48"/>
      <c r="BS91" s="48"/>
      <c r="BT91" s="48"/>
      <c r="BU91" s="48"/>
      <c r="BV91" s="48"/>
      <c r="BW91" s="48"/>
      <c r="BX91" s="48"/>
      <c r="BY91" s="48"/>
      <c r="BZ91" s="48"/>
      <c r="CA91" s="48"/>
      <c r="CB91" s="48"/>
      <c r="CC91" s="48"/>
      <c r="CD91" s="48"/>
      <c r="CE91" s="48"/>
      <c r="CF91" s="48"/>
      <c r="CG91" s="48"/>
      <c r="CH91" s="48"/>
      <c r="CI91" s="48"/>
      <c r="CJ91" s="48"/>
      <c r="CK91" s="48"/>
      <c r="CL91" s="48"/>
      <c r="CM91" s="48"/>
      <c r="CN91" s="48"/>
      <c r="CO91" s="48"/>
      <c r="CP91" s="48"/>
      <c r="CQ91" s="48"/>
      <c r="CR91" s="48"/>
      <c r="CS91" s="48"/>
      <c r="CT91" s="48"/>
      <c r="CU91" s="48"/>
      <c r="CV91" s="48"/>
      <c r="CW91" s="48"/>
      <c r="CX91" s="48"/>
      <c r="CY91" s="48"/>
      <c r="CZ91" s="48"/>
      <c r="DA91" s="48"/>
      <c r="DB91" s="48"/>
      <c r="DC91" s="48"/>
      <c r="DD91" s="48"/>
      <c r="DE91" s="48"/>
      <c r="DF91" s="48"/>
      <c r="DG91" s="48"/>
      <c r="DH91" s="48"/>
      <c r="DI91" s="48"/>
      <c r="DJ91" s="48"/>
      <c r="DK91" s="48"/>
      <c r="DL91" s="48"/>
      <c r="DM91" s="48"/>
      <c r="DN91" s="48"/>
      <c r="DO91" s="48"/>
      <c r="DP91" s="48"/>
      <c r="DQ91" s="48"/>
      <c r="DR91" s="48"/>
      <c r="DS91" s="48"/>
      <c r="DT91" s="48"/>
      <c r="DU91" s="48"/>
      <c r="DV91" s="48"/>
      <c r="DW91" s="48"/>
      <c r="DX91" s="48"/>
      <c r="DY91" s="48"/>
      <c r="DZ91" s="48"/>
      <c r="EA91" s="48"/>
      <c r="EB91" s="48"/>
      <c r="EC91" s="48"/>
    </row>
    <row r="92" spans="1:133" ht="71.25" customHeight="1" x14ac:dyDescent="0.4">
      <c r="A92" s="661">
        <v>-0.04</v>
      </c>
      <c r="B92" s="661"/>
      <c r="C92" s="661"/>
      <c r="D92" s="661"/>
      <c r="E92" s="661"/>
      <c r="F92" s="661"/>
      <c r="G92" s="661"/>
      <c r="H92" s="661"/>
      <c r="I92" s="661"/>
      <c r="J92" s="661"/>
      <c r="K92" s="661"/>
      <c r="L92" s="661"/>
      <c r="M92" s="661"/>
      <c r="N92" s="661"/>
      <c r="O92" s="661"/>
      <c r="P92" s="661"/>
      <c r="Q92" s="661"/>
      <c r="R92" s="661"/>
      <c r="S92" s="661"/>
      <c r="T92" s="661"/>
      <c r="U92" s="661"/>
      <c r="V92" s="661"/>
      <c r="W92" s="661"/>
      <c r="X92" s="661"/>
      <c r="Y92" s="661"/>
      <c r="Z92" s="661"/>
      <c r="AA92" s="661"/>
      <c r="AB92" s="360" t="s">
        <v>89</v>
      </c>
      <c r="AC92" s="360"/>
      <c r="AD92" s="360"/>
      <c r="AE92" s="360"/>
      <c r="AF92" s="360"/>
      <c r="AG92" s="360"/>
      <c r="AH92" s="360"/>
      <c r="AI92" s="360"/>
      <c r="AJ92" s="360"/>
      <c r="AK92" s="360"/>
      <c r="AL92" s="360"/>
      <c r="AM92" s="360"/>
      <c r="AN92" s="360"/>
      <c r="AO92" s="360"/>
      <c r="AP92" s="360"/>
      <c r="AQ92" s="360"/>
      <c r="AR92" s="360"/>
      <c r="AS92" s="360"/>
      <c r="AT92" s="360"/>
      <c r="AU92" s="360"/>
      <c r="AV92" s="360"/>
      <c r="AW92" s="360"/>
      <c r="AX92" s="360"/>
      <c r="AY92" s="360"/>
      <c r="AZ92" s="360"/>
      <c r="BA92" s="360"/>
      <c r="BB92" s="360"/>
      <c r="BC92" s="360"/>
      <c r="BD92" s="360"/>
      <c r="BE92" s="360"/>
      <c r="BF92" s="360"/>
      <c r="BG92" s="360"/>
      <c r="BH92" s="360"/>
      <c r="BI92" s="360"/>
      <c r="BJ92" s="360"/>
      <c r="BK92" s="360"/>
      <c r="BL92" s="360"/>
      <c r="BM92" s="360"/>
      <c r="BN92" s="360"/>
      <c r="BO92" s="360"/>
      <c r="BP92" s="360"/>
      <c r="BQ92" s="360"/>
      <c r="BR92" s="360"/>
      <c r="BS92" s="360"/>
      <c r="BT92" s="360"/>
      <c r="BU92" s="360"/>
      <c r="BV92" s="360"/>
      <c r="BW92" s="360"/>
      <c r="BX92" s="360"/>
      <c r="BY92" s="360"/>
      <c r="BZ92" s="360"/>
      <c r="CA92" s="360"/>
      <c r="CB92" s="360"/>
      <c r="CC92" s="360"/>
      <c r="CD92" s="360"/>
      <c r="CE92" s="360"/>
      <c r="CF92" s="360"/>
      <c r="CG92" s="360"/>
      <c r="CH92" s="360"/>
      <c r="CI92" s="360"/>
      <c r="CJ92" s="360"/>
      <c r="CK92" s="360"/>
      <c r="CL92" s="360"/>
      <c r="CM92" s="360"/>
      <c r="CN92" s="360"/>
      <c r="CO92" s="360"/>
      <c r="CP92" s="360"/>
      <c r="CQ92" s="360"/>
      <c r="CR92" s="360"/>
      <c r="CS92" s="360"/>
      <c r="CT92" s="360"/>
      <c r="CU92" s="360"/>
      <c r="CV92" s="360"/>
      <c r="CW92" s="360"/>
      <c r="CX92" s="360"/>
      <c r="CY92" s="360"/>
      <c r="CZ92" s="360"/>
      <c r="DA92" s="360"/>
      <c r="DB92" s="360"/>
      <c r="DC92" s="360"/>
      <c r="DD92" s="360"/>
      <c r="DE92" s="360"/>
      <c r="DF92" s="360"/>
      <c r="DG92" s="360"/>
      <c r="DH92" s="596">
        <v>-0.45</v>
      </c>
      <c r="DI92" s="596"/>
      <c r="DJ92" s="596"/>
      <c r="DK92" s="596"/>
      <c r="DL92" s="596"/>
      <c r="DM92" s="596"/>
      <c r="DN92" s="596"/>
      <c r="DO92" s="596"/>
      <c r="DP92" s="596"/>
      <c r="DQ92" s="596"/>
      <c r="DR92" s="596"/>
      <c r="DS92" s="596"/>
      <c r="DT92" s="617">
        <v>-0.84</v>
      </c>
      <c r="DU92" s="617"/>
      <c r="DV92" s="617"/>
      <c r="DW92" s="617"/>
      <c r="DX92" s="617"/>
      <c r="DY92" s="617"/>
      <c r="DZ92" s="617"/>
      <c r="EA92" s="617"/>
      <c r="EB92" s="617"/>
      <c r="EC92" s="617"/>
    </row>
    <row r="93" spans="1:133" ht="57" customHeight="1" x14ac:dyDescent="0.4">
      <c r="A93" s="48" t="s">
        <v>73</v>
      </c>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c r="AZ93" s="48"/>
      <c r="BA93" s="48"/>
      <c r="BB93" s="48"/>
      <c r="BC93" s="48"/>
      <c r="BD93" s="48"/>
      <c r="BE93" s="48"/>
      <c r="BF93" s="48"/>
      <c r="BG93" s="48"/>
      <c r="BH93" s="48"/>
      <c r="BI93" s="48"/>
      <c r="BJ93" s="48"/>
      <c r="BK93" s="48"/>
      <c r="BL93" s="48"/>
      <c r="BM93" s="48"/>
      <c r="BN93" s="48"/>
      <c r="BO93" s="48"/>
      <c r="BP93" s="48"/>
      <c r="BQ93" s="48"/>
      <c r="BR93" s="48"/>
      <c r="BS93" s="48"/>
      <c r="BT93" s="48"/>
      <c r="BU93" s="48"/>
      <c r="BV93" s="48"/>
      <c r="BW93" s="48"/>
      <c r="BX93" s="48"/>
      <c r="BY93" s="48"/>
      <c r="BZ93" s="48"/>
      <c r="CA93" s="48"/>
      <c r="CB93" s="48"/>
      <c r="CC93" s="48"/>
      <c r="CD93" s="48"/>
      <c r="CE93" s="48"/>
      <c r="CF93" s="48"/>
      <c r="CG93" s="48"/>
      <c r="CH93" s="48"/>
      <c r="CI93" s="48"/>
      <c r="CJ93" s="48"/>
      <c r="CK93" s="48"/>
      <c r="CL93" s="48"/>
      <c r="CM93" s="48"/>
      <c r="CN93" s="48"/>
      <c r="CO93" s="48"/>
      <c r="CP93" s="48"/>
      <c r="CQ93" s="48"/>
      <c r="CR93" s="48"/>
      <c r="CS93" s="48"/>
      <c r="CT93" s="48"/>
      <c r="CU93" s="48"/>
      <c r="CV93" s="48"/>
      <c r="CW93" s="48"/>
      <c r="CX93" s="48"/>
      <c r="CY93" s="48"/>
      <c r="CZ93" s="48"/>
      <c r="DA93" s="48"/>
      <c r="DB93" s="48"/>
      <c r="DC93" s="48"/>
      <c r="DD93" s="48"/>
      <c r="DE93" s="48"/>
      <c r="DF93" s="48"/>
      <c r="DG93" s="48"/>
      <c r="DH93" s="48"/>
      <c r="DI93" s="48"/>
      <c r="DJ93" s="48"/>
      <c r="DK93" s="48"/>
      <c r="DL93" s="48"/>
      <c r="DM93" s="48"/>
      <c r="DN93" s="48"/>
      <c r="DO93" s="48"/>
      <c r="DP93" s="48"/>
      <c r="DQ93" s="48"/>
      <c r="DR93" s="48"/>
      <c r="DS93" s="48"/>
      <c r="DT93" s="48"/>
      <c r="DU93" s="48"/>
      <c r="DV93" s="48"/>
      <c r="DW93" s="48"/>
      <c r="DX93" s="48"/>
      <c r="DY93" s="48"/>
      <c r="DZ93" s="48"/>
      <c r="EA93" s="48"/>
      <c r="EB93" s="48"/>
      <c r="EC93" s="48"/>
    </row>
    <row r="94" spans="1:133" ht="12" customHeight="1" x14ac:dyDescent="0.4">
      <c r="A94" s="582"/>
      <c r="B94" s="582"/>
      <c r="C94" s="582"/>
      <c r="D94" s="582"/>
      <c r="E94" s="582"/>
      <c r="F94" s="582"/>
      <c r="G94" s="582"/>
      <c r="H94" s="582"/>
      <c r="I94" s="582"/>
      <c r="J94" s="582"/>
      <c r="K94" s="582"/>
      <c r="L94" s="582"/>
      <c r="M94" s="582"/>
      <c r="N94" s="582"/>
      <c r="O94" s="582"/>
      <c r="P94" s="582"/>
      <c r="Q94" s="582"/>
      <c r="R94" s="582"/>
      <c r="S94" s="582"/>
      <c r="T94" s="582"/>
      <c r="U94" s="582"/>
      <c r="V94" s="582"/>
      <c r="W94" s="582"/>
      <c r="X94" s="582"/>
      <c r="Y94" s="582"/>
      <c r="Z94" s="582"/>
      <c r="AA94" s="582"/>
      <c r="AB94" s="582"/>
      <c r="AC94" s="582"/>
      <c r="AD94" s="582"/>
      <c r="AE94" s="582"/>
      <c r="AF94" s="582"/>
      <c r="AG94" s="582"/>
      <c r="AH94" s="582"/>
      <c r="AI94" s="582"/>
      <c r="AJ94" s="662"/>
      <c r="AK94" s="662"/>
      <c r="AL94" s="662"/>
      <c r="AM94" s="662"/>
      <c r="AN94" s="662"/>
      <c r="AO94" s="662"/>
      <c r="AP94" s="662"/>
      <c r="AQ94" s="662"/>
      <c r="AR94" s="662"/>
      <c r="AS94" s="662"/>
      <c r="AT94" s="662"/>
      <c r="AU94" s="662"/>
      <c r="AV94" s="662"/>
      <c r="AW94" s="662"/>
      <c r="AX94" s="662"/>
      <c r="AY94" s="582"/>
      <c r="AZ94" s="582"/>
      <c r="BA94" s="582"/>
      <c r="BB94" s="582"/>
      <c r="BC94" s="582"/>
      <c r="BD94" s="582"/>
      <c r="BE94" s="662"/>
      <c r="BF94" s="662"/>
      <c r="BG94" s="662"/>
      <c r="BH94" s="662"/>
      <c r="BI94" s="662"/>
      <c r="BJ94" s="662"/>
      <c r="BK94" s="662"/>
      <c r="BL94" s="662"/>
      <c r="BM94" s="662"/>
      <c r="BN94" s="662"/>
      <c r="BO94" s="662"/>
      <c r="BP94" s="569"/>
      <c r="BQ94" s="569"/>
      <c r="BR94" s="569"/>
      <c r="BS94" s="569"/>
      <c r="BT94" s="569"/>
      <c r="BU94" s="569"/>
      <c r="BV94" s="569"/>
      <c r="BW94" s="569"/>
      <c r="BX94" s="569"/>
      <c r="BY94" s="662"/>
      <c r="BZ94" s="662"/>
      <c r="CA94" s="662"/>
      <c r="CB94" s="662"/>
      <c r="CC94" s="662"/>
      <c r="CD94" s="662"/>
      <c r="CE94" s="662"/>
      <c r="CF94" s="662"/>
      <c r="CG94" s="662"/>
      <c r="CH94" s="662"/>
      <c r="CI94" s="662"/>
      <c r="CJ94" s="662"/>
      <c r="CK94" s="569"/>
      <c r="CL94" s="569"/>
      <c r="CM94" s="569"/>
      <c r="CN94" s="569"/>
      <c r="CO94" s="569"/>
      <c r="CP94" s="569"/>
      <c r="CQ94" s="569"/>
      <c r="CR94" s="569"/>
      <c r="CS94" s="569"/>
      <c r="CT94" s="569"/>
      <c r="CU94" s="662"/>
      <c r="CV94" s="662"/>
      <c r="CW94" s="662"/>
      <c r="CX94" s="662"/>
      <c r="CY94" s="662"/>
      <c r="CZ94" s="662"/>
      <c r="DA94" s="662"/>
      <c r="DB94" s="662"/>
      <c r="DC94" s="662"/>
      <c r="DD94" s="662"/>
      <c r="DE94" s="662"/>
      <c r="DF94" s="662"/>
      <c r="DG94" s="59"/>
      <c r="DH94" s="59"/>
      <c r="DI94" s="59"/>
      <c r="DJ94" s="59"/>
      <c r="DK94" s="59"/>
      <c r="DL94" s="59"/>
      <c r="DM94" s="59"/>
      <c r="DN94" s="59"/>
      <c r="DO94" s="59"/>
      <c r="DP94" s="59"/>
      <c r="DQ94" s="59"/>
      <c r="DR94" s="59"/>
      <c r="DS94" s="59"/>
      <c r="DT94" s="59"/>
      <c r="DU94" s="59"/>
      <c r="DV94" s="59"/>
      <c r="DW94" s="59"/>
      <c r="DX94" s="59"/>
      <c r="DY94" s="59"/>
    </row>
    <row r="95" spans="1:133" ht="10.5" customHeight="1" x14ac:dyDescent="0.4">
      <c r="A95" s="663">
        <v>-0.01</v>
      </c>
      <c r="B95" s="663"/>
      <c r="C95" s="663"/>
      <c r="D95" s="663"/>
      <c r="E95" s="663"/>
      <c r="F95" s="663"/>
      <c r="G95" s="663"/>
      <c r="H95" s="663"/>
      <c r="I95" s="663"/>
      <c r="J95" s="663"/>
      <c r="K95" s="663"/>
      <c r="L95" s="663"/>
      <c r="M95" s="663"/>
      <c r="N95" s="663"/>
      <c r="O95" s="663"/>
      <c r="P95" s="663"/>
      <c r="Q95" s="663"/>
      <c r="R95" s="663"/>
      <c r="S95" s="663"/>
      <c r="T95" s="663"/>
      <c r="U95" s="663"/>
      <c r="V95" s="663"/>
      <c r="W95" s="663"/>
      <c r="X95" s="663"/>
      <c r="Y95" s="663"/>
      <c r="Z95" s="582"/>
      <c r="AA95" s="582"/>
      <c r="AB95" s="582"/>
      <c r="AC95" s="582"/>
      <c r="AD95" s="582"/>
      <c r="AE95" s="582"/>
      <c r="AF95" s="582"/>
      <c r="AG95" s="582"/>
      <c r="AH95" s="582"/>
      <c r="AI95" s="582"/>
      <c r="AJ95" s="582"/>
      <c r="AK95" s="582"/>
      <c r="AL95" s="582"/>
      <c r="AM95" s="582"/>
      <c r="AN95" s="582"/>
      <c r="AO95" s="582"/>
      <c r="AP95" s="582"/>
      <c r="AQ95" s="582"/>
      <c r="AR95" s="582"/>
      <c r="AS95" s="582"/>
      <c r="AT95" s="582"/>
      <c r="AU95" s="582"/>
      <c r="AV95" s="582"/>
      <c r="AW95" s="582"/>
      <c r="AX95" s="582"/>
      <c r="AY95" s="582"/>
      <c r="AZ95" s="582"/>
      <c r="BA95" s="582"/>
      <c r="BB95" s="582"/>
      <c r="BC95" s="582"/>
      <c r="BD95" s="582"/>
      <c r="BE95" s="582"/>
      <c r="BF95" s="582"/>
      <c r="BG95" s="582"/>
      <c r="BH95" s="582"/>
      <c r="BI95" s="582"/>
      <c r="BJ95" s="582"/>
      <c r="BK95" s="582"/>
      <c r="BL95" s="582"/>
      <c r="BM95" s="582"/>
      <c r="BN95" s="582"/>
      <c r="BO95" s="582"/>
      <c r="BP95" s="569"/>
      <c r="BQ95" s="569"/>
      <c r="BR95" s="569"/>
      <c r="BS95" s="569"/>
      <c r="BT95" s="569"/>
      <c r="BU95" s="569"/>
      <c r="BV95" s="569"/>
      <c r="BW95" s="569"/>
      <c r="BX95" s="569"/>
      <c r="BY95" s="582"/>
      <c r="BZ95" s="582"/>
      <c r="CA95" s="582"/>
      <c r="CB95" s="582"/>
      <c r="CC95" s="582"/>
      <c r="CD95" s="582"/>
      <c r="CE95" s="582"/>
      <c r="CF95" s="582"/>
      <c r="CG95" s="582"/>
      <c r="CH95" s="582"/>
      <c r="CI95" s="582"/>
      <c r="CJ95" s="582"/>
      <c r="CK95" s="569"/>
      <c r="CL95" s="569"/>
      <c r="CM95" s="569"/>
      <c r="CN95" s="569"/>
      <c r="CO95" s="569"/>
      <c r="CP95" s="569"/>
      <c r="CQ95" s="569"/>
      <c r="CR95" s="569"/>
      <c r="CS95" s="569"/>
      <c r="CT95" s="569"/>
      <c r="CU95" s="582"/>
      <c r="CV95" s="582"/>
      <c r="CW95" s="582"/>
      <c r="CX95" s="582"/>
      <c r="CY95" s="582"/>
      <c r="CZ95" s="582"/>
      <c r="DA95" s="582"/>
      <c r="DB95" s="582"/>
      <c r="DC95" s="582"/>
      <c r="DD95" s="582"/>
      <c r="DE95" s="582"/>
      <c r="DF95" s="582"/>
      <c r="DG95" s="59"/>
      <c r="DH95" s="59"/>
      <c r="DI95" s="59"/>
      <c r="DJ95" s="59"/>
      <c r="DK95" s="59"/>
      <c r="DL95" s="59"/>
      <c r="DM95" s="59"/>
      <c r="DN95" s="59"/>
      <c r="DO95" s="59"/>
      <c r="DP95" s="59"/>
      <c r="DQ95" s="59"/>
      <c r="DR95" s="59"/>
      <c r="DS95" s="59"/>
      <c r="DT95" s="59"/>
      <c r="DU95" s="59"/>
      <c r="DV95" s="59"/>
      <c r="DW95" s="59"/>
      <c r="DX95" s="59"/>
      <c r="DY95" s="59"/>
    </row>
    <row r="96" spans="1:133" ht="17.25" customHeight="1" x14ac:dyDescent="0.4">
      <c r="A96" s="663"/>
      <c r="B96" s="663"/>
      <c r="C96" s="663"/>
      <c r="D96" s="663"/>
      <c r="E96" s="663"/>
      <c r="F96" s="663"/>
      <c r="G96" s="663"/>
      <c r="H96" s="663"/>
      <c r="I96" s="663"/>
      <c r="J96" s="663"/>
      <c r="K96" s="663"/>
      <c r="L96" s="663"/>
      <c r="M96" s="663"/>
      <c r="N96" s="663"/>
      <c r="O96" s="663"/>
      <c r="P96" s="663"/>
      <c r="Q96" s="663"/>
      <c r="R96" s="663"/>
      <c r="S96" s="663"/>
      <c r="T96" s="663"/>
      <c r="U96" s="663"/>
      <c r="V96" s="663"/>
      <c r="W96" s="663"/>
      <c r="X96" s="663"/>
      <c r="Y96" s="663"/>
      <c r="Z96" s="579">
        <v>-0.18</v>
      </c>
      <c r="AA96" s="579"/>
      <c r="AB96" s="579"/>
      <c r="AC96" s="579"/>
      <c r="AD96" s="579"/>
      <c r="AE96" s="579"/>
      <c r="AF96" s="579"/>
      <c r="AG96" s="579"/>
      <c r="AH96" s="579"/>
      <c r="AI96" s="579"/>
      <c r="AJ96" s="569"/>
      <c r="AK96" s="569"/>
      <c r="AL96" s="569"/>
      <c r="AM96" s="569"/>
      <c r="AN96" s="569"/>
      <c r="AO96" s="569"/>
      <c r="AP96" s="569"/>
      <c r="AQ96" s="569"/>
      <c r="AR96" s="569"/>
      <c r="AS96" s="569"/>
      <c r="AT96" s="569"/>
      <c r="AU96" s="569"/>
      <c r="AV96" s="569"/>
      <c r="AW96" s="569"/>
      <c r="AX96" s="569"/>
      <c r="AY96" s="569"/>
      <c r="AZ96" s="569"/>
      <c r="BA96" s="569"/>
      <c r="BB96" s="569"/>
      <c r="BC96" s="569"/>
      <c r="BD96" s="569"/>
      <c r="BE96" s="569"/>
      <c r="BF96" s="569"/>
      <c r="BG96" s="569"/>
      <c r="BH96" s="569"/>
      <c r="BI96" s="569"/>
      <c r="BJ96" s="569"/>
      <c r="BK96" s="569"/>
      <c r="BL96" s="569"/>
      <c r="BM96" s="569"/>
      <c r="BN96" s="569"/>
      <c r="BO96" s="569"/>
      <c r="BP96" s="569"/>
      <c r="BQ96" s="569"/>
      <c r="BR96" s="569"/>
      <c r="BS96" s="569"/>
      <c r="BT96" s="569"/>
      <c r="BU96" s="569"/>
      <c r="BV96" s="569"/>
      <c r="BW96" s="569"/>
      <c r="BX96" s="569"/>
      <c r="BY96" s="582"/>
      <c r="BZ96" s="582"/>
      <c r="CA96" s="582"/>
      <c r="CB96" s="582"/>
      <c r="CC96" s="582"/>
      <c r="CD96" s="582"/>
      <c r="CE96" s="582"/>
      <c r="CF96" s="582"/>
      <c r="CG96" s="582"/>
      <c r="CH96" s="582"/>
      <c r="CI96" s="582"/>
      <c r="CJ96" s="582"/>
      <c r="CK96" s="569"/>
      <c r="CL96" s="569"/>
      <c r="CM96" s="569"/>
      <c r="CN96" s="569"/>
      <c r="CO96" s="569"/>
      <c r="CP96" s="569"/>
      <c r="CQ96" s="569"/>
      <c r="CR96" s="569"/>
      <c r="CS96" s="569"/>
      <c r="CT96" s="569"/>
      <c r="CU96" s="582"/>
      <c r="CV96" s="582"/>
      <c r="CW96" s="582"/>
      <c r="CX96" s="582"/>
      <c r="CY96" s="582"/>
      <c r="CZ96" s="582"/>
      <c r="DA96" s="582"/>
      <c r="DB96" s="582"/>
      <c r="DC96" s="582"/>
      <c r="DD96" s="582"/>
      <c r="DE96" s="582"/>
      <c r="DF96" s="582"/>
      <c r="DG96" s="59"/>
      <c r="DH96" s="59"/>
      <c r="DI96" s="59"/>
      <c r="DJ96" s="59"/>
      <c r="DK96" s="59"/>
      <c r="DL96" s="59"/>
      <c r="DM96" s="59"/>
      <c r="DN96" s="59"/>
      <c r="DO96" s="59"/>
      <c r="DP96" s="59"/>
      <c r="DQ96" s="59"/>
      <c r="DR96" s="59"/>
      <c r="DS96" s="59"/>
      <c r="DT96" s="59"/>
      <c r="DU96" s="59"/>
      <c r="DV96" s="59"/>
      <c r="DW96" s="59"/>
      <c r="DX96" s="59"/>
      <c r="DY96" s="59"/>
    </row>
    <row r="97" spans="1:133" ht="63.5" customHeight="1" x14ac:dyDescent="0.4">
      <c r="A97" s="79" t="s">
        <v>90</v>
      </c>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c r="BO97" s="79"/>
      <c r="BP97" s="79"/>
      <c r="BQ97" s="79"/>
      <c r="BR97" s="79"/>
      <c r="BS97" s="79"/>
      <c r="BT97" s="79"/>
      <c r="BU97" s="79"/>
      <c r="BV97" s="79"/>
      <c r="BW97" s="79"/>
      <c r="BX97" s="79"/>
      <c r="BY97" s="79"/>
      <c r="BZ97" s="79"/>
      <c r="CA97" s="79"/>
      <c r="CB97" s="79"/>
      <c r="CC97" s="79"/>
      <c r="CD97" s="79"/>
      <c r="CE97" s="79"/>
      <c r="CF97" s="79"/>
      <c r="CG97" s="79"/>
      <c r="CH97" s="79"/>
      <c r="CI97" s="79"/>
      <c r="CJ97" s="79"/>
      <c r="CK97" s="79"/>
      <c r="CL97" s="79"/>
      <c r="CM97" s="79"/>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row>
    <row r="98" spans="1:133" ht="15" customHeight="1" x14ac:dyDescent="0.4">
      <c r="A98" s="584">
        <v>7</v>
      </c>
      <c r="B98" s="584"/>
      <c r="C98" s="584"/>
      <c r="D98" s="584"/>
      <c r="E98" s="584"/>
      <c r="F98" s="584"/>
      <c r="G98" s="584"/>
      <c r="H98" s="584"/>
      <c r="I98" s="584"/>
      <c r="J98" s="584"/>
      <c r="K98" s="584"/>
      <c r="L98" s="584"/>
      <c r="M98" s="584"/>
      <c r="N98" s="584"/>
      <c r="O98" s="584"/>
      <c r="P98" s="584"/>
      <c r="Q98" s="584"/>
      <c r="R98" s="584"/>
      <c r="S98" s="584"/>
      <c r="T98" s="584"/>
      <c r="U98" s="584"/>
      <c r="V98" s="584"/>
      <c r="W98" s="584"/>
      <c r="X98" s="584"/>
      <c r="Y98" s="584"/>
      <c r="Z98" s="584"/>
      <c r="AA98" s="584"/>
      <c r="AB98" s="584"/>
      <c r="AC98" s="584"/>
      <c r="AD98" s="584"/>
      <c r="AE98" s="584"/>
      <c r="AF98" s="584"/>
      <c r="AG98" s="584"/>
      <c r="AH98" s="584"/>
      <c r="AI98" s="584"/>
      <c r="AJ98" s="584"/>
      <c r="AK98" s="584"/>
      <c r="AL98" s="584"/>
      <c r="AM98" s="584"/>
      <c r="AN98" s="584"/>
      <c r="AO98" s="584"/>
      <c r="AP98" s="584"/>
      <c r="AQ98" s="584"/>
      <c r="AR98" s="584"/>
      <c r="AS98" s="584"/>
      <c r="AT98" s="584"/>
      <c r="AU98" s="584"/>
      <c r="AV98" s="584"/>
      <c r="AW98" s="584"/>
      <c r="AX98" s="584"/>
      <c r="AY98" s="584"/>
      <c r="AZ98" s="584"/>
      <c r="BA98" s="584"/>
      <c r="BB98" s="584"/>
      <c r="BC98" s="584"/>
      <c r="BD98" s="584"/>
      <c r="BE98" s="584"/>
      <c r="BF98" s="584"/>
      <c r="BG98" s="584"/>
      <c r="BH98" s="584"/>
      <c r="BI98" s="584"/>
      <c r="BJ98" s="584"/>
      <c r="BK98" s="584"/>
      <c r="BL98" s="584"/>
      <c r="BM98" s="584"/>
      <c r="BN98" s="584"/>
      <c r="BO98" s="584"/>
      <c r="BP98" s="584"/>
      <c r="BQ98" s="584"/>
      <c r="BR98" s="584"/>
      <c r="BS98" s="584"/>
      <c r="BT98" s="584"/>
      <c r="BU98" s="584"/>
      <c r="BV98" s="584"/>
      <c r="BW98" s="584"/>
      <c r="BX98" s="584"/>
      <c r="BY98" s="584"/>
      <c r="BZ98" s="584"/>
      <c r="CA98" s="584"/>
      <c r="CB98" s="584"/>
      <c r="CC98" s="584"/>
      <c r="CD98" s="584"/>
      <c r="CE98" s="584"/>
      <c r="CF98" s="584"/>
      <c r="CG98" s="584"/>
      <c r="CH98" s="584"/>
      <c r="CI98" s="584"/>
      <c r="CJ98" s="584"/>
      <c r="CK98" s="584"/>
      <c r="CL98" s="584"/>
      <c r="CM98" s="584"/>
      <c r="CN98" s="584"/>
      <c r="CO98" s="584"/>
      <c r="CP98" s="584"/>
      <c r="CQ98" s="584"/>
      <c r="CR98" s="584"/>
      <c r="CS98" s="584"/>
      <c r="CT98" s="584"/>
      <c r="CU98" s="584"/>
      <c r="CV98" s="584"/>
      <c r="CW98" s="584"/>
      <c r="CX98" s="584"/>
      <c r="CY98" s="584"/>
      <c r="CZ98" s="584"/>
      <c r="DA98" s="584"/>
      <c r="DB98" s="584"/>
      <c r="DC98" s="584"/>
      <c r="DD98" s="584"/>
      <c r="DE98" s="584"/>
      <c r="DF98" s="584"/>
      <c r="DG98" s="584"/>
      <c r="DH98" s="584"/>
      <c r="DI98" s="584"/>
      <c r="DJ98" s="584"/>
      <c r="DK98" s="584"/>
      <c r="DL98" s="584"/>
      <c r="DM98" s="584"/>
      <c r="DN98" s="584"/>
      <c r="DO98" s="584"/>
      <c r="DP98" s="584"/>
      <c r="DQ98" s="584"/>
      <c r="DR98" s="584"/>
      <c r="DS98" s="584"/>
      <c r="DT98" s="584"/>
      <c r="DU98" s="584"/>
      <c r="DV98" s="584"/>
      <c r="DW98" s="584"/>
      <c r="DX98" s="584"/>
      <c r="DY98" s="584"/>
      <c r="DZ98" s="584"/>
      <c r="EA98" s="584"/>
      <c r="EB98" s="584"/>
      <c r="EC98" s="584"/>
    </row>
    <row r="99" spans="1:133" ht="39" customHeight="1" x14ac:dyDescent="0.4">
      <c r="A99" s="126" t="s">
        <v>91</v>
      </c>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26"/>
      <c r="AH99" s="126"/>
      <c r="AI99" s="126"/>
      <c r="AJ99" s="126"/>
      <c r="AK99" s="126"/>
      <c r="AL99" s="126"/>
      <c r="AM99" s="126"/>
      <c r="AN99" s="126"/>
      <c r="AO99" s="126"/>
      <c r="AP99" s="126"/>
      <c r="AQ99" s="126"/>
      <c r="AR99" s="126"/>
      <c r="AS99" s="126"/>
      <c r="AT99" s="126"/>
      <c r="AU99" s="126"/>
      <c r="AV99" s="126"/>
      <c r="AW99" s="126"/>
      <c r="AX99" s="126"/>
      <c r="AY99" s="126"/>
      <c r="AZ99" s="126"/>
      <c r="BA99" s="126"/>
      <c r="BB99" s="126"/>
      <c r="BC99" s="126"/>
      <c r="BD99" s="126"/>
      <c r="BE99" s="126"/>
      <c r="BF99" s="126"/>
      <c r="BG99" s="126"/>
      <c r="BH99" s="126"/>
      <c r="BI99" s="126"/>
      <c r="BJ99" s="126"/>
      <c r="BK99" s="126"/>
      <c r="BL99" s="126"/>
      <c r="BM99" s="126"/>
      <c r="BN99" s="126"/>
      <c r="BO99" s="126"/>
      <c r="BP99" s="126"/>
      <c r="BQ99" s="126"/>
      <c r="BR99" s="126"/>
      <c r="BS99" s="126"/>
      <c r="BT99" s="126"/>
      <c r="BU99" s="126"/>
      <c r="BV99" s="126"/>
      <c r="BW99" s="126"/>
      <c r="BX99" s="126"/>
      <c r="BY99" s="126"/>
      <c r="BZ99" s="126"/>
      <c r="CA99" s="126"/>
      <c r="CB99" s="126"/>
      <c r="CC99" s="126"/>
      <c r="CD99" s="126"/>
      <c r="CE99" s="126"/>
      <c r="CF99" s="126"/>
      <c r="CG99" s="126"/>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row>
    <row r="100" spans="1:133" ht="15.75" customHeight="1" x14ac:dyDescent="0.4">
      <c r="A100" s="585" t="s">
        <v>42</v>
      </c>
      <c r="B100" s="585"/>
      <c r="C100" s="585"/>
      <c r="D100" s="585"/>
      <c r="E100" s="585"/>
      <c r="F100" s="585"/>
      <c r="G100" s="585"/>
      <c r="H100" s="585"/>
      <c r="I100" s="585"/>
      <c r="J100" s="585"/>
      <c r="K100" s="585"/>
      <c r="L100" s="585"/>
      <c r="M100" s="585"/>
      <c r="N100" s="585"/>
      <c r="O100" s="585"/>
      <c r="P100" s="585"/>
      <c r="Q100" s="585"/>
      <c r="R100" s="585"/>
      <c r="S100" s="585"/>
      <c r="T100" s="585"/>
      <c r="U100" s="585"/>
      <c r="V100" s="585"/>
      <c r="W100" s="585"/>
      <c r="X100" s="585"/>
      <c r="Y100" s="585"/>
      <c r="Z100" s="585"/>
      <c r="AA100" s="585"/>
      <c r="AB100" s="585"/>
      <c r="AC100" s="585"/>
      <c r="AD100" s="585"/>
      <c r="AE100" s="585"/>
      <c r="AF100" s="585"/>
      <c r="AG100" s="585"/>
      <c r="AH100" s="585"/>
      <c r="AI100" s="585"/>
      <c r="AJ100" s="585"/>
      <c r="AK100" s="585"/>
      <c r="AL100" s="585"/>
      <c r="AM100" s="585"/>
      <c r="AN100" s="585"/>
      <c r="AO100" s="585"/>
      <c r="AP100" s="585"/>
      <c r="AQ100" s="585"/>
      <c r="AR100" s="585"/>
      <c r="AS100" s="585"/>
      <c r="AT100" s="585"/>
      <c r="AU100" s="585"/>
      <c r="AV100" s="585"/>
      <c r="AW100" s="585"/>
      <c r="AX100" s="585"/>
      <c r="AY100" s="585"/>
      <c r="AZ100" s="585"/>
      <c r="BA100" s="585"/>
      <c r="BB100" s="585"/>
      <c r="BC100" s="585"/>
      <c r="BD100" s="585"/>
      <c r="BE100" s="585"/>
      <c r="BF100" s="585"/>
      <c r="BG100" s="585"/>
      <c r="BH100" s="585"/>
      <c r="BI100" s="585"/>
      <c r="BJ100" s="585"/>
      <c r="BK100" s="585"/>
      <c r="BL100" s="585"/>
      <c r="BM100" s="585"/>
      <c r="BN100" s="585"/>
      <c r="BO100" s="585"/>
      <c r="BP100" s="585"/>
      <c r="BQ100" s="585"/>
      <c r="BR100" s="585"/>
      <c r="BS100" s="585"/>
      <c r="BT100" s="585"/>
      <c r="BU100" s="585"/>
      <c r="BV100" s="585"/>
      <c r="BW100" s="585"/>
      <c r="BX100" s="585"/>
      <c r="BY100" s="585"/>
      <c r="BZ100" s="585"/>
      <c r="CA100" s="585"/>
      <c r="CB100" s="585"/>
      <c r="CC100" s="585"/>
      <c r="CD100" s="585"/>
      <c r="CE100" s="585"/>
      <c r="CF100" s="585"/>
      <c r="CG100" s="585"/>
      <c r="CH100" s="585"/>
      <c r="CI100" s="585"/>
      <c r="CJ100" s="585"/>
      <c r="CK100" s="585"/>
      <c r="CL100" s="585"/>
      <c r="CM100" s="585"/>
      <c r="CN100" s="585"/>
      <c r="CO100" s="585"/>
      <c r="CP100" s="585"/>
      <c r="CQ100" s="585"/>
      <c r="CR100" s="585"/>
      <c r="CS100" s="585"/>
      <c r="CT100" s="585"/>
      <c r="CU100" s="585"/>
      <c r="CV100" s="585"/>
      <c r="CW100" s="585"/>
      <c r="CX100" s="585"/>
      <c r="CY100" s="585"/>
      <c r="CZ100" s="585"/>
      <c r="DA100" s="585"/>
      <c r="DB100" s="585"/>
      <c r="DC100" s="585"/>
      <c r="DD100" s="585"/>
      <c r="DE100" s="585"/>
      <c r="DF100" s="585"/>
      <c r="DG100" s="585"/>
      <c r="DH100" s="585"/>
      <c r="DI100" s="585"/>
      <c r="DJ100" s="585"/>
      <c r="DK100" s="585"/>
      <c r="DL100" s="585"/>
      <c r="DM100" s="585"/>
      <c r="DN100" s="585"/>
      <c r="DO100" s="585"/>
      <c r="DP100" s="585"/>
      <c r="DQ100" s="585"/>
      <c r="DR100" s="585"/>
      <c r="DS100" s="585"/>
      <c r="DT100" s="585"/>
      <c r="DU100" s="585"/>
      <c r="DV100" s="585"/>
      <c r="DW100" s="585"/>
      <c r="DX100" s="585"/>
      <c r="DY100" s="585"/>
      <c r="DZ100" s="585"/>
      <c r="EA100" s="585"/>
      <c r="EB100" s="585"/>
      <c r="EC100" s="585"/>
    </row>
    <row r="101" spans="1:133" ht="97.5" customHeight="1" x14ac:dyDescent="0.4">
      <c r="A101" s="664" t="s">
        <v>92</v>
      </c>
      <c r="B101" s="664"/>
      <c r="C101" s="664"/>
      <c r="D101" s="664"/>
      <c r="E101" s="664"/>
      <c r="F101" s="664"/>
      <c r="G101" s="664"/>
      <c r="H101" s="664"/>
      <c r="I101" s="664"/>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5"/>
      <c r="AZ101" s="620" t="s">
        <v>93</v>
      </c>
      <c r="BA101" s="48"/>
      <c r="BB101" s="48"/>
      <c r="BC101" s="48"/>
      <c r="BD101" s="48"/>
      <c r="BE101" s="48"/>
      <c r="BF101" s="48"/>
      <c r="BG101" s="48"/>
      <c r="BH101" s="48"/>
      <c r="BI101" s="48"/>
      <c r="BJ101" s="48"/>
      <c r="BK101" s="48"/>
      <c r="BL101" s="48"/>
      <c r="BM101" s="48"/>
      <c r="BN101" s="48"/>
      <c r="BO101" s="48"/>
      <c r="BP101" s="48"/>
      <c r="BQ101" s="48"/>
      <c r="BR101" s="48"/>
      <c r="BS101" s="48"/>
      <c r="BT101" s="48"/>
      <c r="BU101" s="48"/>
      <c r="BV101" s="48"/>
      <c r="BW101" s="48"/>
      <c r="BX101" s="48"/>
      <c r="BY101" s="48"/>
      <c r="BZ101" s="48"/>
      <c r="CA101" s="48"/>
      <c r="CB101" s="48"/>
      <c r="CC101" s="48"/>
      <c r="CD101" s="48"/>
      <c r="CE101" s="48"/>
      <c r="CF101" s="48"/>
      <c r="CG101" s="48"/>
      <c r="CH101" s="48"/>
      <c r="CI101" s="48"/>
      <c r="CJ101" s="48"/>
      <c r="CK101" s="48"/>
      <c r="CL101" s="48"/>
      <c r="CM101" s="48"/>
      <c r="CN101" s="48"/>
      <c r="CO101" s="48"/>
      <c r="CP101" s="48"/>
      <c r="CQ101" s="48"/>
      <c r="CR101" s="48"/>
      <c r="CS101" s="48"/>
      <c r="CT101" s="48"/>
      <c r="CU101" s="48"/>
      <c r="CV101" s="48"/>
      <c r="CW101" s="48"/>
      <c r="CX101" s="48"/>
      <c r="CY101" s="48"/>
      <c r="CZ101" s="48"/>
      <c r="DA101" s="48"/>
      <c r="DB101" s="48"/>
      <c r="DC101" s="48"/>
      <c r="DD101" s="48"/>
      <c r="DE101" s="48"/>
      <c r="DF101" s="48"/>
      <c r="DG101" s="48"/>
      <c r="DH101" s="48"/>
      <c r="DI101" s="48"/>
      <c r="DJ101" s="48"/>
      <c r="DK101" s="48"/>
      <c r="DL101" s="48"/>
      <c r="DM101" s="48"/>
      <c r="DN101" s="48"/>
      <c r="DO101" s="48"/>
      <c r="DP101" s="48"/>
      <c r="DQ101" s="48"/>
      <c r="DR101" s="48"/>
      <c r="DS101" s="658"/>
      <c r="DT101" s="616">
        <v>-0.28000000000000003</v>
      </c>
      <c r="DU101" s="617"/>
      <c r="DV101" s="617"/>
      <c r="DW101" s="617"/>
      <c r="DX101" s="617"/>
      <c r="DY101" s="617"/>
      <c r="DZ101" s="617"/>
      <c r="EA101" s="617"/>
      <c r="EB101" s="617"/>
      <c r="EC101" s="617"/>
    </row>
    <row r="102" spans="1:133" ht="57" customHeight="1" x14ac:dyDescent="0.4">
      <c r="A102" s="48" t="s">
        <v>71</v>
      </c>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c r="CA102" s="48"/>
      <c r="CB102" s="48"/>
      <c r="CC102" s="48"/>
      <c r="CD102" s="48"/>
      <c r="CE102" s="48"/>
      <c r="CF102" s="48"/>
      <c r="CG102" s="48"/>
      <c r="CH102" s="48"/>
      <c r="CI102" s="48"/>
      <c r="CJ102" s="48"/>
      <c r="CK102" s="48"/>
      <c r="CL102" s="48"/>
      <c r="CM102" s="48"/>
      <c r="CN102" s="48"/>
      <c r="CO102" s="48"/>
      <c r="CP102" s="48"/>
      <c r="CQ102" s="48"/>
      <c r="CR102" s="48"/>
      <c r="CS102" s="48"/>
      <c r="CT102" s="48"/>
      <c r="CU102" s="48"/>
      <c r="CV102" s="48"/>
      <c r="CW102" s="48"/>
      <c r="CX102" s="48"/>
      <c r="CY102" s="48"/>
      <c r="CZ102" s="48"/>
      <c r="DA102" s="48"/>
      <c r="DB102" s="48"/>
      <c r="DC102" s="48"/>
      <c r="DD102" s="48"/>
      <c r="DE102" s="48"/>
      <c r="DF102" s="48"/>
      <c r="DG102" s="48"/>
      <c r="DH102" s="48"/>
      <c r="DI102" s="48"/>
      <c r="DJ102" s="48"/>
      <c r="DK102" s="48"/>
      <c r="DL102" s="48"/>
      <c r="DM102" s="48"/>
      <c r="DN102" s="48"/>
      <c r="DO102" s="48"/>
      <c r="DP102" s="48"/>
      <c r="DQ102" s="48"/>
      <c r="DR102" s="48"/>
      <c r="DS102" s="48"/>
      <c r="DT102" s="48"/>
      <c r="DU102" s="48"/>
      <c r="DV102" s="48"/>
      <c r="DW102" s="48"/>
      <c r="DX102" s="48"/>
      <c r="DY102" s="48"/>
      <c r="DZ102" s="48"/>
      <c r="EA102" s="48"/>
      <c r="EB102" s="48"/>
      <c r="EC102" s="48"/>
    </row>
    <row r="103" spans="1:133" ht="33.75" customHeight="1" x14ac:dyDescent="0.4">
      <c r="A103" s="654" t="s">
        <v>94</v>
      </c>
      <c r="B103" s="654"/>
      <c r="C103" s="654"/>
      <c r="D103" s="654"/>
      <c r="E103" s="654"/>
      <c r="F103" s="654"/>
      <c r="G103" s="654"/>
      <c r="H103" s="654"/>
      <c r="I103" s="654"/>
      <c r="J103" s="654"/>
      <c r="K103" s="654"/>
      <c r="L103" s="654"/>
      <c r="M103" s="654"/>
      <c r="N103" s="654"/>
      <c r="O103" s="654"/>
      <c r="P103" s="654"/>
      <c r="Q103" s="654"/>
      <c r="R103" s="654"/>
      <c r="S103" s="654"/>
      <c r="T103" s="654"/>
      <c r="U103" s="654"/>
      <c r="V103" s="654"/>
      <c r="W103" s="654"/>
      <c r="X103" s="654"/>
      <c r="Y103" s="654"/>
      <c r="Z103" s="654"/>
      <c r="AA103" s="654"/>
      <c r="AB103" s="654"/>
      <c r="AC103" s="654"/>
      <c r="AD103" s="654"/>
      <c r="AE103" s="654"/>
      <c r="AF103" s="654"/>
      <c r="AG103" s="654"/>
      <c r="AH103" s="654"/>
      <c r="AI103" s="654"/>
      <c r="AJ103" s="654"/>
      <c r="AK103" s="654"/>
      <c r="AL103" s="654"/>
      <c r="AM103" s="654"/>
      <c r="AN103" s="654"/>
      <c r="AO103" s="654"/>
      <c r="AP103" s="654"/>
      <c r="AQ103" s="654"/>
      <c r="AR103" s="654"/>
      <c r="AS103" s="654"/>
      <c r="AT103" s="654"/>
      <c r="AU103" s="654"/>
      <c r="AV103" s="654"/>
      <c r="AW103" s="654"/>
      <c r="AX103" s="654"/>
      <c r="AY103" s="654"/>
      <c r="AZ103" s="654"/>
      <c r="BA103" s="654"/>
      <c r="BB103" s="654"/>
      <c r="BC103" s="654"/>
      <c r="BD103" s="654"/>
      <c r="BE103" s="654"/>
      <c r="BF103" s="654"/>
      <c r="BG103" s="654"/>
      <c r="BH103" s="654"/>
      <c r="BI103" s="654"/>
      <c r="BJ103" s="654"/>
      <c r="BK103" s="654"/>
      <c r="BL103" s="654"/>
      <c r="BM103" s="654"/>
      <c r="BN103" s="654"/>
      <c r="BO103" s="654"/>
      <c r="BP103" s="654"/>
      <c r="BQ103" s="654"/>
      <c r="BR103" s="654"/>
      <c r="BS103" s="654"/>
      <c r="BT103" s="654"/>
      <c r="BU103" s="654"/>
      <c r="BV103" s="654"/>
      <c r="BW103" s="654"/>
      <c r="BX103" s="654"/>
      <c r="BY103" s="654"/>
      <c r="BZ103" s="654"/>
      <c r="CA103" s="654"/>
      <c r="CB103" s="654"/>
      <c r="CC103" s="654"/>
      <c r="CD103" s="654"/>
      <c r="CE103" s="654"/>
      <c r="CF103" s="654"/>
      <c r="CG103" s="654"/>
      <c r="CH103" s="654"/>
      <c r="CI103" s="654"/>
      <c r="CJ103" s="654"/>
      <c r="CK103" s="654"/>
      <c r="CL103" s="654"/>
      <c r="CM103" s="654"/>
      <c r="CN103" s="654"/>
      <c r="CO103" s="654"/>
      <c r="CP103" s="654"/>
      <c r="CQ103" s="654"/>
      <c r="CR103" s="654"/>
      <c r="CS103" s="654"/>
      <c r="CT103" s="654"/>
      <c r="CU103" s="654"/>
      <c r="CV103" s="654"/>
      <c r="CW103" s="654"/>
      <c r="CX103" s="654"/>
      <c r="CY103" s="654"/>
      <c r="CZ103" s="654"/>
      <c r="DA103" s="654"/>
      <c r="DB103" s="654"/>
      <c r="DC103" s="654"/>
      <c r="DD103" s="654"/>
      <c r="DE103" s="654"/>
      <c r="DF103" s="654"/>
      <c r="DG103" s="654"/>
      <c r="DH103" s="655">
        <v>-0.26</v>
      </c>
      <c r="DI103" s="655"/>
      <c r="DJ103" s="655"/>
      <c r="DK103" s="655"/>
      <c r="DL103" s="655"/>
      <c r="DM103" s="655"/>
      <c r="DN103" s="655"/>
      <c r="DO103" s="655"/>
      <c r="DP103" s="655"/>
      <c r="DQ103" s="655"/>
      <c r="DR103" s="655"/>
      <c r="DS103" s="655"/>
      <c r="DT103" s="655"/>
      <c r="DU103" s="655"/>
      <c r="DV103" s="655"/>
      <c r="DW103" s="655"/>
      <c r="DX103" s="655"/>
      <c r="DY103" s="655"/>
      <c r="DZ103" s="655"/>
      <c r="EA103" s="655"/>
      <c r="EB103" s="655"/>
      <c r="EC103" s="655"/>
    </row>
    <row r="104" spans="1:133" ht="90.75" customHeight="1" x14ac:dyDescent="0.4">
      <c r="A104" s="48" t="s">
        <v>95</v>
      </c>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48"/>
      <c r="CM104" s="48"/>
      <c r="CN104" s="48"/>
      <c r="CO104" s="48"/>
      <c r="CP104" s="48"/>
      <c r="CQ104" s="48"/>
      <c r="CR104" s="48"/>
      <c r="CS104" s="48"/>
      <c r="CT104" s="48"/>
      <c r="CU104" s="48"/>
      <c r="CV104" s="48"/>
      <c r="CW104" s="48"/>
      <c r="CX104" s="48"/>
      <c r="CY104" s="48"/>
      <c r="CZ104" s="48"/>
      <c r="DA104" s="48"/>
      <c r="DB104" s="48"/>
      <c r="DC104" s="48"/>
      <c r="DD104" s="48"/>
      <c r="DE104" s="48"/>
      <c r="DF104" s="48"/>
      <c r="DG104" s="48"/>
      <c r="DH104" s="48"/>
      <c r="DI104" s="48"/>
      <c r="DJ104" s="48"/>
      <c r="DK104" s="48"/>
      <c r="DL104" s="48"/>
      <c r="DM104" s="48"/>
      <c r="DN104" s="48"/>
      <c r="DO104" s="48"/>
      <c r="DP104" s="48"/>
      <c r="DQ104" s="48"/>
      <c r="DR104" s="48"/>
      <c r="DS104" s="48"/>
      <c r="DT104" s="48"/>
      <c r="DU104" s="48"/>
      <c r="DV104" s="48"/>
      <c r="DW104" s="48"/>
      <c r="DX104" s="48"/>
      <c r="DY104" s="48"/>
      <c r="DZ104" s="48"/>
      <c r="EA104" s="48"/>
      <c r="EB104" s="48"/>
      <c r="EC104" s="48"/>
    </row>
    <row r="105" spans="1:133" ht="35.25" customHeight="1" x14ac:dyDescent="0.4">
      <c r="A105" s="654" t="s">
        <v>96</v>
      </c>
      <c r="B105" s="654"/>
      <c r="C105" s="654"/>
      <c r="D105" s="654"/>
      <c r="E105" s="654"/>
      <c r="F105" s="654"/>
      <c r="G105" s="654"/>
      <c r="H105" s="654"/>
      <c r="I105" s="654"/>
      <c r="J105" s="654"/>
      <c r="K105" s="654"/>
      <c r="L105" s="654"/>
      <c r="M105" s="654"/>
      <c r="N105" s="654"/>
      <c r="O105" s="654"/>
      <c r="P105" s="654"/>
      <c r="Q105" s="654"/>
      <c r="R105" s="654"/>
      <c r="S105" s="654"/>
      <c r="T105" s="654"/>
      <c r="U105" s="654"/>
      <c r="V105" s="654"/>
      <c r="W105" s="654"/>
      <c r="X105" s="654"/>
      <c r="Y105" s="654"/>
      <c r="Z105" s="654"/>
      <c r="AA105" s="654"/>
      <c r="AB105" s="654"/>
      <c r="AC105" s="654"/>
      <c r="AD105" s="654"/>
      <c r="AE105" s="654"/>
      <c r="AF105" s="654"/>
      <c r="AG105" s="654"/>
      <c r="AH105" s="654"/>
      <c r="AI105" s="654"/>
      <c r="AJ105" s="654"/>
      <c r="AK105" s="654"/>
      <c r="AL105" s="654"/>
      <c r="AM105" s="654"/>
      <c r="AN105" s="654"/>
      <c r="AO105" s="654"/>
      <c r="AP105" s="654"/>
      <c r="AQ105" s="654"/>
      <c r="AR105" s="654"/>
      <c r="AS105" s="654"/>
      <c r="AT105" s="654"/>
      <c r="AU105" s="654"/>
      <c r="AV105" s="654"/>
      <c r="AW105" s="654"/>
      <c r="AX105" s="654"/>
      <c r="AY105" s="654"/>
      <c r="AZ105" s="360" t="s">
        <v>97</v>
      </c>
      <c r="BA105" s="360"/>
      <c r="BB105" s="360"/>
      <c r="BC105" s="360"/>
      <c r="BD105" s="360"/>
      <c r="BE105" s="360"/>
      <c r="BF105" s="360"/>
      <c r="BG105" s="360"/>
      <c r="BH105" s="360"/>
      <c r="BI105" s="360"/>
      <c r="BJ105" s="360"/>
      <c r="BK105" s="360"/>
      <c r="BL105" s="360"/>
      <c r="BM105" s="360"/>
      <c r="BN105" s="360"/>
      <c r="BO105" s="360"/>
      <c r="BP105" s="360"/>
      <c r="BQ105" s="360"/>
      <c r="BR105" s="360"/>
      <c r="BS105" s="360"/>
      <c r="BT105" s="360"/>
      <c r="BU105" s="360"/>
      <c r="BV105" s="360"/>
      <c r="BW105" s="360"/>
      <c r="BX105" s="360"/>
      <c r="BY105" s="360"/>
      <c r="BZ105" s="360"/>
      <c r="CA105" s="360"/>
      <c r="CB105" s="360"/>
      <c r="CC105" s="360"/>
      <c r="CD105" s="360"/>
      <c r="CE105" s="360"/>
      <c r="CF105" s="360"/>
      <c r="CG105" s="360"/>
      <c r="CH105" s="360"/>
      <c r="CI105" s="360"/>
      <c r="CJ105" s="360"/>
      <c r="CK105" s="360"/>
      <c r="CL105" s="360"/>
      <c r="CM105" s="360"/>
      <c r="CN105" s="360"/>
      <c r="CO105" s="360"/>
      <c r="CP105" s="360"/>
      <c r="CQ105" s="360"/>
      <c r="CR105" s="360"/>
      <c r="CS105" s="360"/>
      <c r="CT105" s="360"/>
      <c r="CU105" s="360"/>
      <c r="CV105" s="360"/>
      <c r="CW105" s="360"/>
      <c r="CX105" s="360"/>
      <c r="CY105" s="360"/>
      <c r="CZ105" s="360"/>
      <c r="DA105" s="360"/>
      <c r="DB105" s="360"/>
      <c r="DC105" s="360"/>
      <c r="DD105" s="360"/>
      <c r="DE105" s="360"/>
      <c r="DF105" s="360"/>
      <c r="DG105" s="360"/>
      <c r="DH105" s="360"/>
      <c r="DI105" s="360"/>
      <c r="DJ105" s="360"/>
      <c r="DK105" s="360"/>
      <c r="DL105" s="360"/>
      <c r="DM105" s="360"/>
      <c r="DN105" s="360"/>
      <c r="DO105" s="360"/>
      <c r="DP105" s="360"/>
      <c r="DQ105" s="360"/>
      <c r="DR105" s="360"/>
      <c r="DS105" s="360"/>
      <c r="DT105" s="360"/>
      <c r="DU105" s="360"/>
      <c r="DV105" s="360"/>
      <c r="DW105" s="360"/>
      <c r="DX105" s="360"/>
      <c r="DY105" s="360"/>
      <c r="DZ105" s="360"/>
      <c r="EA105" s="360"/>
      <c r="EB105" s="360"/>
      <c r="EC105" s="360"/>
    </row>
    <row r="106" spans="1:133" ht="34.799999999999997" customHeight="1" x14ac:dyDescent="0.4">
      <c r="A106" s="79" t="s">
        <v>98</v>
      </c>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c r="BO106" s="79"/>
      <c r="BP106" s="79"/>
      <c r="BQ106" s="79"/>
      <c r="BR106" s="79"/>
      <c r="BS106" s="79"/>
      <c r="BT106" s="79"/>
      <c r="BU106" s="79"/>
      <c r="BV106" s="79"/>
      <c r="BW106" s="79"/>
      <c r="BX106" s="79"/>
      <c r="BY106" s="79"/>
      <c r="BZ106" s="79"/>
      <c r="CA106" s="79"/>
      <c r="CB106" s="79"/>
      <c r="CC106" s="79"/>
      <c r="CD106" s="79"/>
      <c r="CE106" s="79"/>
      <c r="CF106" s="79"/>
      <c r="CG106" s="79"/>
      <c r="CH106" s="79"/>
      <c r="CI106" s="79"/>
      <c r="CJ106" s="79"/>
      <c r="CK106" s="79"/>
      <c r="CL106" s="79"/>
      <c r="CM106" s="79"/>
      <c r="CN106" s="79"/>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row>
    <row r="107" spans="1:133" ht="15" customHeight="1" x14ac:dyDescent="0.4">
      <c r="A107" s="584">
        <v>8</v>
      </c>
      <c r="B107" s="584"/>
      <c r="C107" s="584"/>
      <c r="D107" s="584"/>
      <c r="E107" s="584"/>
      <c r="F107" s="584"/>
      <c r="G107" s="584"/>
      <c r="H107" s="584"/>
      <c r="I107" s="584"/>
      <c r="J107" s="584"/>
      <c r="K107" s="584"/>
      <c r="L107" s="584"/>
      <c r="M107" s="584"/>
      <c r="N107" s="584"/>
      <c r="O107" s="584"/>
      <c r="P107" s="584"/>
      <c r="Q107" s="584"/>
      <c r="R107" s="584"/>
      <c r="S107" s="584"/>
      <c r="T107" s="584"/>
      <c r="U107" s="584"/>
      <c r="V107" s="584"/>
      <c r="W107" s="584"/>
      <c r="X107" s="584"/>
      <c r="Y107" s="584"/>
      <c r="Z107" s="584"/>
      <c r="AA107" s="584"/>
      <c r="AB107" s="584"/>
      <c r="AC107" s="584"/>
      <c r="AD107" s="584"/>
      <c r="AE107" s="584"/>
      <c r="AF107" s="584"/>
      <c r="AG107" s="584"/>
      <c r="AH107" s="584"/>
      <c r="AI107" s="584"/>
      <c r="AJ107" s="584"/>
      <c r="AK107" s="584"/>
      <c r="AL107" s="584"/>
      <c r="AM107" s="584"/>
      <c r="AN107" s="584"/>
      <c r="AO107" s="584"/>
      <c r="AP107" s="584"/>
      <c r="AQ107" s="584"/>
      <c r="AR107" s="584"/>
      <c r="AS107" s="584"/>
      <c r="AT107" s="584"/>
      <c r="AU107" s="584"/>
      <c r="AV107" s="584"/>
      <c r="AW107" s="584"/>
      <c r="AX107" s="584"/>
      <c r="AY107" s="584"/>
      <c r="AZ107" s="584"/>
      <c r="BA107" s="584"/>
      <c r="BB107" s="584"/>
      <c r="BC107" s="584"/>
      <c r="BD107" s="584"/>
      <c r="BE107" s="584"/>
      <c r="BF107" s="584"/>
      <c r="BG107" s="584"/>
      <c r="BH107" s="584"/>
      <c r="BI107" s="584"/>
      <c r="BJ107" s="584"/>
      <c r="BK107" s="584"/>
      <c r="BL107" s="584"/>
      <c r="BM107" s="584"/>
      <c r="BN107" s="584"/>
      <c r="BO107" s="584"/>
      <c r="BP107" s="584"/>
      <c r="BQ107" s="584"/>
      <c r="BR107" s="584"/>
      <c r="BS107" s="584"/>
      <c r="BT107" s="584"/>
      <c r="BU107" s="584"/>
      <c r="BV107" s="584"/>
      <c r="BW107" s="584"/>
      <c r="BX107" s="584"/>
      <c r="BY107" s="584"/>
      <c r="BZ107" s="584"/>
      <c r="CA107" s="584"/>
      <c r="CB107" s="584"/>
      <c r="CC107" s="584"/>
      <c r="CD107" s="584"/>
      <c r="CE107" s="584"/>
      <c r="CF107" s="584"/>
      <c r="CG107" s="584"/>
      <c r="CH107" s="584"/>
      <c r="CI107" s="584"/>
      <c r="CJ107" s="584"/>
      <c r="CK107" s="584"/>
      <c r="CL107" s="584"/>
      <c r="CM107" s="584"/>
      <c r="CN107" s="584"/>
      <c r="CO107" s="584"/>
      <c r="CP107" s="584"/>
      <c r="CQ107" s="584"/>
      <c r="CR107" s="584"/>
      <c r="CS107" s="584"/>
      <c r="CT107" s="584"/>
      <c r="CU107" s="584"/>
      <c r="CV107" s="584"/>
      <c r="CW107" s="584"/>
      <c r="CX107" s="584"/>
      <c r="CY107" s="584"/>
      <c r="CZ107" s="584"/>
      <c r="DA107" s="584"/>
      <c r="DB107" s="584"/>
      <c r="DC107" s="584"/>
      <c r="DD107" s="584"/>
      <c r="DE107" s="584"/>
      <c r="DF107" s="584"/>
      <c r="DG107" s="584"/>
      <c r="DH107" s="584"/>
      <c r="DI107" s="584"/>
      <c r="DJ107" s="584"/>
      <c r="DK107" s="584"/>
      <c r="DL107" s="584"/>
      <c r="DM107" s="584"/>
      <c r="DN107" s="584"/>
      <c r="DO107" s="584"/>
      <c r="DP107" s="584"/>
      <c r="DQ107" s="584"/>
      <c r="DR107" s="584"/>
      <c r="DS107" s="584"/>
      <c r="DT107" s="584"/>
      <c r="DU107" s="584"/>
      <c r="DV107" s="584"/>
      <c r="DW107" s="584"/>
      <c r="DX107" s="584"/>
      <c r="DY107" s="584"/>
      <c r="DZ107" s="584"/>
      <c r="EA107" s="584"/>
      <c r="EB107" s="584"/>
      <c r="EC107" s="584"/>
    </row>
    <row r="108" spans="1:133" ht="39" customHeight="1" x14ac:dyDescent="0.4">
      <c r="A108" s="126" t="s">
        <v>99</v>
      </c>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c r="BE108" s="126"/>
      <c r="BF108" s="126"/>
      <c r="BG108" s="126"/>
      <c r="BH108" s="126"/>
      <c r="BI108" s="126"/>
      <c r="BJ108" s="126"/>
      <c r="BK108" s="126"/>
      <c r="BL108" s="126"/>
      <c r="BM108" s="126"/>
      <c r="BN108" s="126"/>
      <c r="BO108" s="126"/>
      <c r="BP108" s="126"/>
      <c r="BQ108" s="126"/>
      <c r="BR108" s="126"/>
      <c r="BS108" s="126"/>
      <c r="BT108" s="126"/>
      <c r="BU108" s="126"/>
      <c r="BV108" s="126"/>
      <c r="BW108" s="126"/>
      <c r="BX108" s="126"/>
      <c r="BY108" s="126"/>
      <c r="BZ108" s="126"/>
      <c r="CA108" s="126"/>
      <c r="CB108" s="126"/>
      <c r="CC108" s="126"/>
      <c r="CD108" s="126"/>
      <c r="CE108" s="126"/>
      <c r="CF108" s="126"/>
      <c r="CG108" s="126"/>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row>
    <row r="109" spans="1:133" ht="87.75" customHeight="1" x14ac:dyDescent="0.4">
      <c r="A109" s="585" t="s">
        <v>42</v>
      </c>
      <c r="B109" s="585"/>
      <c r="C109" s="585"/>
      <c r="D109" s="585"/>
      <c r="E109" s="585"/>
      <c r="F109" s="585"/>
      <c r="G109" s="585"/>
      <c r="H109" s="585"/>
      <c r="I109" s="585"/>
      <c r="J109" s="585"/>
      <c r="K109" s="585"/>
      <c r="L109" s="585"/>
      <c r="M109" s="585"/>
      <c r="N109" s="585"/>
      <c r="O109" s="585"/>
      <c r="P109" s="585"/>
      <c r="Q109" s="585"/>
      <c r="R109" s="585"/>
      <c r="S109" s="585"/>
      <c r="T109" s="585"/>
      <c r="U109" s="585"/>
      <c r="V109" s="585"/>
      <c r="W109" s="585"/>
      <c r="X109" s="585"/>
      <c r="Y109" s="585"/>
      <c r="Z109" s="585"/>
      <c r="AA109" s="585"/>
      <c r="AB109" s="585"/>
      <c r="AC109" s="585"/>
      <c r="AD109" s="585"/>
      <c r="AE109" s="585"/>
      <c r="AF109" s="585"/>
      <c r="AG109" s="585"/>
      <c r="AH109" s="585"/>
      <c r="AI109" s="585"/>
      <c r="AJ109" s="585"/>
      <c r="AK109" s="585"/>
      <c r="AL109" s="585"/>
      <c r="AM109" s="585"/>
      <c r="AN109" s="585"/>
      <c r="AO109" s="585"/>
      <c r="AP109" s="585"/>
      <c r="AQ109" s="585"/>
      <c r="AR109" s="656" t="s">
        <v>100</v>
      </c>
      <c r="AS109" s="656"/>
      <c r="AT109" s="656"/>
      <c r="AU109" s="656"/>
      <c r="AV109" s="656"/>
      <c r="AW109" s="656"/>
      <c r="AX109" s="656"/>
      <c r="AY109" s="656"/>
      <c r="AZ109" s="656"/>
      <c r="BA109" s="656"/>
      <c r="BB109" s="656"/>
      <c r="BC109" s="656"/>
      <c r="BD109" s="656"/>
      <c r="BE109" s="656"/>
      <c r="BF109" s="656"/>
      <c r="BG109" s="656"/>
      <c r="BH109" s="656"/>
      <c r="BI109" s="656"/>
      <c r="BJ109" s="656"/>
      <c r="BK109" s="656"/>
      <c r="BL109" s="656"/>
      <c r="BM109" s="656"/>
      <c r="BN109" s="656"/>
      <c r="BO109" s="656"/>
      <c r="BP109" s="656"/>
      <c r="BQ109" s="656"/>
      <c r="BR109" s="656"/>
      <c r="BS109" s="656"/>
      <c r="BT109" s="656"/>
      <c r="BU109" s="656"/>
      <c r="BV109" s="656"/>
      <c r="BW109" s="656"/>
      <c r="BX109" s="656"/>
      <c r="BY109" s="656"/>
      <c r="BZ109" s="656"/>
      <c r="CA109" s="656"/>
      <c r="CB109" s="656"/>
      <c r="CC109" s="656"/>
      <c r="CD109" s="656"/>
      <c r="CE109" s="656"/>
      <c r="CF109" s="656"/>
      <c r="CG109" s="656"/>
      <c r="CH109" s="656"/>
      <c r="CI109" s="656"/>
      <c r="CJ109" s="656"/>
      <c r="CK109" s="656"/>
      <c r="CL109" s="656"/>
      <c r="CM109" s="656"/>
      <c r="CN109" s="656"/>
      <c r="CO109" s="656"/>
      <c r="CP109" s="656"/>
      <c r="CQ109" s="656"/>
      <c r="CR109" s="656"/>
      <c r="CS109" s="656"/>
      <c r="CT109" s="656"/>
      <c r="CU109" s="656"/>
      <c r="CV109" s="656"/>
      <c r="CW109" s="656"/>
      <c r="CX109" s="656"/>
      <c r="CY109" s="656"/>
      <c r="CZ109" s="656"/>
      <c r="DA109" s="656"/>
      <c r="DB109" s="656"/>
      <c r="DC109" s="656"/>
      <c r="DD109" s="656"/>
      <c r="DE109" s="656"/>
      <c r="DF109" s="656"/>
      <c r="DG109" s="656"/>
      <c r="DH109" s="657" t="s">
        <v>101</v>
      </c>
      <c r="DI109" s="657"/>
      <c r="DJ109" s="657"/>
      <c r="DK109" s="657"/>
      <c r="DL109" s="657"/>
      <c r="DM109" s="657"/>
      <c r="DN109" s="657"/>
      <c r="DO109" s="657"/>
      <c r="DP109" s="657"/>
      <c r="DQ109" s="657"/>
      <c r="DR109" s="657"/>
      <c r="DS109" s="657"/>
      <c r="DT109" s="657"/>
      <c r="DU109" s="657"/>
      <c r="DV109" s="657"/>
      <c r="DW109" s="657"/>
      <c r="DX109" s="657"/>
      <c r="DY109" s="657"/>
      <c r="DZ109" s="657"/>
      <c r="EA109" s="657"/>
      <c r="EB109" s="657"/>
      <c r="EC109" s="657"/>
    </row>
    <row r="110" spans="1:133" ht="34.5" customHeight="1" x14ac:dyDescent="0.4">
      <c r="A110" s="79" t="s">
        <v>102</v>
      </c>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c r="BO110" s="79"/>
      <c r="BP110" s="79"/>
      <c r="BQ110" s="79"/>
      <c r="BR110" s="79"/>
      <c r="BS110" s="79"/>
      <c r="BT110" s="79"/>
      <c r="BU110" s="79"/>
      <c r="BV110" s="79"/>
      <c r="BW110" s="79"/>
      <c r="BX110" s="79"/>
      <c r="BY110" s="79"/>
      <c r="BZ110" s="79"/>
      <c r="CA110" s="79"/>
      <c r="CB110" s="79"/>
      <c r="CC110" s="79"/>
      <c r="CD110" s="79"/>
      <c r="CE110" s="79"/>
      <c r="CF110" s="79"/>
      <c r="CG110" s="79"/>
      <c r="CH110" s="79"/>
      <c r="CI110" s="79"/>
      <c r="CJ110" s="79"/>
      <c r="CK110" s="79"/>
      <c r="CL110" s="79"/>
      <c r="CM110" s="79"/>
      <c r="CN110" s="79"/>
      <c r="CO110" s="79"/>
      <c r="CP110" s="79"/>
      <c r="CQ110" s="79"/>
      <c r="CR110" s="79"/>
      <c r="CS110" s="79"/>
      <c r="CT110" s="79"/>
      <c r="CU110" s="79"/>
      <c r="CV110" s="79"/>
      <c r="CW110" s="79"/>
      <c r="CX110" s="79"/>
      <c r="CY110" s="79"/>
      <c r="CZ110" s="79"/>
      <c r="DA110" s="79"/>
      <c r="DB110" s="79"/>
      <c r="DC110" s="79"/>
      <c r="DD110" s="79"/>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row>
    <row r="111" spans="1:133" ht="57" customHeight="1" x14ac:dyDescent="0.4">
      <c r="A111" s="48" t="s">
        <v>71</v>
      </c>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48"/>
      <c r="CM111" s="48"/>
      <c r="CN111" s="48"/>
      <c r="CO111" s="48"/>
      <c r="CP111" s="48"/>
      <c r="CQ111" s="48"/>
      <c r="CR111" s="48"/>
      <c r="CS111" s="48"/>
      <c r="CT111" s="48"/>
      <c r="CU111" s="48"/>
      <c r="CV111" s="48"/>
      <c r="CW111" s="48"/>
      <c r="CX111" s="48"/>
      <c r="CY111" s="48"/>
      <c r="CZ111" s="48"/>
      <c r="DA111" s="48"/>
      <c r="DB111" s="48"/>
      <c r="DC111" s="48"/>
      <c r="DD111" s="48"/>
      <c r="DE111" s="48"/>
      <c r="DF111" s="48"/>
      <c r="DG111" s="48"/>
      <c r="DH111" s="48"/>
      <c r="DI111" s="48"/>
      <c r="DJ111" s="48"/>
      <c r="DK111" s="48"/>
      <c r="DL111" s="48"/>
      <c r="DM111" s="48"/>
      <c r="DN111" s="48"/>
      <c r="DO111" s="48"/>
      <c r="DP111" s="48"/>
      <c r="DQ111" s="48"/>
      <c r="DR111" s="48"/>
      <c r="DS111" s="48"/>
      <c r="DT111" s="48"/>
      <c r="DU111" s="48"/>
      <c r="DV111" s="48"/>
      <c r="DW111" s="48"/>
      <c r="DX111" s="48"/>
      <c r="DY111" s="48"/>
      <c r="DZ111" s="48"/>
      <c r="EA111" s="48"/>
      <c r="EB111" s="48"/>
      <c r="EC111" s="48"/>
    </row>
    <row r="112" spans="1:133" ht="93" customHeight="1" x14ac:dyDescent="0.4">
      <c r="A112" s="586">
        <v>-0.04</v>
      </c>
      <c r="B112" s="586"/>
      <c r="C112" s="586"/>
      <c r="D112" s="586"/>
      <c r="E112" s="586"/>
      <c r="F112" s="586"/>
      <c r="G112" s="586"/>
      <c r="H112" s="586"/>
      <c r="I112" s="586"/>
      <c r="J112" s="586"/>
      <c r="K112" s="586"/>
      <c r="L112" s="586"/>
      <c r="M112" s="586"/>
      <c r="N112" s="586"/>
      <c r="O112" s="586"/>
      <c r="P112" s="586"/>
      <c r="Q112" s="586"/>
      <c r="R112" s="586"/>
      <c r="S112" s="586"/>
      <c r="T112" s="586"/>
      <c r="U112" s="586"/>
      <c r="V112" s="586"/>
      <c r="W112" s="586"/>
      <c r="X112" s="586"/>
      <c r="Y112" s="586"/>
      <c r="Z112" s="586"/>
      <c r="AA112" s="587"/>
      <c r="AB112" s="590" t="s">
        <v>103</v>
      </c>
      <c r="AC112" s="232"/>
      <c r="AD112" s="232"/>
      <c r="AE112" s="232"/>
      <c r="AF112" s="232"/>
      <c r="AG112" s="232"/>
      <c r="AH112" s="232"/>
      <c r="AI112" s="232"/>
      <c r="AJ112" s="232"/>
      <c r="AK112" s="232"/>
      <c r="AL112" s="232"/>
      <c r="AM112" s="232"/>
      <c r="AN112" s="232"/>
      <c r="AO112" s="232"/>
      <c r="AP112" s="232"/>
      <c r="AQ112" s="232"/>
      <c r="AR112" s="232"/>
      <c r="AS112" s="232"/>
      <c r="AT112" s="232"/>
      <c r="AU112" s="232"/>
      <c r="AV112" s="232"/>
      <c r="AW112" s="232"/>
      <c r="AX112" s="232"/>
      <c r="AY112" s="232"/>
      <c r="AZ112" s="232"/>
      <c r="BA112" s="232"/>
      <c r="BB112" s="232"/>
      <c r="BC112" s="232"/>
      <c r="BD112" s="232"/>
      <c r="BE112" s="232"/>
      <c r="BF112" s="232"/>
      <c r="BG112" s="232"/>
      <c r="BH112" s="232"/>
      <c r="BI112" s="232"/>
      <c r="BJ112" s="232"/>
      <c r="BK112" s="232"/>
      <c r="BL112" s="232"/>
      <c r="BM112" s="232"/>
      <c r="BN112" s="232"/>
      <c r="BO112" s="232"/>
      <c r="BP112" s="232"/>
      <c r="BQ112" s="232"/>
      <c r="BR112" s="232"/>
      <c r="BS112" s="232"/>
      <c r="BT112" s="232"/>
      <c r="BU112" s="232"/>
      <c r="BV112" s="232"/>
      <c r="BW112" s="232"/>
      <c r="BX112" s="232"/>
      <c r="BY112" s="232"/>
      <c r="BZ112" s="232"/>
      <c r="CA112" s="232"/>
      <c r="CB112" s="232"/>
      <c r="CC112" s="232"/>
      <c r="CD112" s="232"/>
      <c r="CE112" s="232"/>
      <c r="CF112" s="232"/>
      <c r="CG112" s="232"/>
      <c r="CH112" s="232"/>
      <c r="CI112" s="232"/>
      <c r="CJ112" s="232"/>
      <c r="CK112" s="232"/>
      <c r="CL112" s="232"/>
      <c r="CM112" s="232"/>
      <c r="CN112" s="232"/>
      <c r="CO112" s="232"/>
      <c r="CP112" s="232"/>
      <c r="CQ112" s="232"/>
      <c r="CR112" s="232"/>
      <c r="CS112" s="232"/>
      <c r="CT112" s="232"/>
      <c r="CU112" s="232"/>
      <c r="CV112" s="232"/>
      <c r="CW112" s="232"/>
      <c r="CX112" s="232"/>
      <c r="CY112" s="232"/>
      <c r="CZ112" s="232"/>
      <c r="DA112" s="232"/>
      <c r="DB112" s="232"/>
      <c r="DC112" s="232"/>
      <c r="DD112" s="232"/>
      <c r="DE112" s="232"/>
      <c r="DF112" s="232"/>
      <c r="DG112" s="650"/>
      <c r="DH112" s="595">
        <v>-0.1</v>
      </c>
      <c r="DI112" s="596"/>
      <c r="DJ112" s="596"/>
      <c r="DK112" s="596"/>
      <c r="DL112" s="596"/>
      <c r="DM112" s="596"/>
      <c r="DN112" s="596"/>
      <c r="DO112" s="596"/>
      <c r="DP112" s="596"/>
      <c r="DQ112" s="596"/>
      <c r="DR112" s="596"/>
      <c r="DS112" s="597"/>
      <c r="DT112" s="616">
        <v>-0.23</v>
      </c>
      <c r="DU112" s="617"/>
      <c r="DV112" s="617"/>
      <c r="DW112" s="617"/>
      <c r="DX112" s="617"/>
      <c r="DY112" s="617"/>
      <c r="DZ112" s="617"/>
      <c r="EA112" s="617"/>
      <c r="EB112" s="617"/>
      <c r="EC112" s="617"/>
    </row>
    <row r="113" spans="1:133" ht="74.25" customHeight="1" x14ac:dyDescent="0.4">
      <c r="A113" s="48" t="s">
        <v>104</v>
      </c>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row>
    <row r="114" spans="1:133" ht="56.25" customHeight="1" x14ac:dyDescent="0.4">
      <c r="A114" s="654" t="s">
        <v>105</v>
      </c>
      <c r="B114" s="654"/>
      <c r="C114" s="654"/>
      <c r="D114" s="654"/>
      <c r="E114" s="654"/>
      <c r="F114" s="654"/>
      <c r="G114" s="654"/>
      <c r="H114" s="654"/>
      <c r="I114" s="654"/>
      <c r="J114" s="654"/>
      <c r="K114" s="654"/>
      <c r="L114" s="654"/>
      <c r="M114" s="654"/>
      <c r="N114" s="654"/>
      <c r="O114" s="654"/>
      <c r="P114" s="654"/>
      <c r="Q114" s="654"/>
      <c r="R114" s="654"/>
      <c r="S114" s="654"/>
      <c r="T114" s="654"/>
      <c r="U114" s="654"/>
      <c r="V114" s="654"/>
      <c r="W114" s="654"/>
      <c r="X114" s="654"/>
      <c r="Y114" s="654"/>
      <c r="Z114" s="654"/>
      <c r="AA114" s="654"/>
      <c r="AB114" s="654"/>
      <c r="AC114" s="654"/>
      <c r="AD114" s="654"/>
      <c r="AE114" s="654"/>
      <c r="AF114" s="654"/>
      <c r="AG114" s="654"/>
      <c r="AH114" s="654"/>
      <c r="AI114" s="654"/>
      <c r="AJ114" s="654"/>
      <c r="AK114" s="654"/>
      <c r="AL114" s="654"/>
      <c r="AM114" s="654"/>
      <c r="AN114" s="654"/>
      <c r="AO114" s="654"/>
      <c r="AP114" s="654"/>
      <c r="AQ114" s="654"/>
      <c r="AR114" s="654"/>
      <c r="AS114" s="654"/>
      <c r="AT114" s="654"/>
      <c r="AU114" s="654"/>
      <c r="AV114" s="654"/>
      <c r="AW114" s="654"/>
      <c r="AX114" s="654"/>
      <c r="AY114" s="654"/>
      <c r="AZ114" s="654"/>
      <c r="BA114" s="654"/>
      <c r="BB114" s="654"/>
      <c r="BC114" s="654"/>
      <c r="BD114" s="654"/>
      <c r="BE114" s="654"/>
      <c r="BF114" s="654"/>
      <c r="BG114" s="654"/>
      <c r="BH114" s="654"/>
      <c r="BI114" s="654"/>
      <c r="BJ114" s="654"/>
      <c r="BK114" s="654"/>
      <c r="BL114" s="654"/>
      <c r="BM114" s="654"/>
      <c r="BN114" s="654"/>
      <c r="BO114" s="654"/>
      <c r="BP114" s="654"/>
      <c r="BQ114" s="654"/>
      <c r="BR114" s="654"/>
      <c r="BS114" s="654"/>
      <c r="BT114" s="654"/>
      <c r="BU114" s="654"/>
      <c r="BV114" s="654"/>
      <c r="BW114" s="654"/>
      <c r="BX114" s="654"/>
      <c r="BY114" s="654"/>
      <c r="BZ114" s="654"/>
      <c r="CA114" s="654"/>
      <c r="CB114" s="654"/>
      <c r="CC114" s="654"/>
      <c r="CD114" s="654"/>
      <c r="CE114" s="654"/>
      <c r="CF114" s="654"/>
      <c r="CG114" s="654"/>
      <c r="CH114" s="654"/>
      <c r="CI114" s="654"/>
      <c r="CJ114" s="654"/>
      <c r="CK114" s="654"/>
      <c r="CL114" s="654"/>
      <c r="CM114" s="654"/>
      <c r="CN114" s="625">
        <v>-0.09</v>
      </c>
      <c r="CO114" s="625"/>
      <c r="CP114" s="625"/>
      <c r="CQ114" s="625"/>
      <c r="CR114" s="625"/>
      <c r="CS114" s="625"/>
      <c r="CT114" s="625"/>
      <c r="CU114" s="625"/>
      <c r="CV114" s="625"/>
      <c r="CW114" s="625"/>
      <c r="CX114" s="625"/>
      <c r="CY114" s="625"/>
      <c r="CZ114" s="625"/>
      <c r="DA114" s="625"/>
      <c r="DB114" s="625"/>
      <c r="DC114" s="625"/>
      <c r="DD114" s="625"/>
      <c r="DE114" s="625"/>
      <c r="DF114" s="625"/>
      <c r="DG114" s="625"/>
      <c r="DH114" s="625"/>
      <c r="DI114" s="625"/>
      <c r="DJ114" s="625"/>
      <c r="DK114" s="625"/>
      <c r="DL114" s="625"/>
      <c r="DM114" s="625"/>
      <c r="DN114" s="625"/>
      <c r="DO114" s="625"/>
      <c r="DP114" s="625"/>
      <c r="DQ114" s="625"/>
      <c r="DR114" s="625"/>
      <c r="DS114" s="625"/>
      <c r="DT114" s="617">
        <v>-0.21</v>
      </c>
      <c r="DU114" s="617"/>
      <c r="DV114" s="617"/>
      <c r="DW114" s="617"/>
      <c r="DX114" s="617"/>
      <c r="DY114" s="617"/>
      <c r="DZ114" s="617"/>
      <c r="EA114" s="617"/>
      <c r="EB114" s="617"/>
      <c r="EC114" s="617"/>
    </row>
    <row r="115" spans="1:133" ht="17.25" customHeight="1" x14ac:dyDescent="0.4">
      <c r="A115" s="600" t="s">
        <v>50</v>
      </c>
      <c r="B115" s="600"/>
      <c r="C115" s="600"/>
      <c r="D115" s="600"/>
      <c r="E115" s="600"/>
      <c r="F115" s="600"/>
      <c r="G115" s="600"/>
      <c r="H115" s="600"/>
      <c r="I115" s="600"/>
      <c r="J115" s="600"/>
      <c r="K115" s="600"/>
      <c r="L115" s="600"/>
      <c r="M115" s="600"/>
      <c r="N115" s="600"/>
      <c r="O115" s="600"/>
      <c r="P115" s="600"/>
      <c r="Q115" s="600"/>
      <c r="R115" s="600"/>
      <c r="S115" s="600"/>
      <c r="T115" s="600"/>
      <c r="U115" s="600"/>
      <c r="V115" s="600"/>
      <c r="W115" s="600"/>
      <c r="X115" s="600"/>
      <c r="Y115" s="600"/>
      <c r="Z115" s="600"/>
      <c r="AA115" s="600"/>
      <c r="AB115" s="600"/>
      <c r="AC115" s="600"/>
      <c r="AD115" s="600"/>
      <c r="AE115" s="600"/>
      <c r="AF115" s="600"/>
      <c r="AG115" s="600"/>
      <c r="AH115" s="600"/>
      <c r="AI115" s="600"/>
      <c r="AJ115" s="600"/>
      <c r="AK115" s="600"/>
      <c r="AL115" s="600"/>
      <c r="AM115" s="600"/>
      <c r="AN115" s="600"/>
      <c r="AO115" s="600"/>
      <c r="AP115" s="600"/>
      <c r="AQ115" s="600"/>
      <c r="AR115" s="600"/>
      <c r="AS115" s="600"/>
      <c r="AT115" s="600"/>
      <c r="AU115" s="600"/>
      <c r="AV115" s="600"/>
      <c r="AW115" s="600"/>
      <c r="AX115" s="600"/>
      <c r="AY115" s="600"/>
      <c r="AZ115" s="600"/>
      <c r="BA115" s="600"/>
      <c r="BB115" s="600"/>
      <c r="BC115" s="600"/>
      <c r="BD115" s="600"/>
      <c r="BE115" s="600"/>
      <c r="BF115" s="600"/>
      <c r="BG115" s="600"/>
      <c r="BH115" s="600"/>
      <c r="BI115" s="600"/>
      <c r="BJ115" s="600"/>
      <c r="BK115" s="600"/>
      <c r="BL115" s="600"/>
      <c r="BM115" s="600"/>
      <c r="BN115" s="600"/>
      <c r="BO115" s="600"/>
      <c r="BP115" s="600"/>
      <c r="BQ115" s="600"/>
      <c r="BR115" s="600"/>
      <c r="BS115" s="600"/>
      <c r="BT115" s="600"/>
      <c r="BU115" s="600"/>
      <c r="BV115" s="600"/>
      <c r="BW115" s="600"/>
      <c r="BX115" s="600"/>
      <c r="BY115" s="600"/>
      <c r="BZ115" s="600"/>
      <c r="CA115" s="600"/>
      <c r="CB115" s="600"/>
      <c r="CC115" s="600"/>
      <c r="CD115" s="600"/>
      <c r="CE115" s="600"/>
      <c r="CF115" s="600"/>
      <c r="CG115" s="600"/>
      <c r="CH115" s="600"/>
      <c r="CI115" s="600"/>
      <c r="CJ115" s="600"/>
      <c r="CK115" s="600"/>
      <c r="CL115" s="600"/>
      <c r="CM115" s="600"/>
      <c r="CN115" s="600"/>
      <c r="CO115" s="600"/>
      <c r="CP115" s="600"/>
      <c r="CQ115" s="600"/>
      <c r="CR115" s="600"/>
      <c r="CS115" s="600"/>
      <c r="CT115" s="600"/>
      <c r="CU115" s="600"/>
      <c r="CV115" s="600"/>
      <c r="CW115" s="600"/>
      <c r="CX115" s="600"/>
      <c r="CY115" s="600"/>
      <c r="CZ115" s="600"/>
      <c r="DA115" s="600"/>
      <c r="DB115" s="600"/>
      <c r="DC115" s="600"/>
      <c r="DD115" s="600"/>
      <c r="DE115" s="600"/>
      <c r="DF115" s="600"/>
      <c r="DG115" s="600"/>
      <c r="DH115" s="600"/>
      <c r="DI115" s="600"/>
      <c r="DJ115" s="600"/>
      <c r="DK115" s="600"/>
      <c r="DL115" s="600"/>
      <c r="DM115" s="600"/>
      <c r="DN115" s="600"/>
      <c r="DO115" s="600"/>
      <c r="DP115" s="600"/>
      <c r="DQ115" s="600"/>
      <c r="DR115" s="600"/>
      <c r="DS115" s="600"/>
      <c r="DT115" s="600"/>
      <c r="DU115" s="600"/>
      <c r="DV115" s="600"/>
      <c r="DW115" s="600"/>
      <c r="DX115" s="600"/>
      <c r="DY115" s="600"/>
      <c r="DZ115" s="600"/>
      <c r="EA115" s="600"/>
      <c r="EB115" s="600"/>
      <c r="EC115" s="600"/>
    </row>
    <row r="116" spans="1:133" ht="15" customHeight="1" x14ac:dyDescent="0.4">
      <c r="A116" s="546" t="s">
        <v>106</v>
      </c>
      <c r="B116" s="546"/>
      <c r="C116" s="546"/>
      <c r="D116" s="546"/>
      <c r="E116" s="546"/>
      <c r="F116" s="546"/>
      <c r="G116" s="546"/>
      <c r="H116" s="546"/>
      <c r="I116" s="546"/>
      <c r="J116" s="546"/>
      <c r="K116" s="546"/>
      <c r="L116" s="546"/>
      <c r="M116" s="546"/>
      <c r="N116" s="546"/>
      <c r="O116" s="546"/>
      <c r="P116" s="546"/>
      <c r="Q116" s="546"/>
      <c r="R116" s="546"/>
      <c r="S116" s="546"/>
      <c r="T116" s="546"/>
      <c r="U116" s="546"/>
      <c r="V116" s="546"/>
      <c r="W116" s="546"/>
      <c r="X116" s="546"/>
      <c r="Y116" s="546"/>
      <c r="Z116" s="546"/>
      <c r="AA116" s="546"/>
      <c r="AB116" s="546"/>
      <c r="AC116" s="546"/>
      <c r="AD116" s="546"/>
      <c r="AE116" s="546"/>
      <c r="AF116" s="546"/>
      <c r="AG116" s="546"/>
      <c r="AH116" s="546"/>
      <c r="AI116" s="546"/>
      <c r="AJ116" s="546"/>
      <c r="AK116" s="546"/>
      <c r="AL116" s="546"/>
      <c r="AM116" s="546"/>
      <c r="AN116" s="546"/>
      <c r="AO116" s="546"/>
      <c r="AP116" s="546"/>
      <c r="AQ116" s="546"/>
      <c r="AR116" s="546"/>
      <c r="AS116" s="546"/>
      <c r="AT116" s="546"/>
      <c r="AU116" s="546"/>
      <c r="AV116" s="546"/>
      <c r="AW116" s="546"/>
      <c r="AX116" s="546"/>
      <c r="AY116" s="546"/>
      <c r="AZ116" s="546"/>
      <c r="BA116" s="546"/>
      <c r="BB116" s="546"/>
      <c r="BC116" s="546"/>
      <c r="BD116" s="546"/>
      <c r="BE116" s="546"/>
      <c r="BF116" s="546"/>
      <c r="BG116" s="546"/>
      <c r="BH116" s="546"/>
      <c r="BI116" s="546"/>
      <c r="BJ116" s="546"/>
      <c r="BK116" s="546"/>
      <c r="BL116" s="546"/>
      <c r="BM116" s="546"/>
      <c r="BN116" s="546"/>
      <c r="BO116" s="546"/>
      <c r="BP116" s="546"/>
      <c r="BQ116" s="546"/>
      <c r="BR116" s="546"/>
      <c r="BS116" s="546"/>
      <c r="BT116" s="546"/>
      <c r="BU116" s="546"/>
      <c r="BV116" s="546"/>
      <c r="BW116" s="546"/>
      <c r="BX116" s="546"/>
      <c r="BY116" s="546"/>
      <c r="BZ116" s="546"/>
      <c r="CA116" s="546"/>
      <c r="CB116" s="546"/>
      <c r="CC116" s="546"/>
      <c r="CD116" s="546"/>
      <c r="CE116" s="546"/>
      <c r="CF116" s="546"/>
      <c r="CG116" s="546"/>
      <c r="CH116" s="546"/>
      <c r="CI116" s="546"/>
      <c r="CJ116" s="546"/>
      <c r="CK116" s="546"/>
      <c r="CL116" s="546"/>
      <c r="CM116" s="546"/>
      <c r="CN116" s="546"/>
      <c r="CO116" s="546"/>
      <c r="CP116" s="546"/>
      <c r="CQ116" s="546"/>
      <c r="CR116" s="546"/>
      <c r="CS116" s="546"/>
      <c r="CT116" s="546"/>
      <c r="CU116" s="546"/>
      <c r="CV116" s="546"/>
      <c r="CW116" s="546"/>
      <c r="CX116" s="546"/>
      <c r="CY116" s="546"/>
      <c r="CZ116" s="546"/>
      <c r="DA116" s="546"/>
      <c r="DB116" s="546"/>
      <c r="DC116" s="546"/>
      <c r="DD116" s="546"/>
      <c r="DE116" s="546"/>
      <c r="DF116" s="546"/>
      <c r="DG116" s="546"/>
      <c r="DH116" s="546"/>
      <c r="DI116" s="546"/>
      <c r="DJ116" s="546"/>
      <c r="DK116" s="546"/>
      <c r="DL116" s="546"/>
      <c r="DM116" s="546"/>
      <c r="DN116" s="546"/>
      <c r="DO116" s="546"/>
      <c r="DP116" s="546"/>
      <c r="DQ116" s="546"/>
      <c r="DR116" s="546"/>
      <c r="DS116" s="546"/>
      <c r="DT116" s="546"/>
      <c r="DU116" s="546"/>
      <c r="DV116" s="546"/>
      <c r="DW116" s="546"/>
      <c r="DX116" s="546"/>
      <c r="DY116" s="546"/>
      <c r="DZ116" s="546"/>
      <c r="EA116" s="546"/>
      <c r="EB116" s="546"/>
      <c r="EC116" s="546"/>
    </row>
    <row r="117" spans="1:133" ht="39" customHeight="1" x14ac:dyDescent="0.4">
      <c r="A117" s="126" t="s">
        <v>107</v>
      </c>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c r="AC117" s="126"/>
      <c r="AD117" s="126"/>
      <c r="AE117" s="126"/>
      <c r="AF117" s="126"/>
      <c r="AG117" s="126"/>
      <c r="AH117" s="126"/>
      <c r="AI117" s="126"/>
      <c r="AJ117" s="126"/>
      <c r="AK117" s="126"/>
      <c r="AL117" s="126"/>
      <c r="AM117" s="126"/>
      <c r="AN117" s="126"/>
      <c r="AO117" s="126"/>
      <c r="AP117" s="126"/>
      <c r="AQ117" s="126"/>
      <c r="AR117" s="126"/>
      <c r="AS117" s="126"/>
      <c r="AT117" s="126"/>
      <c r="AU117" s="126"/>
      <c r="AV117" s="126"/>
      <c r="AW117" s="126"/>
      <c r="AX117" s="126"/>
      <c r="AY117" s="126"/>
      <c r="AZ117" s="126"/>
      <c r="BA117" s="126"/>
      <c r="BB117" s="126"/>
      <c r="BC117" s="126"/>
      <c r="BD117" s="126"/>
      <c r="BE117" s="126"/>
      <c r="BF117" s="126"/>
      <c r="BG117" s="126"/>
      <c r="BH117" s="126"/>
      <c r="BI117" s="126"/>
      <c r="BJ117" s="126"/>
      <c r="BK117" s="126"/>
      <c r="BL117" s="126"/>
      <c r="BM117" s="126"/>
      <c r="BN117" s="126"/>
      <c r="BO117" s="126"/>
      <c r="BP117" s="126"/>
      <c r="BQ117" s="126"/>
      <c r="BR117" s="126"/>
      <c r="BS117" s="126"/>
      <c r="BT117" s="126"/>
      <c r="BU117" s="126"/>
      <c r="BV117" s="126"/>
      <c r="BW117" s="126"/>
      <c r="BX117" s="126"/>
      <c r="BY117" s="126"/>
      <c r="BZ117" s="126"/>
      <c r="CA117" s="126"/>
      <c r="CB117" s="126"/>
      <c r="CC117" s="126"/>
      <c r="CD117" s="126"/>
      <c r="CE117" s="126"/>
      <c r="CF117" s="126"/>
      <c r="CG117" s="126"/>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row>
    <row r="118" spans="1:133" ht="15.75" customHeight="1" x14ac:dyDescent="0.4">
      <c r="A118" s="585" t="s">
        <v>42</v>
      </c>
      <c r="B118" s="585"/>
      <c r="C118" s="585"/>
      <c r="D118" s="585"/>
      <c r="E118" s="585"/>
      <c r="F118" s="585"/>
      <c r="G118" s="585"/>
      <c r="H118" s="585"/>
      <c r="I118" s="585"/>
      <c r="J118" s="585"/>
      <c r="K118" s="585"/>
      <c r="L118" s="585"/>
      <c r="M118" s="585"/>
      <c r="N118" s="585"/>
      <c r="O118" s="585"/>
      <c r="P118" s="585"/>
      <c r="Q118" s="585"/>
      <c r="R118" s="585"/>
      <c r="S118" s="585"/>
      <c r="T118" s="585"/>
      <c r="U118" s="585"/>
      <c r="V118" s="585"/>
      <c r="W118" s="585"/>
      <c r="X118" s="585"/>
      <c r="Y118" s="585"/>
      <c r="Z118" s="585"/>
      <c r="AA118" s="585"/>
      <c r="AB118" s="585"/>
      <c r="AC118" s="585"/>
      <c r="AD118" s="585"/>
      <c r="AE118" s="585"/>
      <c r="AF118" s="585"/>
      <c r="AG118" s="585"/>
      <c r="AH118" s="585"/>
      <c r="AI118" s="585"/>
      <c r="AJ118" s="585"/>
      <c r="AK118" s="585"/>
      <c r="AL118" s="585"/>
      <c r="AM118" s="585"/>
      <c r="AN118" s="585"/>
      <c r="AO118" s="585"/>
      <c r="AP118" s="585"/>
      <c r="AQ118" s="585"/>
      <c r="AR118" s="585"/>
      <c r="AS118" s="585"/>
      <c r="AT118" s="585"/>
      <c r="AU118" s="585"/>
      <c r="AV118" s="585"/>
      <c r="AW118" s="585"/>
      <c r="AX118" s="585"/>
      <c r="AY118" s="585"/>
      <c r="AZ118" s="585"/>
      <c r="BA118" s="585"/>
      <c r="BB118" s="585"/>
      <c r="BC118" s="585"/>
      <c r="BD118" s="585"/>
      <c r="BE118" s="585"/>
      <c r="BF118" s="585"/>
      <c r="BG118" s="585"/>
      <c r="BH118" s="585"/>
      <c r="BI118" s="585"/>
      <c r="BJ118" s="585"/>
      <c r="BK118" s="585"/>
      <c r="BL118" s="585"/>
      <c r="BM118" s="585"/>
      <c r="BN118" s="585"/>
      <c r="BO118" s="585"/>
      <c r="BP118" s="585"/>
      <c r="BQ118" s="585"/>
      <c r="BR118" s="585"/>
      <c r="BS118" s="585"/>
      <c r="BT118" s="585"/>
      <c r="BU118" s="585"/>
      <c r="BV118" s="585"/>
      <c r="BW118" s="585"/>
      <c r="BX118" s="585"/>
      <c r="BY118" s="585"/>
      <c r="BZ118" s="585"/>
      <c r="CA118" s="585"/>
      <c r="CB118" s="585"/>
      <c r="CC118" s="585"/>
      <c r="CD118" s="585"/>
      <c r="CE118" s="585"/>
      <c r="CF118" s="585"/>
      <c r="CG118" s="585"/>
      <c r="CH118" s="585"/>
      <c r="CI118" s="585"/>
      <c r="CJ118" s="585"/>
      <c r="CK118" s="585"/>
      <c r="CL118" s="585"/>
      <c r="CM118" s="585"/>
      <c r="CN118" s="585"/>
      <c r="CO118" s="585"/>
      <c r="CP118" s="585"/>
      <c r="CQ118" s="585"/>
      <c r="CR118" s="585"/>
      <c r="CS118" s="585"/>
      <c r="CT118" s="585"/>
      <c r="CU118" s="585"/>
      <c r="CV118" s="585"/>
      <c r="CW118" s="585"/>
      <c r="CX118" s="585"/>
      <c r="CY118" s="585"/>
      <c r="CZ118" s="585"/>
      <c r="DA118" s="585"/>
      <c r="DB118" s="585"/>
      <c r="DC118" s="585"/>
      <c r="DD118" s="585"/>
      <c r="DE118" s="585"/>
      <c r="DF118" s="585"/>
      <c r="DG118" s="585"/>
      <c r="DH118" s="585"/>
      <c r="DI118" s="585"/>
      <c r="DJ118" s="585"/>
      <c r="DK118" s="585"/>
      <c r="DL118" s="585"/>
      <c r="DM118" s="585"/>
      <c r="DN118" s="585"/>
      <c r="DO118" s="585"/>
      <c r="DP118" s="585"/>
      <c r="DQ118" s="585"/>
      <c r="DR118" s="585"/>
      <c r="DS118" s="585"/>
      <c r="DT118" s="585"/>
      <c r="DU118" s="585"/>
      <c r="DV118" s="585"/>
      <c r="DW118" s="585"/>
      <c r="DX118" s="585"/>
      <c r="DY118" s="585"/>
      <c r="DZ118" s="585"/>
      <c r="EA118" s="585"/>
      <c r="EB118" s="585"/>
      <c r="EC118" s="585"/>
    </row>
    <row r="119" spans="1:133" ht="107.25" customHeight="1" x14ac:dyDescent="0.4">
      <c r="A119" s="48" t="s">
        <v>108</v>
      </c>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658"/>
      <c r="AZ119" s="616">
        <v>-0.01</v>
      </c>
      <c r="BA119" s="617"/>
      <c r="BB119" s="617"/>
      <c r="BC119" s="617"/>
      <c r="BD119" s="617"/>
      <c r="BE119" s="617"/>
      <c r="BF119" s="617"/>
      <c r="BG119" s="617"/>
      <c r="BH119" s="617"/>
      <c r="BI119" s="617"/>
      <c r="BJ119" s="617"/>
      <c r="BK119" s="617"/>
      <c r="BL119" s="617"/>
      <c r="BM119" s="617"/>
      <c r="BN119" s="144" t="s">
        <v>109</v>
      </c>
      <c r="BO119" s="144"/>
      <c r="BP119" s="144"/>
      <c r="BQ119" s="144"/>
      <c r="BR119" s="144"/>
      <c r="BS119" s="144"/>
      <c r="BT119" s="144"/>
      <c r="BU119" s="144"/>
      <c r="BV119" s="144"/>
      <c r="BW119" s="144"/>
      <c r="BX119" s="144"/>
      <c r="BY119" s="144"/>
      <c r="BZ119" s="144"/>
      <c r="CA119" s="144"/>
      <c r="CB119" s="144"/>
      <c r="CC119" s="144"/>
      <c r="CD119" s="144"/>
      <c r="CE119" s="144"/>
      <c r="CF119" s="144"/>
      <c r="CG119" s="144"/>
      <c r="CH119" s="144"/>
      <c r="CI119" s="144"/>
      <c r="CJ119" s="144"/>
      <c r="CK119" s="144"/>
      <c r="CL119" s="144"/>
      <c r="CM119" s="144"/>
      <c r="CN119" s="144"/>
      <c r="CO119" s="144"/>
      <c r="CP119" s="144"/>
      <c r="CQ119" s="144"/>
      <c r="CR119" s="144"/>
      <c r="CS119" s="144"/>
      <c r="CT119" s="144"/>
      <c r="CU119" s="144"/>
      <c r="CV119" s="144"/>
      <c r="CW119" s="144"/>
      <c r="CX119" s="144"/>
      <c r="CY119" s="144"/>
      <c r="CZ119" s="144"/>
      <c r="DA119" s="144"/>
      <c r="DB119" s="144"/>
      <c r="DC119" s="144"/>
      <c r="DD119" s="144"/>
      <c r="DE119" s="144"/>
      <c r="DF119" s="144"/>
      <c r="DG119" s="659"/>
      <c r="DH119" s="613">
        <v>-0.17</v>
      </c>
      <c r="DI119" s="614"/>
      <c r="DJ119" s="614"/>
      <c r="DK119" s="614"/>
      <c r="DL119" s="614"/>
      <c r="DM119" s="614"/>
      <c r="DN119" s="614"/>
      <c r="DO119" s="614"/>
      <c r="DP119" s="614"/>
      <c r="DQ119" s="614"/>
      <c r="DR119" s="614"/>
      <c r="DS119" s="615"/>
      <c r="DT119" s="604">
        <v>0.22</v>
      </c>
      <c r="DU119" s="605"/>
      <c r="DV119" s="605"/>
      <c r="DW119" s="605"/>
      <c r="DX119" s="605"/>
      <c r="DY119" s="605"/>
      <c r="DZ119" s="605"/>
      <c r="EA119" s="605"/>
      <c r="EB119" s="605"/>
      <c r="EC119" s="605"/>
    </row>
    <row r="120" spans="1:133" ht="57" customHeight="1" x14ac:dyDescent="0.4">
      <c r="A120" s="48" t="s">
        <v>110</v>
      </c>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row>
    <row r="121" spans="1:133" ht="96.75" customHeight="1" x14ac:dyDescent="0.4">
      <c r="A121" s="639" t="s">
        <v>111</v>
      </c>
      <c r="B121" s="639"/>
      <c r="C121" s="639"/>
      <c r="D121" s="639"/>
      <c r="E121" s="639"/>
      <c r="F121" s="639"/>
      <c r="G121" s="639"/>
      <c r="H121" s="639"/>
      <c r="I121" s="639"/>
      <c r="J121" s="639"/>
      <c r="K121" s="639"/>
      <c r="L121" s="639"/>
      <c r="M121" s="639"/>
      <c r="N121" s="639"/>
      <c r="O121" s="639"/>
      <c r="P121" s="639"/>
      <c r="Q121" s="639"/>
      <c r="R121" s="639"/>
      <c r="S121" s="639"/>
      <c r="T121" s="639"/>
      <c r="U121" s="639"/>
      <c r="V121" s="639"/>
      <c r="W121" s="639"/>
      <c r="X121" s="639"/>
      <c r="Y121" s="639"/>
      <c r="Z121" s="639"/>
      <c r="AA121" s="639"/>
      <c r="AB121" s="639"/>
      <c r="AC121" s="639"/>
      <c r="AD121" s="639"/>
      <c r="AE121" s="639"/>
      <c r="AF121" s="639"/>
      <c r="AG121" s="639"/>
      <c r="AH121" s="639"/>
      <c r="AI121" s="639"/>
      <c r="AJ121" s="639"/>
      <c r="AK121" s="639"/>
      <c r="AL121" s="639"/>
      <c r="AM121" s="639"/>
      <c r="AN121" s="639"/>
      <c r="AO121" s="639"/>
      <c r="AP121" s="639"/>
      <c r="AQ121" s="639"/>
      <c r="AR121" s="639"/>
      <c r="AS121" s="639"/>
      <c r="AT121" s="639"/>
      <c r="AU121" s="639"/>
      <c r="AV121" s="639"/>
      <c r="AW121" s="639"/>
      <c r="AX121" s="639"/>
      <c r="AY121" s="639"/>
      <c r="AZ121" s="639"/>
      <c r="BA121" s="639"/>
      <c r="BB121" s="639"/>
      <c r="BC121" s="639"/>
      <c r="BD121" s="639"/>
      <c r="BE121" s="639"/>
      <c r="BF121" s="639"/>
      <c r="BG121" s="639"/>
      <c r="BH121" s="639"/>
      <c r="BI121" s="639"/>
      <c r="BJ121" s="639"/>
      <c r="BK121" s="639"/>
      <c r="BL121" s="639"/>
      <c r="BM121" s="639"/>
      <c r="BN121" s="639"/>
      <c r="BO121" s="639"/>
      <c r="BP121" s="639"/>
      <c r="BQ121" s="639"/>
      <c r="BR121" s="639"/>
      <c r="BS121" s="639"/>
      <c r="BT121" s="639"/>
      <c r="BU121" s="639"/>
      <c r="BV121" s="639"/>
      <c r="BW121" s="639"/>
      <c r="BX121" s="639"/>
      <c r="BY121" s="639"/>
      <c r="BZ121" s="639"/>
      <c r="CA121" s="639"/>
      <c r="CB121" s="639"/>
      <c r="CC121" s="639"/>
      <c r="CD121" s="639"/>
      <c r="CE121" s="639"/>
      <c r="CF121" s="639"/>
      <c r="CG121" s="639"/>
      <c r="CH121" s="639"/>
      <c r="CI121" s="639"/>
      <c r="CJ121" s="639"/>
      <c r="CK121" s="639"/>
      <c r="CL121" s="639"/>
      <c r="CM121" s="639"/>
      <c r="CN121" s="639"/>
      <c r="CO121" s="639"/>
      <c r="CP121" s="639"/>
      <c r="CQ121" s="639"/>
      <c r="CR121" s="639"/>
      <c r="CS121" s="639"/>
      <c r="CT121" s="639"/>
      <c r="CU121" s="639"/>
      <c r="CV121" s="639"/>
      <c r="CW121" s="639"/>
      <c r="CX121" s="639"/>
      <c r="CY121" s="639"/>
      <c r="CZ121" s="639"/>
      <c r="DA121" s="639"/>
      <c r="DB121" s="639"/>
      <c r="DC121" s="639"/>
      <c r="DD121" s="639"/>
      <c r="DE121" s="639"/>
      <c r="DF121" s="639"/>
      <c r="DG121" s="660"/>
      <c r="DH121" s="620" t="s">
        <v>112</v>
      </c>
      <c r="DI121" s="48"/>
      <c r="DJ121" s="48"/>
      <c r="DK121" s="48"/>
      <c r="DL121" s="48"/>
      <c r="DM121" s="48"/>
      <c r="DN121" s="48"/>
      <c r="DO121" s="48"/>
      <c r="DP121" s="48"/>
      <c r="DQ121" s="48"/>
      <c r="DR121" s="48"/>
      <c r="DS121" s="48"/>
      <c r="DT121" s="48"/>
      <c r="DU121" s="48"/>
      <c r="DV121" s="48"/>
      <c r="DW121" s="48"/>
      <c r="DX121" s="48"/>
      <c r="DY121" s="48"/>
      <c r="DZ121" s="48"/>
      <c r="EA121" s="48"/>
      <c r="EB121" s="48"/>
      <c r="EC121" s="48"/>
    </row>
    <row r="122" spans="1:133" ht="57" customHeight="1" x14ac:dyDescent="0.4">
      <c r="A122" s="48" t="s">
        <v>73</v>
      </c>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row>
    <row r="123" spans="1:133" ht="76.5" customHeight="1" x14ac:dyDescent="0.4">
      <c r="A123" s="639" t="s">
        <v>113</v>
      </c>
      <c r="B123" s="639"/>
      <c r="C123" s="639"/>
      <c r="D123" s="639"/>
      <c r="E123" s="639"/>
      <c r="F123" s="639"/>
      <c r="G123" s="639"/>
      <c r="H123" s="639"/>
      <c r="I123" s="639"/>
      <c r="J123" s="639"/>
      <c r="K123" s="639"/>
      <c r="L123" s="639"/>
      <c r="M123" s="639"/>
      <c r="N123" s="639"/>
      <c r="O123" s="639"/>
      <c r="P123" s="639"/>
      <c r="Q123" s="639"/>
      <c r="R123" s="639"/>
      <c r="S123" s="639"/>
      <c r="T123" s="639"/>
      <c r="U123" s="639"/>
      <c r="V123" s="639"/>
      <c r="W123" s="639"/>
      <c r="X123" s="639"/>
      <c r="Y123" s="639"/>
      <c r="Z123" s="639"/>
      <c r="AA123" s="639"/>
      <c r="AB123" s="639"/>
      <c r="AC123" s="639"/>
      <c r="AD123" s="639"/>
      <c r="AE123" s="639"/>
      <c r="AF123" s="639"/>
      <c r="AG123" s="639"/>
      <c r="AH123" s="639"/>
      <c r="AI123" s="639"/>
      <c r="AJ123" s="639"/>
      <c r="AK123" s="639"/>
      <c r="AL123" s="639"/>
      <c r="AM123" s="639"/>
      <c r="AN123" s="639"/>
      <c r="AO123" s="639"/>
      <c r="AP123" s="639"/>
      <c r="AQ123" s="639"/>
      <c r="AR123" s="639"/>
      <c r="AS123" s="639"/>
      <c r="AT123" s="639"/>
      <c r="AU123" s="639"/>
      <c r="AV123" s="639"/>
      <c r="AW123" s="639"/>
      <c r="AX123" s="639"/>
      <c r="AY123" s="639"/>
      <c r="AZ123" s="639"/>
      <c r="BA123" s="639"/>
      <c r="BB123" s="639"/>
      <c r="BC123" s="639"/>
      <c r="BD123" s="639"/>
      <c r="BE123" s="639"/>
      <c r="BF123" s="639"/>
      <c r="BG123" s="639"/>
      <c r="BH123" s="639"/>
      <c r="BI123" s="639"/>
      <c r="BJ123" s="639"/>
      <c r="BK123" s="639"/>
      <c r="BL123" s="639"/>
      <c r="BM123" s="639"/>
      <c r="BN123" s="639"/>
      <c r="BO123" s="639"/>
      <c r="BP123" s="639"/>
      <c r="BQ123" s="639"/>
      <c r="BR123" s="639"/>
      <c r="BS123" s="639"/>
      <c r="BT123" s="640" t="s">
        <v>114</v>
      </c>
      <c r="BU123" s="640"/>
      <c r="BV123" s="640"/>
      <c r="BW123" s="640"/>
      <c r="BX123" s="640"/>
      <c r="BY123" s="640"/>
      <c r="BZ123" s="640"/>
      <c r="CA123" s="640"/>
      <c r="CB123" s="640"/>
      <c r="CC123" s="640"/>
      <c r="CD123" s="640"/>
      <c r="CE123" s="640"/>
      <c r="CF123" s="640"/>
      <c r="CG123" s="640"/>
      <c r="CH123" s="640"/>
      <c r="CI123" s="640"/>
      <c r="CJ123" s="640"/>
      <c r="CK123" s="640"/>
      <c r="CL123" s="640"/>
      <c r="CM123" s="640"/>
      <c r="CN123" s="640"/>
      <c r="CO123" s="640"/>
      <c r="CP123" s="640"/>
      <c r="CQ123" s="640"/>
      <c r="CR123" s="640"/>
      <c r="CS123" s="640"/>
      <c r="CT123" s="640"/>
      <c r="CU123" s="640"/>
      <c r="CV123" s="640"/>
      <c r="CW123" s="640"/>
      <c r="CX123" s="640"/>
      <c r="CY123" s="640"/>
      <c r="CZ123" s="640"/>
      <c r="DA123" s="640"/>
      <c r="DB123" s="640"/>
      <c r="DC123" s="640"/>
      <c r="DD123" s="640"/>
      <c r="DE123" s="640"/>
      <c r="DF123" s="640"/>
      <c r="DG123" s="640"/>
      <c r="DH123" s="596">
        <v>-0.09</v>
      </c>
      <c r="DI123" s="596"/>
      <c r="DJ123" s="596"/>
      <c r="DK123" s="596"/>
      <c r="DL123" s="596"/>
      <c r="DM123" s="596"/>
      <c r="DN123" s="596"/>
      <c r="DO123" s="596"/>
      <c r="DP123" s="596"/>
      <c r="DQ123" s="596"/>
      <c r="DR123" s="596"/>
      <c r="DS123" s="596"/>
      <c r="DT123" s="617">
        <v>-0.21</v>
      </c>
      <c r="DU123" s="617"/>
      <c r="DV123" s="617"/>
      <c r="DW123" s="617"/>
      <c r="DX123" s="617"/>
      <c r="DY123" s="617"/>
      <c r="DZ123" s="617"/>
      <c r="EA123" s="617"/>
      <c r="EB123" s="617"/>
      <c r="EC123" s="617"/>
    </row>
    <row r="124" spans="1:133" ht="12.75" customHeight="1" x14ac:dyDescent="0.4">
      <c r="A124" s="582"/>
      <c r="B124" s="582"/>
      <c r="C124" s="582"/>
      <c r="D124" s="582"/>
      <c r="E124" s="582"/>
      <c r="F124" s="582"/>
      <c r="G124" s="582"/>
      <c r="H124" s="582"/>
      <c r="I124" s="582"/>
      <c r="J124" s="582"/>
      <c r="K124" s="582"/>
      <c r="L124" s="641"/>
      <c r="M124" s="641"/>
      <c r="N124" s="641"/>
      <c r="O124" s="641"/>
      <c r="P124" s="641"/>
      <c r="Q124" s="641"/>
      <c r="R124" s="641"/>
      <c r="S124" s="641"/>
      <c r="T124" s="641"/>
      <c r="U124" s="641"/>
      <c r="V124" s="641"/>
      <c r="W124" s="641"/>
      <c r="X124" s="641"/>
      <c r="Y124" s="641"/>
      <c r="Z124" s="641"/>
      <c r="AA124" s="641"/>
      <c r="AB124" s="641"/>
      <c r="AC124" s="641"/>
      <c r="AD124" s="641"/>
      <c r="AE124" s="641"/>
      <c r="AF124" s="641"/>
      <c r="AG124" s="641"/>
      <c r="AH124" s="641"/>
      <c r="AI124" s="641"/>
      <c r="AJ124" s="641"/>
      <c r="AK124" s="641"/>
      <c r="AL124" s="641"/>
      <c r="AM124" s="641"/>
      <c r="AN124" s="641"/>
      <c r="AO124" s="641"/>
      <c r="AP124" s="641"/>
      <c r="AQ124" s="641"/>
      <c r="AR124" s="641"/>
      <c r="AS124" s="641"/>
      <c r="AT124" s="641"/>
      <c r="AU124" s="641"/>
      <c r="AV124" s="641"/>
      <c r="AW124" s="641"/>
      <c r="AX124" s="641"/>
      <c r="AY124" s="641"/>
      <c r="AZ124" s="641"/>
      <c r="BA124" s="641"/>
      <c r="BB124" s="641"/>
      <c r="BC124" s="641"/>
      <c r="BD124" s="641"/>
      <c r="BE124" s="641"/>
      <c r="BF124" s="641"/>
      <c r="BG124" s="641"/>
      <c r="BH124" s="641"/>
      <c r="BI124" s="641"/>
      <c r="BJ124" s="641"/>
      <c r="BK124" s="641"/>
      <c r="BL124" s="641"/>
      <c r="BM124" s="641"/>
      <c r="BN124" s="641"/>
      <c r="BO124" s="641"/>
      <c r="BP124" s="641"/>
      <c r="BQ124" s="641"/>
      <c r="BR124" s="641"/>
      <c r="BS124" s="641"/>
      <c r="BT124" s="641"/>
      <c r="BU124" s="641"/>
      <c r="BV124" s="641"/>
      <c r="BW124" s="641"/>
      <c r="BX124" s="641"/>
      <c r="BY124" s="641"/>
      <c r="BZ124" s="641"/>
      <c r="CA124" s="641"/>
      <c r="CB124" s="641"/>
      <c r="CC124" s="641"/>
      <c r="CD124" s="641"/>
      <c r="CE124" s="641"/>
      <c r="CF124" s="641"/>
      <c r="CG124" s="641"/>
      <c r="CH124" s="641"/>
      <c r="CI124" s="641"/>
      <c r="CJ124" s="641"/>
      <c r="CK124" s="641"/>
      <c r="CL124" s="641"/>
      <c r="CM124" s="641"/>
      <c r="CN124" s="641"/>
      <c r="CO124" s="641"/>
      <c r="CP124" s="641"/>
      <c r="CQ124" s="641"/>
      <c r="CR124" s="641"/>
      <c r="CS124" s="641"/>
      <c r="CT124" s="641"/>
      <c r="CU124" s="641"/>
      <c r="CV124" s="641"/>
      <c r="CW124" s="641"/>
      <c r="CX124" s="641"/>
      <c r="CY124" s="641"/>
      <c r="CZ124" s="641"/>
      <c r="DA124" s="641"/>
      <c r="DB124" s="641"/>
      <c r="DC124" s="641"/>
      <c r="DD124" s="641"/>
      <c r="DE124" s="641"/>
      <c r="DF124" s="641"/>
      <c r="DG124" s="42"/>
      <c r="DH124" s="42"/>
      <c r="DI124" s="42"/>
      <c r="DJ124" s="42"/>
      <c r="DK124" s="42"/>
      <c r="DL124" s="42"/>
      <c r="DM124" s="42"/>
      <c r="DN124" s="42"/>
      <c r="DO124" s="42"/>
      <c r="DP124" s="42"/>
      <c r="DQ124" s="42"/>
      <c r="DR124" s="42"/>
      <c r="DS124" s="42"/>
      <c r="DT124" s="42"/>
      <c r="DU124" s="42"/>
      <c r="DV124" s="42"/>
      <c r="DW124" s="42"/>
      <c r="DX124" s="42"/>
      <c r="DY124" s="42"/>
    </row>
    <row r="125" spans="1:133" ht="17.25" customHeight="1" x14ac:dyDescent="0.4">
      <c r="A125" s="600" t="s">
        <v>50</v>
      </c>
      <c r="B125" s="600"/>
      <c r="C125" s="600"/>
      <c r="D125" s="600"/>
      <c r="E125" s="600"/>
      <c r="F125" s="600"/>
      <c r="G125" s="600"/>
      <c r="H125" s="600"/>
      <c r="I125" s="600"/>
      <c r="J125" s="600"/>
      <c r="K125" s="600"/>
      <c r="L125" s="600"/>
      <c r="M125" s="600"/>
      <c r="N125" s="600"/>
      <c r="O125" s="600"/>
      <c r="P125" s="600"/>
      <c r="Q125" s="600"/>
      <c r="R125" s="600"/>
      <c r="S125" s="600"/>
      <c r="T125" s="600"/>
      <c r="U125" s="600"/>
      <c r="V125" s="600"/>
      <c r="W125" s="600"/>
      <c r="X125" s="600"/>
      <c r="Y125" s="600"/>
      <c r="Z125" s="600"/>
      <c r="AA125" s="600"/>
      <c r="AB125" s="600"/>
      <c r="AC125" s="600"/>
      <c r="AD125" s="600"/>
      <c r="AE125" s="600"/>
      <c r="AF125" s="600"/>
      <c r="AG125" s="600"/>
      <c r="AH125" s="600"/>
      <c r="AI125" s="600"/>
      <c r="AJ125" s="600"/>
      <c r="AK125" s="600"/>
      <c r="AL125" s="600"/>
      <c r="AM125" s="600"/>
      <c r="AN125" s="600"/>
      <c r="AO125" s="600"/>
      <c r="AP125" s="600"/>
      <c r="AQ125" s="600"/>
      <c r="AR125" s="600"/>
      <c r="AS125" s="600"/>
      <c r="AT125" s="600"/>
      <c r="AU125" s="600"/>
      <c r="AV125" s="600"/>
      <c r="AW125" s="600"/>
      <c r="AX125" s="600"/>
      <c r="AY125" s="600"/>
      <c r="AZ125" s="600"/>
      <c r="BA125" s="600"/>
      <c r="BB125" s="600"/>
      <c r="BC125" s="600"/>
      <c r="BD125" s="600"/>
      <c r="BE125" s="600"/>
      <c r="BF125" s="600"/>
      <c r="BG125" s="600"/>
      <c r="BH125" s="600"/>
      <c r="BI125" s="600"/>
      <c r="BJ125" s="600"/>
      <c r="BK125" s="600"/>
      <c r="BL125" s="600"/>
      <c r="BM125" s="600"/>
      <c r="BN125" s="600"/>
      <c r="BO125" s="600"/>
      <c r="BP125" s="600"/>
      <c r="BQ125" s="600"/>
      <c r="BR125" s="600"/>
      <c r="BS125" s="600"/>
      <c r="BT125" s="600"/>
      <c r="BU125" s="600"/>
      <c r="BV125" s="600"/>
      <c r="BW125" s="600"/>
      <c r="BX125" s="600"/>
      <c r="BY125" s="600"/>
      <c r="BZ125" s="600"/>
      <c r="CA125" s="600"/>
      <c r="CB125" s="600"/>
      <c r="CC125" s="600"/>
      <c r="CD125" s="600"/>
      <c r="CE125" s="600"/>
      <c r="CF125" s="600"/>
      <c r="CG125" s="600"/>
      <c r="CH125" s="600"/>
      <c r="CI125" s="600"/>
      <c r="CJ125" s="600"/>
      <c r="CK125" s="600"/>
      <c r="CL125" s="600"/>
      <c r="CM125" s="600"/>
      <c r="CN125" s="600"/>
      <c r="CO125" s="600"/>
      <c r="CP125" s="600"/>
      <c r="CQ125" s="600"/>
      <c r="CR125" s="600"/>
      <c r="CS125" s="600"/>
      <c r="CT125" s="600"/>
      <c r="CU125" s="600"/>
      <c r="CV125" s="600"/>
      <c r="CW125" s="600"/>
      <c r="CX125" s="600"/>
      <c r="CY125" s="600"/>
      <c r="CZ125" s="600"/>
      <c r="DA125" s="600"/>
      <c r="DB125" s="600"/>
      <c r="DC125" s="600"/>
      <c r="DD125" s="600"/>
      <c r="DE125" s="600"/>
      <c r="DF125" s="600"/>
      <c r="DG125" s="600"/>
      <c r="DH125" s="600"/>
      <c r="DI125" s="600"/>
      <c r="DJ125" s="600"/>
      <c r="DK125" s="600"/>
      <c r="DL125" s="600"/>
      <c r="DM125" s="600"/>
      <c r="DN125" s="600"/>
      <c r="DO125" s="600"/>
      <c r="DP125" s="600"/>
      <c r="DQ125" s="600"/>
      <c r="DR125" s="600"/>
      <c r="DS125" s="600"/>
      <c r="DT125" s="600"/>
      <c r="DU125" s="600"/>
      <c r="DV125" s="600"/>
      <c r="DW125" s="600"/>
      <c r="DX125" s="600"/>
      <c r="DY125" s="600"/>
      <c r="DZ125" s="600"/>
      <c r="EA125" s="600"/>
      <c r="EB125" s="600"/>
      <c r="EC125" s="600"/>
    </row>
    <row r="126" spans="1:133" ht="16.25" customHeight="1" x14ac:dyDescent="0.4">
      <c r="A126" s="546" t="s">
        <v>115</v>
      </c>
      <c r="B126" s="546"/>
      <c r="C126" s="546"/>
      <c r="D126" s="546"/>
      <c r="E126" s="546"/>
      <c r="F126" s="546"/>
      <c r="G126" s="546"/>
      <c r="H126" s="546"/>
      <c r="I126" s="546"/>
      <c r="J126" s="546"/>
      <c r="K126" s="546"/>
      <c r="L126" s="546"/>
      <c r="M126" s="546"/>
      <c r="N126" s="546"/>
      <c r="O126" s="546"/>
      <c r="P126" s="546"/>
      <c r="Q126" s="546"/>
      <c r="R126" s="546"/>
      <c r="S126" s="546"/>
      <c r="T126" s="546"/>
      <c r="U126" s="546"/>
      <c r="V126" s="546"/>
      <c r="W126" s="546"/>
      <c r="X126" s="546"/>
      <c r="Y126" s="546"/>
      <c r="Z126" s="546"/>
      <c r="AA126" s="546"/>
      <c r="AB126" s="546"/>
      <c r="AC126" s="546"/>
      <c r="AD126" s="546"/>
      <c r="AE126" s="546"/>
      <c r="AF126" s="546"/>
      <c r="AG126" s="546"/>
      <c r="AH126" s="546"/>
      <c r="AI126" s="546"/>
      <c r="AJ126" s="546"/>
      <c r="AK126" s="546"/>
      <c r="AL126" s="546"/>
      <c r="AM126" s="546"/>
      <c r="AN126" s="546"/>
      <c r="AO126" s="546"/>
      <c r="AP126" s="546"/>
      <c r="AQ126" s="546"/>
      <c r="AR126" s="546"/>
      <c r="AS126" s="546"/>
      <c r="AT126" s="546"/>
      <c r="AU126" s="546"/>
      <c r="AV126" s="546"/>
      <c r="AW126" s="546"/>
      <c r="AX126" s="546"/>
      <c r="AY126" s="546"/>
      <c r="AZ126" s="546"/>
      <c r="BA126" s="546"/>
      <c r="BB126" s="546"/>
      <c r="BC126" s="546"/>
      <c r="BD126" s="546"/>
      <c r="BE126" s="546"/>
      <c r="BF126" s="546"/>
      <c r="BG126" s="546"/>
      <c r="BH126" s="546"/>
      <c r="BI126" s="546"/>
      <c r="BJ126" s="546"/>
      <c r="BK126" s="546"/>
      <c r="BL126" s="546"/>
      <c r="BM126" s="546"/>
      <c r="BN126" s="546"/>
      <c r="BO126" s="546"/>
      <c r="BP126" s="546"/>
      <c r="BQ126" s="546"/>
      <c r="BR126" s="546"/>
      <c r="BS126" s="546"/>
      <c r="BT126" s="546"/>
      <c r="BU126" s="546"/>
      <c r="BV126" s="546"/>
      <c r="BW126" s="546"/>
      <c r="BX126" s="546"/>
      <c r="BY126" s="546"/>
      <c r="BZ126" s="546"/>
      <c r="CA126" s="546"/>
      <c r="CB126" s="546"/>
      <c r="CC126" s="546"/>
      <c r="CD126" s="546"/>
      <c r="CE126" s="546"/>
      <c r="CF126" s="546"/>
      <c r="CG126" s="546"/>
      <c r="CH126" s="546"/>
      <c r="CI126" s="546"/>
      <c r="CJ126" s="546"/>
      <c r="CK126" s="546"/>
      <c r="CL126" s="546"/>
      <c r="CM126" s="546"/>
      <c r="CN126" s="546"/>
      <c r="CO126" s="546"/>
      <c r="CP126" s="546"/>
      <c r="CQ126" s="546"/>
      <c r="CR126" s="546"/>
      <c r="CS126" s="546"/>
      <c r="CT126" s="546"/>
      <c r="CU126" s="546"/>
      <c r="CV126" s="546"/>
      <c r="CW126" s="546"/>
      <c r="CX126" s="546"/>
      <c r="CY126" s="546"/>
      <c r="CZ126" s="546"/>
      <c r="DA126" s="546"/>
      <c r="DB126" s="546"/>
      <c r="DC126" s="546"/>
      <c r="DD126" s="546"/>
      <c r="DE126" s="546"/>
      <c r="DF126" s="546"/>
      <c r="DG126" s="546"/>
      <c r="DH126" s="546"/>
      <c r="DI126" s="546"/>
      <c r="DJ126" s="546"/>
      <c r="DK126" s="546"/>
      <c r="DL126" s="546"/>
      <c r="DM126" s="546"/>
      <c r="DN126" s="546"/>
      <c r="DO126" s="546"/>
      <c r="DP126" s="546"/>
      <c r="DQ126" s="546"/>
      <c r="DR126" s="546"/>
      <c r="DS126" s="546"/>
      <c r="DT126" s="546"/>
      <c r="DU126" s="546"/>
      <c r="DV126" s="546"/>
      <c r="DW126" s="546"/>
      <c r="DX126" s="546"/>
      <c r="DY126" s="546"/>
      <c r="DZ126" s="546"/>
      <c r="EA126" s="546"/>
      <c r="EB126" s="546"/>
      <c r="EC126" s="546"/>
    </row>
    <row r="127" spans="1:133" ht="39" customHeight="1" x14ac:dyDescent="0.4">
      <c r="A127" s="126" t="s">
        <v>116</v>
      </c>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c r="AC127" s="126"/>
      <c r="AD127" s="126"/>
      <c r="AE127" s="126"/>
      <c r="AF127" s="126"/>
      <c r="AG127" s="126"/>
      <c r="AH127" s="126"/>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6"/>
      <c r="BE127" s="126"/>
      <c r="BF127" s="126"/>
      <c r="BG127" s="126"/>
      <c r="BH127" s="126"/>
      <c r="BI127" s="126"/>
      <c r="BJ127" s="126"/>
      <c r="BK127" s="126"/>
      <c r="BL127" s="126"/>
      <c r="BM127" s="126"/>
      <c r="BN127" s="126"/>
      <c r="BO127" s="126"/>
      <c r="BP127" s="126"/>
      <c r="BQ127" s="126"/>
      <c r="BR127" s="126"/>
      <c r="BS127" s="126"/>
      <c r="BT127" s="126"/>
      <c r="BU127" s="126"/>
      <c r="BV127" s="126"/>
      <c r="BW127" s="126"/>
      <c r="BX127" s="126"/>
      <c r="BY127" s="126"/>
      <c r="BZ127" s="126"/>
      <c r="CA127" s="126"/>
      <c r="CB127" s="126"/>
      <c r="CC127" s="126"/>
      <c r="CD127" s="126"/>
      <c r="CE127" s="126"/>
      <c r="CF127" s="126"/>
      <c r="CG127" s="126"/>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row>
    <row r="128" spans="1:133" ht="15.75" customHeight="1" x14ac:dyDescent="0.4">
      <c r="A128" s="585" t="s">
        <v>42</v>
      </c>
      <c r="B128" s="585"/>
      <c r="C128" s="585"/>
      <c r="D128" s="585"/>
      <c r="E128" s="585"/>
      <c r="F128" s="585"/>
      <c r="G128" s="585"/>
      <c r="H128" s="585"/>
      <c r="I128" s="585"/>
      <c r="J128" s="585"/>
      <c r="K128" s="585"/>
      <c r="L128" s="585"/>
      <c r="M128" s="585"/>
      <c r="N128" s="585"/>
      <c r="O128" s="585"/>
      <c r="P128" s="585"/>
      <c r="Q128" s="585"/>
      <c r="R128" s="585"/>
      <c r="S128" s="585"/>
      <c r="T128" s="585"/>
      <c r="U128" s="585"/>
      <c r="V128" s="585"/>
      <c r="W128" s="585"/>
      <c r="X128" s="585"/>
      <c r="Y128" s="585"/>
      <c r="Z128" s="585"/>
      <c r="AA128" s="585"/>
      <c r="AB128" s="585"/>
      <c r="AC128" s="585"/>
      <c r="AD128" s="585"/>
      <c r="AE128" s="585"/>
      <c r="AF128" s="585"/>
      <c r="AG128" s="585"/>
      <c r="AH128" s="585"/>
      <c r="AI128" s="585"/>
      <c r="AJ128" s="585"/>
      <c r="AK128" s="585"/>
      <c r="AL128" s="585"/>
      <c r="AM128" s="585"/>
      <c r="AN128" s="585"/>
      <c r="AO128" s="585"/>
      <c r="AP128" s="585"/>
      <c r="AQ128" s="585"/>
      <c r="AR128" s="585"/>
      <c r="AS128" s="585"/>
      <c r="AT128" s="585"/>
      <c r="AU128" s="585"/>
      <c r="AV128" s="585"/>
      <c r="AW128" s="585"/>
      <c r="AX128" s="585"/>
      <c r="AY128" s="585"/>
      <c r="AZ128" s="585"/>
      <c r="BA128" s="585"/>
      <c r="BB128" s="585"/>
      <c r="BC128" s="585"/>
      <c r="BD128" s="585"/>
      <c r="BE128" s="585"/>
      <c r="BF128" s="585"/>
      <c r="BG128" s="585"/>
      <c r="BH128" s="585"/>
      <c r="BI128" s="585"/>
      <c r="BJ128" s="585"/>
      <c r="BK128" s="585"/>
      <c r="BL128" s="585"/>
      <c r="BM128" s="585"/>
      <c r="BN128" s="585"/>
      <c r="BO128" s="585"/>
      <c r="BP128" s="585"/>
      <c r="BQ128" s="585"/>
      <c r="BR128" s="585"/>
      <c r="BS128" s="585"/>
      <c r="BT128" s="585"/>
      <c r="BU128" s="585"/>
      <c r="BV128" s="585"/>
      <c r="BW128" s="585"/>
      <c r="BX128" s="585"/>
      <c r="BY128" s="585"/>
      <c r="BZ128" s="585"/>
      <c r="CA128" s="585"/>
      <c r="CB128" s="585"/>
      <c r="CC128" s="585"/>
      <c r="CD128" s="585"/>
      <c r="CE128" s="585"/>
      <c r="CF128" s="585"/>
      <c r="CG128" s="585"/>
      <c r="CH128" s="585"/>
      <c r="CI128" s="585"/>
      <c r="CJ128" s="585"/>
      <c r="CK128" s="585"/>
      <c r="CL128" s="585"/>
      <c r="CM128" s="585"/>
      <c r="CN128" s="585"/>
      <c r="CO128" s="585"/>
      <c r="CP128" s="585"/>
      <c r="CQ128" s="585"/>
      <c r="CR128" s="585"/>
      <c r="CS128" s="585"/>
      <c r="CT128" s="585"/>
      <c r="CU128" s="585"/>
      <c r="CV128" s="585"/>
      <c r="CW128" s="585"/>
      <c r="CX128" s="585"/>
      <c r="CY128" s="585"/>
      <c r="CZ128" s="585"/>
      <c r="DA128" s="585"/>
      <c r="DB128" s="585"/>
      <c r="DC128" s="585"/>
      <c r="DD128" s="585"/>
      <c r="DE128" s="585"/>
      <c r="DF128" s="585"/>
      <c r="DG128" s="585"/>
      <c r="DH128" s="585"/>
      <c r="DI128" s="585"/>
      <c r="DJ128" s="585"/>
      <c r="DK128" s="585"/>
      <c r="DL128" s="585"/>
      <c r="DM128" s="585"/>
      <c r="DN128" s="585"/>
      <c r="DO128" s="585"/>
      <c r="DP128" s="585"/>
      <c r="DQ128" s="585"/>
      <c r="DR128" s="585"/>
      <c r="DS128" s="585"/>
      <c r="DT128" s="585"/>
      <c r="DU128" s="585"/>
      <c r="DV128" s="585"/>
      <c r="DW128" s="585"/>
      <c r="DX128" s="585"/>
      <c r="DY128" s="585"/>
      <c r="DZ128" s="585"/>
      <c r="EA128" s="585"/>
      <c r="EB128" s="585"/>
      <c r="EC128" s="585"/>
    </row>
    <row r="129" spans="1:133" ht="53.25" customHeight="1" x14ac:dyDescent="0.4">
      <c r="A129" s="642">
        <v>0.14000000000000001</v>
      </c>
      <c r="B129" s="642"/>
      <c r="C129" s="642"/>
      <c r="D129" s="642"/>
      <c r="E129" s="642"/>
      <c r="F129" s="642"/>
      <c r="G129" s="642"/>
      <c r="H129" s="642"/>
      <c r="I129" s="642"/>
      <c r="J129" s="642"/>
      <c r="K129" s="642"/>
      <c r="L129" s="642"/>
      <c r="M129" s="642"/>
      <c r="N129" s="642"/>
      <c r="O129" s="642"/>
      <c r="P129" s="642"/>
      <c r="Q129" s="642"/>
      <c r="R129" s="642"/>
      <c r="S129" s="642"/>
      <c r="T129" s="642"/>
      <c r="U129" s="642"/>
      <c r="V129" s="642"/>
      <c r="W129" s="642"/>
      <c r="X129" s="642"/>
      <c r="Y129" s="642"/>
      <c r="Z129" s="642"/>
      <c r="AA129" s="642"/>
      <c r="AB129" s="642"/>
      <c r="AC129" s="642"/>
      <c r="AD129" s="642"/>
      <c r="AE129" s="642"/>
      <c r="AF129" s="642"/>
      <c r="AG129" s="642"/>
      <c r="AH129" s="642"/>
      <c r="AI129" s="642"/>
      <c r="AJ129" s="642"/>
      <c r="AK129" s="642"/>
      <c r="AL129" s="642"/>
      <c r="AM129" s="642"/>
      <c r="AN129" s="642"/>
      <c r="AO129" s="642"/>
      <c r="AP129" s="642"/>
      <c r="AQ129" s="642"/>
      <c r="AR129" s="642"/>
      <c r="AS129" s="642"/>
      <c r="AT129" s="642"/>
      <c r="AU129" s="642"/>
      <c r="AV129" s="642"/>
      <c r="AW129" s="642"/>
      <c r="AX129" s="642"/>
      <c r="AY129" s="642"/>
      <c r="AZ129" s="642"/>
      <c r="BA129" s="642"/>
      <c r="BB129" s="642"/>
      <c r="BC129" s="642"/>
      <c r="BD129" s="642"/>
      <c r="BE129" s="642"/>
      <c r="BF129" s="642"/>
      <c r="BG129" s="642"/>
      <c r="BH129" s="642"/>
      <c r="BI129" s="642"/>
      <c r="BJ129" s="642"/>
      <c r="BK129" s="642"/>
      <c r="BL129" s="642"/>
      <c r="BM129" s="643" t="s">
        <v>117</v>
      </c>
      <c r="BN129" s="643"/>
      <c r="BO129" s="643"/>
      <c r="BP129" s="643"/>
      <c r="BQ129" s="643"/>
      <c r="BR129" s="643"/>
      <c r="BS129" s="643"/>
      <c r="BT129" s="643"/>
      <c r="BU129" s="643"/>
      <c r="BV129" s="643"/>
      <c r="BW129" s="643"/>
      <c r="BX129" s="643"/>
      <c r="BY129" s="643"/>
      <c r="BZ129" s="643"/>
      <c r="CA129" s="643"/>
      <c r="CB129" s="643"/>
      <c r="CC129" s="643"/>
      <c r="CD129" s="643"/>
      <c r="CE129" s="643"/>
      <c r="CF129" s="643"/>
      <c r="CG129" s="643"/>
      <c r="CH129" s="643"/>
      <c r="CI129" s="643"/>
      <c r="CJ129" s="643"/>
      <c r="CK129" s="643"/>
      <c r="CL129" s="643"/>
      <c r="CM129" s="643"/>
      <c r="CN129" s="643"/>
      <c r="CO129" s="643"/>
      <c r="CP129" s="643"/>
      <c r="CQ129" s="643"/>
      <c r="CR129" s="643"/>
      <c r="CS129" s="643"/>
      <c r="CT129" s="643"/>
      <c r="CU129" s="644" t="s">
        <v>118</v>
      </c>
      <c r="CV129" s="644"/>
      <c r="CW129" s="644"/>
      <c r="CX129" s="644"/>
      <c r="CY129" s="644"/>
      <c r="CZ129" s="644"/>
      <c r="DA129" s="644"/>
      <c r="DB129" s="644"/>
      <c r="DC129" s="644"/>
      <c r="DD129" s="644"/>
      <c r="DE129" s="644"/>
      <c r="DF129" s="644"/>
      <c r="DG129" s="644"/>
      <c r="DH129" s="644"/>
      <c r="DI129" s="644"/>
      <c r="DJ129" s="644"/>
      <c r="DK129" s="644"/>
      <c r="DL129" s="644"/>
      <c r="DM129" s="644"/>
      <c r="DN129" s="644"/>
      <c r="DO129" s="644"/>
      <c r="DP129" s="644"/>
      <c r="DQ129" s="644"/>
      <c r="DR129" s="644"/>
      <c r="DS129" s="644"/>
      <c r="DT129" s="644"/>
      <c r="DU129" s="644"/>
      <c r="DV129" s="644"/>
      <c r="DW129" s="644"/>
      <c r="DX129" s="644"/>
      <c r="DY129" s="644"/>
      <c r="DZ129" s="644"/>
      <c r="EA129" s="644"/>
      <c r="EB129" s="644"/>
      <c r="EC129" s="644"/>
    </row>
    <row r="130" spans="1:133" ht="37.25" customHeight="1" x14ac:dyDescent="0.4">
      <c r="A130" s="586">
        <v>-0.21</v>
      </c>
      <c r="B130" s="586"/>
      <c r="C130" s="586"/>
      <c r="D130" s="586"/>
      <c r="E130" s="586"/>
      <c r="F130" s="586"/>
      <c r="G130" s="586"/>
      <c r="H130" s="586"/>
      <c r="I130" s="586"/>
      <c r="J130" s="586"/>
      <c r="K130" s="586"/>
      <c r="L130" s="586"/>
      <c r="M130" s="586"/>
      <c r="N130" s="586"/>
      <c r="O130" s="586"/>
      <c r="P130" s="586"/>
      <c r="Q130" s="586"/>
      <c r="R130" s="586"/>
      <c r="S130" s="586"/>
      <c r="T130" s="586"/>
      <c r="U130" s="586"/>
      <c r="V130" s="586"/>
      <c r="W130" s="586"/>
      <c r="X130" s="586"/>
      <c r="Y130" s="586"/>
      <c r="Z130" s="586"/>
      <c r="AA130" s="586"/>
      <c r="AB130" s="605">
        <v>-0.02</v>
      </c>
      <c r="AC130" s="605"/>
      <c r="AD130" s="605"/>
      <c r="AE130" s="605"/>
      <c r="AF130" s="605"/>
      <c r="AG130" s="605"/>
      <c r="AH130" s="605"/>
      <c r="AI130" s="605"/>
      <c r="AJ130" s="605"/>
      <c r="AK130" s="605"/>
      <c r="AL130" s="605"/>
      <c r="AM130" s="605"/>
      <c r="AN130" s="605"/>
      <c r="AO130" s="605"/>
      <c r="AP130" s="605"/>
      <c r="AQ130" s="605"/>
      <c r="AR130" s="605"/>
      <c r="AS130" s="605"/>
      <c r="AT130" s="605"/>
      <c r="AU130" s="605"/>
      <c r="AV130" s="605"/>
      <c r="AW130" s="605"/>
      <c r="AX130" s="605"/>
      <c r="AY130" s="605"/>
      <c r="AZ130" s="605"/>
      <c r="BA130" s="605"/>
      <c r="BB130" s="605"/>
      <c r="BC130" s="605"/>
      <c r="BD130" s="605"/>
      <c r="BE130" s="605"/>
      <c r="BF130" s="605"/>
      <c r="BG130" s="605"/>
      <c r="BH130" s="645">
        <v>-1E-3</v>
      </c>
      <c r="BI130" s="645"/>
      <c r="BJ130" s="645"/>
      <c r="BK130" s="645"/>
      <c r="BL130" s="645"/>
      <c r="BM130" s="645"/>
      <c r="BN130" s="645"/>
      <c r="BO130" s="645"/>
      <c r="BP130" s="645"/>
      <c r="BQ130" s="645"/>
      <c r="BR130" s="645"/>
      <c r="BS130" s="645"/>
      <c r="BT130" s="645"/>
      <c r="BU130" s="645"/>
      <c r="BV130" s="645"/>
      <c r="BW130" s="645"/>
      <c r="BX130" s="645"/>
      <c r="BY130" s="645"/>
      <c r="BZ130" s="645"/>
      <c r="CA130" s="645"/>
      <c r="CB130" s="645"/>
      <c r="CC130" s="645"/>
      <c r="CD130" s="645"/>
      <c r="CE130" s="645"/>
      <c r="CF130" s="645"/>
      <c r="CG130" s="645"/>
      <c r="CH130" s="645"/>
      <c r="CI130" s="645"/>
      <c r="CJ130" s="645"/>
      <c r="CK130" s="645"/>
      <c r="CL130" s="645"/>
      <c r="CM130" s="645"/>
      <c r="CN130" s="645"/>
      <c r="CO130" s="645"/>
      <c r="CP130" s="645"/>
      <c r="CQ130" s="645"/>
      <c r="CR130" s="645"/>
      <c r="CS130" s="645"/>
      <c r="CT130" s="645"/>
      <c r="CU130" s="645"/>
      <c r="CV130" s="645"/>
      <c r="CW130" s="645"/>
      <c r="CX130" s="645"/>
      <c r="CY130" s="645"/>
      <c r="CZ130" s="645"/>
      <c r="DA130" s="645"/>
      <c r="DB130" s="645"/>
      <c r="DC130" s="645"/>
      <c r="DD130" s="645"/>
      <c r="DE130" s="645"/>
      <c r="DF130" s="645"/>
      <c r="DG130" s="645"/>
      <c r="DH130" s="645"/>
      <c r="DI130" s="645"/>
      <c r="DJ130" s="645"/>
      <c r="DK130" s="645"/>
      <c r="DL130" s="645"/>
      <c r="DM130" s="645"/>
      <c r="DN130" s="645"/>
      <c r="DO130" s="645"/>
      <c r="DP130" s="645"/>
      <c r="DQ130" s="645"/>
      <c r="DR130" s="645"/>
      <c r="DS130" s="645"/>
      <c r="DT130" s="645"/>
      <c r="DU130" s="645"/>
      <c r="DV130" s="645"/>
      <c r="DW130" s="645"/>
      <c r="DX130" s="645"/>
      <c r="DY130" s="645"/>
      <c r="DZ130" s="645"/>
      <c r="EA130" s="645"/>
      <c r="EB130" s="645"/>
      <c r="EC130" s="645"/>
    </row>
    <row r="131" spans="1:133" ht="57" customHeight="1" x14ac:dyDescent="0.4">
      <c r="A131" s="48" t="s">
        <v>71</v>
      </c>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c r="BP131" s="48"/>
      <c r="BQ131" s="48"/>
      <c r="BR131" s="48"/>
      <c r="BS131" s="48"/>
      <c r="BT131" s="48"/>
      <c r="BU131" s="48"/>
      <c r="BV131" s="48"/>
      <c r="BW131" s="48"/>
      <c r="BX131" s="48"/>
      <c r="BY131" s="48"/>
      <c r="BZ131" s="48"/>
      <c r="CA131" s="48"/>
      <c r="CB131" s="48"/>
      <c r="CC131" s="48"/>
      <c r="CD131" s="48"/>
      <c r="CE131" s="48"/>
      <c r="CF131" s="48"/>
      <c r="CG131" s="48"/>
      <c r="CH131" s="48"/>
      <c r="CI131" s="48"/>
      <c r="CJ131" s="48"/>
      <c r="CK131" s="48"/>
      <c r="CL131" s="48"/>
      <c r="CM131" s="48"/>
      <c r="CN131" s="48"/>
      <c r="CO131" s="48"/>
      <c r="CP131" s="48"/>
      <c r="CQ131" s="48"/>
      <c r="CR131" s="48"/>
      <c r="CS131" s="48"/>
      <c r="CT131" s="48"/>
      <c r="CU131" s="48"/>
      <c r="CV131" s="48"/>
      <c r="CW131" s="48"/>
      <c r="CX131" s="48"/>
      <c r="CY131" s="48"/>
      <c r="CZ131" s="48"/>
      <c r="DA131" s="48"/>
      <c r="DB131" s="48"/>
      <c r="DC131" s="48"/>
      <c r="DD131" s="48"/>
      <c r="DE131" s="48"/>
      <c r="DF131" s="48"/>
      <c r="DG131" s="48"/>
      <c r="DH131" s="48"/>
      <c r="DI131" s="48"/>
      <c r="DJ131" s="48"/>
      <c r="DK131" s="48"/>
      <c r="DL131" s="48"/>
      <c r="DM131" s="48"/>
      <c r="DN131" s="48"/>
      <c r="DO131" s="48"/>
      <c r="DP131" s="48"/>
      <c r="DQ131" s="48"/>
      <c r="DR131" s="48"/>
      <c r="DS131" s="48"/>
      <c r="DT131" s="48"/>
      <c r="DU131" s="48"/>
      <c r="DV131" s="48"/>
      <c r="DW131" s="48"/>
      <c r="DX131" s="48"/>
      <c r="DY131" s="48"/>
      <c r="DZ131" s="48"/>
      <c r="EA131" s="48"/>
      <c r="EB131" s="48"/>
      <c r="EC131" s="48"/>
    </row>
    <row r="132" spans="1:133" ht="91.5" customHeight="1" x14ac:dyDescent="0.4">
      <c r="A132" s="646" t="s">
        <v>119</v>
      </c>
      <c r="B132" s="646"/>
      <c r="C132" s="646"/>
      <c r="D132" s="646"/>
      <c r="E132" s="646"/>
      <c r="F132" s="646"/>
      <c r="G132" s="646"/>
      <c r="H132" s="646"/>
      <c r="I132" s="646"/>
      <c r="J132" s="646"/>
      <c r="K132" s="646"/>
      <c r="L132" s="646"/>
      <c r="M132" s="646"/>
      <c r="N132" s="646"/>
      <c r="O132" s="646"/>
      <c r="P132" s="646"/>
      <c r="Q132" s="646"/>
      <c r="R132" s="646"/>
      <c r="S132" s="646"/>
      <c r="T132" s="646"/>
      <c r="U132" s="646"/>
      <c r="V132" s="646"/>
      <c r="W132" s="646"/>
      <c r="X132" s="646"/>
      <c r="Y132" s="646"/>
      <c r="Z132" s="646"/>
      <c r="AA132" s="646"/>
      <c r="AB132" s="646"/>
      <c r="AC132" s="646"/>
      <c r="AD132" s="646"/>
      <c r="AE132" s="646"/>
      <c r="AF132" s="646"/>
      <c r="AG132" s="646"/>
      <c r="AH132" s="646"/>
      <c r="AI132" s="646"/>
      <c r="AJ132" s="646"/>
      <c r="AK132" s="646"/>
      <c r="AL132" s="646"/>
      <c r="AM132" s="646"/>
      <c r="AN132" s="646"/>
      <c r="AO132" s="646"/>
      <c r="AP132" s="646"/>
      <c r="AQ132" s="646"/>
      <c r="AR132" s="646"/>
      <c r="AS132" s="646"/>
      <c r="AT132" s="646"/>
      <c r="AU132" s="646"/>
      <c r="AV132" s="646"/>
      <c r="AW132" s="646"/>
      <c r="AX132" s="646"/>
      <c r="AY132" s="647"/>
      <c r="AZ132" s="595">
        <v>-0.05</v>
      </c>
      <c r="BA132" s="596"/>
      <c r="BB132" s="596"/>
      <c r="BC132" s="596"/>
      <c r="BD132" s="596"/>
      <c r="BE132" s="596"/>
      <c r="BF132" s="596"/>
      <c r="BG132" s="596"/>
      <c r="BH132" s="596"/>
      <c r="BI132" s="596"/>
      <c r="BJ132" s="596"/>
      <c r="BK132" s="596"/>
      <c r="BL132" s="596"/>
      <c r="BM132" s="596"/>
      <c r="BN132" s="596"/>
      <c r="BO132" s="596"/>
      <c r="BP132" s="596"/>
      <c r="BQ132" s="596"/>
      <c r="BR132" s="596"/>
      <c r="BS132" s="597"/>
      <c r="BT132" s="588" t="s">
        <v>120</v>
      </c>
      <c r="BU132" s="94"/>
      <c r="BV132" s="94"/>
      <c r="BW132" s="94"/>
      <c r="BX132" s="94"/>
      <c r="BY132" s="94"/>
      <c r="BZ132" s="94"/>
      <c r="CA132" s="94"/>
      <c r="CB132" s="94"/>
      <c r="CC132" s="94"/>
      <c r="CD132" s="94"/>
      <c r="CE132" s="94"/>
      <c r="CF132" s="94"/>
      <c r="CG132" s="94"/>
      <c r="CH132" s="94"/>
      <c r="CI132" s="94"/>
      <c r="CJ132" s="94"/>
      <c r="CK132" s="94"/>
      <c r="CL132" s="94"/>
      <c r="CM132" s="94"/>
      <c r="CN132" s="94"/>
      <c r="CO132" s="94"/>
      <c r="CP132" s="94"/>
      <c r="CQ132" s="94"/>
      <c r="CR132" s="94"/>
      <c r="CS132" s="94"/>
      <c r="CT132" s="94"/>
      <c r="CU132" s="94"/>
      <c r="CV132" s="94"/>
      <c r="CW132" s="94"/>
      <c r="CX132" s="94"/>
      <c r="CY132" s="94"/>
      <c r="CZ132" s="94"/>
      <c r="DA132" s="94"/>
      <c r="DB132" s="94"/>
      <c r="DC132" s="94"/>
      <c r="DD132" s="94"/>
      <c r="DE132" s="94"/>
      <c r="DF132" s="94"/>
      <c r="DG132" s="589"/>
      <c r="DH132" s="598" t="s">
        <v>121</v>
      </c>
      <c r="DI132" s="599"/>
      <c r="DJ132" s="599"/>
      <c r="DK132" s="599"/>
      <c r="DL132" s="599"/>
      <c r="DM132" s="599"/>
      <c r="DN132" s="599"/>
      <c r="DO132" s="599"/>
      <c r="DP132" s="599"/>
      <c r="DQ132" s="599"/>
      <c r="DR132" s="599"/>
      <c r="DS132" s="599"/>
      <c r="DT132" s="599"/>
      <c r="DU132" s="599"/>
      <c r="DV132" s="599"/>
      <c r="DW132" s="599"/>
      <c r="DX132" s="599"/>
      <c r="DY132" s="599"/>
      <c r="DZ132" s="599"/>
      <c r="EA132" s="599"/>
      <c r="EB132" s="599"/>
      <c r="EC132" s="599"/>
    </row>
    <row r="133" spans="1:133" ht="57" customHeight="1" x14ac:dyDescent="0.4">
      <c r="A133" s="48" t="s">
        <v>73</v>
      </c>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48"/>
      <c r="BA133" s="48"/>
      <c r="BB133" s="48"/>
      <c r="BC133" s="48"/>
      <c r="BD133" s="48"/>
      <c r="BE133" s="48"/>
      <c r="BF133" s="48"/>
      <c r="BG133" s="48"/>
      <c r="BH133" s="48"/>
      <c r="BI133" s="48"/>
      <c r="BJ133" s="48"/>
      <c r="BK133" s="48"/>
      <c r="BL133" s="48"/>
      <c r="BM133" s="48"/>
      <c r="BN133" s="48"/>
      <c r="BO133" s="48"/>
      <c r="BP133" s="48"/>
      <c r="BQ133" s="48"/>
      <c r="BR133" s="48"/>
      <c r="BS133" s="48"/>
      <c r="BT133" s="48"/>
      <c r="BU133" s="48"/>
      <c r="BV133" s="48"/>
      <c r="BW133" s="48"/>
      <c r="BX133" s="48"/>
      <c r="BY133" s="48"/>
      <c r="BZ133" s="48"/>
      <c r="CA133" s="48"/>
      <c r="CB133" s="48"/>
      <c r="CC133" s="48"/>
      <c r="CD133" s="48"/>
      <c r="CE133" s="48"/>
      <c r="CF133" s="48"/>
      <c r="CG133" s="48"/>
      <c r="CH133" s="48"/>
      <c r="CI133" s="48"/>
      <c r="CJ133" s="48"/>
      <c r="CK133" s="48"/>
      <c r="CL133" s="48"/>
      <c r="CM133" s="48"/>
      <c r="CN133" s="48"/>
      <c r="CO133" s="48"/>
      <c r="CP133" s="48"/>
      <c r="CQ133" s="48"/>
      <c r="CR133" s="48"/>
      <c r="CS133" s="48"/>
      <c r="CT133" s="48"/>
      <c r="CU133" s="48"/>
      <c r="CV133" s="48"/>
      <c r="CW133" s="48"/>
      <c r="CX133" s="48"/>
      <c r="CY133" s="48"/>
      <c r="CZ133" s="48"/>
      <c r="DA133" s="48"/>
      <c r="DB133" s="48"/>
      <c r="DC133" s="48"/>
      <c r="DD133" s="48"/>
      <c r="DE133" s="48"/>
      <c r="DF133" s="48"/>
      <c r="DG133" s="48"/>
      <c r="DH133" s="48"/>
      <c r="DI133" s="48"/>
      <c r="DJ133" s="48"/>
      <c r="DK133" s="48"/>
      <c r="DL133" s="48"/>
      <c r="DM133" s="48"/>
      <c r="DN133" s="48"/>
      <c r="DO133" s="48"/>
      <c r="DP133" s="48"/>
      <c r="DQ133" s="48"/>
      <c r="DR133" s="48"/>
      <c r="DS133" s="48"/>
      <c r="DT133" s="48"/>
      <c r="DU133" s="48"/>
      <c r="DV133" s="48"/>
      <c r="DW133" s="48"/>
      <c r="DX133" s="48"/>
      <c r="DY133" s="48"/>
      <c r="DZ133" s="48"/>
      <c r="EA133" s="48"/>
      <c r="EB133" s="48"/>
      <c r="EC133" s="48"/>
    </row>
    <row r="134" spans="1:133" ht="61.5" customHeight="1" x14ac:dyDescent="0.4">
      <c r="A134" s="648">
        <v>-0.02</v>
      </c>
      <c r="B134" s="648"/>
      <c r="C134" s="648"/>
      <c r="D134" s="648"/>
      <c r="E134" s="648"/>
      <c r="F134" s="648"/>
      <c r="G134" s="648"/>
      <c r="H134" s="648"/>
      <c r="I134" s="648"/>
      <c r="J134" s="648"/>
      <c r="K134" s="648"/>
      <c r="L134" s="648"/>
      <c r="M134" s="648"/>
      <c r="N134" s="648"/>
      <c r="O134" s="648"/>
      <c r="P134" s="648"/>
      <c r="Q134" s="648"/>
      <c r="R134" s="648"/>
      <c r="S134" s="648"/>
      <c r="T134" s="648"/>
      <c r="U134" s="648"/>
      <c r="V134" s="648"/>
      <c r="W134" s="648"/>
      <c r="X134" s="648"/>
      <c r="Y134" s="648"/>
      <c r="Z134" s="648"/>
      <c r="AA134" s="648"/>
      <c r="AB134" s="648"/>
      <c r="AC134" s="648"/>
      <c r="AD134" s="648"/>
      <c r="AE134" s="648"/>
      <c r="AF134" s="648"/>
      <c r="AG134" s="648"/>
      <c r="AH134" s="648"/>
      <c r="AI134" s="648"/>
      <c r="AJ134" s="648"/>
      <c r="AK134" s="648"/>
      <c r="AL134" s="648"/>
      <c r="AM134" s="648"/>
      <c r="AN134" s="648"/>
      <c r="AO134" s="648"/>
      <c r="AP134" s="648"/>
      <c r="AQ134" s="648"/>
      <c r="AR134" s="648"/>
      <c r="AS134" s="648"/>
      <c r="AT134" s="648"/>
      <c r="AU134" s="648"/>
      <c r="AV134" s="648"/>
      <c r="AW134" s="648"/>
      <c r="AX134" s="648"/>
      <c r="AY134" s="649"/>
      <c r="AZ134" s="590" t="s">
        <v>122</v>
      </c>
      <c r="BA134" s="232"/>
      <c r="BB134" s="232"/>
      <c r="BC134" s="232"/>
      <c r="BD134" s="232"/>
      <c r="BE134" s="232"/>
      <c r="BF134" s="232"/>
      <c r="BG134" s="232"/>
      <c r="BH134" s="232"/>
      <c r="BI134" s="232"/>
      <c r="BJ134" s="232"/>
      <c r="BK134" s="232"/>
      <c r="BL134" s="232"/>
      <c r="BM134" s="232"/>
      <c r="BN134" s="232"/>
      <c r="BO134" s="232"/>
      <c r="BP134" s="232"/>
      <c r="BQ134" s="232"/>
      <c r="BR134" s="232"/>
      <c r="BS134" s="232"/>
      <c r="BT134" s="232"/>
      <c r="BU134" s="232"/>
      <c r="BV134" s="232"/>
      <c r="BW134" s="232"/>
      <c r="BX134" s="232"/>
      <c r="BY134" s="232"/>
      <c r="BZ134" s="232"/>
      <c r="CA134" s="232"/>
      <c r="CB134" s="232"/>
      <c r="CC134" s="232"/>
      <c r="CD134" s="232"/>
      <c r="CE134" s="232"/>
      <c r="CF134" s="232"/>
      <c r="CG134" s="232"/>
      <c r="CH134" s="232"/>
      <c r="CI134" s="232"/>
      <c r="CJ134" s="232"/>
      <c r="CK134" s="232"/>
      <c r="CL134" s="232"/>
      <c r="CM134" s="232"/>
      <c r="CN134" s="232"/>
      <c r="CO134" s="232"/>
      <c r="CP134" s="232"/>
      <c r="CQ134" s="232"/>
      <c r="CR134" s="232"/>
      <c r="CS134" s="232"/>
      <c r="CT134" s="232"/>
      <c r="CU134" s="232"/>
      <c r="CV134" s="232"/>
      <c r="CW134" s="232"/>
      <c r="CX134" s="232"/>
      <c r="CY134" s="232"/>
      <c r="CZ134" s="232"/>
      <c r="DA134" s="232"/>
      <c r="DB134" s="232"/>
      <c r="DC134" s="232"/>
      <c r="DD134" s="232"/>
      <c r="DE134" s="232"/>
      <c r="DF134" s="232"/>
      <c r="DG134" s="650"/>
      <c r="DH134" s="651">
        <v>-0.01</v>
      </c>
      <c r="DI134" s="652"/>
      <c r="DJ134" s="652"/>
      <c r="DK134" s="652"/>
      <c r="DL134" s="652"/>
      <c r="DM134" s="652"/>
      <c r="DN134" s="652"/>
      <c r="DO134" s="652"/>
      <c r="DP134" s="652"/>
      <c r="DQ134" s="652"/>
      <c r="DR134" s="652"/>
      <c r="DS134" s="653"/>
      <c r="DT134" s="602"/>
      <c r="DU134" s="79"/>
      <c r="DV134" s="79"/>
      <c r="DW134" s="79"/>
      <c r="DX134" s="79"/>
      <c r="DY134" s="79"/>
      <c r="DZ134" s="79"/>
      <c r="EA134" s="79"/>
      <c r="EB134" s="79"/>
      <c r="EC134" s="79"/>
    </row>
    <row r="135" spans="1:133" ht="23.75" customHeight="1" x14ac:dyDescent="0.4">
      <c r="A135" s="578">
        <v>-0.1</v>
      </c>
      <c r="B135" s="578"/>
      <c r="C135" s="578"/>
      <c r="D135" s="578"/>
      <c r="E135" s="578"/>
      <c r="F135" s="578"/>
      <c r="G135" s="578"/>
      <c r="H135" s="578"/>
      <c r="I135" s="578"/>
      <c r="J135" s="578"/>
      <c r="K135" s="578"/>
      <c r="L135" s="582"/>
      <c r="M135" s="582"/>
      <c r="N135" s="582"/>
      <c r="O135" s="582"/>
      <c r="P135" s="582"/>
      <c r="Q135" s="582"/>
      <c r="R135" s="582"/>
      <c r="S135" s="582"/>
      <c r="T135" s="582"/>
      <c r="U135" s="582"/>
      <c r="V135" s="582"/>
      <c r="W135" s="582"/>
      <c r="X135" s="582"/>
      <c r="Y135" s="582"/>
      <c r="Z135" s="582"/>
      <c r="AA135" s="582"/>
      <c r="AB135" s="582"/>
      <c r="AC135" s="582"/>
      <c r="AD135" s="582"/>
      <c r="AE135" s="582"/>
      <c r="AF135" s="582"/>
      <c r="AG135" s="582"/>
      <c r="AH135" s="582"/>
      <c r="AI135" s="582"/>
      <c r="AJ135" s="582"/>
      <c r="AK135" s="582"/>
      <c r="AL135" s="582"/>
      <c r="AM135" s="582"/>
      <c r="AN135" s="582"/>
      <c r="AO135" s="582"/>
      <c r="AP135" s="582"/>
      <c r="AQ135" s="582"/>
      <c r="AR135" s="582"/>
      <c r="AS135" s="582"/>
      <c r="AT135" s="582"/>
      <c r="AU135" s="582"/>
      <c r="AV135" s="582"/>
      <c r="AW135" s="582"/>
      <c r="AX135" s="582"/>
      <c r="AY135" s="582"/>
      <c r="AZ135" s="582"/>
      <c r="BA135" s="582"/>
      <c r="BB135" s="582"/>
      <c r="BC135" s="582"/>
      <c r="BD135" s="582"/>
      <c r="BE135" s="582"/>
      <c r="BF135" s="582"/>
      <c r="BG135" s="582"/>
      <c r="BH135" s="582"/>
      <c r="BI135" s="582"/>
      <c r="BJ135" s="582"/>
      <c r="BK135" s="582"/>
      <c r="BL135" s="582"/>
      <c r="BM135" s="582"/>
      <c r="BN135" s="582"/>
      <c r="BO135" s="582"/>
      <c r="BP135" s="582"/>
      <c r="BQ135" s="582"/>
      <c r="BR135" s="582"/>
      <c r="BS135" s="582"/>
      <c r="BT135" s="582"/>
      <c r="BU135" s="582"/>
      <c r="BV135" s="582"/>
      <c r="BW135" s="582"/>
      <c r="BX135" s="582"/>
      <c r="BY135" s="582"/>
      <c r="BZ135" s="582"/>
      <c r="CA135" s="582"/>
      <c r="CB135" s="582"/>
      <c r="CC135" s="582"/>
      <c r="CD135" s="582"/>
      <c r="CE135" s="582"/>
      <c r="CF135" s="582"/>
      <c r="CG135" s="582"/>
      <c r="CH135" s="582"/>
      <c r="CI135" s="582"/>
      <c r="CJ135" s="582"/>
      <c r="CK135" s="582"/>
      <c r="CL135" s="582"/>
      <c r="CM135" s="582"/>
      <c r="CN135" s="582"/>
      <c r="CO135" s="582"/>
      <c r="CP135" s="582"/>
      <c r="CQ135" s="582"/>
      <c r="CR135" s="582"/>
      <c r="CS135" s="582"/>
      <c r="CT135" s="630">
        <v>-0.11</v>
      </c>
      <c r="CU135" s="630"/>
      <c r="CV135" s="630"/>
      <c r="CW135" s="630"/>
      <c r="CX135" s="630"/>
      <c r="CY135" s="630"/>
      <c r="CZ135" s="630"/>
      <c r="DA135" s="630"/>
      <c r="DB135" s="630"/>
      <c r="DC135" s="630"/>
      <c r="DD135" s="630"/>
      <c r="DE135" s="630"/>
      <c r="DF135" s="630"/>
      <c r="DG135" s="630"/>
      <c r="DH135" s="630"/>
      <c r="DI135" s="630"/>
      <c r="DJ135" s="630"/>
      <c r="DK135" s="630"/>
      <c r="DL135" s="582"/>
      <c r="DM135" s="582"/>
      <c r="DN135" s="582"/>
      <c r="DO135" s="582"/>
      <c r="DP135" s="582"/>
      <c r="DQ135" s="582"/>
      <c r="DR135" s="582"/>
      <c r="DS135" s="582"/>
    </row>
    <row r="136" spans="1:133" ht="22.5" customHeight="1" x14ac:dyDescent="0.4">
      <c r="A136" s="631" t="s">
        <v>123</v>
      </c>
      <c r="B136" s="631"/>
      <c r="C136" s="631"/>
      <c r="D136" s="631"/>
      <c r="E136" s="631"/>
      <c r="F136" s="631"/>
      <c r="G136" s="631"/>
      <c r="H136" s="631"/>
      <c r="I136" s="631"/>
      <c r="J136" s="631"/>
      <c r="K136" s="631"/>
      <c r="L136" s="632">
        <v>2014</v>
      </c>
      <c r="M136" s="632"/>
      <c r="N136" s="632"/>
      <c r="O136" s="632"/>
      <c r="P136" s="632"/>
      <c r="Q136" s="632"/>
      <c r="R136" s="632"/>
      <c r="S136" s="632"/>
      <c r="T136" s="632"/>
      <c r="U136" s="632"/>
      <c r="V136" s="632"/>
      <c r="W136" s="632"/>
      <c r="X136" s="632"/>
      <c r="Y136" s="632"/>
      <c r="Z136" s="632"/>
      <c r="AA136" s="632"/>
      <c r="AB136" s="632"/>
      <c r="AC136" s="632"/>
      <c r="AD136" s="632"/>
      <c r="AE136" s="632"/>
      <c r="AF136" s="632"/>
      <c r="AG136" s="632"/>
      <c r="AH136" s="632"/>
      <c r="AI136" s="632"/>
      <c r="AJ136" s="632">
        <v>2015</v>
      </c>
      <c r="AK136" s="632"/>
      <c r="AL136" s="632"/>
      <c r="AM136" s="632"/>
      <c r="AN136" s="632"/>
      <c r="AO136" s="632"/>
      <c r="AP136" s="632"/>
      <c r="AQ136" s="632"/>
      <c r="AR136" s="632"/>
      <c r="AS136" s="632"/>
      <c r="AT136" s="632"/>
      <c r="AU136" s="632"/>
      <c r="AV136" s="632"/>
      <c r="AW136" s="632"/>
      <c r="AX136" s="632"/>
      <c r="AY136" s="632"/>
      <c r="AZ136" s="632"/>
      <c r="BA136" s="632"/>
      <c r="BB136" s="632"/>
      <c r="BC136" s="632"/>
      <c r="BD136" s="632"/>
      <c r="BE136" s="632">
        <v>2016</v>
      </c>
      <c r="BF136" s="632"/>
      <c r="BG136" s="632"/>
      <c r="BH136" s="632"/>
      <c r="BI136" s="632"/>
      <c r="BJ136" s="632"/>
      <c r="BK136" s="632"/>
      <c r="BL136" s="632"/>
      <c r="BM136" s="632"/>
      <c r="BN136" s="632"/>
      <c r="BO136" s="632"/>
      <c r="BP136" s="632"/>
      <c r="BQ136" s="632"/>
      <c r="BR136" s="632"/>
      <c r="BS136" s="632"/>
      <c r="BT136" s="632"/>
      <c r="BU136" s="632"/>
      <c r="BV136" s="632"/>
      <c r="BW136" s="632"/>
      <c r="BX136" s="632"/>
      <c r="BY136" s="632">
        <v>2017</v>
      </c>
      <c r="BZ136" s="632"/>
      <c r="CA136" s="632"/>
      <c r="CB136" s="632"/>
      <c r="CC136" s="632"/>
      <c r="CD136" s="632"/>
      <c r="CE136" s="632"/>
      <c r="CF136" s="632"/>
      <c r="CG136" s="632"/>
      <c r="CH136" s="632"/>
      <c r="CI136" s="632"/>
      <c r="CJ136" s="632"/>
      <c r="CK136" s="632"/>
      <c r="CL136" s="632"/>
      <c r="CM136" s="632"/>
      <c r="CN136" s="632"/>
      <c r="CO136" s="632"/>
      <c r="CP136" s="632"/>
      <c r="CQ136" s="632"/>
      <c r="CR136" s="632"/>
      <c r="CS136" s="632"/>
      <c r="CT136" s="633">
        <v>2018</v>
      </c>
      <c r="CU136" s="633"/>
      <c r="CV136" s="633"/>
      <c r="CW136" s="633"/>
      <c r="CX136" s="633"/>
      <c r="CY136" s="633"/>
      <c r="CZ136" s="633"/>
      <c r="DA136" s="633"/>
      <c r="DB136" s="633"/>
      <c r="DC136" s="633"/>
      <c r="DD136" s="633"/>
      <c r="DE136" s="633"/>
      <c r="DF136" s="633"/>
      <c r="DG136" s="633"/>
      <c r="DH136" s="633"/>
      <c r="DI136" s="633"/>
      <c r="DJ136" s="633"/>
      <c r="DK136" s="633"/>
      <c r="DL136" s="634" t="s">
        <v>124</v>
      </c>
      <c r="DM136" s="634"/>
      <c r="DN136" s="634"/>
      <c r="DO136" s="634"/>
      <c r="DP136" s="634"/>
      <c r="DQ136" s="634"/>
      <c r="DR136" s="634"/>
      <c r="DS136" s="634"/>
    </row>
    <row r="137" spans="1:133" ht="15" customHeight="1" x14ac:dyDescent="0.4">
      <c r="A137" s="546" t="s">
        <v>125</v>
      </c>
      <c r="B137" s="546"/>
      <c r="C137" s="546"/>
      <c r="D137" s="546"/>
      <c r="E137" s="546"/>
      <c r="F137" s="546"/>
      <c r="G137" s="546"/>
      <c r="H137" s="546"/>
      <c r="I137" s="546"/>
      <c r="J137" s="546"/>
      <c r="K137" s="546"/>
      <c r="L137" s="546"/>
      <c r="M137" s="546"/>
      <c r="N137" s="546"/>
      <c r="O137" s="546"/>
      <c r="P137" s="546"/>
      <c r="Q137" s="546"/>
      <c r="R137" s="546"/>
      <c r="S137" s="546"/>
      <c r="T137" s="546"/>
      <c r="U137" s="546"/>
      <c r="V137" s="546"/>
      <c r="W137" s="546"/>
      <c r="X137" s="546"/>
      <c r="Y137" s="546"/>
      <c r="Z137" s="546"/>
      <c r="AA137" s="546"/>
      <c r="AB137" s="546"/>
      <c r="AC137" s="546"/>
      <c r="AD137" s="546"/>
      <c r="AE137" s="546"/>
      <c r="AF137" s="546"/>
      <c r="AG137" s="546"/>
      <c r="AH137" s="546"/>
      <c r="AI137" s="546"/>
      <c r="AJ137" s="546"/>
      <c r="AK137" s="546"/>
      <c r="AL137" s="546"/>
      <c r="AM137" s="546"/>
      <c r="AN137" s="546"/>
      <c r="AO137" s="546"/>
      <c r="AP137" s="546"/>
      <c r="AQ137" s="546"/>
      <c r="AR137" s="546"/>
      <c r="AS137" s="546"/>
      <c r="AT137" s="546"/>
      <c r="AU137" s="546"/>
      <c r="AV137" s="546"/>
      <c r="AW137" s="546"/>
      <c r="AX137" s="546"/>
      <c r="AY137" s="546"/>
      <c r="AZ137" s="546"/>
      <c r="BA137" s="546"/>
      <c r="BB137" s="546"/>
      <c r="BC137" s="546"/>
      <c r="BD137" s="546"/>
      <c r="BE137" s="546"/>
      <c r="BF137" s="546"/>
      <c r="BG137" s="546"/>
      <c r="BH137" s="546"/>
      <c r="BI137" s="546"/>
      <c r="BJ137" s="546"/>
      <c r="BK137" s="546"/>
      <c r="BL137" s="546"/>
      <c r="BM137" s="546"/>
      <c r="BN137" s="546"/>
      <c r="BO137" s="546"/>
      <c r="BP137" s="546"/>
      <c r="BQ137" s="546"/>
      <c r="BR137" s="546"/>
      <c r="BS137" s="546"/>
      <c r="BT137" s="546"/>
      <c r="BU137" s="546"/>
      <c r="BV137" s="546"/>
      <c r="BW137" s="546"/>
      <c r="BX137" s="546"/>
      <c r="BY137" s="546"/>
      <c r="BZ137" s="546"/>
      <c r="CA137" s="546"/>
      <c r="CB137" s="546"/>
      <c r="CC137" s="546"/>
      <c r="CD137" s="546"/>
      <c r="CE137" s="546"/>
      <c r="CF137" s="546"/>
      <c r="CG137" s="546"/>
      <c r="CH137" s="546"/>
      <c r="CI137" s="546"/>
      <c r="CJ137" s="546"/>
      <c r="CK137" s="546"/>
      <c r="CL137" s="546"/>
      <c r="CM137" s="546"/>
      <c r="CN137" s="546"/>
      <c r="CO137" s="546"/>
      <c r="CP137" s="546"/>
      <c r="CQ137" s="546"/>
      <c r="CR137" s="546"/>
      <c r="CS137" s="546"/>
      <c r="CT137" s="546"/>
      <c r="CU137" s="546"/>
      <c r="CV137" s="546"/>
      <c r="CW137" s="546"/>
      <c r="CX137" s="546"/>
      <c r="CY137" s="546"/>
      <c r="CZ137" s="546"/>
      <c r="DA137" s="546"/>
      <c r="DB137" s="546"/>
      <c r="DC137" s="546"/>
      <c r="DD137" s="546"/>
      <c r="DE137" s="546"/>
      <c r="DF137" s="546"/>
      <c r="DG137" s="546"/>
      <c r="DH137" s="546"/>
      <c r="DI137" s="546"/>
      <c r="DJ137" s="546"/>
      <c r="DK137" s="546"/>
      <c r="DL137" s="546"/>
      <c r="DM137" s="546"/>
      <c r="DN137" s="546"/>
      <c r="DO137" s="546"/>
      <c r="DP137" s="546"/>
      <c r="DQ137" s="546"/>
      <c r="DR137" s="546"/>
      <c r="DS137" s="546"/>
      <c r="DT137" s="546"/>
      <c r="DU137" s="546"/>
      <c r="DV137" s="546"/>
      <c r="DW137" s="546"/>
      <c r="DX137" s="546"/>
      <c r="DY137" s="546"/>
      <c r="DZ137" s="546"/>
      <c r="EA137" s="546"/>
      <c r="EB137" s="546"/>
      <c r="EC137" s="546"/>
    </row>
    <row r="138" spans="1:133" ht="39" customHeight="1" x14ac:dyDescent="0.4">
      <c r="A138" s="126" t="s">
        <v>126</v>
      </c>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c r="AC138" s="126"/>
      <c r="AD138" s="126"/>
      <c r="AE138" s="126"/>
      <c r="AF138" s="126"/>
      <c r="AG138" s="126"/>
      <c r="AH138" s="126"/>
      <c r="AI138" s="126"/>
      <c r="AJ138" s="126"/>
      <c r="AK138" s="126"/>
      <c r="AL138" s="126"/>
      <c r="AM138" s="126"/>
      <c r="AN138" s="126"/>
      <c r="AO138" s="126"/>
      <c r="AP138" s="126"/>
      <c r="AQ138" s="126"/>
      <c r="AR138" s="126"/>
      <c r="AS138" s="126"/>
      <c r="AT138" s="126"/>
      <c r="AU138" s="126"/>
      <c r="AV138" s="126"/>
      <c r="AW138" s="126"/>
      <c r="AX138" s="126"/>
      <c r="AY138" s="126"/>
      <c r="AZ138" s="126"/>
      <c r="BA138" s="126"/>
      <c r="BB138" s="126"/>
      <c r="BC138" s="126"/>
      <c r="BD138" s="126"/>
      <c r="BE138" s="126"/>
      <c r="BF138" s="126"/>
      <c r="BG138" s="126"/>
      <c r="BH138" s="126"/>
      <c r="BI138" s="126"/>
      <c r="BJ138" s="126"/>
      <c r="BK138" s="126"/>
      <c r="BL138" s="126"/>
      <c r="BM138" s="126"/>
      <c r="BN138" s="126"/>
      <c r="BO138" s="126"/>
      <c r="BP138" s="126"/>
      <c r="BQ138" s="126"/>
      <c r="BR138" s="126"/>
      <c r="BS138" s="126"/>
      <c r="BT138" s="126"/>
      <c r="BU138" s="126"/>
      <c r="BV138" s="126"/>
      <c r="BW138" s="126"/>
      <c r="BX138" s="126"/>
      <c r="BY138" s="126"/>
      <c r="BZ138" s="126"/>
      <c r="CA138" s="126"/>
      <c r="CB138" s="126"/>
      <c r="CC138" s="126"/>
      <c r="CD138" s="126"/>
      <c r="CE138" s="126"/>
      <c r="CF138" s="126"/>
      <c r="CG138" s="126"/>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row>
    <row r="139" spans="1:133" ht="15.75" customHeight="1" x14ac:dyDescent="0.4">
      <c r="A139" s="585" t="s">
        <v>42</v>
      </c>
      <c r="B139" s="585"/>
      <c r="C139" s="585"/>
      <c r="D139" s="585"/>
      <c r="E139" s="585"/>
      <c r="F139" s="585"/>
      <c r="G139" s="585"/>
      <c r="H139" s="585"/>
      <c r="I139" s="585"/>
      <c r="J139" s="585"/>
      <c r="K139" s="585"/>
      <c r="L139" s="585"/>
      <c r="M139" s="585"/>
      <c r="N139" s="585"/>
      <c r="O139" s="585"/>
      <c r="P139" s="585"/>
      <c r="Q139" s="585"/>
      <c r="R139" s="585"/>
      <c r="S139" s="585"/>
      <c r="T139" s="585"/>
      <c r="U139" s="585"/>
      <c r="V139" s="585"/>
      <c r="W139" s="585"/>
      <c r="X139" s="585"/>
      <c r="Y139" s="585"/>
      <c r="Z139" s="585"/>
      <c r="AA139" s="585"/>
      <c r="AB139" s="585"/>
      <c r="AC139" s="585"/>
      <c r="AD139" s="585"/>
      <c r="AE139" s="585"/>
      <c r="AF139" s="585"/>
      <c r="AG139" s="585"/>
      <c r="AH139" s="585"/>
      <c r="AI139" s="585"/>
      <c r="AJ139" s="585"/>
      <c r="AK139" s="585"/>
      <c r="AL139" s="585"/>
      <c r="AM139" s="585"/>
      <c r="AN139" s="585"/>
      <c r="AO139" s="585"/>
      <c r="AP139" s="585"/>
      <c r="AQ139" s="585"/>
      <c r="AR139" s="585"/>
      <c r="AS139" s="585"/>
      <c r="AT139" s="585"/>
      <c r="AU139" s="585"/>
      <c r="AV139" s="585"/>
      <c r="AW139" s="585"/>
      <c r="AX139" s="585"/>
      <c r="AY139" s="585"/>
      <c r="AZ139" s="585"/>
      <c r="BA139" s="585"/>
      <c r="BB139" s="585"/>
      <c r="BC139" s="585"/>
      <c r="BD139" s="585"/>
      <c r="BE139" s="585"/>
      <c r="BF139" s="585"/>
      <c r="BG139" s="585"/>
      <c r="BH139" s="585"/>
      <c r="BI139" s="585"/>
      <c r="BJ139" s="585"/>
      <c r="BK139" s="585"/>
      <c r="BL139" s="585"/>
      <c r="BM139" s="585"/>
      <c r="BN139" s="585"/>
      <c r="BO139" s="585"/>
      <c r="BP139" s="585"/>
      <c r="BQ139" s="585"/>
      <c r="BR139" s="585"/>
      <c r="BS139" s="585"/>
      <c r="BT139" s="585"/>
      <c r="BU139" s="585"/>
      <c r="BV139" s="585"/>
      <c r="BW139" s="585"/>
      <c r="BX139" s="585"/>
      <c r="BY139" s="585"/>
      <c r="BZ139" s="585"/>
      <c r="CA139" s="585"/>
      <c r="CB139" s="585"/>
      <c r="CC139" s="585"/>
      <c r="CD139" s="585"/>
      <c r="CE139" s="585"/>
      <c r="CF139" s="585"/>
      <c r="CG139" s="585"/>
      <c r="CH139" s="585"/>
      <c r="CI139" s="585"/>
      <c r="CJ139" s="585"/>
      <c r="CK139" s="585"/>
      <c r="CL139" s="585"/>
      <c r="CM139" s="585"/>
      <c r="CN139" s="585"/>
      <c r="CO139" s="585"/>
      <c r="CP139" s="585"/>
      <c r="CQ139" s="585"/>
      <c r="CR139" s="585"/>
      <c r="CS139" s="585"/>
      <c r="CT139" s="585"/>
      <c r="CU139" s="585"/>
      <c r="CV139" s="585"/>
      <c r="CW139" s="585"/>
      <c r="CX139" s="585"/>
      <c r="CY139" s="585"/>
      <c r="CZ139" s="585"/>
      <c r="DA139" s="585"/>
      <c r="DB139" s="585"/>
      <c r="DC139" s="585"/>
      <c r="DD139" s="585"/>
      <c r="DE139" s="585"/>
      <c r="DF139" s="585"/>
      <c r="DG139" s="585"/>
      <c r="DH139" s="585"/>
      <c r="DI139" s="585"/>
      <c r="DJ139" s="585"/>
      <c r="DK139" s="585"/>
      <c r="DL139" s="585"/>
      <c r="DM139" s="585"/>
      <c r="DN139" s="585"/>
      <c r="DO139" s="585"/>
      <c r="DP139" s="585"/>
      <c r="DQ139" s="585"/>
      <c r="DR139" s="585"/>
      <c r="DS139" s="585"/>
      <c r="DT139" s="585"/>
      <c r="DU139" s="585"/>
      <c r="DV139" s="585"/>
      <c r="DW139" s="585"/>
      <c r="DX139" s="585"/>
      <c r="DY139" s="585"/>
      <c r="DZ139" s="585"/>
      <c r="EA139" s="585"/>
      <c r="EB139" s="585"/>
      <c r="EC139" s="585"/>
    </row>
    <row r="140" spans="1:133" ht="83.25" customHeight="1" x14ac:dyDescent="0.4">
      <c r="A140" s="635" t="s">
        <v>127</v>
      </c>
      <c r="B140" s="635"/>
      <c r="C140" s="635"/>
      <c r="D140" s="635"/>
      <c r="E140" s="635"/>
      <c r="F140" s="635"/>
      <c r="G140" s="635"/>
      <c r="H140" s="635"/>
      <c r="I140" s="635"/>
      <c r="J140" s="635"/>
      <c r="K140" s="635"/>
      <c r="L140" s="635"/>
      <c r="M140" s="635"/>
      <c r="N140" s="635"/>
      <c r="O140" s="635"/>
      <c r="P140" s="635"/>
      <c r="Q140" s="635"/>
      <c r="R140" s="635"/>
      <c r="S140" s="635"/>
      <c r="T140" s="635"/>
      <c r="U140" s="635"/>
      <c r="V140" s="635"/>
      <c r="W140" s="635"/>
      <c r="X140" s="635"/>
      <c r="Y140" s="635"/>
      <c r="Z140" s="635"/>
      <c r="AA140" s="635"/>
      <c r="AB140" s="635"/>
      <c r="AC140" s="635"/>
      <c r="AD140" s="635"/>
      <c r="AE140" s="635"/>
      <c r="AF140" s="635"/>
      <c r="AG140" s="635"/>
      <c r="AH140" s="635"/>
      <c r="AI140" s="635"/>
      <c r="AJ140" s="635"/>
      <c r="AK140" s="635"/>
      <c r="AL140" s="635"/>
      <c r="AM140" s="635"/>
      <c r="AN140" s="635"/>
      <c r="AO140" s="635"/>
      <c r="AP140" s="635"/>
      <c r="AQ140" s="635"/>
      <c r="AR140" s="635"/>
      <c r="AS140" s="635"/>
      <c r="AT140" s="635"/>
      <c r="AU140" s="635"/>
      <c r="AV140" s="635"/>
      <c r="AW140" s="635"/>
      <c r="AX140" s="635"/>
      <c r="AY140" s="635"/>
      <c r="AZ140" s="635"/>
      <c r="BA140" s="635"/>
      <c r="BB140" s="635"/>
      <c r="BC140" s="635"/>
      <c r="BD140" s="635"/>
      <c r="BE140" s="635"/>
      <c r="BF140" s="635"/>
      <c r="BG140" s="635"/>
      <c r="BH140" s="635"/>
      <c r="BI140" s="635"/>
      <c r="BJ140" s="635"/>
      <c r="BK140" s="635"/>
      <c r="BL140" s="635"/>
      <c r="BM140" s="635"/>
      <c r="BN140" s="635"/>
      <c r="BO140" s="635"/>
      <c r="BP140" s="635"/>
      <c r="BQ140" s="635"/>
      <c r="BR140" s="635"/>
      <c r="BS140" s="635"/>
      <c r="BT140" s="635"/>
      <c r="BU140" s="635"/>
      <c r="BV140" s="635"/>
      <c r="BW140" s="635"/>
      <c r="BX140" s="635"/>
      <c r="BY140" s="635"/>
      <c r="BZ140" s="635"/>
      <c r="CA140" s="635"/>
      <c r="CB140" s="635"/>
      <c r="CC140" s="635"/>
      <c r="CD140" s="635"/>
      <c r="CE140" s="635"/>
      <c r="CF140" s="635"/>
      <c r="CG140" s="635"/>
      <c r="CH140" s="635"/>
      <c r="CI140" s="635"/>
      <c r="CJ140" s="635"/>
      <c r="CK140" s="635"/>
      <c r="CL140" s="635"/>
      <c r="CM140" s="635"/>
      <c r="CN140" s="635"/>
      <c r="CO140" s="635"/>
      <c r="CP140" s="635"/>
      <c r="CQ140" s="635"/>
      <c r="CR140" s="635"/>
      <c r="CS140" s="635"/>
      <c r="CT140" s="635"/>
      <c r="CU140" s="635"/>
      <c r="CV140" s="635"/>
      <c r="CW140" s="635"/>
      <c r="CX140" s="635"/>
      <c r="CY140" s="635"/>
      <c r="CZ140" s="635"/>
      <c r="DA140" s="635"/>
      <c r="DB140" s="635"/>
      <c r="DC140" s="635"/>
      <c r="DD140" s="635"/>
      <c r="DE140" s="635"/>
      <c r="DF140" s="635"/>
      <c r="DG140" s="635"/>
      <c r="DH140" s="635"/>
      <c r="DI140" s="635"/>
      <c r="DJ140" s="635"/>
      <c r="DK140" s="635"/>
      <c r="DL140" s="635"/>
      <c r="DM140" s="635"/>
      <c r="DN140" s="635"/>
      <c r="DO140" s="635"/>
      <c r="DP140" s="635"/>
      <c r="DQ140" s="635"/>
      <c r="DR140" s="635"/>
      <c r="DS140" s="635"/>
      <c r="DT140" s="605">
        <v>0.78</v>
      </c>
      <c r="DU140" s="605"/>
      <c r="DV140" s="605"/>
      <c r="DW140" s="605"/>
      <c r="DX140" s="605"/>
      <c r="DY140" s="605"/>
      <c r="DZ140" s="605"/>
      <c r="EA140" s="605"/>
      <c r="EB140" s="605"/>
      <c r="EC140" s="605"/>
    </row>
    <row r="141" spans="1:133" ht="74.25" customHeight="1" x14ac:dyDescent="0.4">
      <c r="A141" s="48" t="s">
        <v>128</v>
      </c>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c r="AZ141" s="48"/>
      <c r="BA141" s="48"/>
      <c r="BB141" s="48"/>
      <c r="BC141" s="48"/>
      <c r="BD141" s="48"/>
      <c r="BE141" s="48"/>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8"/>
      <c r="CP141" s="48"/>
      <c r="CQ141" s="48"/>
      <c r="CR141" s="48"/>
      <c r="CS141" s="48"/>
      <c r="CT141" s="48"/>
      <c r="CU141" s="48"/>
      <c r="CV141" s="48"/>
      <c r="CW141" s="48"/>
      <c r="CX141" s="48"/>
      <c r="CY141" s="48"/>
      <c r="CZ141" s="48"/>
      <c r="DA141" s="48"/>
      <c r="DB141" s="48"/>
      <c r="DC141" s="48"/>
      <c r="DD141" s="48"/>
      <c r="DE141" s="48"/>
      <c r="DF141" s="48"/>
      <c r="DG141" s="48"/>
      <c r="DH141" s="48"/>
      <c r="DI141" s="48"/>
      <c r="DJ141" s="48"/>
      <c r="DK141" s="48"/>
      <c r="DL141" s="48"/>
      <c r="DM141" s="48"/>
      <c r="DN141" s="48"/>
      <c r="DO141" s="48"/>
      <c r="DP141" s="48"/>
      <c r="DQ141" s="48"/>
      <c r="DR141" s="48"/>
      <c r="DS141" s="48"/>
      <c r="DT141" s="48"/>
      <c r="DU141" s="48"/>
      <c r="DV141" s="48"/>
      <c r="DW141" s="48"/>
      <c r="DX141" s="48"/>
      <c r="DY141" s="48"/>
      <c r="DZ141" s="48"/>
      <c r="EA141" s="48"/>
      <c r="EB141" s="48"/>
      <c r="EC141" s="48"/>
    </row>
    <row r="142" spans="1:133" ht="18.3" customHeight="1" x14ac:dyDescent="0.4">
      <c r="A142" s="544">
        <v>0.13</v>
      </c>
      <c r="B142" s="544"/>
      <c r="C142" s="544"/>
      <c r="D142" s="544"/>
      <c r="E142" s="544"/>
      <c r="F142" s="544"/>
      <c r="G142" s="544"/>
      <c r="H142" s="544"/>
      <c r="I142" s="544"/>
      <c r="J142" s="544"/>
      <c r="K142" s="544"/>
      <c r="L142" s="544"/>
      <c r="M142" s="544"/>
      <c r="N142" s="544"/>
      <c r="O142" s="544"/>
      <c r="P142" s="544"/>
      <c r="Q142" s="544"/>
      <c r="R142" s="544"/>
      <c r="S142" s="544"/>
      <c r="T142" s="544"/>
      <c r="U142" s="544"/>
      <c r="V142" s="544"/>
      <c r="W142" s="544"/>
      <c r="X142" s="544"/>
      <c r="Y142" s="544"/>
      <c r="Z142" s="544"/>
      <c r="AA142" s="544"/>
      <c r="AB142" s="544"/>
      <c r="AC142" s="544"/>
      <c r="AD142" s="544"/>
      <c r="AE142" s="544"/>
      <c r="AF142" s="544"/>
      <c r="AG142" s="544"/>
      <c r="AH142" s="544"/>
      <c r="AI142" s="544"/>
      <c r="AJ142" s="544"/>
      <c r="AK142" s="544"/>
      <c r="AL142" s="544"/>
      <c r="AM142" s="544"/>
      <c r="AN142" s="544"/>
      <c r="AO142" s="544"/>
      <c r="AP142" s="544"/>
      <c r="AQ142" s="544"/>
      <c r="AR142" s="544"/>
      <c r="AS142" s="544"/>
      <c r="AT142" s="544"/>
      <c r="AU142" s="544"/>
      <c r="AV142" s="544"/>
      <c r="AW142" s="544"/>
      <c r="AX142" s="544"/>
      <c r="AY142" s="544"/>
      <c r="AZ142" s="636">
        <v>0.21</v>
      </c>
      <c r="BA142" s="636"/>
      <c r="BB142" s="636"/>
      <c r="BC142" s="636"/>
      <c r="BD142" s="636"/>
      <c r="BE142" s="636"/>
      <c r="BF142" s="636"/>
      <c r="BG142" s="636"/>
      <c r="BH142" s="636"/>
      <c r="BI142" s="636"/>
      <c r="BJ142" s="636"/>
      <c r="BK142" s="636"/>
      <c r="BL142" s="636"/>
      <c r="BM142" s="636"/>
      <c r="BN142" s="636"/>
      <c r="BO142" s="636"/>
      <c r="BP142" s="636"/>
      <c r="BQ142" s="636"/>
      <c r="BR142" s="636"/>
      <c r="BS142" s="636"/>
      <c r="BT142" s="636"/>
      <c r="BU142" s="636"/>
      <c r="BV142" s="636"/>
      <c r="BW142" s="636"/>
      <c r="BX142" s="636"/>
      <c r="BY142" s="636"/>
      <c r="BZ142" s="636"/>
      <c r="CA142" s="636"/>
      <c r="CB142" s="636"/>
      <c r="CC142" s="636"/>
      <c r="CD142" s="636"/>
      <c r="CE142" s="636"/>
      <c r="CF142" s="636"/>
      <c r="CG142" s="636"/>
      <c r="CH142" s="636"/>
      <c r="CI142" s="636"/>
      <c r="CJ142" s="636"/>
      <c r="CK142" s="636"/>
      <c r="CL142" s="636"/>
      <c r="CM142" s="636"/>
      <c r="CN142" s="636"/>
      <c r="CO142" s="636"/>
      <c r="CP142" s="636"/>
      <c r="CQ142" s="636"/>
      <c r="CR142" s="636"/>
      <c r="CS142" s="636"/>
      <c r="CT142" s="636"/>
      <c r="CU142" s="636"/>
      <c r="CV142" s="636"/>
      <c r="CW142" s="636"/>
      <c r="CX142" s="636"/>
      <c r="CY142" s="636"/>
      <c r="CZ142" s="636"/>
      <c r="DA142" s="636"/>
      <c r="DB142" s="636"/>
      <c r="DC142" s="636"/>
      <c r="DD142" s="636"/>
      <c r="DE142" s="636"/>
      <c r="DF142" s="636"/>
      <c r="DG142" s="636"/>
      <c r="DH142" s="636"/>
      <c r="DI142" s="636"/>
      <c r="DJ142" s="636"/>
      <c r="DK142" s="636"/>
      <c r="DL142" s="636"/>
      <c r="DM142" s="636"/>
      <c r="DN142" s="636"/>
      <c r="DO142" s="636"/>
      <c r="DP142" s="636"/>
      <c r="DQ142" s="636"/>
      <c r="DR142" s="636"/>
      <c r="DS142" s="636"/>
      <c r="DT142" s="636"/>
      <c r="DU142" s="636"/>
      <c r="DV142" s="636"/>
      <c r="DW142" s="636"/>
      <c r="DX142" s="636"/>
      <c r="DY142" s="636"/>
      <c r="DZ142" s="636"/>
      <c r="EA142" s="636"/>
      <c r="EB142" s="636"/>
      <c r="EC142" s="636"/>
    </row>
    <row r="143" spans="1:133" ht="34.5" customHeight="1" x14ac:dyDescent="0.4">
      <c r="A143" s="637" t="s">
        <v>129</v>
      </c>
      <c r="B143" s="637"/>
      <c r="C143" s="637"/>
      <c r="D143" s="637"/>
      <c r="E143" s="637"/>
      <c r="F143" s="637"/>
      <c r="G143" s="637"/>
      <c r="H143" s="637"/>
      <c r="I143" s="637"/>
      <c r="J143" s="637"/>
      <c r="K143" s="637"/>
      <c r="L143" s="637"/>
      <c r="M143" s="637"/>
      <c r="N143" s="637"/>
      <c r="O143" s="637"/>
      <c r="P143" s="637"/>
      <c r="Q143" s="637"/>
      <c r="R143" s="637"/>
      <c r="S143" s="637"/>
      <c r="T143" s="637"/>
      <c r="U143" s="637"/>
      <c r="V143" s="637"/>
      <c r="W143" s="637"/>
      <c r="X143" s="637"/>
      <c r="Y143" s="637"/>
      <c r="Z143" s="637"/>
      <c r="AA143" s="637"/>
      <c r="AB143" s="637"/>
      <c r="AC143" s="637"/>
      <c r="AD143" s="637"/>
      <c r="AE143" s="637"/>
      <c r="AF143" s="637"/>
      <c r="AG143" s="637"/>
      <c r="AH143" s="637"/>
      <c r="AI143" s="637"/>
      <c r="AJ143" s="637"/>
      <c r="AK143" s="637"/>
      <c r="AL143" s="637"/>
      <c r="AM143" s="637"/>
      <c r="AN143" s="637"/>
      <c r="AO143" s="637"/>
      <c r="AP143" s="637"/>
      <c r="AQ143" s="637"/>
      <c r="AR143" s="637"/>
      <c r="AS143" s="637"/>
      <c r="AT143" s="637"/>
      <c r="AU143" s="637"/>
      <c r="AV143" s="637"/>
      <c r="AW143" s="637"/>
      <c r="AX143" s="637"/>
      <c r="AY143" s="637"/>
      <c r="AZ143" s="637"/>
      <c r="BA143" s="637"/>
      <c r="BB143" s="637"/>
      <c r="BC143" s="637"/>
      <c r="BD143" s="637"/>
      <c r="BE143" s="637"/>
      <c r="BF143" s="637"/>
      <c r="BG143" s="637"/>
      <c r="BH143" s="637"/>
      <c r="BI143" s="637"/>
      <c r="BJ143" s="637"/>
      <c r="BK143" s="637"/>
      <c r="BL143" s="637"/>
      <c r="BM143" s="637"/>
      <c r="BN143" s="637"/>
      <c r="BO143" s="637"/>
      <c r="BP143" s="637"/>
      <c r="BQ143" s="637"/>
      <c r="BR143" s="637"/>
      <c r="BS143" s="637"/>
      <c r="BT143" s="637"/>
      <c r="BU143" s="637"/>
      <c r="BV143" s="637"/>
      <c r="BW143" s="637"/>
      <c r="BX143" s="637"/>
      <c r="BY143" s="637"/>
      <c r="BZ143" s="637"/>
      <c r="CA143" s="637"/>
      <c r="CB143" s="637"/>
      <c r="CC143" s="628">
        <v>-0.15</v>
      </c>
      <c r="CD143" s="628"/>
      <c r="CE143" s="628"/>
      <c r="CF143" s="628"/>
      <c r="CG143" s="628"/>
      <c r="CH143" s="628"/>
      <c r="CI143" s="628"/>
      <c r="CJ143" s="628"/>
      <c r="CK143" s="628"/>
      <c r="CL143" s="628"/>
      <c r="CM143" s="628"/>
      <c r="CN143" s="628"/>
      <c r="CO143" s="628"/>
      <c r="CP143" s="628"/>
      <c r="CQ143" s="628"/>
      <c r="CR143" s="628"/>
      <c r="CS143" s="628"/>
      <c r="CT143" s="628"/>
      <c r="CU143" s="628"/>
      <c r="CV143" s="628"/>
      <c r="CW143" s="628"/>
      <c r="CX143" s="628"/>
      <c r="CY143" s="628"/>
      <c r="CZ143" s="628"/>
      <c r="DA143" s="628"/>
      <c r="DB143" s="628"/>
      <c r="DC143" s="628"/>
      <c r="DD143" s="628"/>
      <c r="DE143" s="628"/>
      <c r="DF143" s="628"/>
      <c r="DG143" s="628"/>
      <c r="DH143" s="638" t="s">
        <v>130</v>
      </c>
      <c r="DI143" s="638"/>
      <c r="DJ143" s="638"/>
      <c r="DK143" s="638"/>
      <c r="DL143" s="638"/>
      <c r="DM143" s="638"/>
      <c r="DN143" s="638"/>
      <c r="DO143" s="638"/>
      <c r="DP143" s="638"/>
      <c r="DQ143" s="638"/>
      <c r="DR143" s="638"/>
      <c r="DS143" s="638"/>
      <c r="DT143" s="638"/>
      <c r="DU143" s="638"/>
      <c r="DV143" s="638"/>
      <c r="DW143" s="638"/>
      <c r="DX143" s="638"/>
      <c r="DY143" s="638"/>
      <c r="DZ143" s="638"/>
      <c r="EA143" s="638"/>
      <c r="EB143" s="638"/>
      <c r="EC143" s="638"/>
    </row>
    <row r="144" spans="1:133" ht="57" customHeight="1" x14ac:dyDescent="0.4">
      <c r="A144" s="48" t="s">
        <v>73</v>
      </c>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c r="AY144" s="48"/>
      <c r="AZ144" s="48"/>
      <c r="BA144" s="48"/>
      <c r="BB144" s="48"/>
      <c r="BC144" s="48"/>
      <c r="BD144" s="48"/>
      <c r="BE144" s="48"/>
      <c r="BF144" s="48"/>
      <c r="BG144" s="48"/>
      <c r="BH144" s="48"/>
      <c r="BI144" s="48"/>
      <c r="BJ144" s="48"/>
      <c r="BK144" s="48"/>
      <c r="BL144" s="48"/>
      <c r="BM144" s="48"/>
      <c r="BN144" s="48"/>
      <c r="BO144" s="48"/>
      <c r="BP144" s="48"/>
      <c r="BQ144" s="48"/>
      <c r="BR144" s="48"/>
      <c r="BS144" s="48"/>
      <c r="BT144" s="48"/>
      <c r="BU144" s="48"/>
      <c r="BV144" s="48"/>
      <c r="BW144" s="48"/>
      <c r="BX144" s="48"/>
      <c r="BY144" s="48"/>
      <c r="BZ144" s="48"/>
      <c r="CA144" s="48"/>
      <c r="CB144" s="48"/>
      <c r="CC144" s="48"/>
      <c r="CD144" s="48"/>
      <c r="CE144" s="48"/>
      <c r="CF144" s="48"/>
      <c r="CG144" s="48"/>
      <c r="CH144" s="48"/>
      <c r="CI144" s="48"/>
      <c r="CJ144" s="48"/>
      <c r="CK144" s="48"/>
      <c r="CL144" s="48"/>
      <c r="CM144" s="48"/>
      <c r="CN144" s="48"/>
      <c r="CO144" s="48"/>
      <c r="CP144" s="48"/>
      <c r="CQ144" s="48"/>
      <c r="CR144" s="48"/>
      <c r="CS144" s="48"/>
      <c r="CT144" s="48"/>
      <c r="CU144" s="48"/>
      <c r="CV144" s="48"/>
      <c r="CW144" s="48"/>
      <c r="CX144" s="48"/>
      <c r="CY144" s="48"/>
      <c r="CZ144" s="48"/>
      <c r="DA144" s="48"/>
      <c r="DB144" s="48"/>
      <c r="DC144" s="48"/>
      <c r="DD144" s="48"/>
      <c r="DE144" s="48"/>
      <c r="DF144" s="48"/>
      <c r="DG144" s="48"/>
      <c r="DH144" s="48"/>
      <c r="DI144" s="48"/>
      <c r="DJ144" s="48"/>
      <c r="DK144" s="48"/>
      <c r="DL144" s="48"/>
      <c r="DM144" s="48"/>
      <c r="DN144" s="48"/>
      <c r="DO144" s="48"/>
      <c r="DP144" s="48"/>
      <c r="DQ144" s="48"/>
      <c r="DR144" s="48"/>
      <c r="DS144" s="48"/>
      <c r="DT144" s="48"/>
      <c r="DU144" s="48"/>
      <c r="DV144" s="48"/>
      <c r="DW144" s="48"/>
      <c r="DX144" s="48"/>
      <c r="DY144" s="48"/>
      <c r="DZ144" s="48"/>
      <c r="EA144" s="48"/>
      <c r="EB144" s="48"/>
      <c r="EC144" s="48"/>
    </row>
    <row r="145" spans="1:133" ht="69.75" customHeight="1" x14ac:dyDescent="0.4">
      <c r="A145" s="79" t="s">
        <v>131</v>
      </c>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c r="BO145" s="79"/>
      <c r="BP145" s="79"/>
      <c r="BQ145" s="79"/>
      <c r="BR145" s="79"/>
      <c r="BS145" s="79"/>
      <c r="BT145" s="79"/>
      <c r="BU145" s="79"/>
      <c r="BV145" s="79"/>
      <c r="BW145" s="79"/>
      <c r="BX145" s="79"/>
      <c r="BY145" s="79"/>
      <c r="BZ145" s="79"/>
      <c r="CA145" s="79"/>
      <c r="CB145" s="79"/>
      <c r="CC145" s="79"/>
      <c r="CD145" s="79"/>
      <c r="CE145" s="79"/>
      <c r="CF145" s="79"/>
      <c r="CG145" s="79"/>
      <c r="CH145" s="79"/>
      <c r="CI145" s="79"/>
      <c r="CJ145" s="79"/>
      <c r="CK145" s="79"/>
      <c r="CL145" s="79"/>
      <c r="CM145" s="79"/>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544">
        <v>0.25</v>
      </c>
      <c r="DQ145" s="544"/>
      <c r="DR145" s="544"/>
      <c r="DS145" s="544"/>
      <c r="DT145" s="544"/>
      <c r="DU145" s="544"/>
      <c r="DV145" s="544"/>
      <c r="DW145" s="544"/>
      <c r="DX145" s="544"/>
      <c r="DY145" s="544"/>
      <c r="DZ145" s="544"/>
      <c r="EA145" s="544"/>
      <c r="EB145" s="544"/>
      <c r="EC145" s="544"/>
    </row>
    <row r="146" spans="1:133" ht="18" customHeight="1" x14ac:dyDescent="0.4">
      <c r="A146" s="578">
        <v>-0.14000000000000001</v>
      </c>
      <c r="B146" s="578"/>
      <c r="C146" s="578"/>
      <c r="D146" s="578"/>
      <c r="E146" s="578"/>
      <c r="F146" s="578"/>
      <c r="G146" s="578"/>
      <c r="H146" s="578"/>
      <c r="I146" s="578"/>
      <c r="J146" s="578"/>
      <c r="K146" s="578"/>
      <c r="L146" s="582"/>
      <c r="M146" s="582"/>
      <c r="N146" s="582"/>
      <c r="O146" s="582"/>
      <c r="P146" s="582"/>
      <c r="Q146" s="582"/>
      <c r="R146" s="582"/>
      <c r="S146" s="582"/>
      <c r="T146" s="582"/>
      <c r="U146" s="582"/>
      <c r="V146" s="582"/>
      <c r="W146" s="582"/>
      <c r="X146" s="582"/>
      <c r="Y146" s="582"/>
      <c r="Z146" s="582"/>
      <c r="AA146" s="582"/>
      <c r="AB146" s="582"/>
      <c r="AC146" s="582"/>
      <c r="AD146" s="582"/>
      <c r="AE146" s="582"/>
      <c r="AF146" s="582"/>
      <c r="AG146" s="582"/>
      <c r="AH146" s="582"/>
      <c r="AI146" s="582"/>
      <c r="AJ146" s="582"/>
      <c r="AK146" s="582"/>
      <c r="AL146" s="582"/>
      <c r="AM146" s="582"/>
      <c r="AN146" s="582"/>
      <c r="AO146" s="582"/>
      <c r="AP146" s="582"/>
      <c r="AQ146" s="582"/>
      <c r="AR146" s="582"/>
      <c r="AS146" s="582"/>
      <c r="AT146" s="582"/>
      <c r="AU146" s="582"/>
      <c r="AV146" s="582"/>
      <c r="AW146" s="582"/>
      <c r="AX146" s="582"/>
      <c r="AY146" s="582"/>
      <c r="AZ146" s="582"/>
      <c r="BA146" s="582"/>
      <c r="BB146" s="582"/>
      <c r="BC146" s="582"/>
      <c r="BD146" s="582"/>
      <c r="BE146" s="582"/>
      <c r="BF146" s="582"/>
      <c r="BG146" s="582"/>
      <c r="BH146" s="582"/>
      <c r="BI146" s="582"/>
      <c r="BJ146" s="582"/>
      <c r="BK146" s="582"/>
      <c r="BL146" s="582"/>
      <c r="BM146" s="582"/>
      <c r="BN146" s="582"/>
      <c r="BO146" s="582"/>
      <c r="BP146" s="582"/>
      <c r="BQ146" s="582"/>
      <c r="BR146" s="582"/>
      <c r="BS146" s="582"/>
      <c r="BT146" s="582"/>
      <c r="BU146" s="582"/>
      <c r="BV146" s="582"/>
      <c r="BW146" s="582"/>
      <c r="BX146" s="582"/>
      <c r="BY146" s="582"/>
      <c r="BZ146" s="582"/>
      <c r="CA146" s="582"/>
      <c r="CB146" s="582"/>
      <c r="CC146" s="582"/>
      <c r="CD146" s="582"/>
      <c r="CE146" s="582"/>
      <c r="CF146" s="582"/>
      <c r="CG146" s="582"/>
      <c r="CH146" s="582"/>
      <c r="CI146" s="582"/>
      <c r="CJ146" s="582"/>
      <c r="CK146" s="582"/>
      <c r="CL146" s="582"/>
      <c r="CM146" s="582"/>
      <c r="CN146" s="582"/>
      <c r="CO146" s="582"/>
      <c r="CP146" s="582"/>
      <c r="CQ146" s="582"/>
      <c r="CR146" s="582"/>
      <c r="CS146" s="582"/>
      <c r="CT146" s="630">
        <v>-0.12</v>
      </c>
      <c r="CU146" s="630"/>
      <c r="CV146" s="630"/>
      <c r="CW146" s="630"/>
      <c r="CX146" s="630"/>
      <c r="CY146" s="630"/>
      <c r="CZ146" s="630"/>
      <c r="DA146" s="630"/>
      <c r="DB146" s="630"/>
      <c r="DC146" s="630"/>
      <c r="DD146" s="630"/>
      <c r="DE146" s="630"/>
      <c r="DF146" s="630"/>
      <c r="DG146" s="630"/>
      <c r="DH146" s="630"/>
      <c r="DI146" s="630"/>
      <c r="DJ146" s="630"/>
      <c r="DK146" s="630"/>
      <c r="DL146" s="582"/>
      <c r="DM146" s="582"/>
      <c r="DN146" s="582"/>
      <c r="DO146" s="582"/>
      <c r="DP146" s="582"/>
      <c r="DQ146" s="582"/>
      <c r="DR146" s="582"/>
      <c r="DS146" s="582"/>
    </row>
    <row r="147" spans="1:133" ht="17.25" customHeight="1" x14ac:dyDescent="0.4">
      <c r="A147" s="631" t="s">
        <v>123</v>
      </c>
      <c r="B147" s="631"/>
      <c r="C147" s="631"/>
      <c r="D147" s="631"/>
      <c r="E147" s="631"/>
      <c r="F147" s="631"/>
      <c r="G147" s="631"/>
      <c r="H147" s="631"/>
      <c r="I147" s="631"/>
      <c r="J147" s="631"/>
      <c r="K147" s="631"/>
      <c r="L147" s="632">
        <v>2014</v>
      </c>
      <c r="M147" s="632"/>
      <c r="N147" s="632"/>
      <c r="O147" s="632"/>
      <c r="P147" s="632"/>
      <c r="Q147" s="632"/>
      <c r="R147" s="632"/>
      <c r="S147" s="632"/>
      <c r="T147" s="632"/>
      <c r="U147" s="632"/>
      <c r="V147" s="632"/>
      <c r="W147" s="632"/>
      <c r="X147" s="632"/>
      <c r="Y147" s="632"/>
      <c r="Z147" s="632"/>
      <c r="AA147" s="632"/>
      <c r="AB147" s="632"/>
      <c r="AC147" s="632"/>
      <c r="AD147" s="632"/>
      <c r="AE147" s="632"/>
      <c r="AF147" s="632"/>
      <c r="AG147" s="632"/>
      <c r="AH147" s="632"/>
      <c r="AI147" s="632"/>
      <c r="AJ147" s="632">
        <v>2015</v>
      </c>
      <c r="AK147" s="632"/>
      <c r="AL147" s="632"/>
      <c r="AM147" s="632"/>
      <c r="AN147" s="632"/>
      <c r="AO147" s="632"/>
      <c r="AP147" s="632"/>
      <c r="AQ147" s="632"/>
      <c r="AR147" s="632"/>
      <c r="AS147" s="632"/>
      <c r="AT147" s="632"/>
      <c r="AU147" s="632"/>
      <c r="AV147" s="632"/>
      <c r="AW147" s="632"/>
      <c r="AX147" s="632"/>
      <c r="AY147" s="632"/>
      <c r="AZ147" s="632"/>
      <c r="BA147" s="632"/>
      <c r="BB147" s="632"/>
      <c r="BC147" s="632"/>
      <c r="BD147" s="632"/>
      <c r="BE147" s="632">
        <v>2016</v>
      </c>
      <c r="BF147" s="632"/>
      <c r="BG147" s="632"/>
      <c r="BH147" s="632"/>
      <c r="BI147" s="632"/>
      <c r="BJ147" s="632"/>
      <c r="BK147" s="632"/>
      <c r="BL147" s="632"/>
      <c r="BM147" s="632"/>
      <c r="BN147" s="632"/>
      <c r="BO147" s="632"/>
      <c r="BP147" s="632"/>
      <c r="BQ147" s="632"/>
      <c r="BR147" s="632"/>
      <c r="BS147" s="632"/>
      <c r="BT147" s="632"/>
      <c r="BU147" s="632"/>
      <c r="BV147" s="632"/>
      <c r="BW147" s="632"/>
      <c r="BX147" s="632"/>
      <c r="BY147" s="632">
        <v>2017</v>
      </c>
      <c r="BZ147" s="632"/>
      <c r="CA147" s="632"/>
      <c r="CB147" s="632"/>
      <c r="CC147" s="632"/>
      <c r="CD147" s="632"/>
      <c r="CE147" s="632"/>
      <c r="CF147" s="632"/>
      <c r="CG147" s="632"/>
      <c r="CH147" s="632"/>
      <c r="CI147" s="632"/>
      <c r="CJ147" s="632"/>
      <c r="CK147" s="632"/>
      <c r="CL147" s="632"/>
      <c r="CM147" s="632"/>
      <c r="CN147" s="632"/>
      <c r="CO147" s="632"/>
      <c r="CP147" s="632"/>
      <c r="CQ147" s="632"/>
      <c r="CR147" s="632"/>
      <c r="CS147" s="632"/>
      <c r="CT147" s="633">
        <v>2018</v>
      </c>
      <c r="CU147" s="633"/>
      <c r="CV147" s="633"/>
      <c r="CW147" s="633"/>
      <c r="CX147" s="633"/>
      <c r="CY147" s="633"/>
      <c r="CZ147" s="633"/>
      <c r="DA147" s="633"/>
      <c r="DB147" s="633"/>
      <c r="DC147" s="633"/>
      <c r="DD147" s="633"/>
      <c r="DE147" s="633"/>
      <c r="DF147" s="633"/>
      <c r="DG147" s="633"/>
      <c r="DH147" s="633"/>
      <c r="DI147" s="633"/>
      <c r="DJ147" s="633"/>
      <c r="DK147" s="633"/>
      <c r="DL147" s="634" t="s">
        <v>124</v>
      </c>
      <c r="DM147" s="634"/>
      <c r="DN147" s="634"/>
      <c r="DO147" s="634"/>
      <c r="DP147" s="634"/>
      <c r="DQ147" s="634"/>
      <c r="DR147" s="634"/>
      <c r="DS147" s="634"/>
    </row>
    <row r="148" spans="1:133" ht="15" customHeight="1" x14ac:dyDescent="0.4">
      <c r="A148" s="584">
        <v>12</v>
      </c>
      <c r="B148" s="584"/>
      <c r="C148" s="584"/>
      <c r="D148" s="584"/>
      <c r="E148" s="584"/>
      <c r="F148" s="584"/>
      <c r="G148" s="584"/>
      <c r="H148" s="584"/>
      <c r="I148" s="584"/>
      <c r="J148" s="584"/>
      <c r="K148" s="584"/>
      <c r="L148" s="584"/>
      <c r="M148" s="584"/>
      <c r="N148" s="584"/>
      <c r="O148" s="584"/>
      <c r="P148" s="584"/>
      <c r="Q148" s="584"/>
      <c r="R148" s="584"/>
      <c r="S148" s="584"/>
      <c r="T148" s="584"/>
      <c r="U148" s="584"/>
      <c r="V148" s="584"/>
      <c r="W148" s="584"/>
      <c r="X148" s="584"/>
      <c r="Y148" s="584"/>
      <c r="Z148" s="584"/>
      <c r="AA148" s="584"/>
      <c r="AB148" s="584"/>
      <c r="AC148" s="584"/>
      <c r="AD148" s="584"/>
      <c r="AE148" s="584"/>
      <c r="AF148" s="584"/>
      <c r="AG148" s="584"/>
      <c r="AH148" s="584"/>
      <c r="AI148" s="584"/>
      <c r="AJ148" s="584"/>
      <c r="AK148" s="584"/>
      <c r="AL148" s="584"/>
      <c r="AM148" s="584"/>
      <c r="AN148" s="584"/>
      <c r="AO148" s="584"/>
      <c r="AP148" s="584"/>
      <c r="AQ148" s="584"/>
      <c r="AR148" s="584"/>
      <c r="AS148" s="584"/>
      <c r="AT148" s="584"/>
      <c r="AU148" s="584"/>
      <c r="AV148" s="584"/>
      <c r="AW148" s="584"/>
      <c r="AX148" s="584"/>
      <c r="AY148" s="584"/>
      <c r="AZ148" s="584"/>
      <c r="BA148" s="584"/>
      <c r="BB148" s="584"/>
      <c r="BC148" s="584"/>
      <c r="BD148" s="584"/>
      <c r="BE148" s="584"/>
      <c r="BF148" s="584"/>
      <c r="BG148" s="584"/>
      <c r="BH148" s="584"/>
      <c r="BI148" s="584"/>
      <c r="BJ148" s="584"/>
      <c r="BK148" s="584"/>
      <c r="BL148" s="584"/>
      <c r="BM148" s="584"/>
      <c r="BN148" s="584"/>
      <c r="BO148" s="584"/>
      <c r="BP148" s="584"/>
      <c r="BQ148" s="584"/>
      <c r="BR148" s="584"/>
      <c r="BS148" s="584"/>
      <c r="BT148" s="584"/>
      <c r="BU148" s="584"/>
      <c r="BV148" s="584"/>
      <c r="BW148" s="584"/>
      <c r="BX148" s="584"/>
      <c r="BY148" s="584"/>
      <c r="BZ148" s="584"/>
      <c r="CA148" s="584"/>
      <c r="CB148" s="584"/>
      <c r="CC148" s="584"/>
      <c r="CD148" s="584"/>
      <c r="CE148" s="584"/>
      <c r="CF148" s="584"/>
      <c r="CG148" s="584"/>
      <c r="CH148" s="584"/>
      <c r="CI148" s="584"/>
      <c r="CJ148" s="584"/>
      <c r="CK148" s="584"/>
      <c r="CL148" s="584"/>
      <c r="CM148" s="584"/>
      <c r="CN148" s="584"/>
      <c r="CO148" s="584"/>
      <c r="CP148" s="584"/>
      <c r="CQ148" s="584"/>
      <c r="CR148" s="584"/>
      <c r="CS148" s="584"/>
      <c r="CT148" s="584"/>
      <c r="CU148" s="584"/>
      <c r="CV148" s="584"/>
      <c r="CW148" s="584"/>
      <c r="CX148" s="584"/>
      <c r="CY148" s="584"/>
      <c r="CZ148" s="584"/>
      <c r="DA148" s="584"/>
      <c r="DB148" s="584"/>
      <c r="DC148" s="584"/>
      <c r="DD148" s="584"/>
      <c r="DE148" s="584"/>
      <c r="DF148" s="584"/>
      <c r="DG148" s="584"/>
      <c r="DH148" s="584"/>
      <c r="DI148" s="584"/>
      <c r="DJ148" s="584"/>
      <c r="DK148" s="584"/>
      <c r="DL148" s="584"/>
      <c r="DM148" s="584"/>
      <c r="DN148" s="584"/>
      <c r="DO148" s="584"/>
      <c r="DP148" s="584"/>
      <c r="DQ148" s="584"/>
      <c r="DR148" s="584"/>
      <c r="DS148" s="584"/>
      <c r="DT148" s="584"/>
      <c r="DU148" s="584"/>
      <c r="DV148" s="584"/>
      <c r="DW148" s="584"/>
      <c r="DX148" s="584"/>
      <c r="DY148" s="584"/>
      <c r="DZ148" s="584"/>
      <c r="EA148" s="584"/>
      <c r="EB148" s="584"/>
      <c r="EC148" s="584"/>
    </row>
    <row r="149" spans="1:133" ht="39" customHeight="1" x14ac:dyDescent="0.4">
      <c r="A149" s="126" t="s">
        <v>132</v>
      </c>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c r="AC149" s="126"/>
      <c r="AD149" s="126"/>
      <c r="AE149" s="126"/>
      <c r="AF149" s="126"/>
      <c r="AG149" s="126"/>
      <c r="AH149" s="126"/>
      <c r="AI149" s="126"/>
      <c r="AJ149" s="126"/>
      <c r="AK149" s="126"/>
      <c r="AL149" s="126"/>
      <c r="AM149" s="126"/>
      <c r="AN149" s="126"/>
      <c r="AO149" s="126"/>
      <c r="AP149" s="126"/>
      <c r="AQ149" s="126"/>
      <c r="AR149" s="126"/>
      <c r="AS149" s="126"/>
      <c r="AT149" s="126"/>
      <c r="AU149" s="126"/>
      <c r="AV149" s="126"/>
      <c r="AW149" s="126"/>
      <c r="AX149" s="126"/>
      <c r="AY149" s="126"/>
      <c r="AZ149" s="126"/>
      <c r="BA149" s="126"/>
      <c r="BB149" s="126"/>
      <c r="BC149" s="126"/>
      <c r="BD149" s="126"/>
      <c r="BE149" s="126"/>
      <c r="BF149" s="126"/>
      <c r="BG149" s="126"/>
      <c r="BH149" s="126"/>
      <c r="BI149" s="126"/>
      <c r="BJ149" s="126"/>
      <c r="BK149" s="126"/>
      <c r="BL149" s="126"/>
      <c r="BM149" s="126"/>
      <c r="BN149" s="126"/>
      <c r="BO149" s="126"/>
      <c r="BP149" s="126"/>
      <c r="BQ149" s="126"/>
      <c r="BR149" s="126"/>
      <c r="BS149" s="126"/>
      <c r="BT149" s="126"/>
      <c r="BU149" s="126"/>
      <c r="BV149" s="126"/>
      <c r="BW149" s="126"/>
      <c r="BX149" s="126"/>
      <c r="BY149" s="126"/>
      <c r="BZ149" s="126"/>
      <c r="CA149" s="126"/>
      <c r="CB149" s="126"/>
      <c r="CC149" s="126"/>
      <c r="CD149" s="126"/>
      <c r="CE149" s="126"/>
      <c r="CF149" s="126"/>
      <c r="CG149" s="126"/>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row>
    <row r="150" spans="1:133" ht="15.75" customHeight="1" x14ac:dyDescent="0.4">
      <c r="A150" s="585" t="s">
        <v>42</v>
      </c>
      <c r="B150" s="585"/>
      <c r="C150" s="585"/>
      <c r="D150" s="585"/>
      <c r="E150" s="585"/>
      <c r="F150" s="585"/>
      <c r="G150" s="585"/>
      <c r="H150" s="585"/>
      <c r="I150" s="585"/>
      <c r="J150" s="585"/>
      <c r="K150" s="585"/>
      <c r="L150" s="585"/>
      <c r="M150" s="585"/>
      <c r="N150" s="585"/>
      <c r="O150" s="585"/>
      <c r="P150" s="585"/>
      <c r="Q150" s="585"/>
      <c r="R150" s="585"/>
      <c r="S150" s="585"/>
      <c r="T150" s="585"/>
      <c r="U150" s="585"/>
      <c r="V150" s="585"/>
      <c r="W150" s="585"/>
      <c r="X150" s="585"/>
      <c r="Y150" s="585"/>
      <c r="Z150" s="585"/>
      <c r="AA150" s="585"/>
      <c r="AB150" s="585"/>
      <c r="AC150" s="585"/>
      <c r="AD150" s="585"/>
      <c r="AE150" s="585"/>
      <c r="AF150" s="585"/>
      <c r="AG150" s="585"/>
      <c r="AH150" s="585"/>
      <c r="AI150" s="585"/>
      <c r="AJ150" s="585"/>
      <c r="AK150" s="585"/>
      <c r="AL150" s="585"/>
      <c r="AM150" s="585"/>
      <c r="AN150" s="585"/>
      <c r="AO150" s="585"/>
      <c r="AP150" s="585"/>
      <c r="AQ150" s="585"/>
      <c r="AR150" s="585"/>
      <c r="AS150" s="585"/>
      <c r="AT150" s="585"/>
      <c r="AU150" s="585"/>
      <c r="AV150" s="585"/>
      <c r="AW150" s="585"/>
      <c r="AX150" s="585"/>
      <c r="AY150" s="585"/>
      <c r="AZ150" s="585"/>
      <c r="BA150" s="585"/>
      <c r="BB150" s="585"/>
      <c r="BC150" s="585"/>
      <c r="BD150" s="585"/>
      <c r="BE150" s="585"/>
      <c r="BF150" s="585"/>
      <c r="BG150" s="585"/>
      <c r="BH150" s="585"/>
      <c r="BI150" s="585"/>
      <c r="BJ150" s="585"/>
      <c r="BK150" s="585"/>
      <c r="BL150" s="585"/>
      <c r="BM150" s="585"/>
      <c r="BN150" s="585"/>
      <c r="BO150" s="585"/>
      <c r="BP150" s="585"/>
      <c r="BQ150" s="585"/>
      <c r="BR150" s="585"/>
      <c r="BS150" s="585"/>
      <c r="BT150" s="585"/>
      <c r="BU150" s="585"/>
      <c r="BV150" s="585"/>
      <c r="BW150" s="585"/>
      <c r="BX150" s="585"/>
      <c r="BY150" s="585"/>
      <c r="BZ150" s="585"/>
      <c r="CA150" s="585"/>
      <c r="CB150" s="585"/>
      <c r="CC150" s="585"/>
      <c r="CD150" s="585"/>
      <c r="CE150" s="585"/>
      <c r="CF150" s="585"/>
      <c r="CG150" s="585"/>
      <c r="CH150" s="585"/>
      <c r="CI150" s="585"/>
      <c r="CJ150" s="585"/>
      <c r="CK150" s="585"/>
      <c r="CL150" s="585"/>
      <c r="CM150" s="585"/>
      <c r="CN150" s="585"/>
      <c r="CO150" s="585"/>
      <c r="CP150" s="585"/>
      <c r="CQ150" s="585"/>
      <c r="CR150" s="585"/>
      <c r="CS150" s="585"/>
      <c r="CT150" s="585"/>
      <c r="CU150" s="585"/>
      <c r="CV150" s="585"/>
      <c r="CW150" s="585"/>
      <c r="CX150" s="585"/>
      <c r="CY150" s="585"/>
      <c r="CZ150" s="585"/>
      <c r="DA150" s="585"/>
      <c r="DB150" s="585"/>
      <c r="DC150" s="585"/>
      <c r="DD150" s="585"/>
      <c r="DE150" s="585"/>
      <c r="DF150" s="585"/>
      <c r="DG150" s="585"/>
      <c r="DH150" s="585"/>
      <c r="DI150" s="585"/>
      <c r="DJ150" s="585"/>
      <c r="DK150" s="585"/>
      <c r="DL150" s="585"/>
      <c r="DM150" s="585"/>
      <c r="DN150" s="585"/>
      <c r="DO150" s="585"/>
      <c r="DP150" s="585"/>
      <c r="DQ150" s="585"/>
      <c r="DR150" s="585"/>
      <c r="DS150" s="585"/>
      <c r="DT150" s="585"/>
      <c r="DU150" s="585"/>
      <c r="DV150" s="585"/>
      <c r="DW150" s="585"/>
      <c r="DX150" s="585"/>
      <c r="DY150" s="585"/>
      <c r="DZ150" s="585"/>
      <c r="EA150" s="585"/>
      <c r="EB150" s="585"/>
      <c r="EC150" s="585"/>
    </row>
    <row r="151" spans="1:133" ht="130.5" customHeight="1" x14ac:dyDescent="0.4">
      <c r="A151" s="618">
        <v>-0.23</v>
      </c>
      <c r="B151" s="618"/>
      <c r="C151" s="618"/>
      <c r="D151" s="618"/>
      <c r="E151" s="618"/>
      <c r="F151" s="618"/>
      <c r="G151" s="618"/>
      <c r="H151" s="618"/>
      <c r="I151" s="618"/>
      <c r="J151" s="618"/>
      <c r="K151" s="618"/>
      <c r="L151" s="618"/>
      <c r="M151" s="618"/>
      <c r="N151" s="618"/>
      <c r="O151" s="618"/>
      <c r="P151" s="618"/>
      <c r="Q151" s="618"/>
      <c r="R151" s="618"/>
      <c r="S151" s="618"/>
      <c r="T151" s="618"/>
      <c r="U151" s="618"/>
      <c r="V151" s="618"/>
      <c r="W151" s="618"/>
      <c r="X151" s="618"/>
      <c r="Y151" s="618"/>
      <c r="Z151" s="618"/>
      <c r="AA151" s="619"/>
      <c r="AB151" s="613">
        <v>-0.08</v>
      </c>
      <c r="AC151" s="614"/>
      <c r="AD151" s="614"/>
      <c r="AE151" s="614"/>
      <c r="AF151" s="614"/>
      <c r="AG151" s="614"/>
      <c r="AH151" s="614"/>
      <c r="AI151" s="614"/>
      <c r="AJ151" s="614"/>
      <c r="AK151" s="614"/>
      <c r="AL151" s="614"/>
      <c r="AM151" s="614"/>
      <c r="AN151" s="614"/>
      <c r="AO151" s="614"/>
      <c r="AP151" s="614"/>
      <c r="AQ151" s="614"/>
      <c r="AR151" s="614"/>
      <c r="AS151" s="614"/>
      <c r="AT151" s="614"/>
      <c r="AU151" s="614"/>
      <c r="AV151" s="614"/>
      <c r="AW151" s="614"/>
      <c r="AX151" s="614"/>
      <c r="AY151" s="615"/>
      <c r="AZ151" s="620" t="s">
        <v>133</v>
      </c>
      <c r="BA151" s="48"/>
      <c r="BB151" s="48"/>
      <c r="BC151" s="48"/>
      <c r="BD151" s="48"/>
      <c r="BE151" s="48"/>
      <c r="BF151" s="48"/>
      <c r="BG151" s="48"/>
      <c r="BH151" s="48"/>
      <c r="BI151" s="48"/>
      <c r="BJ151" s="48"/>
      <c r="BK151" s="48"/>
      <c r="BL151" s="48"/>
      <c r="BM151" s="48"/>
      <c r="BN151" s="48"/>
      <c r="BO151" s="48"/>
      <c r="BP151" s="48"/>
      <c r="BQ151" s="48"/>
      <c r="BR151" s="48"/>
      <c r="BS151" s="48"/>
      <c r="BT151" s="48"/>
      <c r="BU151" s="48"/>
      <c r="BV151" s="48"/>
      <c r="BW151" s="48"/>
      <c r="BX151" s="48"/>
      <c r="BY151" s="48"/>
      <c r="BZ151" s="48"/>
      <c r="CA151" s="48"/>
      <c r="CB151" s="48"/>
      <c r="CC151" s="48"/>
      <c r="CD151" s="48"/>
      <c r="CE151" s="48"/>
      <c r="CF151" s="48"/>
      <c r="CG151" s="48"/>
      <c r="CH151" s="48"/>
      <c r="CI151" s="48"/>
      <c r="CJ151" s="48"/>
      <c r="CK151" s="48"/>
      <c r="CL151" s="48"/>
      <c r="CM151" s="48"/>
      <c r="CN151" s="48"/>
      <c r="CO151" s="48"/>
      <c r="CP151" s="48"/>
      <c r="CQ151" s="48"/>
      <c r="CR151" s="48"/>
      <c r="CS151" s="48"/>
      <c r="CT151" s="48"/>
      <c r="CU151" s="621">
        <v>0.27</v>
      </c>
      <c r="CV151" s="621"/>
      <c r="CW151" s="621"/>
      <c r="CX151" s="621"/>
      <c r="CY151" s="621"/>
      <c r="CZ151" s="621"/>
      <c r="DA151" s="621"/>
      <c r="DB151" s="621"/>
      <c r="DC151" s="621"/>
      <c r="DD151" s="621"/>
      <c r="DE151" s="621"/>
      <c r="DF151" s="621"/>
      <c r="DG151" s="622"/>
      <c r="DH151" s="593">
        <v>0.15</v>
      </c>
      <c r="DI151" s="544"/>
      <c r="DJ151" s="544"/>
      <c r="DK151" s="544"/>
      <c r="DL151" s="544"/>
      <c r="DM151" s="544"/>
      <c r="DN151" s="544"/>
      <c r="DO151" s="544"/>
      <c r="DP151" s="544"/>
      <c r="DQ151" s="544"/>
      <c r="DR151" s="544"/>
      <c r="DS151" s="594"/>
      <c r="DT151" s="623">
        <v>-2E-3</v>
      </c>
      <c r="DU151" s="624"/>
      <c r="DV151" s="624"/>
      <c r="DW151" s="624"/>
      <c r="DX151" s="624"/>
      <c r="DY151" s="624"/>
      <c r="DZ151" s="624"/>
      <c r="EA151" s="624"/>
      <c r="EB151" s="624"/>
      <c r="EC151" s="624"/>
    </row>
    <row r="152" spans="1:133" ht="81.5" customHeight="1" x14ac:dyDescent="0.4">
      <c r="A152" s="79" t="s">
        <v>134</v>
      </c>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79"/>
      <c r="BM152" s="79"/>
      <c r="BN152" s="79"/>
      <c r="BO152" s="79"/>
      <c r="BP152" s="79"/>
      <c r="BQ152" s="79"/>
      <c r="BR152" s="79"/>
      <c r="BS152" s="79"/>
      <c r="BT152" s="79"/>
      <c r="BU152" s="79"/>
      <c r="BV152" s="79"/>
      <c r="BW152" s="79"/>
      <c r="BX152" s="79"/>
      <c r="BY152" s="79"/>
      <c r="BZ152" s="79"/>
      <c r="CA152" s="79"/>
      <c r="CB152" s="79"/>
      <c r="CC152" s="79"/>
      <c r="CD152" s="79"/>
      <c r="CE152" s="79"/>
      <c r="CF152" s="79"/>
      <c r="CG152" s="79"/>
      <c r="CH152" s="79"/>
      <c r="CI152" s="79"/>
      <c r="CJ152" s="79"/>
      <c r="CK152" s="79"/>
      <c r="CL152" s="79"/>
      <c r="CM152" s="79"/>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row>
    <row r="153" spans="1:133" ht="38.549999999999997" customHeight="1" x14ac:dyDescent="0.4">
      <c r="A153" s="625">
        <v>-0.05</v>
      </c>
      <c r="B153" s="625"/>
      <c r="C153" s="625"/>
      <c r="D153" s="625"/>
      <c r="E153" s="625"/>
      <c r="F153" s="625"/>
      <c r="G153" s="625"/>
      <c r="H153" s="625"/>
      <c r="I153" s="625"/>
      <c r="J153" s="625"/>
      <c r="K153" s="625"/>
      <c r="L153" s="625"/>
      <c r="M153" s="625"/>
      <c r="N153" s="625"/>
      <c r="O153" s="625"/>
      <c r="P153" s="625"/>
      <c r="Q153" s="625"/>
      <c r="R153" s="625"/>
      <c r="S153" s="625"/>
      <c r="T153" s="625"/>
      <c r="U153" s="625"/>
      <c r="V153" s="625"/>
      <c r="W153" s="625"/>
      <c r="X153" s="625"/>
      <c r="Y153" s="625"/>
      <c r="Z153" s="625"/>
      <c r="AA153" s="625"/>
      <c r="AB153" s="625"/>
      <c r="AC153" s="625"/>
      <c r="AD153" s="625"/>
      <c r="AE153" s="625"/>
      <c r="AF153" s="625"/>
      <c r="AG153" s="625"/>
      <c r="AH153" s="625"/>
      <c r="AI153" s="625"/>
      <c r="AJ153" s="625"/>
      <c r="AK153" s="625"/>
      <c r="AL153" s="625"/>
      <c r="AM153" s="625"/>
      <c r="AN153" s="625"/>
      <c r="AO153" s="625"/>
      <c r="AP153" s="625"/>
      <c r="AQ153" s="625"/>
      <c r="AR153" s="625"/>
      <c r="AS153" s="625"/>
      <c r="AT153" s="625"/>
      <c r="AU153" s="625"/>
      <c r="AV153" s="625"/>
      <c r="AW153" s="625"/>
      <c r="AX153" s="625"/>
      <c r="AY153" s="625"/>
      <c r="AZ153" s="625"/>
      <c r="BA153" s="625"/>
      <c r="BB153" s="625"/>
      <c r="BC153" s="625"/>
      <c r="BD153" s="625"/>
      <c r="BE153" s="625"/>
      <c r="BF153" s="625"/>
      <c r="BG153" s="625"/>
      <c r="BH153" s="625"/>
      <c r="BI153" s="625"/>
      <c r="BJ153" s="625"/>
      <c r="BK153" s="625"/>
      <c r="BL153" s="625"/>
      <c r="BM153" s="625"/>
      <c r="BN153" s="625"/>
      <c r="BO153" s="625"/>
      <c r="BP153" s="625"/>
      <c r="BQ153" s="625"/>
      <c r="BR153" s="625"/>
      <c r="BS153" s="625"/>
      <c r="BT153" s="625"/>
      <c r="BU153" s="625"/>
      <c r="BV153" s="625"/>
      <c r="BW153" s="625"/>
      <c r="BX153" s="625"/>
      <c r="BY153" s="625"/>
      <c r="BZ153" s="625"/>
      <c r="CA153" s="625"/>
      <c r="CB153" s="625"/>
      <c r="CC153" s="625"/>
      <c r="CD153" s="625"/>
      <c r="CE153" s="625"/>
      <c r="CF153" s="625"/>
      <c r="CG153" s="625"/>
      <c r="CH153" s="625"/>
      <c r="CI153" s="625"/>
      <c r="CJ153" s="625"/>
      <c r="CK153" s="625"/>
      <c r="CL153" s="625"/>
      <c r="CM153" s="625"/>
      <c r="CN153" s="625"/>
      <c r="CO153" s="625"/>
      <c r="CP153" s="625"/>
      <c r="CQ153" s="625"/>
      <c r="CR153" s="625"/>
      <c r="CS153" s="625"/>
      <c r="CT153" s="625"/>
      <c r="CU153" s="625"/>
      <c r="CV153" s="625"/>
      <c r="CW153" s="625"/>
      <c r="CX153" s="625"/>
      <c r="CY153" s="625"/>
      <c r="CZ153" s="625"/>
      <c r="DA153" s="625"/>
      <c r="DB153" s="625"/>
      <c r="DC153" s="625"/>
      <c r="DD153" s="625"/>
      <c r="DE153" s="625"/>
      <c r="DF153" s="625"/>
      <c r="DG153" s="625"/>
      <c r="DH153" s="596">
        <v>-0.23</v>
      </c>
      <c r="DI153" s="596"/>
      <c r="DJ153" s="596"/>
      <c r="DK153" s="596"/>
      <c r="DL153" s="596"/>
      <c r="DM153" s="596"/>
      <c r="DN153" s="596"/>
      <c r="DO153" s="596"/>
      <c r="DP153" s="596"/>
      <c r="DQ153" s="596"/>
      <c r="DR153" s="596"/>
      <c r="DS153" s="596"/>
      <c r="DT153" s="626">
        <v>-3.0000000000000001E-3</v>
      </c>
      <c r="DU153" s="626"/>
      <c r="DV153" s="626"/>
      <c r="DW153" s="626"/>
      <c r="DX153" s="626"/>
      <c r="DY153" s="626"/>
      <c r="DZ153" s="626"/>
      <c r="EA153" s="626"/>
      <c r="EB153" s="626"/>
      <c r="EC153" s="626"/>
    </row>
    <row r="154" spans="1:133" ht="57" customHeight="1" x14ac:dyDescent="0.4">
      <c r="A154" s="48" t="s">
        <v>73</v>
      </c>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c r="AY154" s="48"/>
      <c r="AZ154" s="48"/>
      <c r="BA154" s="48"/>
      <c r="BB154" s="48"/>
      <c r="BC154" s="48"/>
      <c r="BD154" s="48"/>
      <c r="BE154" s="48"/>
      <c r="BF154" s="48"/>
      <c r="BG154" s="48"/>
      <c r="BH154" s="48"/>
      <c r="BI154" s="48"/>
      <c r="BJ154" s="48"/>
      <c r="BK154" s="48"/>
      <c r="BL154" s="48"/>
      <c r="BM154" s="48"/>
      <c r="BN154" s="48"/>
      <c r="BO154" s="48"/>
      <c r="BP154" s="48"/>
      <c r="BQ154" s="48"/>
      <c r="BR154" s="48"/>
      <c r="BS154" s="48"/>
      <c r="BT154" s="48"/>
      <c r="BU154" s="48"/>
      <c r="BV154" s="48"/>
      <c r="BW154" s="48"/>
      <c r="BX154" s="48"/>
      <c r="BY154" s="48"/>
      <c r="BZ154" s="48"/>
      <c r="CA154" s="48"/>
      <c r="CB154" s="48"/>
      <c r="CC154" s="48"/>
      <c r="CD154" s="48"/>
      <c r="CE154" s="48"/>
      <c r="CF154" s="48"/>
      <c r="CG154" s="48"/>
      <c r="CH154" s="48"/>
      <c r="CI154" s="48"/>
      <c r="CJ154" s="48"/>
      <c r="CK154" s="48"/>
      <c r="CL154" s="48"/>
      <c r="CM154" s="48"/>
      <c r="CN154" s="48"/>
      <c r="CO154" s="48"/>
      <c r="CP154" s="48"/>
      <c r="CQ154" s="48"/>
      <c r="CR154" s="48"/>
      <c r="CS154" s="48"/>
      <c r="CT154" s="48"/>
      <c r="CU154" s="48"/>
      <c r="CV154" s="48"/>
      <c r="CW154" s="48"/>
      <c r="CX154" s="48"/>
      <c r="CY154" s="48"/>
      <c r="CZ154" s="48"/>
      <c r="DA154" s="48"/>
      <c r="DB154" s="48"/>
      <c r="DC154" s="48"/>
      <c r="DD154" s="48"/>
      <c r="DE154" s="48"/>
      <c r="DF154" s="48"/>
      <c r="DG154" s="48"/>
      <c r="DH154" s="48"/>
      <c r="DI154" s="48"/>
      <c r="DJ154" s="48"/>
      <c r="DK154" s="48"/>
      <c r="DL154" s="48"/>
      <c r="DM154" s="48"/>
      <c r="DN154" s="48"/>
      <c r="DO154" s="48"/>
      <c r="DP154" s="48"/>
      <c r="DQ154" s="48"/>
      <c r="DR154" s="48"/>
      <c r="DS154" s="48"/>
      <c r="DT154" s="48"/>
      <c r="DU154" s="48"/>
      <c r="DV154" s="48"/>
      <c r="DW154" s="48"/>
      <c r="DX154" s="48"/>
      <c r="DY154" s="48"/>
      <c r="DZ154" s="48"/>
      <c r="EA154" s="48"/>
      <c r="EB154" s="48"/>
      <c r="EC154" s="48"/>
    </row>
    <row r="155" spans="1:133" ht="31.5" customHeight="1" x14ac:dyDescent="0.4">
      <c r="A155" s="627">
        <v>0.11</v>
      </c>
      <c r="B155" s="627"/>
      <c r="C155" s="627"/>
      <c r="D155" s="627"/>
      <c r="E155" s="627"/>
      <c r="F155" s="627"/>
      <c r="G155" s="627"/>
      <c r="H155" s="627"/>
      <c r="I155" s="627"/>
      <c r="J155" s="627"/>
      <c r="K155" s="627"/>
      <c r="L155" s="627"/>
      <c r="M155" s="627"/>
      <c r="N155" s="627"/>
      <c r="O155" s="627"/>
      <c r="P155" s="627"/>
      <c r="Q155" s="627"/>
      <c r="R155" s="627"/>
      <c r="S155" s="627"/>
      <c r="T155" s="627"/>
      <c r="U155" s="627"/>
      <c r="V155" s="627"/>
      <c r="W155" s="627"/>
      <c r="X155" s="627"/>
      <c r="Y155" s="627"/>
      <c r="Z155" s="627"/>
      <c r="AA155" s="627"/>
      <c r="AB155" s="627"/>
      <c r="AC155" s="627"/>
      <c r="AD155" s="627"/>
      <c r="AE155" s="627"/>
      <c r="AF155" s="627"/>
      <c r="AG155" s="627"/>
      <c r="AH155" s="627"/>
      <c r="AI155" s="627"/>
      <c r="AJ155" s="627"/>
      <c r="AK155" s="627"/>
      <c r="AL155" s="627"/>
      <c r="AM155" s="627"/>
      <c r="AN155" s="627"/>
      <c r="AO155" s="627"/>
      <c r="AP155" s="627"/>
      <c r="AQ155" s="627"/>
      <c r="AR155" s="627"/>
      <c r="AS155" s="627"/>
      <c r="AT155" s="627"/>
      <c r="AU155" s="627"/>
      <c r="AV155" s="627"/>
      <c r="AW155" s="627"/>
      <c r="AX155" s="627"/>
      <c r="AY155" s="627"/>
      <c r="AZ155" s="627"/>
      <c r="BA155" s="627"/>
      <c r="BB155" s="627"/>
      <c r="BC155" s="627"/>
      <c r="BD155" s="627"/>
      <c r="BE155" s="627"/>
      <c r="BF155" s="627"/>
      <c r="BG155" s="627"/>
      <c r="BH155" s="627"/>
      <c r="BI155" s="627"/>
      <c r="BJ155" s="627"/>
      <c r="BK155" s="627"/>
      <c r="BL155" s="627"/>
      <c r="BM155" s="627"/>
      <c r="BN155" s="627"/>
      <c r="BO155" s="627"/>
      <c r="BP155" s="627"/>
      <c r="BQ155" s="627"/>
      <c r="BR155" s="627"/>
      <c r="BS155" s="627"/>
      <c r="BT155" s="627"/>
      <c r="BU155" s="627"/>
      <c r="BV155" s="627"/>
      <c r="BW155" s="627"/>
      <c r="BX155" s="627"/>
      <c r="BY155" s="627"/>
      <c r="BZ155" s="627"/>
      <c r="CA155" s="627"/>
      <c r="CB155" s="627"/>
      <c r="CC155" s="628">
        <v>0.2</v>
      </c>
      <c r="CD155" s="628"/>
      <c r="CE155" s="628"/>
      <c r="CF155" s="628"/>
      <c r="CG155" s="628"/>
      <c r="CH155" s="628"/>
      <c r="CI155" s="628"/>
      <c r="CJ155" s="628"/>
      <c r="CK155" s="628"/>
      <c r="CL155" s="628"/>
      <c r="CM155" s="628"/>
      <c r="CN155" s="628"/>
      <c r="CO155" s="628"/>
      <c r="CP155" s="628"/>
      <c r="CQ155" s="628"/>
      <c r="CR155" s="628"/>
      <c r="CS155" s="628"/>
      <c r="CT155" s="628"/>
      <c r="CU155" s="628"/>
      <c r="CV155" s="628"/>
      <c r="CW155" s="628"/>
      <c r="CX155" s="628"/>
      <c r="CY155" s="628"/>
      <c r="CZ155" s="628"/>
      <c r="DA155" s="628"/>
      <c r="DB155" s="628"/>
      <c r="DC155" s="628"/>
      <c r="DD155" s="628"/>
      <c r="DE155" s="628"/>
      <c r="DF155" s="628"/>
      <c r="DG155" s="628"/>
      <c r="DH155" s="628"/>
      <c r="DI155" s="628"/>
      <c r="DJ155" s="628"/>
      <c r="DK155" s="628"/>
      <c r="DL155" s="628"/>
      <c r="DM155" s="628"/>
      <c r="DN155" s="628"/>
      <c r="DO155" s="628"/>
      <c r="DP155" s="628"/>
      <c r="DQ155" s="628"/>
      <c r="DR155" s="628"/>
      <c r="DS155" s="628"/>
      <c r="DT155" s="628"/>
      <c r="DU155" s="628"/>
      <c r="DV155" s="628"/>
      <c r="DW155" s="628"/>
      <c r="DX155" s="628"/>
      <c r="DY155" s="628"/>
      <c r="DZ155" s="628"/>
      <c r="EA155" s="628"/>
      <c r="EB155" s="628"/>
      <c r="EC155" s="628"/>
    </row>
    <row r="156" spans="1:133" ht="17.25" customHeight="1" x14ac:dyDescent="0.4">
      <c r="A156" s="629">
        <v>-0.02</v>
      </c>
      <c r="B156" s="629"/>
      <c r="C156" s="629"/>
      <c r="D156" s="629"/>
      <c r="E156" s="629"/>
      <c r="F156" s="629"/>
      <c r="G156" s="629"/>
      <c r="H156" s="629"/>
      <c r="I156" s="629"/>
      <c r="J156" s="629"/>
      <c r="K156" s="629"/>
      <c r="L156" s="629"/>
      <c r="M156" s="629"/>
      <c r="N156" s="629"/>
      <c r="O156" s="629"/>
      <c r="P156" s="629"/>
      <c r="Q156" s="629"/>
      <c r="R156" s="629"/>
      <c r="S156" s="629"/>
      <c r="T156" s="629"/>
      <c r="U156" s="629"/>
      <c r="V156" s="629"/>
      <c r="W156" s="629"/>
      <c r="X156" s="629"/>
      <c r="Y156" s="629"/>
      <c r="Z156" s="629"/>
      <c r="AA156" s="629"/>
      <c r="AB156" s="629"/>
      <c r="AC156" s="629"/>
      <c r="AD156" s="629"/>
      <c r="AE156" s="629"/>
      <c r="AF156" s="629"/>
      <c r="AG156" s="629"/>
      <c r="AH156" s="629"/>
      <c r="AI156" s="629"/>
      <c r="AJ156" s="629"/>
      <c r="AK156" s="629"/>
      <c r="AL156" s="629"/>
      <c r="AM156" s="629"/>
      <c r="AN156" s="629"/>
      <c r="AO156" s="629"/>
      <c r="AP156" s="629"/>
      <c r="AQ156" s="629"/>
      <c r="AR156" s="629"/>
      <c r="AS156" s="629"/>
      <c r="AT156" s="629"/>
      <c r="AU156" s="629"/>
      <c r="AV156" s="629"/>
      <c r="AW156" s="629"/>
      <c r="AX156" s="629"/>
      <c r="AY156" s="629"/>
      <c r="AZ156" s="629"/>
      <c r="BA156" s="629"/>
      <c r="BB156" s="629"/>
      <c r="BC156" s="629"/>
      <c r="BD156" s="629"/>
      <c r="BE156" s="629"/>
      <c r="BF156" s="629"/>
      <c r="BG156" s="629"/>
      <c r="BH156" s="544">
        <v>-0.02</v>
      </c>
      <c r="BI156" s="544"/>
      <c r="BJ156" s="544"/>
      <c r="BK156" s="544"/>
      <c r="BL156" s="544"/>
      <c r="BM156" s="544"/>
      <c r="BN156" s="544"/>
      <c r="BO156" s="544"/>
      <c r="BP156" s="544"/>
      <c r="BQ156" s="544"/>
      <c r="BR156" s="544"/>
      <c r="BS156" s="544"/>
      <c r="BT156" s="544"/>
      <c r="BU156" s="544"/>
      <c r="BV156" s="544"/>
      <c r="BW156" s="544"/>
      <c r="BX156" s="544"/>
      <c r="BY156" s="544"/>
      <c r="BZ156" s="544"/>
      <c r="CA156" s="544"/>
      <c r="CB156" s="544"/>
      <c r="CC156" s="544"/>
      <c r="CD156" s="544"/>
      <c r="CE156" s="544"/>
      <c r="CF156" s="544"/>
      <c r="CG156" s="544"/>
      <c r="CH156" s="544"/>
      <c r="CI156" s="544"/>
      <c r="CJ156" s="544"/>
      <c r="CK156" s="544"/>
      <c r="CL156" s="544"/>
      <c r="CM156" s="544"/>
      <c r="CN156" s="544"/>
      <c r="CO156" s="544"/>
      <c r="CP156" s="544"/>
      <c r="CQ156" s="544"/>
      <c r="CR156" s="544"/>
      <c r="CS156" s="544"/>
      <c r="CT156" s="544"/>
      <c r="CU156" s="544"/>
      <c r="CV156" s="544"/>
      <c r="CW156" s="544"/>
      <c r="CX156" s="544"/>
      <c r="CY156" s="544"/>
      <c r="CZ156" s="544"/>
      <c r="DA156" s="544"/>
      <c r="DB156" s="544"/>
      <c r="DC156" s="544"/>
      <c r="DD156" s="544"/>
      <c r="DE156" s="544"/>
      <c r="DF156" s="544"/>
      <c r="DG156" s="544"/>
      <c r="DH156" s="544">
        <v>-0.01</v>
      </c>
      <c r="DI156" s="544"/>
      <c r="DJ156" s="544"/>
      <c r="DK156" s="544"/>
      <c r="DL156" s="544"/>
      <c r="DM156" s="544"/>
      <c r="DN156" s="544"/>
      <c r="DO156" s="544"/>
      <c r="DP156" s="544"/>
      <c r="DQ156" s="544"/>
      <c r="DR156" s="544"/>
      <c r="DS156" s="544"/>
      <c r="DT156" s="544"/>
      <c r="DU156" s="544"/>
      <c r="DV156" s="544"/>
      <c r="DW156" s="544"/>
      <c r="DX156" s="544"/>
      <c r="DY156" s="544"/>
      <c r="DZ156" s="544"/>
      <c r="EA156" s="544"/>
      <c r="EB156" s="544"/>
      <c r="EC156" s="544"/>
    </row>
    <row r="157" spans="1:133" ht="22.8" customHeight="1" x14ac:dyDescent="0.4">
      <c r="A157" s="578">
        <v>-0.12</v>
      </c>
      <c r="B157" s="578"/>
      <c r="C157" s="578"/>
      <c r="D157" s="578"/>
      <c r="E157" s="578"/>
      <c r="F157" s="578"/>
      <c r="G157" s="578"/>
      <c r="H157" s="578"/>
      <c r="I157" s="578"/>
      <c r="J157" s="578"/>
      <c r="K157" s="578"/>
      <c r="L157" s="582"/>
      <c r="M157" s="582"/>
      <c r="N157" s="582"/>
      <c r="O157" s="582"/>
      <c r="P157" s="582"/>
      <c r="Q157" s="582"/>
      <c r="R157" s="582"/>
      <c r="S157" s="582"/>
      <c r="T157" s="582"/>
      <c r="U157" s="582"/>
      <c r="V157" s="582"/>
      <c r="W157" s="582"/>
      <c r="X157" s="582"/>
      <c r="Y157" s="582"/>
      <c r="Z157" s="582"/>
      <c r="AA157" s="582"/>
      <c r="AB157" s="582"/>
      <c r="AC157" s="582"/>
      <c r="AD157" s="582"/>
      <c r="AE157" s="582"/>
      <c r="AF157" s="582"/>
      <c r="AG157" s="582"/>
      <c r="AH157" s="582"/>
      <c r="AI157" s="582"/>
      <c r="AJ157" s="582"/>
      <c r="AK157" s="582"/>
      <c r="AL157" s="582"/>
      <c r="AM157" s="582"/>
      <c r="AN157" s="582"/>
      <c r="AO157" s="582"/>
      <c r="AP157" s="582"/>
      <c r="AQ157" s="582"/>
      <c r="AR157" s="582"/>
      <c r="AS157" s="582"/>
      <c r="AT157" s="582"/>
      <c r="AU157" s="582"/>
      <c r="AV157" s="582"/>
      <c r="AW157" s="582"/>
      <c r="AX157" s="582"/>
      <c r="AY157" s="582"/>
      <c r="AZ157" s="582"/>
      <c r="BA157" s="582"/>
      <c r="BB157" s="582"/>
      <c r="BC157" s="582"/>
      <c r="BD157" s="582"/>
      <c r="BE157" s="582"/>
      <c r="BF157" s="582"/>
      <c r="BG157" s="582"/>
      <c r="BH157" s="582"/>
      <c r="BI157" s="582"/>
      <c r="BJ157" s="582"/>
      <c r="BK157" s="582"/>
      <c r="BL157" s="582"/>
      <c r="BM157" s="582"/>
      <c r="BN157" s="582"/>
      <c r="BO157" s="582"/>
      <c r="BP157" s="582"/>
      <c r="BQ157" s="582"/>
      <c r="BR157" s="582"/>
      <c r="BS157" s="582"/>
      <c r="BT157" s="582"/>
      <c r="BU157" s="582"/>
      <c r="BV157" s="582"/>
      <c r="BW157" s="582"/>
      <c r="BX157" s="582"/>
      <c r="BY157" s="582"/>
      <c r="BZ157" s="582"/>
      <c r="CA157" s="582"/>
      <c r="CB157" s="582"/>
      <c r="CC157" s="582"/>
      <c r="CD157" s="582"/>
      <c r="CE157" s="582"/>
      <c r="CF157" s="582"/>
      <c r="CG157" s="582"/>
      <c r="CH157" s="582"/>
      <c r="CI157" s="582"/>
      <c r="CJ157" s="582"/>
      <c r="CK157" s="582"/>
      <c r="CL157" s="582"/>
      <c r="CM157" s="582"/>
      <c r="CN157" s="582"/>
      <c r="CO157" s="582"/>
      <c r="CP157" s="582"/>
      <c r="CQ157" s="582"/>
      <c r="CR157" s="582"/>
      <c r="CS157" s="582"/>
      <c r="CT157" s="630">
        <v>-0.11</v>
      </c>
      <c r="CU157" s="630"/>
      <c r="CV157" s="630"/>
      <c r="CW157" s="630"/>
      <c r="CX157" s="630"/>
      <c r="CY157" s="630"/>
      <c r="CZ157" s="630"/>
      <c r="DA157" s="630"/>
      <c r="DB157" s="630"/>
      <c r="DC157" s="630"/>
      <c r="DD157" s="630"/>
      <c r="DE157" s="630"/>
      <c r="DF157" s="630"/>
      <c r="DG157" s="630"/>
      <c r="DH157" s="630"/>
      <c r="DI157" s="630"/>
      <c r="DJ157" s="630"/>
      <c r="DK157" s="630"/>
      <c r="DL157" s="582"/>
      <c r="DM157" s="582"/>
      <c r="DN157" s="582"/>
      <c r="DO157" s="582"/>
      <c r="DP157" s="582"/>
      <c r="DQ157" s="582"/>
      <c r="DR157" s="582"/>
      <c r="DS157" s="582"/>
    </row>
    <row r="158" spans="1:133" ht="21.75" customHeight="1" x14ac:dyDescent="0.4">
      <c r="A158" s="631" t="s">
        <v>123</v>
      </c>
      <c r="B158" s="631"/>
      <c r="C158" s="631"/>
      <c r="D158" s="631"/>
      <c r="E158" s="631"/>
      <c r="F158" s="631"/>
      <c r="G158" s="631"/>
      <c r="H158" s="631"/>
      <c r="I158" s="631"/>
      <c r="J158" s="631"/>
      <c r="K158" s="631"/>
      <c r="L158" s="632">
        <v>2014</v>
      </c>
      <c r="M158" s="632"/>
      <c r="N158" s="632"/>
      <c r="O158" s="632"/>
      <c r="P158" s="632"/>
      <c r="Q158" s="632"/>
      <c r="R158" s="632"/>
      <c r="S158" s="632"/>
      <c r="T158" s="632"/>
      <c r="U158" s="632"/>
      <c r="V158" s="632"/>
      <c r="W158" s="632"/>
      <c r="X158" s="632"/>
      <c r="Y158" s="632"/>
      <c r="Z158" s="632"/>
      <c r="AA158" s="632"/>
      <c r="AB158" s="632"/>
      <c r="AC158" s="632"/>
      <c r="AD158" s="632"/>
      <c r="AE158" s="632"/>
      <c r="AF158" s="632"/>
      <c r="AG158" s="632"/>
      <c r="AH158" s="632"/>
      <c r="AI158" s="632"/>
      <c r="AJ158" s="632">
        <v>2015</v>
      </c>
      <c r="AK158" s="632"/>
      <c r="AL158" s="632"/>
      <c r="AM158" s="632"/>
      <c r="AN158" s="632"/>
      <c r="AO158" s="632"/>
      <c r="AP158" s="632"/>
      <c r="AQ158" s="632"/>
      <c r="AR158" s="632"/>
      <c r="AS158" s="632"/>
      <c r="AT158" s="632"/>
      <c r="AU158" s="632"/>
      <c r="AV158" s="632"/>
      <c r="AW158" s="632"/>
      <c r="AX158" s="632"/>
      <c r="AY158" s="632"/>
      <c r="AZ158" s="632"/>
      <c r="BA158" s="632"/>
      <c r="BB158" s="632"/>
      <c r="BC158" s="632"/>
      <c r="BD158" s="632"/>
      <c r="BE158" s="632">
        <v>2016</v>
      </c>
      <c r="BF158" s="632"/>
      <c r="BG158" s="632"/>
      <c r="BH158" s="632"/>
      <c r="BI158" s="632"/>
      <c r="BJ158" s="632"/>
      <c r="BK158" s="632"/>
      <c r="BL158" s="632"/>
      <c r="BM158" s="632"/>
      <c r="BN158" s="632"/>
      <c r="BO158" s="632"/>
      <c r="BP158" s="632"/>
      <c r="BQ158" s="632"/>
      <c r="BR158" s="632"/>
      <c r="BS158" s="632"/>
      <c r="BT158" s="632"/>
      <c r="BU158" s="632"/>
      <c r="BV158" s="632"/>
      <c r="BW158" s="632"/>
      <c r="BX158" s="632"/>
      <c r="BY158" s="632">
        <v>2017</v>
      </c>
      <c r="BZ158" s="632"/>
      <c r="CA158" s="632"/>
      <c r="CB158" s="632"/>
      <c r="CC158" s="632"/>
      <c r="CD158" s="632"/>
      <c r="CE158" s="632"/>
      <c r="CF158" s="632"/>
      <c r="CG158" s="632"/>
      <c r="CH158" s="632"/>
      <c r="CI158" s="632"/>
      <c r="CJ158" s="632"/>
      <c r="CK158" s="632"/>
      <c r="CL158" s="632"/>
      <c r="CM158" s="632"/>
      <c r="CN158" s="632"/>
      <c r="CO158" s="632"/>
      <c r="CP158" s="632"/>
      <c r="CQ158" s="632"/>
      <c r="CR158" s="632"/>
      <c r="CS158" s="632"/>
      <c r="CT158" s="633">
        <v>2018</v>
      </c>
      <c r="CU158" s="633"/>
      <c r="CV158" s="633"/>
      <c r="CW158" s="633"/>
      <c r="CX158" s="633"/>
      <c r="CY158" s="633"/>
      <c r="CZ158" s="633"/>
      <c r="DA158" s="633"/>
      <c r="DB158" s="633"/>
      <c r="DC158" s="633"/>
      <c r="DD158" s="633"/>
      <c r="DE158" s="633"/>
      <c r="DF158" s="633"/>
      <c r="DG158" s="633"/>
      <c r="DH158" s="633"/>
      <c r="DI158" s="633"/>
      <c r="DJ158" s="633"/>
      <c r="DK158" s="633"/>
      <c r="DL158" s="634" t="s">
        <v>124</v>
      </c>
      <c r="DM158" s="634"/>
      <c r="DN158" s="634"/>
      <c r="DO158" s="634"/>
      <c r="DP158" s="634"/>
      <c r="DQ158" s="634"/>
      <c r="DR158" s="634"/>
      <c r="DS158" s="634"/>
    </row>
    <row r="159" spans="1:133" ht="15" customHeight="1" x14ac:dyDescent="0.4">
      <c r="A159" s="584">
        <v>13</v>
      </c>
      <c r="B159" s="584"/>
      <c r="C159" s="584"/>
      <c r="D159" s="584"/>
      <c r="E159" s="584"/>
      <c r="F159" s="584"/>
      <c r="G159" s="584"/>
      <c r="H159" s="584"/>
      <c r="I159" s="584"/>
      <c r="J159" s="584"/>
      <c r="K159" s="584"/>
      <c r="L159" s="584"/>
      <c r="M159" s="584"/>
      <c r="N159" s="584"/>
      <c r="O159" s="584"/>
      <c r="P159" s="584"/>
      <c r="Q159" s="584"/>
      <c r="R159" s="584"/>
      <c r="S159" s="584"/>
      <c r="T159" s="584"/>
      <c r="U159" s="584"/>
      <c r="V159" s="584"/>
      <c r="W159" s="584"/>
      <c r="X159" s="584"/>
      <c r="Y159" s="584"/>
      <c r="Z159" s="584"/>
      <c r="AA159" s="584"/>
      <c r="AB159" s="584"/>
      <c r="AC159" s="584"/>
      <c r="AD159" s="584"/>
      <c r="AE159" s="584"/>
      <c r="AF159" s="584"/>
      <c r="AG159" s="584"/>
      <c r="AH159" s="584"/>
      <c r="AI159" s="584"/>
      <c r="AJ159" s="584"/>
      <c r="AK159" s="584"/>
      <c r="AL159" s="584"/>
      <c r="AM159" s="584"/>
      <c r="AN159" s="584"/>
      <c r="AO159" s="584"/>
      <c r="AP159" s="584"/>
      <c r="AQ159" s="584"/>
      <c r="AR159" s="584"/>
      <c r="AS159" s="584"/>
      <c r="AT159" s="584"/>
      <c r="AU159" s="584"/>
      <c r="AV159" s="584"/>
      <c r="AW159" s="584"/>
      <c r="AX159" s="584"/>
      <c r="AY159" s="584"/>
      <c r="AZ159" s="584"/>
      <c r="BA159" s="584"/>
      <c r="BB159" s="584"/>
      <c r="BC159" s="584"/>
      <c r="BD159" s="584"/>
      <c r="BE159" s="584"/>
      <c r="BF159" s="584"/>
      <c r="BG159" s="584"/>
      <c r="BH159" s="584"/>
      <c r="BI159" s="584"/>
      <c r="BJ159" s="584"/>
      <c r="BK159" s="584"/>
      <c r="BL159" s="584"/>
      <c r="BM159" s="584"/>
      <c r="BN159" s="584"/>
      <c r="BO159" s="584"/>
      <c r="BP159" s="584"/>
      <c r="BQ159" s="584"/>
      <c r="BR159" s="584"/>
      <c r="BS159" s="584"/>
      <c r="BT159" s="584"/>
      <c r="BU159" s="584"/>
      <c r="BV159" s="584"/>
      <c r="BW159" s="584"/>
      <c r="BX159" s="584"/>
      <c r="BY159" s="584"/>
      <c r="BZ159" s="584"/>
      <c r="CA159" s="584"/>
      <c r="CB159" s="584"/>
      <c r="CC159" s="584"/>
      <c r="CD159" s="584"/>
      <c r="CE159" s="584"/>
      <c r="CF159" s="584"/>
      <c r="CG159" s="584"/>
      <c r="CH159" s="584"/>
      <c r="CI159" s="584"/>
      <c r="CJ159" s="584"/>
      <c r="CK159" s="584"/>
      <c r="CL159" s="584"/>
      <c r="CM159" s="584"/>
      <c r="CN159" s="584"/>
      <c r="CO159" s="584"/>
      <c r="CP159" s="584"/>
      <c r="CQ159" s="584"/>
      <c r="CR159" s="584"/>
      <c r="CS159" s="584"/>
      <c r="CT159" s="584"/>
      <c r="CU159" s="584"/>
      <c r="CV159" s="584"/>
      <c r="CW159" s="584"/>
      <c r="CX159" s="584"/>
      <c r="CY159" s="584"/>
      <c r="CZ159" s="584"/>
      <c r="DA159" s="584"/>
      <c r="DB159" s="584"/>
      <c r="DC159" s="584"/>
      <c r="DD159" s="584"/>
      <c r="DE159" s="584"/>
      <c r="DF159" s="584"/>
      <c r="DG159" s="584"/>
      <c r="DH159" s="584"/>
      <c r="DI159" s="584"/>
      <c r="DJ159" s="584"/>
      <c r="DK159" s="584"/>
      <c r="DL159" s="584"/>
      <c r="DM159" s="584"/>
      <c r="DN159" s="584"/>
      <c r="DO159" s="584"/>
      <c r="DP159" s="584"/>
      <c r="DQ159" s="584"/>
      <c r="DR159" s="584"/>
      <c r="DS159" s="584"/>
      <c r="DT159" s="584"/>
      <c r="DU159" s="584"/>
      <c r="DV159" s="584"/>
      <c r="DW159" s="584"/>
      <c r="DX159" s="584"/>
      <c r="DY159" s="584"/>
      <c r="DZ159" s="584"/>
      <c r="EA159" s="584"/>
      <c r="EB159" s="584"/>
      <c r="EC159" s="584"/>
    </row>
    <row r="160" spans="1:133" ht="39" customHeight="1" x14ac:dyDescent="0.4">
      <c r="A160" s="126" t="s">
        <v>135</v>
      </c>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c r="AC160" s="126"/>
      <c r="AD160" s="126"/>
      <c r="AE160" s="126"/>
      <c r="AF160" s="126"/>
      <c r="AG160" s="126"/>
      <c r="AH160" s="126"/>
      <c r="AI160" s="126"/>
      <c r="AJ160" s="126"/>
      <c r="AK160" s="126"/>
      <c r="AL160" s="126"/>
      <c r="AM160" s="126"/>
      <c r="AN160" s="126"/>
      <c r="AO160" s="126"/>
      <c r="AP160" s="126"/>
      <c r="AQ160" s="126"/>
      <c r="AR160" s="126"/>
      <c r="AS160" s="126"/>
      <c r="AT160" s="126"/>
      <c r="AU160" s="126"/>
      <c r="AV160" s="126"/>
      <c r="AW160" s="126"/>
      <c r="AX160" s="126"/>
      <c r="AY160" s="126"/>
      <c r="AZ160" s="126"/>
      <c r="BA160" s="126"/>
      <c r="BB160" s="126"/>
      <c r="BC160" s="126"/>
      <c r="BD160" s="126"/>
      <c r="BE160" s="126"/>
      <c r="BF160" s="126"/>
      <c r="BG160" s="126"/>
      <c r="BH160" s="126"/>
      <c r="BI160" s="126"/>
      <c r="BJ160" s="126"/>
      <c r="BK160" s="126"/>
      <c r="BL160" s="126"/>
      <c r="BM160" s="126"/>
      <c r="BN160" s="126"/>
      <c r="BO160" s="126"/>
      <c r="BP160" s="126"/>
      <c r="BQ160" s="126"/>
      <c r="BR160" s="126"/>
      <c r="BS160" s="126"/>
      <c r="BT160" s="126"/>
      <c r="BU160" s="126"/>
      <c r="BV160" s="126"/>
      <c r="BW160" s="126"/>
      <c r="BX160" s="126"/>
      <c r="BY160" s="126"/>
      <c r="BZ160" s="126"/>
      <c r="CA160" s="126"/>
      <c r="CB160" s="126"/>
      <c r="CC160" s="126"/>
      <c r="CD160" s="126"/>
      <c r="CE160" s="126"/>
      <c r="CF160" s="126"/>
      <c r="CG160" s="126"/>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row>
    <row r="161" spans="1:133" ht="15.75" customHeight="1" x14ac:dyDescent="0.4">
      <c r="A161" s="585" t="s">
        <v>42</v>
      </c>
      <c r="B161" s="585"/>
      <c r="C161" s="585"/>
      <c r="D161" s="585"/>
      <c r="E161" s="585"/>
      <c r="F161" s="585"/>
      <c r="G161" s="585"/>
      <c r="H161" s="585"/>
      <c r="I161" s="585"/>
      <c r="J161" s="585"/>
      <c r="K161" s="585"/>
      <c r="L161" s="585"/>
      <c r="M161" s="585"/>
      <c r="N161" s="585"/>
      <c r="O161" s="585"/>
      <c r="P161" s="585"/>
      <c r="Q161" s="585"/>
      <c r="R161" s="585"/>
      <c r="S161" s="585"/>
      <c r="T161" s="585"/>
      <c r="U161" s="585"/>
      <c r="V161" s="585"/>
      <c r="W161" s="585"/>
      <c r="X161" s="585"/>
      <c r="Y161" s="585"/>
      <c r="Z161" s="585"/>
      <c r="AA161" s="585"/>
      <c r="AB161" s="585"/>
      <c r="AC161" s="585"/>
      <c r="AD161" s="585"/>
      <c r="AE161" s="585"/>
      <c r="AF161" s="585"/>
      <c r="AG161" s="585"/>
      <c r="AH161" s="585"/>
      <c r="AI161" s="585"/>
      <c r="AJ161" s="585"/>
      <c r="AK161" s="585"/>
      <c r="AL161" s="585"/>
      <c r="AM161" s="585"/>
      <c r="AN161" s="585"/>
      <c r="AO161" s="585"/>
      <c r="AP161" s="585"/>
      <c r="AQ161" s="585"/>
      <c r="AR161" s="585"/>
      <c r="AS161" s="585"/>
      <c r="AT161" s="585"/>
      <c r="AU161" s="585"/>
      <c r="AV161" s="585"/>
      <c r="AW161" s="585"/>
      <c r="AX161" s="585"/>
      <c r="AY161" s="585"/>
      <c r="AZ161" s="585"/>
      <c r="BA161" s="585"/>
      <c r="BB161" s="585"/>
      <c r="BC161" s="585"/>
      <c r="BD161" s="585"/>
      <c r="BE161" s="585"/>
      <c r="BF161" s="585"/>
      <c r="BG161" s="585"/>
      <c r="BH161" s="585"/>
      <c r="BI161" s="585"/>
      <c r="BJ161" s="585"/>
      <c r="BK161" s="585"/>
      <c r="BL161" s="585"/>
      <c r="BM161" s="585"/>
      <c r="BN161" s="585"/>
      <c r="BO161" s="585"/>
      <c r="BP161" s="585"/>
      <c r="BQ161" s="585"/>
      <c r="BR161" s="585"/>
      <c r="BS161" s="585"/>
      <c r="BT161" s="585"/>
      <c r="BU161" s="585"/>
      <c r="BV161" s="585"/>
      <c r="BW161" s="585"/>
      <c r="BX161" s="585"/>
      <c r="BY161" s="585"/>
      <c r="BZ161" s="585"/>
      <c r="CA161" s="585"/>
      <c r="CB161" s="585"/>
      <c r="CC161" s="585"/>
      <c r="CD161" s="585"/>
      <c r="CE161" s="585"/>
      <c r="CF161" s="585"/>
      <c r="CG161" s="585"/>
      <c r="CH161" s="585"/>
      <c r="CI161" s="585"/>
      <c r="CJ161" s="585"/>
      <c r="CK161" s="585"/>
      <c r="CL161" s="585"/>
      <c r="CM161" s="585"/>
      <c r="CN161" s="585"/>
      <c r="CO161" s="585"/>
      <c r="CP161" s="585"/>
      <c r="CQ161" s="585"/>
      <c r="CR161" s="585"/>
      <c r="CS161" s="585"/>
      <c r="CT161" s="585"/>
      <c r="CU161" s="585"/>
      <c r="CV161" s="585"/>
      <c r="CW161" s="585"/>
      <c r="CX161" s="585"/>
      <c r="CY161" s="585"/>
      <c r="CZ161" s="585"/>
      <c r="DA161" s="585"/>
      <c r="DB161" s="585"/>
      <c r="DC161" s="585"/>
      <c r="DD161" s="585"/>
      <c r="DE161" s="585"/>
      <c r="DF161" s="585"/>
      <c r="DG161" s="585"/>
      <c r="DH161" s="585"/>
      <c r="DI161" s="585"/>
      <c r="DJ161" s="585"/>
      <c r="DK161" s="585"/>
      <c r="DL161" s="585"/>
      <c r="DM161" s="585"/>
      <c r="DN161" s="585"/>
      <c r="DO161" s="585"/>
      <c r="DP161" s="585"/>
      <c r="DQ161" s="585"/>
      <c r="DR161" s="585"/>
      <c r="DS161" s="585"/>
      <c r="DT161" s="585"/>
      <c r="DU161" s="585"/>
      <c r="DV161" s="585"/>
      <c r="DW161" s="585"/>
      <c r="DX161" s="585"/>
      <c r="DY161" s="585"/>
      <c r="DZ161" s="585"/>
      <c r="EA161" s="585"/>
      <c r="EB161" s="585"/>
      <c r="EC161" s="585"/>
    </row>
    <row r="162" spans="1:133" ht="117.75" customHeight="1" x14ac:dyDescent="0.4">
      <c r="A162" s="94" t="s">
        <v>136</v>
      </c>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c r="AB162" s="94"/>
      <c r="AC162" s="94"/>
      <c r="AD162" s="94"/>
      <c r="AE162" s="94"/>
      <c r="AF162" s="94"/>
      <c r="AG162" s="94"/>
      <c r="AH162" s="94"/>
      <c r="AI162" s="94"/>
      <c r="AJ162" s="94"/>
      <c r="AK162" s="94"/>
      <c r="AL162" s="94"/>
      <c r="AM162" s="94"/>
      <c r="AN162" s="94"/>
      <c r="AO162" s="94"/>
      <c r="AP162" s="94"/>
      <c r="AQ162" s="94"/>
      <c r="AR162" s="94"/>
      <c r="AS162" s="94"/>
      <c r="AT162" s="94"/>
      <c r="AU162" s="94"/>
      <c r="AV162" s="94"/>
      <c r="AW162" s="94"/>
      <c r="AX162" s="94"/>
      <c r="AY162" s="94"/>
      <c r="AZ162" s="94"/>
      <c r="BA162" s="94"/>
      <c r="BB162" s="94"/>
      <c r="BC162" s="94"/>
      <c r="BD162" s="94"/>
      <c r="BE162" s="94"/>
      <c r="BF162" s="94"/>
      <c r="BG162" s="94"/>
      <c r="BH162" s="94"/>
      <c r="BI162" s="94"/>
      <c r="BJ162" s="94"/>
      <c r="BK162" s="94"/>
      <c r="BL162" s="94"/>
      <c r="BM162" s="48" t="s">
        <v>137</v>
      </c>
      <c r="BN162" s="48"/>
      <c r="BO162" s="48"/>
      <c r="BP162" s="48"/>
      <c r="BQ162" s="48"/>
      <c r="BR162" s="48"/>
      <c r="BS162" s="48"/>
      <c r="BT162" s="48"/>
      <c r="BU162" s="48"/>
      <c r="BV162" s="48"/>
      <c r="BW162" s="48"/>
      <c r="BX162" s="48"/>
      <c r="BY162" s="48"/>
      <c r="BZ162" s="48"/>
      <c r="CA162" s="48"/>
      <c r="CB162" s="48"/>
      <c r="CC162" s="48"/>
      <c r="CD162" s="48"/>
      <c r="CE162" s="48"/>
      <c r="CF162" s="48"/>
      <c r="CG162" s="48"/>
      <c r="CH162" s="48"/>
      <c r="CI162" s="48"/>
      <c r="CJ162" s="48"/>
      <c r="CK162" s="48"/>
      <c r="CL162" s="48"/>
      <c r="CM162" s="48"/>
      <c r="CN162" s="48"/>
      <c r="CO162" s="48"/>
      <c r="CP162" s="48"/>
      <c r="CQ162" s="48"/>
      <c r="CR162" s="48"/>
      <c r="CS162" s="48"/>
      <c r="CT162" s="48"/>
      <c r="CU162" s="48"/>
      <c r="CV162" s="48"/>
      <c r="CW162" s="48"/>
      <c r="CX162" s="48"/>
      <c r="CY162" s="48"/>
      <c r="CZ162" s="48"/>
      <c r="DA162" s="48"/>
      <c r="DB162" s="48"/>
      <c r="DC162" s="48"/>
      <c r="DD162" s="48"/>
      <c r="DE162" s="48"/>
      <c r="DF162" s="48"/>
      <c r="DG162" s="48"/>
      <c r="DH162" s="48"/>
      <c r="DI162" s="48"/>
      <c r="DJ162" s="48"/>
      <c r="DK162" s="48"/>
      <c r="DL162" s="48"/>
      <c r="DM162" s="48"/>
      <c r="DN162" s="48"/>
      <c r="DO162" s="48"/>
      <c r="DP162" s="48"/>
      <c r="DQ162" s="48"/>
      <c r="DR162" s="48"/>
      <c r="DS162" s="48"/>
      <c r="DT162" s="48"/>
      <c r="DU162" s="48"/>
      <c r="DV162" s="48"/>
      <c r="DW162" s="48"/>
      <c r="DX162" s="48"/>
      <c r="DY162" s="48"/>
      <c r="DZ162" s="48"/>
      <c r="EA162" s="48"/>
      <c r="EB162" s="48"/>
      <c r="EC162" s="48"/>
    </row>
    <row r="163" spans="1:133" ht="57" customHeight="1" x14ac:dyDescent="0.4">
      <c r="A163" s="48" t="s">
        <v>71</v>
      </c>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48"/>
      <c r="BL163" s="48"/>
      <c r="BM163" s="48"/>
      <c r="BN163" s="48"/>
      <c r="BO163" s="48"/>
      <c r="BP163" s="48"/>
      <c r="BQ163" s="48"/>
      <c r="BR163" s="48"/>
      <c r="BS163" s="48"/>
      <c r="BT163" s="48"/>
      <c r="BU163" s="48"/>
      <c r="BV163" s="48"/>
      <c r="BW163" s="48"/>
      <c r="BX163" s="48"/>
      <c r="BY163" s="48"/>
      <c r="BZ163" s="48"/>
      <c r="CA163" s="48"/>
      <c r="CB163" s="48"/>
      <c r="CC163" s="48"/>
      <c r="CD163" s="48"/>
      <c r="CE163" s="48"/>
      <c r="CF163" s="48"/>
      <c r="CG163" s="48"/>
      <c r="CH163" s="48"/>
      <c r="CI163" s="48"/>
      <c r="CJ163" s="48"/>
      <c r="CK163" s="48"/>
      <c r="CL163" s="48"/>
      <c r="CM163" s="48"/>
      <c r="CN163" s="48"/>
      <c r="CO163" s="48"/>
      <c r="CP163" s="48"/>
      <c r="CQ163" s="48"/>
      <c r="CR163" s="48"/>
      <c r="CS163" s="48"/>
      <c r="CT163" s="48"/>
      <c r="CU163" s="48"/>
      <c r="CV163" s="48"/>
      <c r="CW163" s="48"/>
      <c r="CX163" s="48"/>
      <c r="CY163" s="48"/>
      <c r="CZ163" s="48"/>
      <c r="DA163" s="48"/>
      <c r="DB163" s="48"/>
      <c r="DC163" s="48"/>
      <c r="DD163" s="48"/>
      <c r="DE163" s="48"/>
      <c r="DF163" s="48"/>
      <c r="DG163" s="48"/>
      <c r="DH163" s="48"/>
      <c r="DI163" s="48"/>
      <c r="DJ163" s="48"/>
      <c r="DK163" s="48"/>
      <c r="DL163" s="48"/>
      <c r="DM163" s="48"/>
      <c r="DN163" s="48"/>
      <c r="DO163" s="48"/>
      <c r="DP163" s="48"/>
      <c r="DQ163" s="48"/>
      <c r="DR163" s="48"/>
      <c r="DS163" s="48"/>
      <c r="DT163" s="48"/>
      <c r="DU163" s="48"/>
      <c r="DV163" s="48"/>
      <c r="DW163" s="48"/>
      <c r="DX163" s="48"/>
      <c r="DY163" s="48"/>
      <c r="DZ163" s="48"/>
      <c r="EA163" s="48"/>
      <c r="EB163" s="48"/>
      <c r="EC163" s="48"/>
    </row>
    <row r="164" spans="1:133" ht="60.75" customHeight="1" x14ac:dyDescent="0.4">
      <c r="A164" s="586">
        <v>-7.0000000000000007E-2</v>
      </c>
      <c r="B164" s="586"/>
      <c r="C164" s="586"/>
      <c r="D164" s="586"/>
      <c r="E164" s="586"/>
      <c r="F164" s="586"/>
      <c r="G164" s="586"/>
      <c r="H164" s="586"/>
      <c r="I164" s="586"/>
      <c r="J164" s="586"/>
      <c r="K164" s="586"/>
      <c r="L164" s="586"/>
      <c r="M164" s="586"/>
      <c r="N164" s="586"/>
      <c r="O164" s="586"/>
      <c r="P164" s="586"/>
      <c r="Q164" s="586"/>
      <c r="R164" s="586"/>
      <c r="S164" s="586"/>
      <c r="T164" s="586"/>
      <c r="U164" s="586"/>
      <c r="V164" s="586"/>
      <c r="W164" s="586"/>
      <c r="X164" s="586"/>
      <c r="Y164" s="586"/>
      <c r="Z164" s="586"/>
      <c r="AA164" s="587"/>
      <c r="AB164" s="588" t="s">
        <v>138</v>
      </c>
      <c r="AC164" s="94"/>
      <c r="AD164" s="94"/>
      <c r="AE164" s="94"/>
      <c r="AF164" s="94"/>
      <c r="AG164" s="94"/>
      <c r="AH164" s="94"/>
      <c r="AI164" s="94"/>
      <c r="AJ164" s="94"/>
      <c r="AK164" s="94"/>
      <c r="AL164" s="94"/>
      <c r="AM164" s="94"/>
      <c r="AN164" s="94"/>
      <c r="AO164" s="94"/>
      <c r="AP164" s="94"/>
      <c r="AQ164" s="94"/>
      <c r="AR164" s="94"/>
      <c r="AS164" s="94"/>
      <c r="AT164" s="94"/>
      <c r="AU164" s="94"/>
      <c r="AV164" s="94"/>
      <c r="AW164" s="94"/>
      <c r="AX164" s="94"/>
      <c r="AY164" s="94"/>
      <c r="AZ164" s="94"/>
      <c r="BA164" s="94"/>
      <c r="BB164" s="94"/>
      <c r="BC164" s="94"/>
      <c r="BD164" s="94"/>
      <c r="BE164" s="94"/>
      <c r="BF164" s="94"/>
      <c r="BG164" s="94"/>
      <c r="BH164" s="94"/>
      <c r="BI164" s="94"/>
      <c r="BJ164" s="94"/>
      <c r="BK164" s="94"/>
      <c r="BL164" s="94"/>
      <c r="BM164" s="94"/>
      <c r="BN164" s="94"/>
      <c r="BO164" s="94"/>
      <c r="BP164" s="94"/>
      <c r="BQ164" s="94"/>
      <c r="BR164" s="94"/>
      <c r="BS164" s="589"/>
      <c r="BT164" s="590" t="s">
        <v>139</v>
      </c>
      <c r="BU164" s="232"/>
      <c r="BV164" s="232"/>
      <c r="BW164" s="232"/>
      <c r="BX164" s="232"/>
      <c r="BY164" s="232"/>
      <c r="BZ164" s="232"/>
      <c r="CA164" s="232"/>
      <c r="CB164" s="232"/>
      <c r="CC164" s="232"/>
      <c r="CD164" s="232"/>
      <c r="CE164" s="232"/>
      <c r="CF164" s="232"/>
      <c r="CG164" s="232"/>
      <c r="CH164" s="232"/>
      <c r="CI164" s="232"/>
      <c r="CJ164" s="232"/>
      <c r="CK164" s="232"/>
      <c r="CL164" s="232"/>
      <c r="CM164" s="232"/>
      <c r="CN164" s="232"/>
      <c r="CO164" s="232"/>
      <c r="CP164" s="232"/>
      <c r="CQ164" s="232"/>
      <c r="CR164" s="232"/>
      <c r="CS164" s="232"/>
      <c r="CT164" s="232"/>
      <c r="CU164" s="232"/>
      <c r="CV164" s="232"/>
      <c r="CW164" s="232"/>
      <c r="CX164" s="232"/>
      <c r="CY164" s="232"/>
      <c r="CZ164" s="232"/>
      <c r="DA164" s="232"/>
      <c r="DB164" s="232"/>
      <c r="DC164" s="232"/>
      <c r="DD164" s="232"/>
      <c r="DE164" s="232"/>
      <c r="DF164" s="23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32"/>
      <c r="EC164" s="232"/>
    </row>
    <row r="165" spans="1:133" ht="57" customHeight="1" x14ac:dyDescent="0.4">
      <c r="A165" s="48" t="s">
        <v>73</v>
      </c>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c r="AX165" s="48"/>
      <c r="AY165" s="48"/>
      <c r="AZ165" s="48"/>
      <c r="BA165" s="48"/>
      <c r="BB165" s="48"/>
      <c r="BC165" s="48"/>
      <c r="BD165" s="48"/>
      <c r="BE165" s="48"/>
      <c r="BF165" s="48"/>
      <c r="BG165" s="48"/>
      <c r="BH165" s="48"/>
      <c r="BI165" s="48"/>
      <c r="BJ165" s="48"/>
      <c r="BK165" s="48"/>
      <c r="BL165" s="48"/>
      <c r="BM165" s="48"/>
      <c r="BN165" s="48"/>
      <c r="BO165" s="48"/>
      <c r="BP165" s="48"/>
      <c r="BQ165" s="48"/>
      <c r="BR165" s="48"/>
      <c r="BS165" s="48"/>
      <c r="BT165" s="48"/>
      <c r="BU165" s="48"/>
      <c r="BV165" s="48"/>
      <c r="BW165" s="48"/>
      <c r="BX165" s="48"/>
      <c r="BY165" s="48"/>
      <c r="BZ165" s="48"/>
      <c r="CA165" s="48"/>
      <c r="CB165" s="48"/>
      <c r="CC165" s="48"/>
      <c r="CD165" s="48"/>
      <c r="CE165" s="48"/>
      <c r="CF165" s="48"/>
      <c r="CG165" s="48"/>
      <c r="CH165" s="48"/>
      <c r="CI165" s="48"/>
      <c r="CJ165" s="48"/>
      <c r="CK165" s="48"/>
      <c r="CL165" s="48"/>
      <c r="CM165" s="48"/>
      <c r="CN165" s="48"/>
      <c r="CO165" s="48"/>
      <c r="CP165" s="48"/>
      <c r="CQ165" s="48"/>
      <c r="CR165" s="48"/>
      <c r="CS165" s="48"/>
      <c r="CT165" s="48"/>
      <c r="CU165" s="48"/>
      <c r="CV165" s="48"/>
      <c r="CW165" s="48"/>
      <c r="CX165" s="48"/>
      <c r="CY165" s="48"/>
      <c r="CZ165" s="48"/>
      <c r="DA165" s="48"/>
      <c r="DB165" s="48"/>
      <c r="DC165" s="48"/>
      <c r="DD165" s="48"/>
      <c r="DE165" s="48"/>
      <c r="DF165" s="48"/>
      <c r="DG165" s="48"/>
      <c r="DH165" s="48"/>
      <c r="DI165" s="48"/>
      <c r="DJ165" s="48"/>
      <c r="DK165" s="48"/>
      <c r="DL165" s="48"/>
      <c r="DM165" s="48"/>
      <c r="DN165" s="48"/>
      <c r="DO165" s="48"/>
      <c r="DP165" s="48"/>
      <c r="DQ165" s="48"/>
      <c r="DR165" s="48"/>
      <c r="DS165" s="48"/>
      <c r="DT165" s="48"/>
      <c r="DU165" s="48"/>
      <c r="DV165" s="48"/>
      <c r="DW165" s="48"/>
      <c r="DX165" s="48"/>
      <c r="DY165" s="48"/>
      <c r="DZ165" s="48"/>
      <c r="EA165" s="48"/>
      <c r="EB165" s="48"/>
      <c r="EC165" s="48"/>
    </row>
    <row r="166" spans="1:133" ht="93.75" customHeight="1" x14ac:dyDescent="0.4">
      <c r="A166" s="591">
        <v>5.0000000000000001E-3</v>
      </c>
      <c r="B166" s="591"/>
      <c r="C166" s="591"/>
      <c r="D166" s="591"/>
      <c r="E166" s="591"/>
      <c r="F166" s="591"/>
      <c r="G166" s="591"/>
      <c r="H166" s="591"/>
      <c r="I166" s="591"/>
      <c r="J166" s="591"/>
      <c r="K166" s="591"/>
      <c r="L166" s="591"/>
      <c r="M166" s="591"/>
      <c r="N166" s="591"/>
      <c r="O166" s="591"/>
      <c r="P166" s="591"/>
      <c r="Q166" s="591"/>
      <c r="R166" s="591"/>
      <c r="S166" s="591"/>
      <c r="T166" s="591"/>
      <c r="U166" s="591"/>
      <c r="V166" s="591"/>
      <c r="W166" s="591"/>
      <c r="X166" s="591"/>
      <c r="Y166" s="591"/>
      <c r="Z166" s="591"/>
      <c r="AA166" s="592"/>
      <c r="AB166" s="593">
        <v>0.13</v>
      </c>
      <c r="AC166" s="544"/>
      <c r="AD166" s="544"/>
      <c r="AE166" s="544"/>
      <c r="AF166" s="544"/>
      <c r="AG166" s="544"/>
      <c r="AH166" s="544"/>
      <c r="AI166" s="544"/>
      <c r="AJ166" s="544"/>
      <c r="AK166" s="544"/>
      <c r="AL166" s="544"/>
      <c r="AM166" s="544"/>
      <c r="AN166" s="544"/>
      <c r="AO166" s="544"/>
      <c r="AP166" s="544"/>
      <c r="AQ166" s="544"/>
      <c r="AR166" s="544"/>
      <c r="AS166" s="544"/>
      <c r="AT166" s="544"/>
      <c r="AU166" s="544"/>
      <c r="AV166" s="544"/>
      <c r="AW166" s="544"/>
      <c r="AX166" s="544"/>
      <c r="AY166" s="594"/>
      <c r="AZ166" s="595">
        <v>-0.01</v>
      </c>
      <c r="BA166" s="596"/>
      <c r="BB166" s="596"/>
      <c r="BC166" s="596"/>
      <c r="BD166" s="596"/>
      <c r="BE166" s="596"/>
      <c r="BF166" s="596"/>
      <c r="BG166" s="596"/>
      <c r="BH166" s="596"/>
      <c r="BI166" s="596"/>
      <c r="BJ166" s="596"/>
      <c r="BK166" s="596"/>
      <c r="BL166" s="596"/>
      <c r="BM166" s="596"/>
      <c r="BN166" s="596"/>
      <c r="BO166" s="596"/>
      <c r="BP166" s="596"/>
      <c r="BQ166" s="596"/>
      <c r="BR166" s="596"/>
      <c r="BS166" s="597"/>
      <c r="BT166" s="588" t="s">
        <v>140</v>
      </c>
      <c r="BU166" s="94"/>
      <c r="BV166" s="94"/>
      <c r="BW166" s="94"/>
      <c r="BX166" s="94"/>
      <c r="BY166" s="94"/>
      <c r="BZ166" s="94"/>
      <c r="CA166" s="94"/>
      <c r="CB166" s="94"/>
      <c r="CC166" s="94"/>
      <c r="CD166" s="94"/>
      <c r="CE166" s="94"/>
      <c r="CF166" s="94"/>
      <c r="CG166" s="94"/>
      <c r="CH166" s="94"/>
      <c r="CI166" s="94"/>
      <c r="CJ166" s="94"/>
      <c r="CK166" s="94"/>
      <c r="CL166" s="94"/>
      <c r="CM166" s="94"/>
      <c r="CN166" s="94"/>
      <c r="CO166" s="94"/>
      <c r="CP166" s="94"/>
      <c r="CQ166" s="94"/>
      <c r="CR166" s="94"/>
      <c r="CS166" s="94"/>
      <c r="CT166" s="94"/>
      <c r="CU166" s="94"/>
      <c r="CV166" s="94"/>
      <c r="CW166" s="94"/>
      <c r="CX166" s="94"/>
      <c r="CY166" s="94"/>
      <c r="CZ166" s="94"/>
      <c r="DA166" s="94"/>
      <c r="DB166" s="94"/>
      <c r="DC166" s="94"/>
      <c r="DD166" s="94"/>
      <c r="DE166" s="94"/>
      <c r="DF166" s="94"/>
      <c r="DG166" s="589"/>
      <c r="DH166" s="598" t="s">
        <v>141</v>
      </c>
      <c r="DI166" s="599"/>
      <c r="DJ166" s="599"/>
      <c r="DK166" s="599"/>
      <c r="DL166" s="599"/>
      <c r="DM166" s="599"/>
      <c r="DN166" s="599"/>
      <c r="DO166" s="599"/>
      <c r="DP166" s="599"/>
      <c r="DQ166" s="599"/>
      <c r="DR166" s="599"/>
      <c r="DS166" s="599"/>
      <c r="DT166" s="599"/>
      <c r="DU166" s="599"/>
      <c r="DV166" s="599"/>
      <c r="DW166" s="599"/>
      <c r="DX166" s="599"/>
      <c r="DY166" s="599"/>
      <c r="DZ166" s="599"/>
      <c r="EA166" s="599"/>
      <c r="EB166" s="599"/>
      <c r="EC166" s="599"/>
    </row>
    <row r="167" spans="1:133" ht="17.25" customHeight="1" x14ac:dyDescent="0.4">
      <c r="A167" s="600" t="s">
        <v>50</v>
      </c>
      <c r="B167" s="600"/>
      <c r="C167" s="600"/>
      <c r="D167" s="600"/>
      <c r="E167" s="600"/>
      <c r="F167" s="600"/>
      <c r="G167" s="600"/>
      <c r="H167" s="600"/>
      <c r="I167" s="600"/>
      <c r="J167" s="600"/>
      <c r="K167" s="600"/>
      <c r="L167" s="600"/>
      <c r="M167" s="600"/>
      <c r="N167" s="600"/>
      <c r="O167" s="600"/>
      <c r="P167" s="600"/>
      <c r="Q167" s="600"/>
      <c r="R167" s="600"/>
      <c r="S167" s="600"/>
      <c r="T167" s="600"/>
      <c r="U167" s="600"/>
      <c r="V167" s="600"/>
      <c r="W167" s="600"/>
      <c r="X167" s="600"/>
      <c r="Y167" s="600"/>
      <c r="Z167" s="600"/>
      <c r="AA167" s="600"/>
      <c r="AB167" s="600"/>
      <c r="AC167" s="600"/>
      <c r="AD167" s="600"/>
      <c r="AE167" s="600"/>
      <c r="AF167" s="600"/>
      <c r="AG167" s="600"/>
      <c r="AH167" s="600"/>
      <c r="AI167" s="600"/>
      <c r="AJ167" s="600"/>
      <c r="AK167" s="600"/>
      <c r="AL167" s="600"/>
      <c r="AM167" s="600"/>
      <c r="AN167" s="600"/>
      <c r="AO167" s="600"/>
      <c r="AP167" s="600"/>
      <c r="AQ167" s="600"/>
      <c r="AR167" s="600"/>
      <c r="AS167" s="600"/>
      <c r="AT167" s="600"/>
      <c r="AU167" s="600"/>
      <c r="AV167" s="600"/>
      <c r="AW167" s="600"/>
      <c r="AX167" s="600"/>
      <c r="AY167" s="600"/>
      <c r="AZ167" s="600"/>
      <c r="BA167" s="600"/>
      <c r="BB167" s="600"/>
      <c r="BC167" s="600"/>
      <c r="BD167" s="600"/>
      <c r="BE167" s="600"/>
      <c r="BF167" s="600"/>
      <c r="BG167" s="600"/>
      <c r="BH167" s="600"/>
      <c r="BI167" s="600"/>
      <c r="BJ167" s="600"/>
      <c r="BK167" s="600"/>
      <c r="BL167" s="600"/>
      <c r="BM167" s="600"/>
      <c r="BN167" s="600"/>
      <c r="BO167" s="600"/>
      <c r="BP167" s="600"/>
      <c r="BQ167" s="600"/>
      <c r="BR167" s="600"/>
      <c r="BS167" s="600"/>
      <c r="BT167" s="600"/>
      <c r="BU167" s="600"/>
      <c r="BV167" s="600"/>
      <c r="BW167" s="600"/>
      <c r="BX167" s="600"/>
      <c r="BY167" s="600"/>
      <c r="BZ167" s="600"/>
      <c r="CA167" s="600"/>
      <c r="CB167" s="600"/>
      <c r="CC167" s="600"/>
      <c r="CD167" s="600"/>
      <c r="CE167" s="600"/>
      <c r="CF167" s="600"/>
      <c r="CG167" s="600"/>
      <c r="CH167" s="600"/>
      <c r="CI167" s="600"/>
      <c r="CJ167" s="600"/>
      <c r="CK167" s="600"/>
      <c r="CL167" s="600"/>
      <c r="CM167" s="600"/>
      <c r="CN167" s="600"/>
      <c r="CO167" s="600"/>
      <c r="CP167" s="600"/>
      <c r="CQ167" s="600"/>
      <c r="CR167" s="600"/>
      <c r="CS167" s="600"/>
      <c r="CT167" s="600"/>
      <c r="CU167" s="600"/>
      <c r="CV167" s="600"/>
      <c r="CW167" s="600"/>
      <c r="CX167" s="600"/>
      <c r="CY167" s="600"/>
      <c r="CZ167" s="600"/>
      <c r="DA167" s="600"/>
      <c r="DB167" s="600"/>
      <c r="DC167" s="600"/>
      <c r="DD167" s="600"/>
      <c r="DE167" s="600"/>
      <c r="DF167" s="600"/>
      <c r="DG167" s="600"/>
      <c r="DH167" s="600"/>
      <c r="DI167" s="600"/>
      <c r="DJ167" s="600"/>
      <c r="DK167" s="600"/>
      <c r="DL167" s="600"/>
      <c r="DM167" s="600"/>
      <c r="DN167" s="600"/>
      <c r="DO167" s="600"/>
      <c r="DP167" s="600"/>
      <c r="DQ167" s="600"/>
      <c r="DR167" s="600"/>
      <c r="DS167" s="600"/>
      <c r="DT167" s="600"/>
      <c r="DU167" s="600"/>
      <c r="DV167" s="600"/>
      <c r="DW167" s="600"/>
      <c r="DX167" s="600"/>
      <c r="DY167" s="600"/>
      <c r="DZ167" s="600"/>
      <c r="EA167" s="600"/>
      <c r="EB167" s="600"/>
      <c r="EC167" s="600"/>
    </row>
    <row r="168" spans="1:133" ht="15" customHeight="1" x14ac:dyDescent="0.4">
      <c r="A168" s="546" t="s">
        <v>142</v>
      </c>
      <c r="B168" s="546"/>
      <c r="C168" s="546"/>
      <c r="D168" s="546"/>
      <c r="E168" s="546"/>
      <c r="F168" s="546"/>
      <c r="G168" s="546"/>
      <c r="H168" s="546"/>
      <c r="I168" s="546"/>
      <c r="J168" s="546"/>
      <c r="K168" s="546"/>
      <c r="L168" s="546"/>
      <c r="M168" s="546"/>
      <c r="N168" s="546"/>
      <c r="O168" s="546"/>
      <c r="P168" s="546"/>
      <c r="Q168" s="546"/>
      <c r="R168" s="546"/>
      <c r="S168" s="546"/>
      <c r="T168" s="546"/>
      <c r="U168" s="546"/>
      <c r="V168" s="546"/>
      <c r="W168" s="546"/>
      <c r="X168" s="546"/>
      <c r="Y168" s="546"/>
      <c r="Z168" s="546"/>
      <c r="AA168" s="546"/>
      <c r="AB168" s="546"/>
      <c r="AC168" s="546"/>
      <c r="AD168" s="546"/>
      <c r="AE168" s="546"/>
      <c r="AF168" s="546"/>
      <c r="AG168" s="546"/>
      <c r="AH168" s="546"/>
      <c r="AI168" s="546"/>
      <c r="AJ168" s="546"/>
      <c r="AK168" s="546"/>
      <c r="AL168" s="546"/>
      <c r="AM168" s="546"/>
      <c r="AN168" s="546"/>
      <c r="AO168" s="546"/>
      <c r="AP168" s="546"/>
      <c r="AQ168" s="546"/>
      <c r="AR168" s="546"/>
      <c r="AS168" s="546"/>
      <c r="AT168" s="546"/>
      <c r="AU168" s="546"/>
      <c r="AV168" s="546"/>
      <c r="AW168" s="546"/>
      <c r="AX168" s="546"/>
      <c r="AY168" s="546"/>
      <c r="AZ168" s="546"/>
      <c r="BA168" s="546"/>
      <c r="BB168" s="546"/>
      <c r="BC168" s="546"/>
      <c r="BD168" s="546"/>
      <c r="BE168" s="546"/>
      <c r="BF168" s="546"/>
      <c r="BG168" s="546"/>
      <c r="BH168" s="546"/>
      <c r="BI168" s="546"/>
      <c r="BJ168" s="546"/>
      <c r="BK168" s="546"/>
      <c r="BL168" s="546"/>
      <c r="BM168" s="546"/>
      <c r="BN168" s="546"/>
      <c r="BO168" s="546"/>
      <c r="BP168" s="546"/>
      <c r="BQ168" s="546"/>
      <c r="BR168" s="546"/>
      <c r="BS168" s="546"/>
      <c r="BT168" s="546"/>
      <c r="BU168" s="546"/>
      <c r="BV168" s="546"/>
      <c r="BW168" s="546"/>
      <c r="BX168" s="546"/>
      <c r="BY168" s="546"/>
      <c r="BZ168" s="546"/>
      <c r="CA168" s="546"/>
      <c r="CB168" s="546"/>
      <c r="CC168" s="546"/>
      <c r="CD168" s="546"/>
      <c r="CE168" s="546"/>
      <c r="CF168" s="546"/>
      <c r="CG168" s="546"/>
      <c r="CH168" s="546"/>
      <c r="CI168" s="546"/>
      <c r="CJ168" s="546"/>
      <c r="CK168" s="546"/>
      <c r="CL168" s="546"/>
      <c r="CM168" s="546"/>
      <c r="CN168" s="546"/>
      <c r="CO168" s="546"/>
      <c r="CP168" s="546"/>
      <c r="CQ168" s="546"/>
      <c r="CR168" s="546"/>
      <c r="CS168" s="546"/>
      <c r="CT168" s="546"/>
      <c r="CU168" s="546"/>
      <c r="CV168" s="546"/>
      <c r="CW168" s="546"/>
      <c r="CX168" s="546"/>
      <c r="CY168" s="546"/>
      <c r="CZ168" s="546"/>
      <c r="DA168" s="546"/>
      <c r="DB168" s="546"/>
      <c r="DC168" s="546"/>
      <c r="DD168" s="546"/>
      <c r="DE168" s="546"/>
      <c r="DF168" s="546"/>
      <c r="DG168" s="546"/>
      <c r="DH168" s="546"/>
      <c r="DI168" s="546"/>
      <c r="DJ168" s="546"/>
      <c r="DK168" s="546"/>
      <c r="DL168" s="546"/>
      <c r="DM168" s="546"/>
      <c r="DN168" s="546"/>
      <c r="DO168" s="546"/>
      <c r="DP168" s="546"/>
      <c r="DQ168" s="546"/>
      <c r="DR168" s="546"/>
      <c r="DS168" s="546"/>
      <c r="DT168" s="546"/>
      <c r="DU168" s="546"/>
      <c r="DV168" s="546"/>
      <c r="DW168" s="546"/>
      <c r="DX168" s="546"/>
      <c r="DY168" s="546"/>
      <c r="DZ168" s="546"/>
      <c r="EA168" s="546"/>
      <c r="EB168" s="546"/>
      <c r="EC168" s="546"/>
    </row>
    <row r="169" spans="1:133" ht="39" customHeight="1" x14ac:dyDescent="0.4">
      <c r="A169" s="126" t="s">
        <v>143</v>
      </c>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c r="AC169" s="126"/>
      <c r="AD169" s="126"/>
      <c r="AE169" s="126"/>
      <c r="AF169" s="126"/>
      <c r="AG169" s="126"/>
      <c r="AH169" s="126"/>
      <c r="AI169" s="126"/>
      <c r="AJ169" s="126"/>
      <c r="AK169" s="126"/>
      <c r="AL169" s="126"/>
      <c r="AM169" s="126"/>
      <c r="AN169" s="126"/>
      <c r="AO169" s="126"/>
      <c r="AP169" s="126"/>
      <c r="AQ169" s="126"/>
      <c r="AR169" s="126"/>
      <c r="AS169" s="126"/>
      <c r="AT169" s="126"/>
      <c r="AU169" s="126"/>
      <c r="AV169" s="126"/>
      <c r="AW169" s="126"/>
      <c r="AX169" s="126"/>
      <c r="AY169" s="126"/>
      <c r="AZ169" s="126"/>
      <c r="BA169" s="126"/>
      <c r="BB169" s="126"/>
      <c r="BC169" s="126"/>
      <c r="BD169" s="126"/>
      <c r="BE169" s="126"/>
      <c r="BF169" s="126"/>
      <c r="BG169" s="126"/>
      <c r="BH169" s="126"/>
      <c r="BI169" s="126"/>
      <c r="BJ169" s="126"/>
      <c r="BK169" s="126"/>
      <c r="BL169" s="126"/>
      <c r="BM169" s="126"/>
      <c r="BN169" s="126"/>
      <c r="BO169" s="126"/>
      <c r="BP169" s="126"/>
      <c r="BQ169" s="126"/>
      <c r="BR169" s="126"/>
      <c r="BS169" s="126"/>
      <c r="BT169" s="126"/>
      <c r="BU169" s="126"/>
      <c r="BV169" s="126"/>
      <c r="BW169" s="126"/>
      <c r="BX169" s="126"/>
      <c r="BY169" s="126"/>
      <c r="BZ169" s="126"/>
      <c r="CA169" s="126"/>
      <c r="CB169" s="126"/>
      <c r="CC169" s="126"/>
      <c r="CD169" s="126"/>
      <c r="CE169" s="126"/>
      <c r="CF169" s="126"/>
      <c r="CG169" s="126"/>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row>
    <row r="170" spans="1:133" ht="15.75" customHeight="1" x14ac:dyDescent="0.4">
      <c r="A170" s="585" t="s">
        <v>42</v>
      </c>
      <c r="B170" s="585"/>
      <c r="C170" s="585"/>
      <c r="D170" s="585"/>
      <c r="E170" s="585"/>
      <c r="F170" s="585"/>
      <c r="G170" s="585"/>
      <c r="H170" s="585"/>
      <c r="I170" s="585"/>
      <c r="J170" s="585"/>
      <c r="K170" s="585"/>
      <c r="L170" s="585"/>
      <c r="M170" s="585"/>
      <c r="N170" s="585"/>
      <c r="O170" s="585"/>
      <c r="P170" s="585"/>
      <c r="Q170" s="585"/>
      <c r="R170" s="585"/>
      <c r="S170" s="585"/>
      <c r="T170" s="585"/>
      <c r="U170" s="585"/>
      <c r="V170" s="585"/>
      <c r="W170" s="585"/>
      <c r="X170" s="585"/>
      <c r="Y170" s="585"/>
      <c r="Z170" s="585"/>
      <c r="AA170" s="585"/>
      <c r="AB170" s="585"/>
      <c r="AC170" s="585"/>
      <c r="AD170" s="585"/>
      <c r="AE170" s="585"/>
      <c r="AF170" s="585"/>
      <c r="AG170" s="585"/>
      <c r="AH170" s="585"/>
      <c r="AI170" s="585"/>
      <c r="AJ170" s="585"/>
      <c r="AK170" s="585"/>
      <c r="AL170" s="585"/>
      <c r="AM170" s="585"/>
      <c r="AN170" s="585"/>
      <c r="AO170" s="585"/>
      <c r="AP170" s="585"/>
      <c r="AQ170" s="585"/>
      <c r="AR170" s="585"/>
      <c r="AS170" s="585"/>
      <c r="AT170" s="585"/>
      <c r="AU170" s="585"/>
      <c r="AV170" s="585"/>
      <c r="AW170" s="585"/>
      <c r="AX170" s="585"/>
      <c r="AY170" s="585"/>
      <c r="AZ170" s="585"/>
      <c r="BA170" s="585"/>
      <c r="BB170" s="585"/>
      <c r="BC170" s="585"/>
      <c r="BD170" s="585"/>
      <c r="BE170" s="585"/>
      <c r="BF170" s="585"/>
      <c r="BG170" s="585"/>
      <c r="BH170" s="585"/>
      <c r="BI170" s="585"/>
      <c r="BJ170" s="585"/>
      <c r="BK170" s="585"/>
      <c r="BL170" s="585"/>
      <c r="BM170" s="585"/>
      <c r="BN170" s="585"/>
      <c r="BO170" s="585"/>
      <c r="BP170" s="585"/>
      <c r="BQ170" s="585"/>
      <c r="BR170" s="585"/>
      <c r="BS170" s="585"/>
      <c r="BT170" s="585"/>
      <c r="BU170" s="585"/>
      <c r="BV170" s="585"/>
      <c r="BW170" s="585"/>
      <c r="BX170" s="585"/>
      <c r="BY170" s="585"/>
      <c r="BZ170" s="585"/>
      <c r="CA170" s="585"/>
      <c r="CB170" s="585"/>
      <c r="CC170" s="585"/>
      <c r="CD170" s="585"/>
      <c r="CE170" s="585"/>
      <c r="CF170" s="585"/>
      <c r="CG170" s="585"/>
      <c r="CH170" s="585"/>
      <c r="CI170" s="585"/>
      <c r="CJ170" s="585"/>
      <c r="CK170" s="585"/>
      <c r="CL170" s="585"/>
      <c r="CM170" s="585"/>
      <c r="CN170" s="585"/>
      <c r="CO170" s="585"/>
      <c r="CP170" s="585"/>
      <c r="CQ170" s="585"/>
      <c r="CR170" s="585"/>
      <c r="CS170" s="585"/>
      <c r="CT170" s="585"/>
      <c r="CU170" s="585"/>
      <c r="CV170" s="585"/>
      <c r="CW170" s="585"/>
      <c r="CX170" s="585"/>
      <c r="CY170" s="585"/>
      <c r="CZ170" s="585"/>
      <c r="DA170" s="585"/>
      <c r="DB170" s="585"/>
      <c r="DC170" s="585"/>
      <c r="DD170" s="585"/>
      <c r="DE170" s="585"/>
      <c r="DF170" s="585"/>
      <c r="DG170" s="585"/>
      <c r="DH170" s="585"/>
      <c r="DI170" s="585"/>
      <c r="DJ170" s="585"/>
      <c r="DK170" s="585"/>
      <c r="DL170" s="585"/>
      <c r="DM170" s="585"/>
      <c r="DN170" s="585"/>
      <c r="DO170" s="585"/>
      <c r="DP170" s="585"/>
      <c r="DQ170" s="585"/>
      <c r="DR170" s="585"/>
      <c r="DS170" s="585"/>
      <c r="DT170" s="585"/>
      <c r="DU170" s="585"/>
      <c r="DV170" s="585"/>
      <c r="DW170" s="585"/>
      <c r="DX170" s="585"/>
      <c r="DY170" s="585"/>
      <c r="DZ170" s="585"/>
      <c r="EA170" s="585"/>
      <c r="EB170" s="585"/>
      <c r="EC170" s="585"/>
    </row>
    <row r="171" spans="1:133" ht="111" customHeight="1" x14ac:dyDescent="0.4">
      <c r="A171" s="59" t="s">
        <v>144</v>
      </c>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601"/>
      <c r="AY171" s="602" t="s">
        <v>145</v>
      </c>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79"/>
      <c r="CJ171" s="79"/>
      <c r="CK171" s="79"/>
      <c r="CL171" s="79"/>
      <c r="CM171" s="79"/>
      <c r="CN171" s="79"/>
      <c r="CO171" s="79"/>
      <c r="CP171" s="79"/>
      <c r="CQ171" s="79"/>
      <c r="CR171" s="79"/>
      <c r="CS171" s="79"/>
      <c r="CT171" s="79"/>
      <c r="CU171" s="79"/>
      <c r="CV171" s="79"/>
      <c r="CW171" s="79"/>
      <c r="CX171" s="79"/>
      <c r="CY171" s="79"/>
      <c r="CZ171" s="79"/>
      <c r="DA171" s="79"/>
      <c r="DB171" s="79"/>
      <c r="DC171" s="79"/>
      <c r="DD171" s="79"/>
      <c r="DE171" s="79"/>
      <c r="DF171" s="79"/>
      <c r="DG171" s="79"/>
      <c r="DH171" s="79"/>
      <c r="DI171" s="79"/>
      <c r="DJ171" s="79"/>
      <c r="DK171" s="79"/>
      <c r="DL171" s="79"/>
      <c r="DM171" s="79"/>
      <c r="DN171" s="79"/>
      <c r="DO171" s="79"/>
      <c r="DP171" s="79"/>
      <c r="DQ171" s="79"/>
      <c r="DR171" s="603"/>
      <c r="DS171" s="604">
        <v>0.32</v>
      </c>
      <c r="DT171" s="605"/>
      <c r="DU171" s="605"/>
      <c r="DV171" s="605"/>
      <c r="DW171" s="605"/>
      <c r="DX171" s="605"/>
      <c r="DY171" s="605"/>
      <c r="DZ171" s="605"/>
      <c r="EA171" s="605"/>
      <c r="EB171" s="605"/>
      <c r="EC171" s="605"/>
    </row>
    <row r="172" spans="1:133" ht="17.25" customHeight="1" x14ac:dyDescent="0.4">
      <c r="A172" s="606" t="s">
        <v>50</v>
      </c>
      <c r="B172" s="606"/>
      <c r="C172" s="606"/>
      <c r="D172" s="606"/>
      <c r="E172" s="606"/>
      <c r="F172" s="606"/>
      <c r="G172" s="606"/>
      <c r="H172" s="606"/>
      <c r="I172" s="606"/>
      <c r="J172" s="606"/>
      <c r="K172" s="606"/>
      <c r="L172" s="606"/>
      <c r="M172" s="606"/>
      <c r="N172" s="606"/>
      <c r="O172" s="606"/>
      <c r="P172" s="606"/>
      <c r="Q172" s="606"/>
      <c r="R172" s="606"/>
      <c r="S172" s="606"/>
      <c r="T172" s="606"/>
      <c r="U172" s="606"/>
      <c r="V172" s="606"/>
      <c r="W172" s="606"/>
      <c r="X172" s="606"/>
      <c r="Y172" s="606"/>
      <c r="Z172" s="606"/>
      <c r="AA172" s="606"/>
      <c r="AB172" s="606"/>
      <c r="AC172" s="606"/>
      <c r="AD172" s="606"/>
      <c r="AE172" s="606"/>
      <c r="AF172" s="606"/>
      <c r="AG172" s="606"/>
      <c r="AH172" s="606"/>
      <c r="AI172" s="606"/>
      <c r="AJ172" s="606"/>
      <c r="AK172" s="606"/>
      <c r="AL172" s="606"/>
      <c r="AM172" s="606"/>
      <c r="AN172" s="606"/>
      <c r="AO172" s="606"/>
      <c r="AP172" s="606"/>
      <c r="AQ172" s="606"/>
      <c r="AR172" s="606"/>
      <c r="AS172" s="606"/>
      <c r="AT172" s="606"/>
      <c r="AU172" s="606"/>
      <c r="AV172" s="606"/>
      <c r="AW172" s="606"/>
      <c r="AX172" s="606"/>
      <c r="AY172" s="606"/>
      <c r="AZ172" s="606"/>
      <c r="BA172" s="606"/>
      <c r="BB172" s="606"/>
      <c r="BC172" s="606"/>
      <c r="BD172" s="606"/>
      <c r="BE172" s="606"/>
      <c r="BF172" s="606"/>
      <c r="BG172" s="606"/>
      <c r="BH172" s="606"/>
      <c r="BI172" s="606"/>
      <c r="BJ172" s="606"/>
      <c r="BK172" s="606"/>
      <c r="BL172" s="606"/>
      <c r="BM172" s="606"/>
      <c r="BN172" s="606"/>
      <c r="BO172" s="606"/>
      <c r="BP172" s="606"/>
      <c r="BQ172" s="606"/>
      <c r="BR172" s="606"/>
      <c r="BS172" s="606"/>
      <c r="BT172" s="606"/>
      <c r="BU172" s="606"/>
      <c r="BV172" s="606"/>
      <c r="BW172" s="606"/>
      <c r="BX172" s="606"/>
      <c r="BY172" s="606"/>
      <c r="BZ172" s="606"/>
      <c r="CA172" s="606"/>
      <c r="CB172" s="606"/>
      <c r="CC172" s="606"/>
      <c r="CD172" s="606"/>
      <c r="CE172" s="606"/>
      <c r="CF172" s="606"/>
      <c r="CG172" s="606"/>
      <c r="CH172" s="606"/>
      <c r="CI172" s="606"/>
      <c r="CJ172" s="606"/>
      <c r="CK172" s="606"/>
      <c r="CL172" s="606"/>
      <c r="CM172" s="606"/>
      <c r="CN172" s="606"/>
      <c r="CO172" s="606"/>
      <c r="CP172" s="606"/>
      <c r="CQ172" s="606"/>
      <c r="CR172" s="606"/>
      <c r="CS172" s="606"/>
      <c r="CT172" s="606"/>
      <c r="CU172" s="606"/>
      <c r="CV172" s="606"/>
      <c r="CW172" s="606"/>
      <c r="CX172" s="606"/>
      <c r="CY172" s="606"/>
      <c r="CZ172" s="606"/>
      <c r="DA172" s="606"/>
      <c r="DB172" s="606"/>
      <c r="DC172" s="606"/>
      <c r="DD172" s="606"/>
      <c r="DE172" s="606"/>
      <c r="DF172" s="606"/>
      <c r="DG172" s="606"/>
      <c r="DH172" s="606"/>
      <c r="DI172" s="606"/>
      <c r="DJ172" s="606"/>
      <c r="DK172" s="606"/>
      <c r="DL172" s="606"/>
      <c r="DM172" s="606"/>
      <c r="DN172" s="606"/>
      <c r="DO172" s="606"/>
      <c r="DP172" s="606"/>
      <c r="DQ172" s="606"/>
      <c r="DR172" s="606"/>
      <c r="DS172" s="606"/>
      <c r="DT172" s="606"/>
      <c r="DU172" s="606"/>
      <c r="DV172" s="606"/>
      <c r="DW172" s="606"/>
      <c r="DX172" s="606"/>
      <c r="DY172" s="606"/>
      <c r="DZ172" s="606"/>
      <c r="EA172" s="606"/>
      <c r="EB172" s="606"/>
      <c r="EC172" s="606"/>
    </row>
    <row r="173" spans="1:133" ht="22.5" customHeight="1" x14ac:dyDescent="0.4">
      <c r="A173" s="607" t="s">
        <v>146</v>
      </c>
      <c r="B173" s="607"/>
      <c r="C173" s="607"/>
      <c r="D173" s="607"/>
      <c r="E173" s="607"/>
      <c r="F173" s="607"/>
      <c r="G173" s="607"/>
      <c r="H173" s="607"/>
      <c r="I173" s="607"/>
      <c r="J173" s="607"/>
      <c r="K173" s="607"/>
      <c r="L173" s="607"/>
      <c r="M173" s="607"/>
      <c r="N173" s="607"/>
      <c r="O173" s="607"/>
      <c r="P173" s="607"/>
      <c r="Q173" s="607"/>
      <c r="R173" s="607"/>
      <c r="S173" s="607"/>
      <c r="T173" s="607"/>
      <c r="U173" s="607"/>
      <c r="V173" s="607"/>
      <c r="W173" s="607"/>
      <c r="X173" s="607"/>
      <c r="Y173" s="607"/>
      <c r="Z173" s="607"/>
      <c r="AA173" s="607"/>
      <c r="AB173" s="607"/>
      <c r="AC173" s="607"/>
      <c r="AD173" s="607"/>
      <c r="AE173" s="607"/>
      <c r="AF173" s="607"/>
      <c r="AG173" s="607"/>
      <c r="AH173" s="607"/>
      <c r="AI173" s="607"/>
      <c r="AJ173" s="607"/>
      <c r="AK173" s="607"/>
      <c r="AL173" s="607"/>
      <c r="AM173" s="607"/>
      <c r="AN173" s="607"/>
      <c r="AO173" s="607"/>
      <c r="AP173" s="607"/>
      <c r="AQ173" s="607"/>
      <c r="AR173" s="607"/>
      <c r="AS173" s="607"/>
      <c r="AT173" s="607"/>
      <c r="AU173" s="607"/>
      <c r="AV173" s="607"/>
      <c r="AW173" s="607"/>
      <c r="AX173" s="607"/>
      <c r="AY173" s="607"/>
      <c r="AZ173" s="607"/>
      <c r="BA173" s="607"/>
      <c r="BB173" s="607"/>
      <c r="BC173" s="607"/>
      <c r="BD173" s="607"/>
      <c r="BE173" s="607"/>
      <c r="BF173" s="607"/>
      <c r="BG173" s="607"/>
      <c r="BH173" s="607"/>
      <c r="BI173" s="607"/>
      <c r="BJ173" s="607"/>
      <c r="BK173" s="607"/>
      <c r="BL173" s="607"/>
      <c r="BM173" s="607"/>
      <c r="BN173" s="607"/>
      <c r="BO173" s="607"/>
      <c r="BP173" s="607"/>
      <c r="BQ173" s="607"/>
      <c r="BR173" s="607"/>
      <c r="BS173" s="607"/>
      <c r="BT173" s="607"/>
      <c r="BU173" s="607"/>
      <c r="BV173" s="607"/>
      <c r="BW173" s="607"/>
      <c r="BX173" s="607"/>
      <c r="BY173" s="607"/>
      <c r="BZ173" s="607"/>
      <c r="CA173" s="607"/>
      <c r="CB173" s="607"/>
      <c r="CC173" s="607"/>
      <c r="CD173" s="607"/>
      <c r="CE173" s="607"/>
      <c r="CF173" s="607"/>
      <c r="CG173" s="607"/>
      <c r="CH173" s="607"/>
      <c r="CI173" s="607"/>
      <c r="CJ173" s="607"/>
      <c r="CK173" s="607"/>
      <c r="CL173" s="607"/>
      <c r="CM173" s="607"/>
      <c r="CN173" s="607"/>
      <c r="CO173" s="607"/>
      <c r="CP173" s="607"/>
      <c r="CQ173" s="607"/>
      <c r="CR173" s="607"/>
      <c r="CS173" s="607"/>
      <c r="CT173" s="607"/>
      <c r="CU173" s="607"/>
      <c r="CV173" s="607"/>
      <c r="CW173" s="607"/>
      <c r="CX173" s="607"/>
      <c r="CY173" s="607"/>
      <c r="CZ173" s="607"/>
      <c r="DA173" s="607"/>
      <c r="DB173" s="607"/>
      <c r="DC173" s="607"/>
      <c r="DD173" s="607"/>
      <c r="DE173" s="607"/>
      <c r="DF173" s="607"/>
      <c r="DG173" s="607"/>
      <c r="DH173" s="607"/>
      <c r="DI173" s="607"/>
      <c r="DJ173" s="607"/>
      <c r="DK173" s="607"/>
      <c r="DL173" s="607"/>
      <c r="DM173" s="607"/>
      <c r="DN173" s="607"/>
      <c r="DO173" s="607"/>
      <c r="DP173" s="607"/>
      <c r="DQ173" s="607"/>
      <c r="DR173" s="607"/>
      <c r="DS173" s="607"/>
      <c r="DT173" s="607"/>
      <c r="DU173" s="607"/>
      <c r="DV173" s="607"/>
      <c r="DW173" s="607"/>
      <c r="DX173" s="607"/>
      <c r="DY173" s="607"/>
      <c r="DZ173" s="607"/>
      <c r="EA173" s="607"/>
      <c r="EB173" s="607"/>
      <c r="EC173" s="607"/>
    </row>
    <row r="174" spans="1:133" ht="89.25" customHeight="1" x14ac:dyDescent="0.4">
      <c r="A174" s="608">
        <v>-0.04</v>
      </c>
      <c r="B174" s="608"/>
      <c r="C174" s="608"/>
      <c r="D174" s="608"/>
      <c r="E174" s="608"/>
      <c r="F174" s="608"/>
      <c r="G174" s="608"/>
      <c r="H174" s="608"/>
      <c r="I174" s="608"/>
      <c r="J174" s="608"/>
      <c r="K174" s="608"/>
      <c r="L174" s="608"/>
      <c r="M174" s="608"/>
      <c r="N174" s="608"/>
      <c r="O174" s="608"/>
      <c r="P174" s="608"/>
      <c r="Q174" s="608"/>
      <c r="R174" s="608"/>
      <c r="S174" s="608"/>
      <c r="T174" s="608"/>
      <c r="U174" s="608"/>
      <c r="V174" s="608"/>
      <c r="W174" s="608"/>
      <c r="X174" s="608"/>
      <c r="Y174" s="608"/>
      <c r="Z174" s="609"/>
      <c r="AA174" s="593">
        <v>0.11</v>
      </c>
      <c r="AB174" s="544"/>
      <c r="AC174" s="544"/>
      <c r="AD174" s="544"/>
      <c r="AE174" s="544"/>
      <c r="AF174" s="544"/>
      <c r="AG174" s="544"/>
      <c r="AH174" s="544"/>
      <c r="AI174" s="544"/>
      <c r="AJ174" s="544"/>
      <c r="AK174" s="544"/>
      <c r="AL174" s="544"/>
      <c r="AM174" s="544"/>
      <c r="AN174" s="544"/>
      <c r="AO174" s="544"/>
      <c r="AP174" s="544"/>
      <c r="AQ174" s="544"/>
      <c r="AR174" s="544"/>
      <c r="AS174" s="544"/>
      <c r="AT174" s="544"/>
      <c r="AU174" s="544"/>
      <c r="AV174" s="544"/>
      <c r="AW174" s="544"/>
      <c r="AX174" s="594"/>
      <c r="AY174" s="610" t="s">
        <v>147</v>
      </c>
      <c r="AZ174" s="611"/>
      <c r="BA174" s="611"/>
      <c r="BB174" s="611"/>
      <c r="BC174" s="611"/>
      <c r="BD174" s="611"/>
      <c r="BE174" s="611"/>
      <c r="BF174" s="611"/>
      <c r="BG174" s="611"/>
      <c r="BH174" s="611"/>
      <c r="BI174" s="611"/>
      <c r="BJ174" s="611"/>
      <c r="BK174" s="611"/>
      <c r="BL174" s="611"/>
      <c r="BM174" s="611"/>
      <c r="BN174" s="611"/>
      <c r="BO174" s="611"/>
      <c r="BP174" s="611"/>
      <c r="BQ174" s="611"/>
      <c r="BR174" s="611"/>
      <c r="BS174" s="611"/>
      <c r="BT174" s="611"/>
      <c r="BU174" s="611"/>
      <c r="BV174" s="611"/>
      <c r="BW174" s="611"/>
      <c r="BX174" s="611"/>
      <c r="BY174" s="611"/>
      <c r="BZ174" s="611"/>
      <c r="CA174" s="611"/>
      <c r="CB174" s="611"/>
      <c r="CC174" s="611"/>
      <c r="CD174" s="611"/>
      <c r="CE174" s="611"/>
      <c r="CF174" s="611"/>
      <c r="CG174" s="611"/>
      <c r="CH174" s="611"/>
      <c r="CI174" s="611"/>
      <c r="CJ174" s="611"/>
      <c r="CK174" s="612"/>
      <c r="CL174" s="613">
        <v>-0.23</v>
      </c>
      <c r="CM174" s="614"/>
      <c r="CN174" s="614"/>
      <c r="CO174" s="614"/>
      <c r="CP174" s="614"/>
      <c r="CQ174" s="614"/>
      <c r="CR174" s="614"/>
      <c r="CS174" s="614"/>
      <c r="CT174" s="614"/>
      <c r="CU174" s="614"/>
      <c r="CV174" s="614"/>
      <c r="CW174" s="614"/>
      <c r="CX174" s="614"/>
      <c r="CY174" s="614"/>
      <c r="CZ174" s="614"/>
      <c r="DA174" s="614"/>
      <c r="DB174" s="614"/>
      <c r="DC174" s="614"/>
      <c r="DD174" s="614"/>
      <c r="DE174" s="614"/>
      <c r="DF174" s="615"/>
      <c r="DG174" s="595">
        <v>-0.13</v>
      </c>
      <c r="DH174" s="596"/>
      <c r="DI174" s="596"/>
      <c r="DJ174" s="596"/>
      <c r="DK174" s="596"/>
      <c r="DL174" s="596"/>
      <c r="DM174" s="596"/>
      <c r="DN174" s="596"/>
      <c r="DO174" s="596"/>
      <c r="DP174" s="596"/>
      <c r="DQ174" s="596"/>
      <c r="DR174" s="597"/>
      <c r="DS174" s="616">
        <v>-0.34</v>
      </c>
      <c r="DT174" s="617"/>
      <c r="DU174" s="617"/>
      <c r="DV174" s="617"/>
      <c r="DW174" s="617"/>
      <c r="DX174" s="617"/>
      <c r="DY174" s="617"/>
      <c r="DZ174" s="617"/>
      <c r="EA174" s="617"/>
      <c r="EB174" s="617"/>
      <c r="EC174" s="617"/>
    </row>
    <row r="175" spans="1:133" ht="17.25" customHeight="1" x14ac:dyDescent="0.4">
      <c r="A175" s="606" t="s">
        <v>50</v>
      </c>
      <c r="B175" s="606"/>
      <c r="C175" s="606"/>
      <c r="D175" s="606"/>
      <c r="E175" s="606"/>
      <c r="F175" s="606"/>
      <c r="G175" s="606"/>
      <c r="H175" s="606"/>
      <c r="I175" s="606"/>
      <c r="J175" s="606"/>
      <c r="K175" s="606"/>
      <c r="L175" s="606"/>
      <c r="M175" s="606"/>
      <c r="N175" s="606"/>
      <c r="O175" s="606"/>
      <c r="P175" s="606"/>
      <c r="Q175" s="606"/>
      <c r="R175" s="606"/>
      <c r="S175" s="606"/>
      <c r="T175" s="606"/>
      <c r="U175" s="606"/>
      <c r="V175" s="606"/>
      <c r="W175" s="606"/>
      <c r="X175" s="606"/>
      <c r="Y175" s="606"/>
      <c r="Z175" s="606"/>
      <c r="AA175" s="606"/>
      <c r="AB175" s="606"/>
      <c r="AC175" s="606"/>
      <c r="AD175" s="606"/>
      <c r="AE175" s="606"/>
      <c r="AF175" s="606"/>
      <c r="AG175" s="606"/>
      <c r="AH175" s="606"/>
      <c r="AI175" s="606"/>
      <c r="AJ175" s="606"/>
      <c r="AK175" s="606"/>
      <c r="AL175" s="606"/>
      <c r="AM175" s="606"/>
      <c r="AN175" s="606"/>
      <c r="AO175" s="606"/>
      <c r="AP175" s="606"/>
      <c r="AQ175" s="606"/>
      <c r="AR175" s="606"/>
      <c r="AS175" s="606"/>
      <c r="AT175" s="606"/>
      <c r="AU175" s="606"/>
      <c r="AV175" s="606"/>
      <c r="AW175" s="606"/>
      <c r="AX175" s="606"/>
      <c r="AY175" s="606"/>
      <c r="AZ175" s="606"/>
      <c r="BA175" s="606"/>
      <c r="BB175" s="606"/>
      <c r="BC175" s="606"/>
      <c r="BD175" s="606"/>
      <c r="BE175" s="606"/>
      <c r="BF175" s="606"/>
      <c r="BG175" s="606"/>
      <c r="BH175" s="606"/>
      <c r="BI175" s="606"/>
      <c r="BJ175" s="606"/>
      <c r="BK175" s="606"/>
      <c r="BL175" s="606"/>
      <c r="BM175" s="606"/>
      <c r="BN175" s="606"/>
      <c r="BO175" s="606"/>
      <c r="BP175" s="606"/>
      <c r="BQ175" s="606"/>
      <c r="BR175" s="606"/>
      <c r="BS175" s="606"/>
      <c r="BT175" s="606"/>
      <c r="BU175" s="606"/>
      <c r="BV175" s="606"/>
      <c r="BW175" s="606"/>
      <c r="BX175" s="606"/>
      <c r="BY175" s="606"/>
      <c r="BZ175" s="606"/>
      <c r="CA175" s="606"/>
      <c r="CB175" s="606"/>
      <c r="CC175" s="606"/>
      <c r="CD175" s="606"/>
      <c r="CE175" s="606"/>
      <c r="CF175" s="606"/>
      <c r="CG175" s="606"/>
      <c r="CH175" s="606"/>
      <c r="CI175" s="606"/>
      <c r="CJ175" s="606"/>
      <c r="CK175" s="606"/>
      <c r="CL175" s="606"/>
      <c r="CM175" s="606"/>
      <c r="CN175" s="606"/>
      <c r="CO175" s="606"/>
      <c r="CP175" s="606"/>
      <c r="CQ175" s="606"/>
      <c r="CR175" s="606"/>
      <c r="CS175" s="606"/>
      <c r="CT175" s="606"/>
      <c r="CU175" s="606"/>
      <c r="CV175" s="606"/>
      <c r="CW175" s="606"/>
      <c r="CX175" s="606"/>
      <c r="CY175" s="606"/>
      <c r="CZ175" s="606"/>
      <c r="DA175" s="606"/>
      <c r="DB175" s="606"/>
      <c r="DC175" s="606"/>
      <c r="DD175" s="606"/>
      <c r="DE175" s="606"/>
      <c r="DF175" s="606"/>
      <c r="DG175" s="606"/>
      <c r="DH175" s="606"/>
      <c r="DI175" s="606"/>
      <c r="DJ175" s="606"/>
      <c r="DK175" s="606"/>
      <c r="DL175" s="606"/>
      <c r="DM175" s="606"/>
      <c r="DN175" s="606"/>
      <c r="DO175" s="606"/>
      <c r="DP175" s="606"/>
      <c r="DQ175" s="606"/>
      <c r="DR175" s="606"/>
      <c r="DS175" s="606"/>
      <c r="DT175" s="606"/>
      <c r="DU175" s="606"/>
      <c r="DV175" s="606"/>
      <c r="DW175" s="606"/>
      <c r="DX175" s="606"/>
      <c r="DY175" s="606"/>
      <c r="DZ175" s="606"/>
      <c r="EA175" s="606"/>
      <c r="EB175" s="606"/>
      <c r="EC175" s="606"/>
    </row>
    <row r="176" spans="1:133" ht="15" customHeight="1" x14ac:dyDescent="0.4">
      <c r="A176" s="584">
        <v>15</v>
      </c>
      <c r="B176" s="584"/>
      <c r="C176" s="584"/>
      <c r="D176" s="584"/>
      <c r="E176" s="584"/>
      <c r="F176" s="584"/>
      <c r="G176" s="584"/>
      <c r="H176" s="584"/>
      <c r="I176" s="584"/>
      <c r="J176" s="584"/>
      <c r="K176" s="584"/>
      <c r="L176" s="584"/>
      <c r="M176" s="584"/>
      <c r="N176" s="584"/>
      <c r="O176" s="584"/>
      <c r="P176" s="584"/>
      <c r="Q176" s="584"/>
      <c r="R176" s="584"/>
      <c r="S176" s="584"/>
      <c r="T176" s="584"/>
      <c r="U176" s="584"/>
      <c r="V176" s="584"/>
      <c r="W176" s="584"/>
      <c r="X176" s="584"/>
      <c r="Y176" s="584"/>
      <c r="Z176" s="584"/>
      <c r="AA176" s="584"/>
      <c r="AB176" s="584"/>
      <c r="AC176" s="584"/>
      <c r="AD176" s="584"/>
      <c r="AE176" s="584"/>
      <c r="AF176" s="584"/>
      <c r="AG176" s="584"/>
      <c r="AH176" s="584"/>
      <c r="AI176" s="584"/>
      <c r="AJ176" s="584"/>
      <c r="AK176" s="584"/>
      <c r="AL176" s="584"/>
      <c r="AM176" s="584"/>
      <c r="AN176" s="584"/>
      <c r="AO176" s="584"/>
      <c r="AP176" s="584"/>
      <c r="AQ176" s="584"/>
      <c r="AR176" s="584"/>
      <c r="AS176" s="584"/>
      <c r="AT176" s="584"/>
      <c r="AU176" s="584"/>
      <c r="AV176" s="584"/>
      <c r="AW176" s="584"/>
      <c r="AX176" s="584"/>
      <c r="AY176" s="584"/>
      <c r="AZ176" s="584"/>
      <c r="BA176" s="584"/>
      <c r="BB176" s="584"/>
      <c r="BC176" s="584"/>
      <c r="BD176" s="584"/>
      <c r="BE176" s="584"/>
      <c r="BF176" s="584"/>
      <c r="BG176" s="584"/>
      <c r="BH176" s="584"/>
      <c r="BI176" s="584"/>
      <c r="BJ176" s="584"/>
      <c r="BK176" s="584"/>
      <c r="BL176" s="584"/>
      <c r="BM176" s="584"/>
      <c r="BN176" s="584"/>
      <c r="BO176" s="584"/>
      <c r="BP176" s="584"/>
      <c r="BQ176" s="584"/>
      <c r="BR176" s="584"/>
      <c r="BS176" s="584"/>
      <c r="BT176" s="584"/>
      <c r="BU176" s="584"/>
      <c r="BV176" s="584"/>
      <c r="BW176" s="584"/>
      <c r="BX176" s="584"/>
      <c r="BY176" s="584"/>
      <c r="BZ176" s="584"/>
      <c r="CA176" s="584"/>
      <c r="CB176" s="584"/>
      <c r="CC176" s="584"/>
      <c r="CD176" s="584"/>
      <c r="CE176" s="584"/>
      <c r="CF176" s="584"/>
      <c r="CG176" s="584"/>
      <c r="CH176" s="584"/>
      <c r="CI176" s="584"/>
      <c r="CJ176" s="584"/>
      <c r="CK176" s="584"/>
      <c r="CL176" s="584"/>
      <c r="CM176" s="584"/>
      <c r="CN176" s="584"/>
      <c r="CO176" s="584"/>
      <c r="CP176" s="584"/>
      <c r="CQ176" s="584"/>
      <c r="CR176" s="584"/>
      <c r="CS176" s="584"/>
      <c r="CT176" s="584"/>
      <c r="CU176" s="584"/>
      <c r="CV176" s="584"/>
      <c r="CW176" s="584"/>
      <c r="CX176" s="584"/>
      <c r="CY176" s="584"/>
      <c r="CZ176" s="584"/>
      <c r="DA176" s="584"/>
      <c r="DB176" s="584"/>
      <c r="DC176" s="584"/>
      <c r="DD176" s="584"/>
      <c r="DE176" s="584"/>
      <c r="DF176" s="584"/>
      <c r="DG176" s="584"/>
      <c r="DH176" s="584"/>
      <c r="DI176" s="584"/>
      <c r="DJ176" s="584"/>
      <c r="DK176" s="584"/>
      <c r="DL176" s="584"/>
      <c r="DM176" s="584"/>
      <c r="DN176" s="584"/>
      <c r="DO176" s="584"/>
      <c r="DP176" s="584"/>
      <c r="DQ176" s="584"/>
      <c r="DR176" s="584"/>
      <c r="DS176" s="584"/>
      <c r="DT176" s="584"/>
      <c r="DU176" s="584"/>
      <c r="DV176" s="584"/>
      <c r="DW176" s="584"/>
      <c r="DX176" s="584"/>
      <c r="DY176" s="584"/>
      <c r="DZ176" s="584"/>
      <c r="EA176" s="584"/>
      <c r="EB176" s="584"/>
      <c r="EC176" s="584"/>
    </row>
    <row r="177" spans="1:133" ht="76.25" customHeight="1" x14ac:dyDescent="0.4">
      <c r="A177" s="126" t="s">
        <v>148</v>
      </c>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c r="AC177" s="126"/>
      <c r="AD177" s="126"/>
      <c r="AE177" s="126"/>
      <c r="AF177" s="126"/>
      <c r="AG177" s="126"/>
      <c r="AH177" s="126"/>
      <c r="AI177" s="126"/>
      <c r="AJ177" s="126"/>
      <c r="AK177" s="126"/>
      <c r="AL177" s="126"/>
      <c r="AM177" s="126"/>
      <c r="AN177" s="126"/>
      <c r="AO177" s="126"/>
      <c r="AP177" s="126"/>
      <c r="AQ177" s="126"/>
      <c r="AR177" s="126"/>
      <c r="AS177" s="126"/>
      <c r="AT177" s="126"/>
      <c r="AU177" s="126"/>
      <c r="AV177" s="126"/>
      <c r="AW177" s="126"/>
      <c r="AX177" s="126"/>
      <c r="AY177" s="126"/>
      <c r="AZ177" s="126"/>
      <c r="BA177" s="126"/>
      <c r="BB177" s="126"/>
      <c r="BC177" s="126"/>
      <c r="BD177" s="126"/>
      <c r="BE177" s="126"/>
      <c r="BF177" s="126"/>
      <c r="BG177" s="126"/>
      <c r="BH177" s="126"/>
      <c r="BI177" s="126"/>
      <c r="BJ177" s="126"/>
      <c r="BK177" s="126"/>
      <c r="BL177" s="126"/>
      <c r="BM177" s="126"/>
      <c r="BN177" s="126"/>
      <c r="BO177" s="126"/>
      <c r="BP177" s="126"/>
      <c r="BQ177" s="126"/>
      <c r="BR177" s="126"/>
      <c r="BS177" s="126"/>
      <c r="BT177" s="126"/>
      <c r="BU177" s="126"/>
      <c r="BV177" s="126"/>
      <c r="BW177" s="126"/>
      <c r="BX177" s="126"/>
      <c r="BY177" s="126"/>
      <c r="BZ177" s="126"/>
      <c r="CA177" s="126"/>
      <c r="CB177" s="126"/>
      <c r="CC177" s="126"/>
      <c r="CD177" s="126"/>
      <c r="CE177" s="126"/>
      <c r="CF177" s="126"/>
      <c r="CG177" s="126"/>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row>
    <row r="178" spans="1:133" ht="17.25" customHeight="1" x14ac:dyDescent="0.4">
      <c r="A178" s="550" t="s">
        <v>149</v>
      </c>
      <c r="B178" s="550"/>
      <c r="C178" s="550"/>
      <c r="D178" s="550"/>
      <c r="E178" s="550"/>
      <c r="F178" s="550"/>
      <c r="G178" s="550"/>
      <c r="H178" s="550"/>
      <c r="I178" s="550"/>
      <c r="J178" s="550"/>
      <c r="K178" s="550"/>
      <c r="L178" s="550"/>
      <c r="M178" s="550"/>
      <c r="N178" s="550"/>
      <c r="O178" s="550"/>
      <c r="P178" s="550"/>
      <c r="Q178" s="550"/>
      <c r="R178" s="550"/>
      <c r="S178" s="550"/>
      <c r="T178" s="550"/>
      <c r="U178" s="550"/>
      <c r="V178" s="550"/>
      <c r="W178" s="550"/>
      <c r="X178" s="550"/>
      <c r="Y178" s="550"/>
      <c r="Z178" s="550"/>
      <c r="AA178" s="550"/>
      <c r="AB178" s="550"/>
      <c r="AC178" s="550"/>
      <c r="AD178" s="550"/>
      <c r="AE178" s="550"/>
      <c r="AF178" s="550"/>
      <c r="AG178" s="550"/>
      <c r="AH178" s="550"/>
      <c r="AI178" s="550"/>
      <c r="AJ178" s="550"/>
      <c r="AK178" s="550"/>
      <c r="AL178" s="550"/>
      <c r="AM178" s="550"/>
      <c r="AN178" s="550"/>
      <c r="AO178" s="550"/>
      <c r="AP178" s="550"/>
      <c r="AQ178" s="550"/>
      <c r="AR178" s="550"/>
      <c r="AS178" s="550"/>
      <c r="AT178" s="550"/>
      <c r="AU178" s="550"/>
      <c r="AV178" s="550"/>
      <c r="AW178" s="550"/>
      <c r="AX178" s="550"/>
      <c r="AY178" s="550"/>
      <c r="AZ178" s="550"/>
      <c r="BA178" s="550"/>
      <c r="BB178" s="550"/>
      <c r="BC178" s="550"/>
      <c r="BD178" s="550"/>
      <c r="BE178" s="550"/>
      <c r="BF178" s="550"/>
      <c r="BG178" s="550"/>
      <c r="BH178" s="550"/>
      <c r="BI178" s="550"/>
      <c r="BJ178" s="550"/>
      <c r="BK178" s="550"/>
      <c r="BL178" s="550"/>
      <c r="BM178" s="550"/>
      <c r="BN178" s="550"/>
      <c r="BO178" s="550"/>
      <c r="BP178" s="550"/>
      <c r="BQ178" s="550"/>
      <c r="BR178" s="550"/>
      <c r="BS178" s="550"/>
      <c r="BT178" s="550"/>
      <c r="BU178" s="550"/>
      <c r="BV178" s="550"/>
      <c r="BW178" s="550"/>
      <c r="BX178" s="550"/>
      <c r="BY178" s="550"/>
      <c r="BZ178" s="550"/>
      <c r="CA178" s="550"/>
      <c r="CB178" s="550"/>
      <c r="CC178" s="550"/>
      <c r="CD178" s="550"/>
      <c r="CE178" s="550"/>
      <c r="CF178" s="550"/>
      <c r="CG178" s="550"/>
      <c r="CH178" s="550"/>
      <c r="CI178" s="550"/>
      <c r="CJ178" s="550"/>
      <c r="CK178" s="550"/>
      <c r="CL178" s="550"/>
      <c r="CM178" s="550"/>
      <c r="CN178" s="550"/>
      <c r="CO178" s="550"/>
      <c r="CP178" s="550"/>
      <c r="CQ178" s="550"/>
      <c r="CR178" s="550"/>
      <c r="CS178" s="550"/>
      <c r="CT178" s="550"/>
      <c r="CU178" s="550"/>
      <c r="CV178" s="550"/>
      <c r="CW178" s="550"/>
      <c r="CX178" s="550"/>
      <c r="CY178" s="550"/>
      <c r="CZ178" s="550"/>
      <c r="DA178" s="550"/>
      <c r="DB178" s="550"/>
      <c r="DC178" s="550"/>
      <c r="DD178" s="550"/>
      <c r="DE178" s="550"/>
      <c r="DF178" s="550"/>
      <c r="DG178" s="550"/>
      <c r="DH178" s="550"/>
      <c r="DI178" s="550"/>
      <c r="DJ178" s="550"/>
      <c r="DK178" s="550"/>
      <c r="DL178" s="550"/>
      <c r="DM178" s="550"/>
      <c r="DN178" s="550"/>
      <c r="DO178" s="550"/>
      <c r="DP178" s="550"/>
      <c r="DQ178" s="550"/>
      <c r="DR178" s="550"/>
      <c r="DS178" s="550"/>
      <c r="DT178" s="550"/>
      <c r="DU178" s="550"/>
      <c r="DV178" s="550"/>
      <c r="DW178" s="550"/>
      <c r="DX178" s="550"/>
      <c r="DY178" s="550"/>
      <c r="DZ178" s="550"/>
      <c r="EA178" s="550"/>
      <c r="EB178" s="550"/>
      <c r="EC178" s="550"/>
    </row>
    <row r="179" spans="1:133" ht="17.25" customHeight="1" x14ac:dyDescent="0.4">
      <c r="A179" s="551">
        <v>0.79</v>
      </c>
      <c r="B179" s="551"/>
      <c r="C179" s="551"/>
      <c r="D179" s="551"/>
      <c r="E179" s="551"/>
      <c r="F179" s="551"/>
      <c r="G179" s="551"/>
      <c r="H179" s="551"/>
      <c r="I179" s="551"/>
      <c r="J179" s="551"/>
      <c r="K179" s="551"/>
      <c r="L179" s="551"/>
      <c r="M179" s="551"/>
      <c r="N179" s="551"/>
      <c r="O179" s="551"/>
      <c r="P179" s="551"/>
      <c r="Q179" s="551"/>
      <c r="R179" s="551"/>
      <c r="S179" s="551"/>
      <c r="T179" s="551"/>
      <c r="U179" s="551"/>
      <c r="V179" s="551"/>
      <c r="W179" s="551"/>
      <c r="X179" s="551"/>
      <c r="Y179" s="551"/>
      <c r="Z179" s="551"/>
      <c r="AA179" s="551"/>
      <c r="AB179" s="551"/>
      <c r="AC179" s="551"/>
      <c r="AD179" s="551"/>
      <c r="AE179" s="551"/>
      <c r="AF179" s="551"/>
      <c r="AG179" s="551"/>
      <c r="AH179" s="551"/>
      <c r="AI179" s="551"/>
      <c r="AJ179" s="551"/>
      <c r="AK179" s="551"/>
      <c r="AL179" s="551"/>
      <c r="AM179" s="551"/>
      <c r="AN179" s="551"/>
      <c r="AO179" s="551"/>
      <c r="AP179" s="551"/>
      <c r="AQ179" s="551"/>
      <c r="AR179" s="551"/>
      <c r="AS179" s="551"/>
      <c r="AT179" s="551"/>
      <c r="AU179" s="551"/>
      <c r="AV179" s="551"/>
      <c r="AW179" s="551"/>
      <c r="AX179" s="551"/>
      <c r="AY179" s="551"/>
      <c r="AZ179" s="551"/>
      <c r="BA179" s="551"/>
      <c r="BB179" s="551"/>
      <c r="BC179" s="551"/>
      <c r="BD179" s="551"/>
      <c r="BE179" s="551"/>
      <c r="BF179" s="551"/>
      <c r="BG179" s="551"/>
      <c r="BH179" s="551"/>
      <c r="BI179" s="551"/>
      <c r="BJ179" s="551"/>
      <c r="BK179" s="551"/>
      <c r="BL179" s="551"/>
      <c r="BM179" s="551"/>
      <c r="BN179" s="551"/>
      <c r="BO179" s="551"/>
      <c r="BP179" s="551"/>
      <c r="BQ179" s="551"/>
      <c r="BR179" s="551"/>
      <c r="BS179" s="551"/>
      <c r="BT179" s="551"/>
      <c r="BU179" s="551"/>
      <c r="BV179" s="551"/>
      <c r="BW179" s="551"/>
      <c r="BX179" s="551"/>
      <c r="BY179" s="551"/>
      <c r="BZ179" s="551"/>
      <c r="CA179" s="551"/>
      <c r="CB179" s="551"/>
      <c r="CC179" s="551"/>
      <c r="CD179" s="551"/>
      <c r="CE179" s="551"/>
      <c r="CF179" s="551"/>
      <c r="CG179" s="551"/>
      <c r="CH179" s="551"/>
      <c r="CI179" s="551"/>
      <c r="CJ179" s="551"/>
      <c r="CK179" s="551"/>
      <c r="CL179" s="551"/>
      <c r="CM179" s="551"/>
      <c r="CN179" s="551"/>
      <c r="CO179" s="551"/>
      <c r="CP179" s="551"/>
      <c r="CQ179" s="551"/>
      <c r="CR179" s="551"/>
      <c r="CS179" s="551"/>
      <c r="CT179" s="551"/>
      <c r="CU179" s="551"/>
      <c r="CV179" s="551"/>
      <c r="CW179" s="551"/>
      <c r="CX179" s="551"/>
      <c r="CY179" s="551"/>
      <c r="CZ179" s="551"/>
      <c r="DA179" s="551"/>
      <c r="DB179" s="551"/>
      <c r="DC179" s="551"/>
      <c r="DD179" s="551"/>
      <c r="DE179" s="551"/>
      <c r="DF179" s="551"/>
      <c r="DG179" s="551"/>
      <c r="DH179" s="551"/>
      <c r="DI179" s="551"/>
      <c r="DJ179" s="551"/>
      <c r="DK179" s="551"/>
      <c r="DL179" s="551"/>
      <c r="DM179" s="551"/>
      <c r="DN179" s="551"/>
      <c r="DO179" s="551"/>
      <c r="DP179" s="551"/>
      <c r="DQ179" s="551"/>
      <c r="DR179" s="551"/>
      <c r="DS179" s="551"/>
      <c r="DT179" s="551"/>
      <c r="DU179" s="551"/>
      <c r="DV179" s="551"/>
      <c r="DW179" s="551"/>
      <c r="DX179" s="551"/>
      <c r="DY179" s="551"/>
      <c r="DZ179" s="551"/>
      <c r="EA179" s="551"/>
      <c r="EB179" s="551"/>
      <c r="EC179" s="551"/>
    </row>
    <row r="180" spans="1:133" ht="80.55" customHeight="1" x14ac:dyDescent="0.4">
      <c r="A180" s="552">
        <v>0.43</v>
      </c>
      <c r="B180" s="552"/>
      <c r="C180" s="552"/>
      <c r="D180" s="552"/>
      <c r="E180" s="552"/>
      <c r="F180" s="552"/>
      <c r="G180" s="552"/>
      <c r="H180" s="552"/>
      <c r="I180" s="552"/>
      <c r="J180" s="552"/>
      <c r="K180" s="552"/>
      <c r="L180" s="552"/>
      <c r="M180" s="552"/>
      <c r="N180" s="552"/>
      <c r="O180" s="552"/>
      <c r="P180" s="552"/>
      <c r="Q180" s="552"/>
      <c r="R180" s="552"/>
      <c r="S180" s="552"/>
      <c r="T180" s="552"/>
      <c r="U180" s="552"/>
      <c r="V180" s="552"/>
      <c r="W180" s="552"/>
      <c r="X180" s="552"/>
      <c r="Y180" s="552"/>
      <c r="Z180" s="552"/>
      <c r="AA180" s="552"/>
      <c r="AB180" s="552"/>
      <c r="AC180" s="552"/>
      <c r="AD180" s="553"/>
      <c r="AE180" s="553"/>
      <c r="AF180" s="553"/>
      <c r="AG180" s="553"/>
      <c r="AH180" s="553"/>
      <c r="AI180" s="553"/>
      <c r="AJ180" s="555">
        <v>0.48</v>
      </c>
      <c r="AK180" s="555"/>
      <c r="AL180" s="555"/>
      <c r="AM180" s="555"/>
      <c r="AN180" s="555"/>
      <c r="AO180" s="555"/>
      <c r="AP180" s="555"/>
      <c r="AQ180" s="555"/>
      <c r="AR180" s="555"/>
      <c r="AS180" s="555"/>
      <c r="AT180" s="555"/>
      <c r="AU180" s="555"/>
      <c r="AV180" s="555"/>
      <c r="AW180" s="555"/>
      <c r="AX180" s="555"/>
      <c r="AY180" s="555"/>
      <c r="AZ180" s="555"/>
      <c r="BA180" s="555"/>
      <c r="BB180" s="555"/>
      <c r="BC180" s="555"/>
      <c r="BD180" s="555"/>
      <c r="BE180" s="555"/>
      <c r="BF180" s="555"/>
      <c r="BG180" s="555"/>
      <c r="BH180" s="555"/>
      <c r="BI180" s="555"/>
      <c r="BJ180" s="555"/>
      <c r="BK180" s="555"/>
      <c r="BL180" s="555"/>
      <c r="BM180" s="555"/>
      <c r="BN180" s="555"/>
      <c r="BO180" s="555"/>
      <c r="BP180" s="555"/>
      <c r="BQ180" s="555"/>
      <c r="BR180" s="555"/>
      <c r="BS180" s="555"/>
      <c r="BT180" s="555"/>
      <c r="BU180" s="555"/>
      <c r="BV180" s="555"/>
      <c r="BW180" s="555"/>
      <c r="BX180" s="555"/>
      <c r="BY180" s="555"/>
      <c r="BZ180" s="555"/>
      <c r="CA180" s="555"/>
      <c r="CB180" s="555"/>
      <c r="CC180" s="555"/>
      <c r="CD180" s="555"/>
      <c r="CE180" s="555"/>
      <c r="CF180" s="555"/>
      <c r="CG180" s="555"/>
      <c r="CH180" s="555"/>
      <c r="CI180" s="555"/>
      <c r="CJ180" s="555"/>
      <c r="CK180" s="555"/>
      <c r="CL180" s="555"/>
      <c r="CM180" s="555"/>
      <c r="CN180" s="555"/>
      <c r="CO180" s="555"/>
      <c r="CP180" s="555"/>
      <c r="CQ180" s="555"/>
      <c r="CR180" s="555"/>
      <c r="CS180" s="555"/>
      <c r="CT180" s="555"/>
      <c r="CU180" s="555"/>
      <c r="CV180" s="555"/>
      <c r="CW180" s="555"/>
      <c r="CX180" s="555"/>
      <c r="CY180" s="555"/>
      <c r="CZ180" s="555"/>
      <c r="DA180" s="555"/>
      <c r="DB180" s="555"/>
      <c r="DC180" s="555"/>
      <c r="DD180" s="555"/>
      <c r="DE180" s="555"/>
      <c r="DF180" s="555"/>
      <c r="DG180" s="555"/>
      <c r="DH180" s="555"/>
      <c r="DI180" s="555"/>
      <c r="DJ180" s="555"/>
      <c r="DK180" s="555"/>
      <c r="DL180" s="555"/>
      <c r="DM180" s="555"/>
      <c r="DN180" s="555"/>
      <c r="DO180" s="555"/>
      <c r="DP180" s="555"/>
      <c r="DQ180" s="555"/>
      <c r="DR180" s="555"/>
      <c r="DS180" s="555"/>
      <c r="DT180" s="555"/>
      <c r="DU180" s="555"/>
      <c r="DV180" s="555"/>
      <c r="DW180" s="555"/>
      <c r="DX180" s="555"/>
      <c r="DY180" s="555"/>
      <c r="DZ180" s="555"/>
      <c r="EA180" s="555"/>
      <c r="EB180" s="555"/>
    </row>
    <row r="181" spans="1:133" ht="9.5" customHeight="1" x14ac:dyDescent="0.4">
      <c r="A181" s="552"/>
      <c r="B181" s="552"/>
      <c r="C181" s="552"/>
      <c r="D181" s="552"/>
      <c r="E181" s="552"/>
      <c r="F181" s="552"/>
      <c r="G181" s="552"/>
      <c r="H181" s="552"/>
      <c r="I181" s="552"/>
      <c r="J181" s="552"/>
      <c r="K181" s="552"/>
      <c r="L181" s="552"/>
      <c r="M181" s="552"/>
      <c r="N181" s="552"/>
      <c r="O181" s="552"/>
      <c r="P181" s="552"/>
      <c r="Q181" s="552"/>
      <c r="R181" s="552"/>
      <c r="S181" s="552"/>
      <c r="T181" s="552"/>
      <c r="U181" s="552"/>
      <c r="V181" s="552"/>
      <c r="W181" s="552"/>
      <c r="X181" s="552"/>
      <c r="Y181" s="552"/>
      <c r="Z181" s="552"/>
      <c r="AA181" s="552"/>
      <c r="AB181" s="552"/>
      <c r="AC181" s="552"/>
      <c r="AD181" s="553"/>
      <c r="AE181" s="553"/>
      <c r="AF181" s="553"/>
      <c r="AG181" s="553"/>
      <c r="AH181" s="553"/>
      <c r="AI181" s="553"/>
      <c r="AJ181" s="556"/>
      <c r="AK181" s="556"/>
      <c r="AL181" s="556"/>
      <c r="AM181" s="556"/>
      <c r="AN181" s="556"/>
      <c r="AO181" s="556"/>
      <c r="AP181" s="556"/>
      <c r="AQ181" s="556"/>
      <c r="AR181" s="558"/>
      <c r="AS181" s="558"/>
      <c r="AT181" s="558"/>
      <c r="AU181" s="558"/>
      <c r="AV181" s="558"/>
      <c r="AW181" s="558"/>
      <c r="AX181" s="558"/>
      <c r="AY181" s="560">
        <v>0.22</v>
      </c>
      <c r="AZ181" s="560"/>
      <c r="BA181" s="560"/>
      <c r="BB181" s="560"/>
      <c r="BC181" s="560"/>
      <c r="BD181" s="560"/>
      <c r="BE181" s="560"/>
      <c r="BF181" s="560"/>
      <c r="BG181" s="560"/>
      <c r="BH181" s="560"/>
      <c r="BI181" s="560"/>
      <c r="BJ181" s="560"/>
      <c r="BK181" s="560"/>
      <c r="BL181" s="560"/>
      <c r="BM181" s="560"/>
      <c r="BN181" s="560"/>
      <c r="BO181" s="560"/>
      <c r="BP181" s="560"/>
      <c r="BQ181" s="560"/>
      <c r="BR181" s="560"/>
      <c r="BS181" s="560"/>
      <c r="BT181" s="560"/>
      <c r="BU181" s="560"/>
      <c r="BV181" s="560"/>
      <c r="BW181" s="560"/>
      <c r="BX181" s="560"/>
      <c r="BY181" s="560"/>
      <c r="BZ181" s="560"/>
      <c r="CA181" s="560"/>
      <c r="CB181" s="560"/>
      <c r="CC181" s="560"/>
      <c r="CD181" s="560"/>
      <c r="CE181" s="560"/>
      <c r="CF181" s="560"/>
      <c r="CG181" s="560"/>
      <c r="CH181" s="560"/>
      <c r="CI181" s="560"/>
      <c r="CJ181" s="560"/>
      <c r="CK181" s="560"/>
      <c r="CL181" s="560"/>
      <c r="CM181" s="560"/>
      <c r="CN181" s="560"/>
      <c r="CO181" s="560"/>
      <c r="CP181" s="560"/>
      <c r="CQ181" s="560"/>
      <c r="CR181" s="560"/>
      <c r="CS181" s="560"/>
      <c r="CT181" s="560"/>
      <c r="CU181" s="560"/>
      <c r="CV181" s="560"/>
      <c r="CW181" s="560"/>
      <c r="CX181" s="560"/>
      <c r="CY181" s="560"/>
      <c r="CZ181" s="560"/>
      <c r="DA181" s="560"/>
      <c r="DB181" s="560"/>
      <c r="DC181" s="560"/>
      <c r="DD181" s="560"/>
      <c r="DE181" s="560"/>
      <c r="DF181" s="560"/>
      <c r="DG181" s="560"/>
      <c r="DH181" s="560"/>
      <c r="DI181" s="560"/>
      <c r="DJ181" s="560"/>
      <c r="DK181" s="560"/>
      <c r="DL181" s="560"/>
      <c r="DM181" s="560"/>
      <c r="DN181" s="560"/>
      <c r="DO181" s="560"/>
      <c r="DP181" s="560"/>
      <c r="DQ181" s="560"/>
      <c r="DR181" s="560"/>
      <c r="DS181" s="560"/>
      <c r="DT181" s="560"/>
      <c r="DU181" s="560"/>
      <c r="DV181" s="560"/>
      <c r="DW181" s="560"/>
      <c r="DX181" s="560"/>
      <c r="DY181" s="560"/>
      <c r="DZ181" s="560"/>
      <c r="EA181" s="560"/>
      <c r="EB181" s="560"/>
    </row>
    <row r="182" spans="1:133" ht="35.25" customHeight="1" x14ac:dyDescent="0.4">
      <c r="A182" s="556"/>
      <c r="B182" s="553"/>
      <c r="C182" s="553"/>
      <c r="D182" s="553"/>
      <c r="E182" s="553"/>
      <c r="F182" s="561">
        <v>0.28000000000000003</v>
      </c>
      <c r="G182" s="561"/>
      <c r="H182" s="561"/>
      <c r="I182" s="561"/>
      <c r="J182" s="561"/>
      <c r="K182" s="561"/>
      <c r="L182" s="561"/>
      <c r="M182" s="561"/>
      <c r="N182" s="561"/>
      <c r="O182" s="561"/>
      <c r="P182" s="561"/>
      <c r="Q182" s="561"/>
      <c r="R182" s="561"/>
      <c r="S182" s="561"/>
      <c r="T182" s="561"/>
      <c r="U182" s="561"/>
      <c r="V182" s="561"/>
      <c r="W182" s="561"/>
      <c r="X182" s="561"/>
      <c r="Y182" s="561"/>
      <c r="Z182" s="561"/>
      <c r="AA182" s="561"/>
      <c r="AB182" s="561"/>
      <c r="AC182" s="561"/>
      <c r="AD182" s="553"/>
      <c r="AE182" s="553"/>
      <c r="AF182" s="553"/>
      <c r="AG182" s="553"/>
      <c r="AH182" s="553"/>
      <c r="AI182" s="553"/>
      <c r="AJ182" s="556"/>
      <c r="AK182" s="556"/>
      <c r="AL182" s="556"/>
      <c r="AM182" s="556"/>
      <c r="AN182" s="556"/>
      <c r="AO182" s="556"/>
      <c r="AP182" s="556"/>
      <c r="AQ182" s="556"/>
      <c r="AR182" s="558"/>
      <c r="AS182" s="558"/>
      <c r="AT182" s="558"/>
      <c r="AU182" s="558"/>
      <c r="AV182" s="558"/>
      <c r="AW182" s="558"/>
      <c r="AX182" s="558"/>
      <c r="AY182" s="560"/>
      <c r="AZ182" s="560"/>
      <c r="BA182" s="560"/>
      <c r="BB182" s="560"/>
      <c r="BC182" s="560"/>
      <c r="BD182" s="560"/>
      <c r="BE182" s="560"/>
      <c r="BF182" s="560"/>
      <c r="BG182" s="560"/>
      <c r="BH182" s="560"/>
      <c r="BI182" s="560"/>
      <c r="BJ182" s="560"/>
      <c r="BK182" s="560"/>
      <c r="BL182" s="560"/>
      <c r="BM182" s="560"/>
      <c r="BN182" s="560"/>
      <c r="BO182" s="560"/>
      <c r="BP182" s="560"/>
      <c r="BQ182" s="560"/>
      <c r="BR182" s="560"/>
      <c r="BS182" s="560"/>
      <c r="BT182" s="560"/>
      <c r="BU182" s="560"/>
      <c r="BV182" s="560"/>
      <c r="BW182" s="560"/>
      <c r="BX182" s="560"/>
      <c r="BY182" s="560"/>
      <c r="BZ182" s="560"/>
      <c r="CA182" s="560"/>
      <c r="CB182" s="560"/>
      <c r="CC182" s="560"/>
      <c r="CD182" s="560"/>
      <c r="CE182" s="560"/>
      <c r="CF182" s="560"/>
      <c r="CG182" s="560"/>
      <c r="CH182" s="560"/>
      <c r="CI182" s="560"/>
      <c r="CJ182" s="560"/>
      <c r="CK182" s="560"/>
      <c r="CL182" s="560"/>
      <c r="CM182" s="560"/>
      <c r="CN182" s="560"/>
      <c r="CO182" s="560"/>
      <c r="CP182" s="560"/>
      <c r="CQ182" s="560"/>
      <c r="CR182" s="560"/>
      <c r="CS182" s="560"/>
      <c r="CT182" s="560"/>
      <c r="CU182" s="560"/>
      <c r="CV182" s="560"/>
      <c r="CW182" s="560"/>
      <c r="CX182" s="560"/>
      <c r="CY182" s="560"/>
      <c r="CZ182" s="560"/>
      <c r="DA182" s="560"/>
      <c r="DB182" s="560"/>
      <c r="DC182" s="560"/>
      <c r="DD182" s="560"/>
      <c r="DE182" s="560"/>
      <c r="DF182" s="560"/>
      <c r="DG182" s="560"/>
      <c r="DH182" s="560"/>
      <c r="DI182" s="560"/>
      <c r="DJ182" s="560"/>
      <c r="DK182" s="560"/>
      <c r="DL182" s="560"/>
      <c r="DM182" s="560"/>
      <c r="DN182" s="560"/>
      <c r="DO182" s="560"/>
      <c r="DP182" s="560"/>
      <c r="DQ182" s="560"/>
      <c r="DR182" s="560"/>
      <c r="DS182" s="560"/>
      <c r="DT182" s="560"/>
      <c r="DU182" s="560"/>
      <c r="DV182" s="560"/>
      <c r="DW182" s="560"/>
      <c r="DX182" s="560"/>
      <c r="DY182" s="560"/>
      <c r="DZ182" s="560"/>
      <c r="EA182" s="560"/>
      <c r="EB182" s="560"/>
    </row>
    <row r="183" spans="1:133" ht="14.55" customHeight="1" x14ac:dyDescent="0.4">
      <c r="A183" s="556"/>
      <c r="B183" s="553"/>
      <c r="C183" s="553"/>
      <c r="D183" s="553"/>
      <c r="E183" s="553"/>
      <c r="F183" s="556"/>
      <c r="G183" s="556"/>
      <c r="H183" s="556"/>
      <c r="I183" s="556"/>
      <c r="J183" s="556"/>
      <c r="K183" s="556"/>
      <c r="L183" s="556"/>
      <c r="M183" s="556"/>
      <c r="N183" s="556"/>
      <c r="O183" s="558"/>
      <c r="P183" s="558"/>
      <c r="Q183" s="558"/>
      <c r="R183" s="558"/>
      <c r="S183" s="558"/>
      <c r="T183" s="556"/>
      <c r="U183" s="556"/>
      <c r="V183" s="556"/>
      <c r="W183" s="556"/>
      <c r="X183" s="556"/>
      <c r="Y183" s="556"/>
      <c r="Z183" s="556"/>
      <c r="AA183" s="556"/>
      <c r="AB183" s="556"/>
      <c r="AC183" s="556"/>
      <c r="AD183" s="553"/>
      <c r="AE183" s="553"/>
      <c r="AF183" s="553"/>
      <c r="AG183" s="553"/>
      <c r="AH183" s="553"/>
      <c r="AI183" s="553"/>
      <c r="AJ183" s="556"/>
      <c r="AK183" s="556"/>
      <c r="AL183" s="556"/>
      <c r="AM183" s="556"/>
      <c r="AN183" s="556"/>
      <c r="AO183" s="556"/>
      <c r="AP183" s="556"/>
      <c r="AQ183" s="556"/>
      <c r="AR183" s="558"/>
      <c r="AS183" s="558"/>
      <c r="AT183" s="558"/>
      <c r="AU183" s="558"/>
      <c r="AV183" s="558"/>
      <c r="AW183" s="558"/>
      <c r="AX183" s="558"/>
      <c r="AY183" s="560"/>
      <c r="AZ183" s="560"/>
      <c r="BA183" s="560"/>
      <c r="BB183" s="560"/>
      <c r="BC183" s="560"/>
      <c r="BD183" s="560"/>
      <c r="BE183" s="560"/>
      <c r="BF183" s="560"/>
      <c r="BG183" s="560"/>
      <c r="BH183" s="560"/>
      <c r="BI183" s="560"/>
      <c r="BJ183" s="560"/>
      <c r="BK183" s="560"/>
      <c r="BL183" s="560"/>
      <c r="BM183" s="560"/>
      <c r="BN183" s="560"/>
      <c r="BO183" s="560"/>
      <c r="BP183" s="560"/>
      <c r="BQ183" s="560"/>
      <c r="BR183" s="560"/>
      <c r="BS183" s="560"/>
      <c r="BT183" s="560"/>
      <c r="BU183" s="560"/>
      <c r="BV183" s="560"/>
      <c r="BW183" s="560"/>
      <c r="BX183" s="560"/>
      <c r="BY183" s="560"/>
      <c r="BZ183" s="560"/>
      <c r="CA183" s="560"/>
      <c r="CB183" s="560"/>
      <c r="CC183" s="560"/>
      <c r="CD183" s="560"/>
      <c r="CE183" s="560"/>
      <c r="CF183" s="560"/>
      <c r="CG183" s="560"/>
      <c r="CH183" s="560"/>
      <c r="CI183" s="560"/>
      <c r="CJ183" s="560"/>
      <c r="CK183" s="560"/>
      <c r="CL183" s="560"/>
      <c r="CM183" s="560"/>
      <c r="CN183" s="560"/>
      <c r="CO183" s="560"/>
      <c r="CP183" s="560"/>
      <c r="CQ183" s="560"/>
      <c r="CR183" s="560"/>
      <c r="CS183" s="560"/>
      <c r="CT183" s="560"/>
      <c r="CU183" s="560"/>
      <c r="CV183" s="560"/>
      <c r="CW183" s="560"/>
      <c r="CX183" s="560"/>
      <c r="CY183" s="560"/>
      <c r="CZ183" s="560"/>
      <c r="DA183" s="560"/>
      <c r="DB183" s="560"/>
      <c r="DC183" s="560"/>
      <c r="DD183" s="560"/>
      <c r="DE183" s="560"/>
      <c r="DF183" s="560"/>
      <c r="DG183" s="560"/>
      <c r="DH183" s="560"/>
      <c r="DI183" s="560"/>
      <c r="DJ183" s="560"/>
      <c r="DK183" s="560"/>
      <c r="DL183" s="560"/>
      <c r="DM183" s="560"/>
      <c r="DN183" s="560"/>
      <c r="DO183" s="560"/>
      <c r="DP183" s="560"/>
      <c r="DQ183" s="560"/>
      <c r="DR183" s="560"/>
      <c r="DS183" s="560"/>
      <c r="DT183" s="560"/>
      <c r="DU183" s="560"/>
      <c r="DV183" s="560"/>
      <c r="DW183" s="560"/>
      <c r="DX183" s="560"/>
      <c r="DY183" s="560"/>
      <c r="DZ183" s="560"/>
      <c r="EA183" s="560"/>
      <c r="EB183" s="560"/>
    </row>
    <row r="184" spans="1:133" ht="47.75" customHeight="1" x14ac:dyDescent="0.4">
      <c r="A184" s="557"/>
      <c r="B184" s="554"/>
      <c r="C184" s="554"/>
      <c r="D184" s="554"/>
      <c r="E184" s="554"/>
      <c r="F184" s="557"/>
      <c r="G184" s="557"/>
      <c r="H184" s="557"/>
      <c r="I184" s="557"/>
      <c r="J184" s="557"/>
      <c r="K184" s="557"/>
      <c r="L184" s="557"/>
      <c r="M184" s="557"/>
      <c r="N184" s="557"/>
      <c r="O184" s="559"/>
      <c r="P184" s="559"/>
      <c r="Q184" s="559"/>
      <c r="R184" s="559"/>
      <c r="S184" s="559"/>
      <c r="T184" s="557"/>
      <c r="U184" s="557"/>
      <c r="V184" s="557"/>
      <c r="W184" s="557"/>
      <c r="X184" s="557"/>
      <c r="Y184" s="557"/>
      <c r="Z184" s="557"/>
      <c r="AA184" s="557"/>
      <c r="AB184" s="557"/>
      <c r="AC184" s="557"/>
      <c r="AD184" s="554"/>
      <c r="AE184" s="554"/>
      <c r="AF184" s="554"/>
      <c r="AG184" s="554"/>
      <c r="AH184" s="554"/>
      <c r="AI184" s="554"/>
      <c r="AJ184" s="557"/>
      <c r="AK184" s="557"/>
      <c r="AL184" s="557"/>
      <c r="AM184" s="557"/>
      <c r="AN184" s="557"/>
      <c r="AO184" s="557"/>
      <c r="AP184" s="557"/>
      <c r="AQ184" s="557"/>
      <c r="AR184" s="559"/>
      <c r="AS184" s="559"/>
      <c r="AT184" s="559"/>
      <c r="AU184" s="559"/>
      <c r="AV184" s="559"/>
      <c r="AW184" s="559"/>
      <c r="AX184" s="559"/>
      <c r="AY184" s="562"/>
      <c r="AZ184" s="562"/>
      <c r="BA184" s="562"/>
      <c r="BB184" s="562"/>
      <c r="BC184" s="562"/>
      <c r="BD184" s="562"/>
      <c r="BE184" s="563"/>
      <c r="BF184" s="563"/>
      <c r="BG184" s="563"/>
      <c r="BH184" s="563"/>
      <c r="BI184" s="563"/>
      <c r="BJ184" s="562"/>
      <c r="BK184" s="562"/>
      <c r="BL184" s="562"/>
      <c r="BM184" s="562"/>
      <c r="BN184" s="562"/>
      <c r="BO184" s="562"/>
      <c r="BP184" s="562"/>
      <c r="BQ184" s="562"/>
      <c r="BR184" s="562"/>
      <c r="BS184" s="562"/>
      <c r="BT184" s="562"/>
      <c r="BU184" s="562"/>
      <c r="BV184" s="562"/>
      <c r="BW184" s="562"/>
      <c r="BX184" s="562"/>
      <c r="BY184" s="562"/>
      <c r="BZ184" s="562"/>
      <c r="CA184" s="562"/>
      <c r="CB184" s="562"/>
      <c r="CC184" s="562"/>
      <c r="CD184" s="562"/>
      <c r="CE184" s="562"/>
      <c r="CF184" s="562"/>
      <c r="CG184" s="562"/>
      <c r="CH184" s="562"/>
      <c r="CI184" s="562"/>
      <c r="CJ184" s="562"/>
      <c r="CK184" s="562"/>
      <c r="CL184" s="562"/>
      <c r="CM184" s="562"/>
      <c r="CN184" s="562"/>
      <c r="CO184" s="562"/>
      <c r="CP184" s="562"/>
      <c r="CQ184" s="562"/>
      <c r="CR184" s="562"/>
      <c r="CS184" s="562"/>
      <c r="CT184" s="562"/>
      <c r="CU184" s="562"/>
      <c r="CV184" s="562"/>
      <c r="CW184" s="562"/>
      <c r="CX184" s="562"/>
      <c r="CY184" s="562"/>
      <c r="CZ184" s="562"/>
      <c r="DA184" s="562"/>
      <c r="DB184" s="562"/>
      <c r="DC184" s="562"/>
      <c r="DD184" s="562"/>
      <c r="DE184" s="562"/>
      <c r="DF184" s="562"/>
      <c r="DG184" s="562"/>
      <c r="DH184" s="562"/>
      <c r="DI184" s="562"/>
      <c r="DJ184" s="562"/>
      <c r="DK184" s="562"/>
      <c r="DL184" s="562"/>
      <c r="DM184" s="562"/>
      <c r="DN184" s="562"/>
      <c r="DO184" s="562"/>
      <c r="DP184" s="562"/>
      <c r="DQ184" s="562"/>
      <c r="DR184" s="562"/>
      <c r="DS184" s="562"/>
      <c r="DT184" s="562"/>
      <c r="DU184" s="562"/>
      <c r="DV184" s="562"/>
      <c r="DW184" s="562"/>
      <c r="DX184" s="562"/>
      <c r="DY184" s="562"/>
      <c r="DZ184" s="562"/>
      <c r="EA184" s="562"/>
      <c r="EB184" s="562"/>
    </row>
    <row r="185" spans="1:133" ht="23.25" customHeight="1" x14ac:dyDescent="0.4">
      <c r="A185" s="564"/>
      <c r="B185" s="564"/>
      <c r="C185" s="564"/>
      <c r="D185" s="564"/>
      <c r="E185" s="564"/>
      <c r="F185" s="564"/>
      <c r="G185" s="565"/>
      <c r="H185" s="565"/>
      <c r="I185" s="565"/>
      <c r="J185" s="565"/>
      <c r="K185" s="565"/>
      <c r="L185" s="565"/>
      <c r="M185" s="564"/>
      <c r="N185" s="564"/>
      <c r="O185" s="564"/>
      <c r="P185" s="564"/>
      <c r="Q185" s="564"/>
      <c r="R185" s="564"/>
      <c r="S185" s="564"/>
      <c r="T185" s="564"/>
      <c r="U185" s="564"/>
      <c r="V185" s="564"/>
      <c r="W185" s="564"/>
      <c r="X185" s="564"/>
      <c r="Y185" s="564"/>
      <c r="Z185" s="564"/>
      <c r="AA185" s="564"/>
      <c r="AB185" s="564"/>
      <c r="AC185" s="564"/>
      <c r="AD185" s="564"/>
      <c r="AE185" s="564"/>
      <c r="AF185" s="564"/>
      <c r="AG185" s="564"/>
      <c r="AH185" s="564"/>
      <c r="AI185" s="564"/>
      <c r="AJ185" s="564"/>
      <c r="AK185" s="566"/>
      <c r="AL185" s="566"/>
      <c r="AM185" s="566"/>
      <c r="AN185" s="566"/>
      <c r="AO185" s="566"/>
      <c r="AP185" s="566"/>
      <c r="AQ185" s="568"/>
      <c r="AR185" s="568"/>
      <c r="AS185" s="568"/>
      <c r="AT185" s="568"/>
      <c r="AU185" s="568"/>
      <c r="AV185" s="568"/>
      <c r="AW185" s="568"/>
      <c r="AX185" s="568"/>
      <c r="AY185" s="568"/>
      <c r="AZ185" s="568"/>
      <c r="BA185" s="568"/>
      <c r="BB185" s="568"/>
      <c r="BC185" s="568"/>
      <c r="BD185" s="568"/>
      <c r="BE185" s="568"/>
      <c r="BF185" s="568"/>
      <c r="BG185" s="568"/>
      <c r="BH185" s="568"/>
      <c r="BI185" s="568"/>
      <c r="BJ185" s="568"/>
      <c r="BK185" s="568"/>
      <c r="BL185" s="570"/>
      <c r="BM185" s="570"/>
      <c r="BN185" s="570"/>
      <c r="BO185" s="570"/>
      <c r="BP185" s="572"/>
      <c r="BQ185" s="573"/>
      <c r="BR185" s="573"/>
      <c r="BS185" s="573"/>
      <c r="BT185" s="573"/>
      <c r="BU185" s="573"/>
      <c r="BV185" s="573"/>
      <c r="BW185" s="568"/>
      <c r="BX185" s="568"/>
      <c r="BY185" s="568"/>
      <c r="BZ185" s="568"/>
      <c r="CA185" s="568"/>
      <c r="CB185" s="568"/>
      <c r="CC185" s="568"/>
      <c r="CD185" s="574"/>
      <c r="CE185" s="574"/>
      <c r="CF185" s="574"/>
      <c r="CG185" s="574"/>
      <c r="CH185" s="574"/>
      <c r="CI185" s="568"/>
      <c r="CJ185" s="570"/>
      <c r="CK185" s="570"/>
      <c r="CL185" s="570"/>
      <c r="CM185" s="570"/>
      <c r="CN185" s="570"/>
      <c r="CO185" s="570"/>
      <c r="CP185" s="570"/>
      <c r="CQ185" s="572"/>
      <c r="CR185" s="573"/>
      <c r="CS185" s="573"/>
      <c r="CT185" s="573"/>
      <c r="CU185" s="573"/>
      <c r="CV185" s="573"/>
      <c r="CW185" s="568"/>
      <c r="CX185" s="568"/>
      <c r="CY185" s="568"/>
      <c r="CZ185" s="568"/>
      <c r="DA185" s="568"/>
      <c r="DB185" s="568"/>
      <c r="DC185" s="568"/>
      <c r="DD185" s="574"/>
      <c r="DE185" s="574"/>
      <c r="DF185" s="574"/>
      <c r="DG185" s="574"/>
      <c r="DH185" s="574"/>
      <c r="DI185" s="568"/>
      <c r="DJ185" s="570"/>
      <c r="DK185" s="570"/>
      <c r="DL185" s="570"/>
      <c r="DM185" s="570"/>
      <c r="DN185" s="572"/>
      <c r="DO185" s="573"/>
      <c r="DP185" s="573"/>
      <c r="DQ185" s="573"/>
      <c r="DR185" s="568"/>
      <c r="DS185" s="568"/>
      <c r="DT185" s="568"/>
      <c r="DU185" s="574"/>
      <c r="DV185" s="574"/>
      <c r="DW185" s="568"/>
      <c r="DX185" s="566"/>
      <c r="DY185" s="566"/>
      <c r="DZ185" s="568"/>
      <c r="EA185" s="573"/>
      <c r="EB185" s="572"/>
    </row>
    <row r="186" spans="1:133" ht="10.050000000000001" customHeight="1" x14ac:dyDescent="0.4">
      <c r="A186" s="576">
        <v>-0.11</v>
      </c>
      <c r="B186" s="576"/>
      <c r="C186" s="576"/>
      <c r="D186" s="576"/>
      <c r="E186" s="576"/>
      <c r="F186" s="576"/>
      <c r="G186" s="576"/>
      <c r="H186" s="576"/>
      <c r="I186" s="576"/>
      <c r="J186" s="576"/>
      <c r="K186" s="576"/>
      <c r="L186" s="576"/>
      <c r="M186" s="576"/>
      <c r="N186" s="576"/>
      <c r="O186" s="576"/>
      <c r="P186" s="576"/>
      <c r="Q186" s="576"/>
      <c r="R186" s="576"/>
      <c r="S186" s="576"/>
      <c r="T186" s="576"/>
      <c r="U186" s="576"/>
      <c r="V186" s="576"/>
      <c r="W186" s="576"/>
      <c r="X186" s="576"/>
      <c r="Y186" s="576"/>
      <c r="Z186" s="576"/>
      <c r="AA186" s="576"/>
      <c r="AB186" s="576"/>
      <c r="AC186" s="576"/>
      <c r="AD186" s="576"/>
      <c r="AE186" s="576"/>
      <c r="AF186" s="576"/>
      <c r="AG186" s="576"/>
      <c r="AH186" s="576"/>
      <c r="AI186" s="576"/>
      <c r="AJ186" s="576"/>
      <c r="AK186" s="567"/>
      <c r="AL186" s="567"/>
      <c r="AM186" s="567"/>
      <c r="AN186" s="567"/>
      <c r="AO186" s="567"/>
      <c r="AP186" s="567"/>
      <c r="AQ186" s="569"/>
      <c r="AR186" s="569"/>
      <c r="AS186" s="569"/>
      <c r="AT186" s="569"/>
      <c r="AU186" s="569"/>
      <c r="AV186" s="569"/>
      <c r="AW186" s="569"/>
      <c r="AX186" s="569"/>
      <c r="AY186" s="569"/>
      <c r="AZ186" s="569"/>
      <c r="BA186" s="569"/>
      <c r="BB186" s="569"/>
      <c r="BC186" s="569"/>
      <c r="BD186" s="569"/>
      <c r="BE186" s="569"/>
      <c r="BF186" s="569"/>
      <c r="BG186" s="569"/>
      <c r="BH186" s="569"/>
      <c r="BI186" s="569"/>
      <c r="BJ186" s="569"/>
      <c r="BK186" s="569"/>
      <c r="BL186" s="571"/>
      <c r="BM186" s="571"/>
      <c r="BN186" s="571"/>
      <c r="BO186" s="571"/>
      <c r="BP186" s="556"/>
      <c r="BQ186" s="558"/>
      <c r="BR186" s="558"/>
      <c r="BS186" s="558"/>
      <c r="BT186" s="558"/>
      <c r="BU186" s="558"/>
      <c r="BV186" s="558"/>
      <c r="BW186" s="569"/>
      <c r="BX186" s="569"/>
      <c r="BY186" s="569"/>
      <c r="BZ186" s="569"/>
      <c r="CA186" s="569"/>
      <c r="CB186" s="569"/>
      <c r="CC186" s="569"/>
      <c r="CD186" s="575"/>
      <c r="CE186" s="575"/>
      <c r="CF186" s="575"/>
      <c r="CG186" s="575"/>
      <c r="CH186" s="575"/>
      <c r="CI186" s="569"/>
      <c r="CJ186" s="571"/>
      <c r="CK186" s="571"/>
      <c r="CL186" s="571"/>
      <c r="CM186" s="571"/>
      <c r="CN186" s="571"/>
      <c r="CO186" s="571"/>
      <c r="CP186" s="571"/>
      <c r="CQ186" s="556"/>
      <c r="CR186" s="558"/>
      <c r="CS186" s="558"/>
      <c r="CT186" s="558"/>
      <c r="CU186" s="558"/>
      <c r="CV186" s="558"/>
      <c r="CW186" s="569"/>
      <c r="CX186" s="569"/>
      <c r="CY186" s="569"/>
      <c r="CZ186" s="569"/>
      <c r="DA186" s="569"/>
      <c r="DB186" s="569"/>
      <c r="DC186" s="569"/>
      <c r="DD186" s="575"/>
      <c r="DE186" s="575"/>
      <c r="DF186" s="575"/>
      <c r="DG186" s="575"/>
      <c r="DH186" s="575"/>
      <c r="DI186" s="569"/>
      <c r="DJ186" s="571"/>
      <c r="DK186" s="571"/>
      <c r="DL186" s="571"/>
      <c r="DM186" s="571"/>
      <c r="DN186" s="556"/>
      <c r="DO186" s="558"/>
      <c r="DP186" s="558"/>
      <c r="DQ186" s="558"/>
      <c r="DR186" s="569"/>
      <c r="DS186" s="569"/>
      <c r="DT186" s="569"/>
      <c r="DU186" s="575"/>
      <c r="DV186" s="575"/>
      <c r="DW186" s="569"/>
      <c r="DX186" s="567"/>
      <c r="DY186" s="567"/>
      <c r="DZ186" s="569"/>
      <c r="EA186" s="558"/>
      <c r="EB186" s="556"/>
    </row>
    <row r="187" spans="1:133" ht="7.25" customHeight="1" x14ac:dyDescent="0.4">
      <c r="A187" s="576"/>
      <c r="B187" s="576"/>
      <c r="C187" s="576"/>
      <c r="D187" s="576"/>
      <c r="E187" s="576"/>
      <c r="F187" s="576"/>
      <c r="G187" s="576"/>
      <c r="H187" s="576"/>
      <c r="I187" s="576"/>
      <c r="J187" s="576"/>
      <c r="K187" s="576"/>
      <c r="L187" s="576"/>
      <c r="M187" s="576"/>
      <c r="N187" s="576"/>
      <c r="O187" s="576"/>
      <c r="P187" s="576"/>
      <c r="Q187" s="576"/>
      <c r="R187" s="576"/>
      <c r="S187" s="576"/>
      <c r="T187" s="576"/>
      <c r="U187" s="576"/>
      <c r="V187" s="576"/>
      <c r="W187" s="576"/>
      <c r="X187" s="576"/>
      <c r="Y187" s="576"/>
      <c r="Z187" s="576"/>
      <c r="AA187" s="576"/>
      <c r="AB187" s="576"/>
      <c r="AC187" s="576"/>
      <c r="AD187" s="576"/>
      <c r="AE187" s="576"/>
      <c r="AF187" s="576"/>
      <c r="AG187" s="576"/>
      <c r="AH187" s="576"/>
      <c r="AI187" s="576"/>
      <c r="AJ187" s="576"/>
      <c r="AK187" s="567"/>
      <c r="AL187" s="567"/>
      <c r="AM187" s="567"/>
      <c r="AN187" s="567"/>
      <c r="AO187" s="567"/>
      <c r="AP187" s="567"/>
      <c r="AQ187" s="569"/>
      <c r="AR187" s="569"/>
      <c r="AS187" s="569"/>
      <c r="AT187" s="569"/>
      <c r="AU187" s="569"/>
      <c r="AV187" s="569"/>
      <c r="AW187" s="569"/>
      <c r="AX187" s="569"/>
      <c r="AY187" s="569"/>
      <c r="AZ187" s="569"/>
      <c r="BA187" s="569"/>
      <c r="BB187" s="569"/>
      <c r="BC187" s="569"/>
      <c r="BD187" s="569"/>
      <c r="BE187" s="569"/>
      <c r="BF187" s="569"/>
      <c r="BG187" s="569"/>
      <c r="BH187" s="569"/>
      <c r="BI187" s="569"/>
      <c r="BJ187" s="569"/>
      <c r="BK187" s="569"/>
      <c r="BL187" s="571"/>
      <c r="BM187" s="571"/>
      <c r="BN187" s="571"/>
      <c r="BO187" s="571"/>
      <c r="BP187" s="556"/>
      <c r="BQ187" s="558"/>
      <c r="BR187" s="558"/>
      <c r="BS187" s="558"/>
      <c r="BT187" s="558"/>
      <c r="BU187" s="558"/>
      <c r="BV187" s="558"/>
      <c r="BW187" s="569"/>
      <c r="BX187" s="569"/>
      <c r="BY187" s="569"/>
      <c r="BZ187" s="569"/>
      <c r="CA187" s="569"/>
      <c r="CB187" s="569"/>
      <c r="CC187" s="569"/>
      <c r="CD187" s="575"/>
      <c r="CE187" s="575"/>
      <c r="CF187" s="575"/>
      <c r="CG187" s="575"/>
      <c r="CH187" s="575"/>
      <c r="CI187" s="569"/>
      <c r="CJ187" s="571"/>
      <c r="CK187" s="571"/>
      <c r="CL187" s="571"/>
      <c r="CM187" s="571"/>
      <c r="CN187" s="571"/>
      <c r="CO187" s="571"/>
      <c r="CP187" s="571"/>
      <c r="CQ187" s="556"/>
      <c r="CR187" s="558"/>
      <c r="CS187" s="558"/>
      <c r="CT187" s="558"/>
      <c r="CU187" s="558"/>
      <c r="CV187" s="558"/>
      <c r="CW187" s="577">
        <v>-0.15</v>
      </c>
      <c r="CX187" s="577"/>
      <c r="CY187" s="577"/>
      <c r="CZ187" s="577"/>
      <c r="DA187" s="577"/>
      <c r="DB187" s="577"/>
      <c r="DC187" s="577"/>
      <c r="DD187" s="577"/>
      <c r="DE187" s="577"/>
      <c r="DF187" s="577"/>
      <c r="DG187" s="577"/>
      <c r="DH187" s="577"/>
      <c r="DI187" s="577"/>
      <c r="DJ187" s="571"/>
      <c r="DK187" s="571"/>
      <c r="DL187" s="571"/>
      <c r="DM187" s="571"/>
      <c r="DN187" s="556"/>
      <c r="DO187" s="558"/>
      <c r="DP187" s="558"/>
      <c r="DQ187" s="558"/>
      <c r="DR187" s="569"/>
      <c r="DS187" s="569"/>
      <c r="DT187" s="569"/>
      <c r="DU187" s="575"/>
      <c r="DV187" s="575"/>
      <c r="DW187" s="569"/>
      <c r="DX187" s="567"/>
      <c r="DY187" s="567"/>
      <c r="DZ187" s="569"/>
      <c r="EA187" s="558"/>
      <c r="EB187" s="556"/>
    </row>
    <row r="188" spans="1:133" ht="17.25" customHeight="1" x14ac:dyDescent="0.4">
      <c r="A188" s="578">
        <v>-0.18</v>
      </c>
      <c r="B188" s="578"/>
      <c r="C188" s="578"/>
      <c r="D188" s="578"/>
      <c r="E188" s="578"/>
      <c r="F188" s="578"/>
      <c r="G188" s="578"/>
      <c r="H188" s="578"/>
      <c r="I188" s="578"/>
      <c r="J188" s="578"/>
      <c r="K188" s="578"/>
      <c r="L188" s="578"/>
      <c r="M188" s="578"/>
      <c r="N188" s="578"/>
      <c r="O188" s="578"/>
      <c r="P188" s="578"/>
      <c r="Q188" s="578"/>
      <c r="R188" s="578"/>
      <c r="S188" s="578"/>
      <c r="T188" s="578"/>
      <c r="U188" s="578"/>
      <c r="V188" s="578"/>
      <c r="W188" s="578"/>
      <c r="X188" s="578"/>
      <c r="Y188" s="578"/>
      <c r="Z188" s="578"/>
      <c r="AA188" s="578"/>
      <c r="AB188" s="578"/>
      <c r="AC188" s="578"/>
      <c r="AD188" s="578"/>
      <c r="AE188" s="578"/>
      <c r="AF188" s="578"/>
      <c r="AG188" s="578"/>
      <c r="AH188" s="578"/>
      <c r="AI188" s="578"/>
      <c r="AJ188" s="578"/>
      <c r="AK188" s="578"/>
      <c r="AL188" s="578"/>
      <c r="AM188" s="578"/>
      <c r="AN188" s="578"/>
      <c r="AO188" s="578"/>
      <c r="AP188" s="578"/>
      <c r="AQ188" s="578"/>
      <c r="AR188" s="578"/>
      <c r="AS188" s="578"/>
      <c r="AT188" s="578"/>
      <c r="AU188" s="578"/>
      <c r="AV188" s="578"/>
      <c r="AW188" s="578"/>
      <c r="AX188" s="578"/>
      <c r="AY188" s="578"/>
      <c r="AZ188" s="578"/>
      <c r="BA188" s="578"/>
      <c r="BB188" s="578"/>
      <c r="BC188" s="578"/>
      <c r="BD188" s="578"/>
      <c r="BE188" s="578"/>
      <c r="BF188" s="578"/>
      <c r="BG188" s="578"/>
      <c r="BH188" s="578"/>
      <c r="BI188" s="578"/>
      <c r="BJ188" s="578"/>
      <c r="BK188" s="578"/>
      <c r="BL188" s="571"/>
      <c r="BM188" s="571"/>
      <c r="BN188" s="571"/>
      <c r="BO188" s="571"/>
      <c r="BP188" s="556"/>
      <c r="BQ188" s="558"/>
      <c r="BR188" s="558"/>
      <c r="BS188" s="558"/>
      <c r="BT188" s="558"/>
      <c r="BU188" s="558"/>
      <c r="BV188" s="558"/>
      <c r="BW188" s="577">
        <v>-0.2</v>
      </c>
      <c r="BX188" s="577"/>
      <c r="BY188" s="577"/>
      <c r="BZ188" s="577"/>
      <c r="CA188" s="577"/>
      <c r="CB188" s="577"/>
      <c r="CC188" s="577"/>
      <c r="CD188" s="577"/>
      <c r="CE188" s="577"/>
      <c r="CF188" s="577"/>
      <c r="CG188" s="577"/>
      <c r="CH188" s="577"/>
      <c r="CI188" s="577"/>
      <c r="CJ188" s="571"/>
      <c r="CK188" s="571"/>
      <c r="CL188" s="571"/>
      <c r="CM188" s="571"/>
      <c r="CN188" s="571"/>
      <c r="CO188" s="571"/>
      <c r="CP188" s="571"/>
      <c r="CQ188" s="556"/>
      <c r="CR188" s="558"/>
      <c r="CS188" s="558"/>
      <c r="CT188" s="558"/>
      <c r="CU188" s="558"/>
      <c r="CV188" s="558"/>
      <c r="CW188" s="577"/>
      <c r="CX188" s="577"/>
      <c r="CY188" s="577"/>
      <c r="CZ188" s="577"/>
      <c r="DA188" s="577"/>
      <c r="DB188" s="577"/>
      <c r="DC188" s="577"/>
      <c r="DD188" s="577"/>
      <c r="DE188" s="577"/>
      <c r="DF188" s="577"/>
      <c r="DG188" s="577"/>
      <c r="DH188" s="577"/>
      <c r="DI188" s="577"/>
      <c r="DJ188" s="571"/>
      <c r="DK188" s="571"/>
      <c r="DL188" s="571"/>
      <c r="DM188" s="571"/>
      <c r="DN188" s="556"/>
      <c r="DO188" s="558"/>
      <c r="DP188" s="558"/>
      <c r="DQ188" s="558"/>
      <c r="DR188" s="569"/>
      <c r="DS188" s="569"/>
      <c r="DT188" s="569"/>
      <c r="DU188" s="575"/>
      <c r="DV188" s="575"/>
      <c r="DW188" s="579">
        <v>-0.18</v>
      </c>
      <c r="DX188" s="579"/>
      <c r="DY188" s="579"/>
      <c r="DZ188" s="579"/>
      <c r="EA188" s="558"/>
      <c r="EB188" s="556"/>
    </row>
    <row r="189" spans="1:133" ht="20.25" customHeight="1" x14ac:dyDescent="0.4">
      <c r="A189" s="578"/>
      <c r="B189" s="578"/>
      <c r="C189" s="578"/>
      <c r="D189" s="578"/>
      <c r="E189" s="578"/>
      <c r="F189" s="578"/>
      <c r="G189" s="578"/>
      <c r="H189" s="578"/>
      <c r="I189" s="578"/>
      <c r="J189" s="578"/>
      <c r="K189" s="578"/>
      <c r="L189" s="578"/>
      <c r="M189" s="578"/>
      <c r="N189" s="578"/>
      <c r="O189" s="578"/>
      <c r="P189" s="578"/>
      <c r="Q189" s="578"/>
      <c r="R189" s="578"/>
      <c r="S189" s="578"/>
      <c r="T189" s="578"/>
      <c r="U189" s="578"/>
      <c r="V189" s="578"/>
      <c r="W189" s="578"/>
      <c r="X189" s="578"/>
      <c r="Y189" s="578"/>
      <c r="Z189" s="578"/>
      <c r="AA189" s="578"/>
      <c r="AB189" s="578"/>
      <c r="AC189" s="578"/>
      <c r="AD189" s="578"/>
      <c r="AE189" s="578"/>
      <c r="AF189" s="578"/>
      <c r="AG189" s="578"/>
      <c r="AH189" s="578"/>
      <c r="AI189" s="578"/>
      <c r="AJ189" s="578"/>
      <c r="AK189" s="578"/>
      <c r="AL189" s="578"/>
      <c r="AM189" s="578"/>
      <c r="AN189" s="578"/>
      <c r="AO189" s="578"/>
      <c r="AP189" s="578"/>
      <c r="AQ189" s="578"/>
      <c r="AR189" s="578"/>
      <c r="AS189" s="578"/>
      <c r="AT189" s="578"/>
      <c r="AU189" s="578"/>
      <c r="AV189" s="578"/>
      <c r="AW189" s="578"/>
      <c r="AX189" s="578"/>
      <c r="AY189" s="578"/>
      <c r="AZ189" s="578"/>
      <c r="BA189" s="578"/>
      <c r="BB189" s="578"/>
      <c r="BC189" s="578"/>
      <c r="BD189" s="578"/>
      <c r="BE189" s="578"/>
      <c r="BF189" s="578"/>
      <c r="BG189" s="578"/>
      <c r="BH189" s="578"/>
      <c r="BI189" s="578"/>
      <c r="BJ189" s="578"/>
      <c r="BK189" s="578"/>
      <c r="BL189" s="571"/>
      <c r="BM189" s="571"/>
      <c r="BN189" s="571"/>
      <c r="BO189" s="571"/>
      <c r="BP189" s="556"/>
      <c r="BQ189" s="558"/>
      <c r="BR189" s="558"/>
      <c r="BS189" s="558"/>
      <c r="BT189" s="558"/>
      <c r="BU189" s="558"/>
      <c r="BV189" s="558"/>
      <c r="BW189" s="577"/>
      <c r="BX189" s="577"/>
      <c r="BY189" s="577"/>
      <c r="BZ189" s="577"/>
      <c r="CA189" s="577"/>
      <c r="CB189" s="577"/>
      <c r="CC189" s="577"/>
      <c r="CD189" s="577"/>
      <c r="CE189" s="577"/>
      <c r="CF189" s="577"/>
      <c r="CG189" s="577"/>
      <c r="CH189" s="577"/>
      <c r="CI189" s="577"/>
      <c r="CJ189" s="571"/>
      <c r="CK189" s="571"/>
      <c r="CL189" s="571"/>
      <c r="CM189" s="571"/>
      <c r="CN189" s="571"/>
      <c r="CO189" s="571"/>
      <c r="CP189" s="571"/>
      <c r="CQ189" s="556"/>
      <c r="CR189" s="558"/>
      <c r="CS189" s="558"/>
      <c r="CT189" s="558"/>
      <c r="CU189" s="558"/>
      <c r="CV189" s="558"/>
      <c r="CW189" s="577"/>
      <c r="CX189" s="577"/>
      <c r="CY189" s="577"/>
      <c r="CZ189" s="577"/>
      <c r="DA189" s="577"/>
      <c r="DB189" s="577"/>
      <c r="DC189" s="577"/>
      <c r="DD189" s="577"/>
      <c r="DE189" s="577"/>
      <c r="DF189" s="577"/>
      <c r="DG189" s="577"/>
      <c r="DH189" s="577"/>
      <c r="DI189" s="577"/>
      <c r="DJ189" s="571"/>
      <c r="DK189" s="571"/>
      <c r="DL189" s="571"/>
      <c r="DM189" s="571"/>
      <c r="DN189" s="556"/>
      <c r="DO189" s="558"/>
      <c r="DP189" s="558"/>
      <c r="DQ189" s="558"/>
      <c r="DR189" s="578">
        <v>-0.25</v>
      </c>
      <c r="DS189" s="578"/>
      <c r="DT189" s="578"/>
      <c r="DU189" s="578"/>
      <c r="DV189" s="578"/>
      <c r="DW189" s="578"/>
      <c r="DX189" s="578"/>
      <c r="DY189" s="578"/>
      <c r="DZ189" s="578"/>
      <c r="EA189" s="558"/>
      <c r="EB189" s="556"/>
    </row>
    <row r="190" spans="1:133" ht="9.5" customHeight="1" x14ac:dyDescent="0.4">
      <c r="A190" s="578"/>
      <c r="B190" s="578"/>
      <c r="C190" s="578"/>
      <c r="D190" s="578"/>
      <c r="E190" s="578"/>
      <c r="F190" s="578"/>
      <c r="G190" s="578"/>
      <c r="H190" s="578"/>
      <c r="I190" s="578"/>
      <c r="J190" s="578"/>
      <c r="K190" s="578"/>
      <c r="L190" s="578"/>
      <c r="M190" s="578"/>
      <c r="N190" s="578"/>
      <c r="O190" s="578"/>
      <c r="P190" s="578"/>
      <c r="Q190" s="578"/>
      <c r="R190" s="578"/>
      <c r="S190" s="578"/>
      <c r="T190" s="578"/>
      <c r="U190" s="578"/>
      <c r="V190" s="578"/>
      <c r="W190" s="578"/>
      <c r="X190" s="578"/>
      <c r="Y190" s="578"/>
      <c r="Z190" s="578"/>
      <c r="AA190" s="578"/>
      <c r="AB190" s="578"/>
      <c r="AC190" s="578"/>
      <c r="AD190" s="578"/>
      <c r="AE190" s="578"/>
      <c r="AF190" s="578"/>
      <c r="AG190" s="578"/>
      <c r="AH190" s="578"/>
      <c r="AI190" s="578"/>
      <c r="AJ190" s="578"/>
      <c r="AK190" s="578"/>
      <c r="AL190" s="578"/>
      <c r="AM190" s="578"/>
      <c r="AN190" s="578"/>
      <c r="AO190" s="578"/>
      <c r="AP190" s="578"/>
      <c r="AQ190" s="578"/>
      <c r="AR190" s="578"/>
      <c r="AS190" s="578"/>
      <c r="AT190" s="578"/>
      <c r="AU190" s="578"/>
      <c r="AV190" s="578"/>
      <c r="AW190" s="578"/>
      <c r="AX190" s="578"/>
      <c r="AY190" s="578"/>
      <c r="AZ190" s="578"/>
      <c r="BA190" s="578"/>
      <c r="BB190" s="578"/>
      <c r="BC190" s="578"/>
      <c r="BD190" s="578"/>
      <c r="BE190" s="578"/>
      <c r="BF190" s="578"/>
      <c r="BG190" s="578"/>
      <c r="BH190" s="578"/>
      <c r="BI190" s="578"/>
      <c r="BJ190" s="578"/>
      <c r="BK190" s="578"/>
      <c r="BL190" s="571"/>
      <c r="BM190" s="571"/>
      <c r="BN190" s="571"/>
      <c r="BO190" s="571"/>
      <c r="BP190" s="556"/>
      <c r="BQ190" s="558"/>
      <c r="BR190" s="558"/>
      <c r="BS190" s="558"/>
      <c r="BT190" s="558"/>
      <c r="BU190" s="558"/>
      <c r="BV190" s="558"/>
      <c r="BW190" s="580">
        <v>-0.35</v>
      </c>
      <c r="BX190" s="580"/>
      <c r="BY190" s="580"/>
      <c r="BZ190" s="580"/>
      <c r="CA190" s="580"/>
      <c r="CB190" s="580"/>
      <c r="CC190" s="580"/>
      <c r="CD190" s="580"/>
      <c r="CE190" s="580"/>
      <c r="CF190" s="580"/>
      <c r="CG190" s="580"/>
      <c r="CH190" s="580"/>
      <c r="CI190" s="580"/>
      <c r="CJ190" s="580"/>
      <c r="CK190" s="580"/>
      <c r="CL190" s="580"/>
      <c r="CM190" s="580"/>
      <c r="CN190" s="580"/>
      <c r="CO190" s="580"/>
      <c r="CP190" s="580"/>
      <c r="CQ190" s="580"/>
      <c r="CR190" s="558"/>
      <c r="CS190" s="558"/>
      <c r="CT190" s="558"/>
      <c r="CU190" s="558"/>
      <c r="CV190" s="558"/>
      <c r="CW190" s="577"/>
      <c r="CX190" s="577"/>
      <c r="CY190" s="577"/>
      <c r="CZ190" s="577"/>
      <c r="DA190" s="577"/>
      <c r="DB190" s="577"/>
      <c r="DC190" s="577"/>
      <c r="DD190" s="577"/>
      <c r="DE190" s="577"/>
      <c r="DF190" s="577"/>
      <c r="DG190" s="577"/>
      <c r="DH190" s="577"/>
      <c r="DI190" s="577"/>
      <c r="DJ190" s="571"/>
      <c r="DK190" s="571"/>
      <c r="DL190" s="571"/>
      <c r="DM190" s="571"/>
      <c r="DN190" s="556"/>
      <c r="DO190" s="558"/>
      <c r="DP190" s="558"/>
      <c r="DQ190" s="558"/>
      <c r="DR190" s="578"/>
      <c r="DS190" s="578"/>
      <c r="DT190" s="578"/>
      <c r="DU190" s="578"/>
      <c r="DV190" s="578"/>
      <c r="DW190" s="578"/>
      <c r="DX190" s="578"/>
      <c r="DY190" s="578"/>
      <c r="DZ190" s="578"/>
      <c r="EA190" s="558"/>
      <c r="EB190" s="556"/>
    </row>
    <row r="191" spans="1:133" ht="8.5500000000000007" customHeight="1" x14ac:dyDescent="0.4">
      <c r="A191" s="578"/>
      <c r="B191" s="578"/>
      <c r="C191" s="578"/>
      <c r="D191" s="578"/>
      <c r="E191" s="578"/>
      <c r="F191" s="578"/>
      <c r="G191" s="578"/>
      <c r="H191" s="578"/>
      <c r="I191" s="578"/>
      <c r="J191" s="578"/>
      <c r="K191" s="578"/>
      <c r="L191" s="578"/>
      <c r="M191" s="578"/>
      <c r="N191" s="578"/>
      <c r="O191" s="578"/>
      <c r="P191" s="578"/>
      <c r="Q191" s="578"/>
      <c r="R191" s="578"/>
      <c r="S191" s="578"/>
      <c r="T191" s="578"/>
      <c r="U191" s="578"/>
      <c r="V191" s="578"/>
      <c r="W191" s="578"/>
      <c r="X191" s="578"/>
      <c r="Y191" s="578"/>
      <c r="Z191" s="578"/>
      <c r="AA191" s="578"/>
      <c r="AB191" s="578"/>
      <c r="AC191" s="578"/>
      <c r="AD191" s="578"/>
      <c r="AE191" s="578"/>
      <c r="AF191" s="578"/>
      <c r="AG191" s="578"/>
      <c r="AH191" s="578"/>
      <c r="AI191" s="578"/>
      <c r="AJ191" s="578"/>
      <c r="AK191" s="578"/>
      <c r="AL191" s="578"/>
      <c r="AM191" s="578"/>
      <c r="AN191" s="578"/>
      <c r="AO191" s="578"/>
      <c r="AP191" s="578"/>
      <c r="AQ191" s="578"/>
      <c r="AR191" s="578"/>
      <c r="AS191" s="578"/>
      <c r="AT191" s="578"/>
      <c r="AU191" s="578"/>
      <c r="AV191" s="578"/>
      <c r="AW191" s="578"/>
      <c r="AX191" s="578"/>
      <c r="AY191" s="578"/>
      <c r="AZ191" s="578"/>
      <c r="BA191" s="578"/>
      <c r="BB191" s="578"/>
      <c r="BC191" s="578"/>
      <c r="BD191" s="578"/>
      <c r="BE191" s="578"/>
      <c r="BF191" s="578"/>
      <c r="BG191" s="578"/>
      <c r="BH191" s="578"/>
      <c r="BI191" s="578"/>
      <c r="BJ191" s="578"/>
      <c r="BK191" s="578"/>
      <c r="BL191" s="571"/>
      <c r="BM191" s="571"/>
      <c r="BN191" s="571"/>
      <c r="BO191" s="571"/>
      <c r="BP191" s="556"/>
      <c r="BQ191" s="558"/>
      <c r="BR191" s="558"/>
      <c r="BS191" s="558"/>
      <c r="BT191" s="558"/>
      <c r="BU191" s="558"/>
      <c r="BV191" s="558"/>
      <c r="BW191" s="580"/>
      <c r="BX191" s="580"/>
      <c r="BY191" s="580"/>
      <c r="BZ191" s="580"/>
      <c r="CA191" s="580"/>
      <c r="CB191" s="580"/>
      <c r="CC191" s="580"/>
      <c r="CD191" s="580"/>
      <c r="CE191" s="580"/>
      <c r="CF191" s="580"/>
      <c r="CG191" s="580"/>
      <c r="CH191" s="580"/>
      <c r="CI191" s="580"/>
      <c r="CJ191" s="580"/>
      <c r="CK191" s="580"/>
      <c r="CL191" s="580"/>
      <c r="CM191" s="580"/>
      <c r="CN191" s="580"/>
      <c r="CO191" s="580"/>
      <c r="CP191" s="580"/>
      <c r="CQ191" s="580"/>
      <c r="CR191" s="558"/>
      <c r="CS191" s="558"/>
      <c r="CT191" s="558"/>
      <c r="CU191" s="558"/>
      <c r="CV191" s="558"/>
      <c r="CW191" s="577"/>
      <c r="CX191" s="577"/>
      <c r="CY191" s="577"/>
      <c r="CZ191" s="577"/>
      <c r="DA191" s="577"/>
      <c r="DB191" s="577"/>
      <c r="DC191" s="577"/>
      <c r="DD191" s="577"/>
      <c r="DE191" s="577"/>
      <c r="DF191" s="577"/>
      <c r="DG191" s="577"/>
      <c r="DH191" s="577"/>
      <c r="DI191" s="577"/>
      <c r="DJ191" s="571"/>
      <c r="DK191" s="571"/>
      <c r="DL191" s="571"/>
      <c r="DM191" s="571"/>
      <c r="DN191" s="556"/>
      <c r="DO191" s="558"/>
      <c r="DP191" s="558"/>
      <c r="DQ191" s="558"/>
      <c r="DR191" s="581">
        <v>-0.39</v>
      </c>
      <c r="DS191" s="581"/>
      <c r="DT191" s="581"/>
      <c r="DU191" s="581"/>
      <c r="DV191" s="581"/>
      <c r="DW191" s="581"/>
      <c r="DX191" s="581"/>
      <c r="DY191" s="581"/>
      <c r="DZ191" s="581"/>
      <c r="EA191" s="581"/>
      <c r="EB191" s="581"/>
    </row>
    <row r="192" spans="1:133" ht="10.25" customHeight="1" x14ac:dyDescent="0.4">
      <c r="A192" s="578"/>
      <c r="B192" s="578"/>
      <c r="C192" s="578"/>
      <c r="D192" s="578"/>
      <c r="E192" s="578"/>
      <c r="F192" s="578"/>
      <c r="G192" s="578"/>
      <c r="H192" s="578"/>
      <c r="I192" s="578"/>
      <c r="J192" s="578"/>
      <c r="K192" s="578"/>
      <c r="L192" s="578"/>
      <c r="M192" s="578"/>
      <c r="N192" s="578"/>
      <c r="O192" s="578"/>
      <c r="P192" s="578"/>
      <c r="Q192" s="578"/>
      <c r="R192" s="578"/>
      <c r="S192" s="578"/>
      <c r="T192" s="578"/>
      <c r="U192" s="578"/>
      <c r="V192" s="578"/>
      <c r="W192" s="578"/>
      <c r="X192" s="578"/>
      <c r="Y192" s="578"/>
      <c r="Z192" s="578"/>
      <c r="AA192" s="578"/>
      <c r="AB192" s="578"/>
      <c r="AC192" s="578"/>
      <c r="AD192" s="578"/>
      <c r="AE192" s="578"/>
      <c r="AF192" s="578"/>
      <c r="AG192" s="578"/>
      <c r="AH192" s="578"/>
      <c r="AI192" s="578"/>
      <c r="AJ192" s="578"/>
      <c r="AK192" s="578"/>
      <c r="AL192" s="578"/>
      <c r="AM192" s="578"/>
      <c r="AN192" s="578"/>
      <c r="AO192" s="578"/>
      <c r="AP192" s="578"/>
      <c r="AQ192" s="578"/>
      <c r="AR192" s="578"/>
      <c r="AS192" s="578"/>
      <c r="AT192" s="578"/>
      <c r="AU192" s="578"/>
      <c r="AV192" s="578"/>
      <c r="AW192" s="578"/>
      <c r="AX192" s="578"/>
      <c r="AY192" s="578"/>
      <c r="AZ192" s="578"/>
      <c r="BA192" s="578"/>
      <c r="BB192" s="578"/>
      <c r="BC192" s="578"/>
      <c r="BD192" s="578"/>
      <c r="BE192" s="578"/>
      <c r="BF192" s="578"/>
      <c r="BG192" s="578"/>
      <c r="BH192" s="578"/>
      <c r="BI192" s="578"/>
      <c r="BJ192" s="578"/>
      <c r="BK192" s="578"/>
      <c r="BL192" s="571"/>
      <c r="BM192" s="571"/>
      <c r="BN192" s="571"/>
      <c r="BO192" s="571"/>
      <c r="BP192" s="556"/>
      <c r="BQ192" s="558"/>
      <c r="BR192" s="558"/>
      <c r="BS192" s="558"/>
      <c r="BT192" s="558"/>
      <c r="BU192" s="558"/>
      <c r="BV192" s="558"/>
      <c r="BW192" s="580"/>
      <c r="BX192" s="580"/>
      <c r="BY192" s="580"/>
      <c r="BZ192" s="580"/>
      <c r="CA192" s="580"/>
      <c r="CB192" s="580"/>
      <c r="CC192" s="580"/>
      <c r="CD192" s="580"/>
      <c r="CE192" s="580"/>
      <c r="CF192" s="580"/>
      <c r="CG192" s="580"/>
      <c r="CH192" s="580"/>
      <c r="CI192" s="580"/>
      <c r="CJ192" s="580"/>
      <c r="CK192" s="580"/>
      <c r="CL192" s="580"/>
      <c r="CM192" s="580"/>
      <c r="CN192" s="580"/>
      <c r="CO192" s="580"/>
      <c r="CP192" s="580"/>
      <c r="CQ192" s="580"/>
      <c r="CR192" s="558"/>
      <c r="CS192" s="558"/>
      <c r="CT192" s="558"/>
      <c r="CU192" s="558"/>
      <c r="CV192" s="558"/>
      <c r="CW192" s="582"/>
      <c r="CX192" s="582"/>
      <c r="CY192" s="582"/>
      <c r="CZ192" s="582"/>
      <c r="DA192" s="582"/>
      <c r="DB192" s="582"/>
      <c r="DC192" s="582"/>
      <c r="DD192" s="582"/>
      <c r="DE192" s="582"/>
      <c r="DF192" s="582"/>
      <c r="DG192" s="582"/>
      <c r="DH192" s="582"/>
      <c r="DI192" s="582"/>
      <c r="DJ192" s="582"/>
      <c r="DK192" s="582"/>
      <c r="DL192" s="582"/>
      <c r="DM192" s="582"/>
      <c r="DN192" s="582"/>
      <c r="DO192" s="558"/>
      <c r="DP192" s="558"/>
      <c r="DQ192" s="558"/>
      <c r="DR192" s="581"/>
      <c r="DS192" s="581"/>
      <c r="DT192" s="581"/>
      <c r="DU192" s="581"/>
      <c r="DV192" s="581"/>
      <c r="DW192" s="581"/>
      <c r="DX192" s="581"/>
      <c r="DY192" s="581"/>
      <c r="DZ192" s="581"/>
      <c r="EA192" s="581"/>
      <c r="EB192" s="581"/>
    </row>
    <row r="193" spans="1:133" ht="17.25" customHeight="1" x14ac:dyDescent="0.4">
      <c r="A193" s="578"/>
      <c r="B193" s="578"/>
      <c r="C193" s="578"/>
      <c r="D193" s="578"/>
      <c r="E193" s="578"/>
      <c r="F193" s="578"/>
      <c r="G193" s="578"/>
      <c r="H193" s="578"/>
      <c r="I193" s="578"/>
      <c r="J193" s="578"/>
      <c r="K193" s="578"/>
      <c r="L193" s="578"/>
      <c r="M193" s="578"/>
      <c r="N193" s="578"/>
      <c r="O193" s="578"/>
      <c r="P193" s="578"/>
      <c r="Q193" s="578"/>
      <c r="R193" s="578"/>
      <c r="S193" s="578"/>
      <c r="T193" s="578"/>
      <c r="U193" s="578"/>
      <c r="V193" s="578"/>
      <c r="W193" s="578"/>
      <c r="X193" s="578"/>
      <c r="Y193" s="578"/>
      <c r="Z193" s="578"/>
      <c r="AA193" s="578"/>
      <c r="AB193" s="578"/>
      <c r="AC193" s="578"/>
      <c r="AD193" s="578"/>
      <c r="AE193" s="578"/>
      <c r="AF193" s="578"/>
      <c r="AG193" s="578"/>
      <c r="AH193" s="578"/>
      <c r="AI193" s="578"/>
      <c r="AJ193" s="578"/>
      <c r="AK193" s="578"/>
      <c r="AL193" s="578"/>
      <c r="AM193" s="578"/>
      <c r="AN193" s="578"/>
      <c r="AO193" s="578"/>
      <c r="AP193" s="578"/>
      <c r="AQ193" s="578"/>
      <c r="AR193" s="578"/>
      <c r="AS193" s="578"/>
      <c r="AT193" s="578"/>
      <c r="AU193" s="578"/>
      <c r="AV193" s="578"/>
      <c r="AW193" s="578"/>
      <c r="AX193" s="578"/>
      <c r="AY193" s="578"/>
      <c r="AZ193" s="578"/>
      <c r="BA193" s="578"/>
      <c r="BB193" s="578"/>
      <c r="BC193" s="578"/>
      <c r="BD193" s="578"/>
      <c r="BE193" s="578"/>
      <c r="BF193" s="578"/>
      <c r="BG193" s="578"/>
      <c r="BH193" s="578"/>
      <c r="BI193" s="578"/>
      <c r="BJ193" s="578"/>
      <c r="BK193" s="578"/>
      <c r="BL193" s="571"/>
      <c r="BM193" s="571"/>
      <c r="BN193" s="571"/>
      <c r="BO193" s="571"/>
      <c r="BP193" s="556"/>
      <c r="BQ193" s="558"/>
      <c r="BR193" s="558"/>
      <c r="BS193" s="558"/>
      <c r="BT193" s="558"/>
      <c r="BU193" s="558"/>
      <c r="BV193" s="558"/>
      <c r="BW193" s="580">
        <v>-0.43</v>
      </c>
      <c r="BX193" s="580"/>
      <c r="BY193" s="580"/>
      <c r="BZ193" s="580"/>
      <c r="CA193" s="580"/>
      <c r="CB193" s="580"/>
      <c r="CC193" s="580"/>
      <c r="CD193" s="580"/>
      <c r="CE193" s="580"/>
      <c r="CF193" s="580"/>
      <c r="CG193" s="580"/>
      <c r="CH193" s="580"/>
      <c r="CI193" s="580"/>
      <c r="CJ193" s="580"/>
      <c r="CK193" s="580"/>
      <c r="CL193" s="580"/>
      <c r="CM193" s="580"/>
      <c r="CN193" s="580"/>
      <c r="CO193" s="580"/>
      <c r="CP193" s="580"/>
      <c r="CQ193" s="580"/>
      <c r="CR193" s="580"/>
      <c r="CS193" s="580"/>
      <c r="CT193" s="580"/>
      <c r="CU193" s="580"/>
      <c r="CV193" s="580"/>
      <c r="CW193" s="580"/>
      <c r="CX193" s="580"/>
      <c r="CY193" s="580"/>
      <c r="CZ193" s="580"/>
      <c r="DA193" s="580"/>
      <c r="DB193" s="580"/>
      <c r="DC193" s="580"/>
      <c r="DD193" s="580"/>
      <c r="DE193" s="580"/>
      <c r="DF193" s="580"/>
      <c r="DG193" s="580"/>
      <c r="DH193" s="580"/>
      <c r="DI193" s="580"/>
      <c r="DJ193" s="580"/>
      <c r="DK193" s="580"/>
      <c r="DL193" s="580"/>
      <c r="DM193" s="580"/>
      <c r="DN193" s="580"/>
      <c r="DO193" s="558"/>
      <c r="DP193" s="558"/>
      <c r="DQ193" s="558"/>
      <c r="DR193" s="581"/>
      <c r="DS193" s="581"/>
      <c r="DT193" s="581"/>
      <c r="DU193" s="581"/>
      <c r="DV193" s="581"/>
      <c r="DW193" s="581"/>
      <c r="DX193" s="581"/>
      <c r="DY193" s="581"/>
      <c r="DZ193" s="581"/>
      <c r="EA193" s="581"/>
      <c r="EB193" s="581"/>
    </row>
    <row r="194" spans="1:133" ht="17.25" customHeight="1" x14ac:dyDescent="0.4">
      <c r="A194" s="578"/>
      <c r="B194" s="578"/>
      <c r="C194" s="578"/>
      <c r="D194" s="578"/>
      <c r="E194" s="578"/>
      <c r="F194" s="578"/>
      <c r="G194" s="578"/>
      <c r="H194" s="578"/>
      <c r="I194" s="578"/>
      <c r="J194" s="578"/>
      <c r="K194" s="578"/>
      <c r="L194" s="578"/>
      <c r="M194" s="578"/>
      <c r="N194" s="578"/>
      <c r="O194" s="578"/>
      <c r="P194" s="578"/>
      <c r="Q194" s="578"/>
      <c r="R194" s="578"/>
      <c r="S194" s="578"/>
      <c r="T194" s="578"/>
      <c r="U194" s="578"/>
      <c r="V194" s="578"/>
      <c r="W194" s="578"/>
      <c r="X194" s="578"/>
      <c r="Y194" s="578"/>
      <c r="Z194" s="578"/>
      <c r="AA194" s="578"/>
      <c r="AB194" s="578"/>
      <c r="AC194" s="578"/>
      <c r="AD194" s="578"/>
      <c r="AE194" s="578"/>
      <c r="AF194" s="578"/>
      <c r="AG194" s="578"/>
      <c r="AH194" s="578"/>
      <c r="AI194" s="578"/>
      <c r="AJ194" s="578"/>
      <c r="AK194" s="578"/>
      <c r="AL194" s="578"/>
      <c r="AM194" s="578"/>
      <c r="AN194" s="578"/>
      <c r="AO194" s="578"/>
      <c r="AP194" s="578"/>
      <c r="AQ194" s="578"/>
      <c r="AR194" s="578"/>
      <c r="AS194" s="578"/>
      <c r="AT194" s="578"/>
      <c r="AU194" s="578"/>
      <c r="AV194" s="578"/>
      <c r="AW194" s="578"/>
      <c r="AX194" s="578"/>
      <c r="AY194" s="578"/>
      <c r="AZ194" s="578"/>
      <c r="BA194" s="578"/>
      <c r="BB194" s="578"/>
      <c r="BC194" s="578"/>
      <c r="BD194" s="578"/>
      <c r="BE194" s="578"/>
      <c r="BF194" s="578"/>
      <c r="BG194" s="578"/>
      <c r="BH194" s="578"/>
      <c r="BI194" s="578"/>
      <c r="BJ194" s="578"/>
      <c r="BK194" s="578"/>
      <c r="BL194" s="571"/>
      <c r="BM194" s="571"/>
      <c r="BN194" s="571"/>
      <c r="BO194" s="571"/>
      <c r="BP194" s="556"/>
      <c r="BQ194" s="558"/>
      <c r="BR194" s="558"/>
      <c r="BS194" s="558"/>
      <c r="BT194" s="558"/>
      <c r="BU194" s="558"/>
      <c r="BV194" s="558"/>
      <c r="BW194" s="583" t="s">
        <v>150</v>
      </c>
      <c r="BX194" s="583"/>
      <c r="BY194" s="583"/>
      <c r="BZ194" s="583"/>
      <c r="CA194" s="583"/>
      <c r="CB194" s="583"/>
      <c r="CC194" s="583"/>
      <c r="CD194" s="583"/>
      <c r="CE194" s="583"/>
      <c r="CF194" s="583"/>
      <c r="CG194" s="583"/>
      <c r="CH194" s="583"/>
      <c r="CI194" s="583"/>
      <c r="CJ194" s="583"/>
      <c r="CK194" s="583"/>
      <c r="CL194" s="583"/>
      <c r="CM194" s="583"/>
      <c r="CN194" s="583"/>
      <c r="CO194" s="583"/>
      <c r="CP194" s="583"/>
      <c r="CQ194" s="583"/>
      <c r="CR194" s="583"/>
      <c r="CS194" s="583"/>
      <c r="CT194" s="583"/>
      <c r="CU194" s="583"/>
      <c r="CV194" s="583"/>
      <c r="CW194" s="583"/>
      <c r="CX194" s="583"/>
      <c r="CY194" s="583"/>
      <c r="CZ194" s="583"/>
      <c r="DA194" s="583"/>
      <c r="DB194" s="583"/>
      <c r="DC194" s="583"/>
      <c r="DD194" s="583"/>
      <c r="DE194" s="583"/>
      <c r="DF194" s="583"/>
      <c r="DG194" s="583"/>
      <c r="DH194" s="583"/>
      <c r="DI194" s="583"/>
      <c r="DJ194" s="583"/>
      <c r="DK194" s="583"/>
      <c r="DL194" s="583"/>
      <c r="DM194" s="583"/>
      <c r="DN194" s="583"/>
      <c r="DO194" s="583"/>
      <c r="DP194" s="583"/>
      <c r="DQ194" s="583"/>
      <c r="DR194" s="583"/>
      <c r="DS194" s="583"/>
      <c r="DT194" s="583"/>
      <c r="DU194" s="583"/>
      <c r="DV194" s="583"/>
      <c r="DW194" s="583"/>
      <c r="DX194" s="583"/>
      <c r="DY194" s="583"/>
      <c r="DZ194" s="583"/>
      <c r="EA194" s="583"/>
      <c r="EB194" s="583"/>
    </row>
    <row r="195" spans="1:133" ht="17.25" customHeight="1" x14ac:dyDescent="0.4">
      <c r="A195" s="578"/>
      <c r="B195" s="578"/>
      <c r="C195" s="578"/>
      <c r="D195" s="578"/>
      <c r="E195" s="578"/>
      <c r="F195" s="578"/>
      <c r="G195" s="578"/>
      <c r="H195" s="578"/>
      <c r="I195" s="578"/>
      <c r="J195" s="578"/>
      <c r="K195" s="578"/>
      <c r="L195" s="578"/>
      <c r="M195" s="578"/>
      <c r="N195" s="578"/>
      <c r="O195" s="578"/>
      <c r="P195" s="578"/>
      <c r="Q195" s="578"/>
      <c r="R195" s="578"/>
      <c r="S195" s="578"/>
      <c r="T195" s="578"/>
      <c r="U195" s="578"/>
      <c r="V195" s="578"/>
      <c r="W195" s="578"/>
      <c r="X195" s="578"/>
      <c r="Y195" s="578"/>
      <c r="Z195" s="578"/>
      <c r="AA195" s="578"/>
      <c r="AB195" s="578"/>
      <c r="AC195" s="578"/>
      <c r="AD195" s="578"/>
      <c r="AE195" s="578"/>
      <c r="AF195" s="578"/>
      <c r="AG195" s="578"/>
      <c r="AH195" s="578"/>
      <c r="AI195" s="578"/>
      <c r="AJ195" s="578"/>
      <c r="AK195" s="578"/>
      <c r="AL195" s="578"/>
      <c r="AM195" s="578"/>
      <c r="AN195" s="578"/>
      <c r="AO195" s="578"/>
      <c r="AP195" s="578"/>
      <c r="AQ195" s="578"/>
      <c r="AR195" s="578"/>
      <c r="AS195" s="578"/>
      <c r="AT195" s="578"/>
      <c r="AU195" s="578"/>
      <c r="AV195" s="578"/>
      <c r="AW195" s="578"/>
      <c r="AX195" s="578"/>
      <c r="AY195" s="578"/>
      <c r="AZ195" s="578"/>
      <c r="BA195" s="578"/>
      <c r="BB195" s="578"/>
      <c r="BC195" s="578"/>
      <c r="BD195" s="578"/>
      <c r="BE195" s="578"/>
      <c r="BF195" s="578"/>
      <c r="BG195" s="578"/>
      <c r="BH195" s="578"/>
      <c r="BI195" s="578"/>
      <c r="BJ195" s="578"/>
      <c r="BK195" s="578"/>
      <c r="BL195" s="571"/>
      <c r="BM195" s="571"/>
      <c r="BN195" s="571"/>
      <c r="BO195" s="571"/>
      <c r="BP195" s="579">
        <v>-0.56999999999999995</v>
      </c>
      <c r="BQ195" s="579"/>
      <c r="BR195" s="579"/>
      <c r="BS195" s="579"/>
      <c r="BT195" s="579"/>
      <c r="BU195" s="579"/>
      <c r="BV195" s="579"/>
      <c r="BW195" s="579"/>
      <c r="BX195" s="579"/>
      <c r="BY195" s="579"/>
      <c r="BZ195" s="579"/>
      <c r="CA195" s="579"/>
      <c r="CB195" s="579"/>
      <c r="CC195" s="579"/>
      <c r="CD195" s="579"/>
      <c r="CE195" s="579"/>
      <c r="CF195" s="579"/>
      <c r="CG195" s="579"/>
      <c r="CH195" s="579"/>
      <c r="CI195" s="579"/>
      <c r="CJ195" s="579"/>
      <c r="CK195" s="579"/>
      <c r="CL195" s="579"/>
      <c r="CM195" s="579"/>
      <c r="CN195" s="579"/>
      <c r="CO195" s="579"/>
      <c r="CP195" s="579"/>
      <c r="CQ195" s="579"/>
      <c r="CR195" s="579"/>
      <c r="CS195" s="579"/>
      <c r="CT195" s="579"/>
      <c r="CU195" s="579"/>
      <c r="CV195" s="579"/>
      <c r="CW195" s="579"/>
      <c r="CX195" s="579"/>
      <c r="CY195" s="579"/>
      <c r="CZ195" s="579"/>
      <c r="DA195" s="579"/>
      <c r="DB195" s="579"/>
      <c r="DC195" s="579"/>
      <c r="DD195" s="579"/>
      <c r="DE195" s="579"/>
      <c r="DF195" s="579"/>
      <c r="DG195" s="579"/>
      <c r="DH195" s="579"/>
      <c r="DI195" s="579"/>
      <c r="DJ195" s="579"/>
      <c r="DK195" s="579"/>
      <c r="DL195" s="579"/>
      <c r="DM195" s="579"/>
      <c r="DN195" s="579"/>
      <c r="DO195" s="579"/>
      <c r="DP195" s="579"/>
      <c r="DQ195" s="579"/>
      <c r="DR195" s="579"/>
      <c r="DS195" s="579"/>
      <c r="DT195" s="579"/>
      <c r="DU195" s="579"/>
      <c r="DV195" s="579"/>
      <c r="DW195" s="579"/>
      <c r="DX195" s="579"/>
      <c r="DY195" s="579"/>
      <c r="DZ195" s="579"/>
      <c r="EA195" s="579"/>
      <c r="EB195" s="579"/>
    </row>
    <row r="196" spans="1:133" ht="17.25" customHeight="1" x14ac:dyDescent="0.4">
      <c r="A196" s="544">
        <v>-0.65</v>
      </c>
      <c r="B196" s="544"/>
      <c r="C196" s="544"/>
      <c r="D196" s="544"/>
      <c r="E196" s="544"/>
      <c r="F196" s="544"/>
      <c r="G196" s="544"/>
      <c r="H196" s="544"/>
      <c r="I196" s="544"/>
      <c r="J196" s="544"/>
      <c r="K196" s="544"/>
      <c r="L196" s="544"/>
      <c r="M196" s="544"/>
      <c r="N196" s="544"/>
      <c r="O196" s="544"/>
      <c r="P196" s="544"/>
      <c r="Q196" s="544"/>
      <c r="R196" s="544"/>
      <c r="S196" s="544"/>
      <c r="T196" s="544"/>
      <c r="U196" s="544"/>
      <c r="V196" s="544"/>
      <c r="W196" s="544"/>
      <c r="X196" s="544"/>
      <c r="Y196" s="544"/>
      <c r="Z196" s="544"/>
      <c r="AA196" s="544"/>
      <c r="AB196" s="544"/>
      <c r="AC196" s="544"/>
      <c r="AD196" s="544"/>
      <c r="AE196" s="544"/>
      <c r="AF196" s="544"/>
      <c r="AG196" s="544"/>
      <c r="AH196" s="544"/>
      <c r="AI196" s="544"/>
      <c r="AJ196" s="544"/>
      <c r="AK196" s="544"/>
      <c r="AL196" s="544"/>
      <c r="AM196" s="544"/>
      <c r="AN196" s="544"/>
      <c r="AO196" s="544"/>
      <c r="AP196" s="544"/>
      <c r="AQ196" s="544"/>
      <c r="AR196" s="544"/>
      <c r="AS196" s="544"/>
      <c r="AT196" s="544"/>
      <c r="AU196" s="544"/>
      <c r="AV196" s="544"/>
      <c r="AW196" s="544"/>
      <c r="AX196" s="544"/>
      <c r="AY196" s="544"/>
      <c r="AZ196" s="544"/>
      <c r="BA196" s="544"/>
      <c r="BB196" s="544"/>
      <c r="BC196" s="544"/>
      <c r="BD196" s="544"/>
      <c r="BE196" s="544"/>
      <c r="BF196" s="544"/>
      <c r="BG196" s="544"/>
      <c r="BH196" s="544"/>
      <c r="BI196" s="544"/>
      <c r="BJ196" s="544"/>
      <c r="BK196" s="544"/>
      <c r="BL196" s="544"/>
      <c r="BM196" s="544"/>
      <c r="BN196" s="544"/>
      <c r="BO196" s="544"/>
      <c r="BP196" s="544"/>
      <c r="BQ196" s="544"/>
      <c r="BR196" s="544"/>
      <c r="BS196" s="544"/>
      <c r="BT196" s="544"/>
      <c r="BU196" s="544"/>
      <c r="BV196" s="544"/>
      <c r="BW196" s="544"/>
      <c r="BX196" s="544"/>
      <c r="BY196" s="544"/>
      <c r="BZ196" s="544"/>
      <c r="CA196" s="544"/>
      <c r="CB196" s="544"/>
      <c r="CC196" s="544"/>
      <c r="CD196" s="544"/>
      <c r="CE196" s="544"/>
      <c r="CF196" s="544"/>
      <c r="CG196" s="544"/>
      <c r="CH196" s="544"/>
      <c r="CI196" s="544"/>
      <c r="CJ196" s="544"/>
      <c r="CK196" s="544"/>
      <c r="CL196" s="544"/>
      <c r="CM196" s="544"/>
      <c r="CN196" s="544"/>
      <c r="CO196" s="544"/>
      <c r="CP196" s="544"/>
      <c r="CQ196" s="544"/>
      <c r="CR196" s="544"/>
      <c r="CS196" s="544"/>
      <c r="CT196" s="544"/>
      <c r="CU196" s="544"/>
      <c r="CV196" s="544"/>
      <c r="CW196" s="544"/>
      <c r="CX196" s="544"/>
      <c r="CY196" s="544"/>
      <c r="CZ196" s="544"/>
      <c r="DA196" s="544"/>
      <c r="DB196" s="544"/>
      <c r="DC196" s="544"/>
      <c r="DD196" s="544"/>
      <c r="DE196" s="544"/>
      <c r="DF196" s="544"/>
      <c r="DG196" s="544"/>
      <c r="DH196" s="544"/>
      <c r="DI196" s="544"/>
      <c r="DJ196" s="544"/>
      <c r="DK196" s="544"/>
      <c r="DL196" s="544"/>
      <c r="DM196" s="544"/>
      <c r="DN196" s="544"/>
      <c r="DO196" s="544"/>
      <c r="DP196" s="544"/>
      <c r="DQ196" s="544"/>
      <c r="DR196" s="544"/>
      <c r="DS196" s="544"/>
      <c r="DT196" s="544"/>
      <c r="DU196" s="544"/>
      <c r="DV196" s="544"/>
      <c r="DW196" s="544"/>
      <c r="DX196" s="544"/>
      <c r="DY196" s="544"/>
      <c r="DZ196" s="544"/>
      <c r="EA196" s="544"/>
      <c r="EB196" s="544"/>
      <c r="EC196" s="544"/>
    </row>
    <row r="197" spans="1:133" ht="17.25" customHeight="1" x14ac:dyDescent="0.4">
      <c r="A197" s="545" t="s">
        <v>151</v>
      </c>
      <c r="B197" s="545"/>
      <c r="C197" s="545"/>
      <c r="D197" s="545"/>
      <c r="E197" s="545"/>
      <c r="F197" s="545"/>
      <c r="G197" s="545"/>
      <c r="H197" s="545"/>
      <c r="I197" s="545"/>
      <c r="J197" s="545"/>
      <c r="K197" s="545"/>
      <c r="L197" s="545"/>
      <c r="M197" s="545"/>
      <c r="N197" s="545"/>
      <c r="O197" s="545"/>
      <c r="P197" s="545"/>
      <c r="Q197" s="545"/>
      <c r="R197" s="545"/>
      <c r="S197" s="545"/>
      <c r="T197" s="545"/>
      <c r="U197" s="545"/>
      <c r="V197" s="545"/>
      <c r="W197" s="545"/>
      <c r="X197" s="545"/>
      <c r="Y197" s="545"/>
      <c r="Z197" s="545"/>
      <c r="AA197" s="545"/>
      <c r="AB197" s="545"/>
      <c r="AC197" s="545"/>
      <c r="AD197" s="545"/>
      <c r="AE197" s="545"/>
      <c r="AF197" s="545"/>
      <c r="AG197" s="545"/>
      <c r="AH197" s="545"/>
      <c r="AI197" s="545"/>
      <c r="AJ197" s="545"/>
      <c r="AK197" s="545"/>
      <c r="AL197" s="545"/>
      <c r="AM197" s="545"/>
      <c r="AN197" s="545"/>
      <c r="AO197" s="545"/>
      <c r="AP197" s="545"/>
      <c r="AQ197" s="545"/>
      <c r="AR197" s="545"/>
      <c r="AS197" s="545"/>
      <c r="AT197" s="545"/>
      <c r="AU197" s="545"/>
      <c r="AV197" s="545"/>
      <c r="AW197" s="545"/>
      <c r="AX197" s="545"/>
      <c r="AY197" s="545"/>
      <c r="AZ197" s="545"/>
      <c r="BA197" s="545"/>
      <c r="BB197" s="545"/>
      <c r="BC197" s="545"/>
      <c r="BD197" s="545"/>
      <c r="BE197" s="545"/>
      <c r="BF197" s="545"/>
      <c r="BG197" s="545"/>
      <c r="BH197" s="545"/>
      <c r="BI197" s="545"/>
      <c r="BJ197" s="545"/>
      <c r="BK197" s="545"/>
      <c r="BL197" s="545"/>
      <c r="BM197" s="545"/>
      <c r="BN197" s="545"/>
      <c r="BO197" s="545"/>
      <c r="BP197" s="545"/>
      <c r="BQ197" s="545"/>
      <c r="BR197" s="545"/>
      <c r="BS197" s="545"/>
      <c r="BT197" s="545"/>
      <c r="BU197" s="545"/>
      <c r="BV197" s="545"/>
      <c r="BW197" s="545"/>
      <c r="BX197" s="545"/>
      <c r="BY197" s="545"/>
      <c r="BZ197" s="545"/>
      <c r="CA197" s="545"/>
      <c r="CB197" s="545"/>
      <c r="CC197" s="545"/>
      <c r="CD197" s="545"/>
      <c r="CE197" s="545"/>
      <c r="CF197" s="545"/>
      <c r="CG197" s="545"/>
      <c r="CH197" s="545"/>
      <c r="CI197" s="545"/>
      <c r="CJ197" s="545"/>
      <c r="CK197" s="545"/>
      <c r="CL197" s="545"/>
      <c r="CM197" s="545"/>
      <c r="CN197" s="545"/>
      <c r="CO197" s="545"/>
      <c r="CP197" s="545"/>
      <c r="CQ197" s="545"/>
      <c r="CR197" s="545"/>
      <c r="CS197" s="545"/>
      <c r="CT197" s="545"/>
      <c r="CU197" s="545"/>
      <c r="CV197" s="545"/>
      <c r="CW197" s="545"/>
      <c r="CX197" s="545"/>
      <c r="CY197" s="545"/>
      <c r="CZ197" s="545"/>
      <c r="DA197" s="545"/>
      <c r="DB197" s="545"/>
      <c r="DC197" s="545"/>
      <c r="DD197" s="545"/>
      <c r="DE197" s="545"/>
      <c r="DF197" s="545"/>
      <c r="DG197" s="545"/>
      <c r="DH197" s="545"/>
      <c r="DI197" s="545"/>
      <c r="DJ197" s="545"/>
      <c r="DK197" s="545"/>
      <c r="DL197" s="545"/>
      <c r="DM197" s="545"/>
      <c r="DN197" s="545"/>
      <c r="DO197" s="545"/>
      <c r="DP197" s="545"/>
      <c r="DQ197" s="545"/>
      <c r="DR197" s="545"/>
      <c r="DS197" s="545"/>
      <c r="DT197" s="545"/>
      <c r="DU197" s="545"/>
      <c r="DV197" s="545"/>
      <c r="DW197" s="545"/>
      <c r="DX197" s="545"/>
      <c r="DY197" s="545"/>
      <c r="DZ197" s="545"/>
      <c r="EA197" s="545"/>
      <c r="EB197" s="545"/>
      <c r="EC197" s="545"/>
    </row>
    <row r="198" spans="1:133" ht="15" customHeight="1" x14ac:dyDescent="0.4">
      <c r="A198" s="546" t="s">
        <v>152</v>
      </c>
      <c r="B198" s="546"/>
      <c r="C198" s="546"/>
      <c r="D198" s="546"/>
      <c r="E198" s="546"/>
      <c r="F198" s="546"/>
      <c r="G198" s="546"/>
      <c r="H198" s="546"/>
      <c r="I198" s="546"/>
      <c r="J198" s="546"/>
      <c r="K198" s="546"/>
      <c r="L198" s="546"/>
      <c r="M198" s="546"/>
      <c r="N198" s="546"/>
      <c r="O198" s="546"/>
      <c r="P198" s="546"/>
      <c r="Q198" s="546"/>
      <c r="R198" s="546"/>
      <c r="S198" s="546"/>
      <c r="T198" s="546"/>
      <c r="U198" s="546"/>
      <c r="V198" s="546"/>
      <c r="W198" s="546"/>
      <c r="X198" s="546"/>
      <c r="Y198" s="546"/>
      <c r="Z198" s="546"/>
      <c r="AA198" s="546"/>
      <c r="AB198" s="546"/>
      <c r="AC198" s="546"/>
      <c r="AD198" s="546"/>
      <c r="AE198" s="546"/>
      <c r="AF198" s="546"/>
      <c r="AG198" s="546"/>
      <c r="AH198" s="546"/>
      <c r="AI198" s="546"/>
      <c r="AJ198" s="546"/>
      <c r="AK198" s="546"/>
      <c r="AL198" s="546"/>
      <c r="AM198" s="546"/>
      <c r="AN198" s="546"/>
      <c r="AO198" s="546"/>
      <c r="AP198" s="546"/>
      <c r="AQ198" s="546"/>
      <c r="AR198" s="546"/>
      <c r="AS198" s="546"/>
      <c r="AT198" s="546"/>
      <c r="AU198" s="546"/>
      <c r="AV198" s="546"/>
      <c r="AW198" s="546"/>
      <c r="AX198" s="546"/>
      <c r="AY198" s="546"/>
      <c r="AZ198" s="546"/>
      <c r="BA198" s="546"/>
      <c r="BB198" s="546"/>
      <c r="BC198" s="546"/>
      <c r="BD198" s="546"/>
      <c r="BE198" s="546"/>
      <c r="BF198" s="546"/>
      <c r="BG198" s="546"/>
      <c r="BH198" s="546"/>
      <c r="BI198" s="546"/>
      <c r="BJ198" s="546"/>
      <c r="BK198" s="546"/>
      <c r="BL198" s="546"/>
      <c r="BM198" s="546"/>
      <c r="BN198" s="546"/>
      <c r="BO198" s="546"/>
      <c r="BP198" s="546"/>
      <c r="BQ198" s="546"/>
      <c r="BR198" s="546"/>
      <c r="BS198" s="546"/>
      <c r="BT198" s="546"/>
      <c r="BU198" s="546"/>
      <c r="BV198" s="546"/>
      <c r="BW198" s="546"/>
      <c r="BX198" s="546"/>
      <c r="BY198" s="546"/>
      <c r="BZ198" s="546"/>
      <c r="CA198" s="546"/>
      <c r="CB198" s="546"/>
      <c r="CC198" s="546"/>
      <c r="CD198" s="546"/>
      <c r="CE198" s="546"/>
      <c r="CF198" s="546"/>
      <c r="CG198" s="546"/>
      <c r="CH198" s="546"/>
      <c r="CI198" s="546"/>
      <c r="CJ198" s="546"/>
      <c r="CK198" s="546"/>
      <c r="CL198" s="546"/>
      <c r="CM198" s="546"/>
      <c r="CN198" s="546"/>
      <c r="CO198" s="546"/>
      <c r="CP198" s="546"/>
      <c r="CQ198" s="546"/>
      <c r="CR198" s="546"/>
      <c r="CS198" s="546"/>
      <c r="CT198" s="546"/>
      <c r="CU198" s="546"/>
      <c r="CV198" s="546"/>
      <c r="CW198" s="546"/>
      <c r="CX198" s="546"/>
      <c r="CY198" s="546"/>
      <c r="CZ198" s="546"/>
      <c r="DA198" s="546"/>
      <c r="DB198" s="546"/>
      <c r="DC198" s="546"/>
      <c r="DD198" s="546"/>
      <c r="DE198" s="546"/>
      <c r="DF198" s="546"/>
      <c r="DG198" s="546"/>
      <c r="DH198" s="546"/>
      <c r="DI198" s="546"/>
      <c r="DJ198" s="546"/>
      <c r="DK198" s="546"/>
      <c r="DL198" s="546"/>
      <c r="DM198" s="546"/>
      <c r="DN198" s="546"/>
      <c r="DO198" s="546"/>
      <c r="DP198" s="546"/>
      <c r="DQ198" s="546"/>
      <c r="DR198" s="546"/>
      <c r="DS198" s="546"/>
      <c r="DT198" s="546"/>
      <c r="DU198" s="546"/>
      <c r="DV198" s="546"/>
      <c r="DW198" s="546"/>
      <c r="DX198" s="546"/>
      <c r="DY198" s="546"/>
      <c r="DZ198" s="546"/>
      <c r="EA198" s="546"/>
      <c r="EB198" s="546"/>
      <c r="EC198" s="546"/>
    </row>
    <row r="199" spans="1:133" ht="101.75" customHeight="1" x14ac:dyDescent="0.4">
      <c r="A199" s="177" t="s">
        <v>153</v>
      </c>
      <c r="B199" s="177"/>
      <c r="C199" s="177"/>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c r="AA199" s="177"/>
      <c r="AB199" s="177"/>
      <c r="AC199" s="177"/>
      <c r="AD199" s="177"/>
      <c r="AE199" s="177"/>
      <c r="AF199" s="177"/>
      <c r="AG199" s="177"/>
      <c r="AH199" s="177"/>
      <c r="AI199" s="177"/>
      <c r="AJ199" s="177"/>
      <c r="AK199" s="177"/>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row>
    <row r="200" spans="1:133" ht="253.25" customHeight="1" x14ac:dyDescent="0.4">
      <c r="A200" s="177" t="s">
        <v>154</v>
      </c>
      <c r="B200" s="177"/>
      <c r="C200" s="177"/>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c r="AA200" s="177"/>
      <c r="AB200" s="177"/>
      <c r="AC200" s="177"/>
      <c r="AD200" s="177"/>
      <c r="AE200" s="177"/>
      <c r="AF200" s="177"/>
      <c r="AG200" s="177"/>
      <c r="AH200" s="177"/>
      <c r="AI200" s="177"/>
      <c r="AJ200" s="177"/>
      <c r="AK200" s="177"/>
      <c r="AL200" s="177"/>
      <c r="AM200" s="177"/>
      <c r="AN200" s="177"/>
      <c r="AO200" s="177"/>
      <c r="AP200" s="177"/>
      <c r="AQ200" s="177"/>
      <c r="AR200" s="177"/>
      <c r="AS200" s="177"/>
      <c r="AT200" s="177"/>
      <c r="AU200" s="177"/>
      <c r="AV200" s="177"/>
      <c r="AW200" s="177"/>
      <c r="AX200" s="177"/>
      <c r="AY200" s="177"/>
      <c r="AZ200" s="177"/>
      <c r="BA200" s="177"/>
      <c r="BB200" s="177"/>
      <c r="BC200" s="177"/>
      <c r="BD200" s="177"/>
      <c r="BE200" s="177"/>
      <c r="BF200" s="177"/>
      <c r="BG200" s="177"/>
      <c r="BH200" s="177"/>
      <c r="BI200" s="177"/>
      <c r="BJ200" s="177"/>
      <c r="BK200" s="177"/>
      <c r="BL200" s="177"/>
      <c r="BM200" s="177"/>
      <c r="BN200" s="177"/>
      <c r="BO200" s="177"/>
      <c r="BP200" s="177"/>
      <c r="BQ200" s="177"/>
      <c r="BR200" s="177"/>
      <c r="BS200" s="177"/>
      <c r="BT200" s="177"/>
      <c r="BU200" s="177"/>
      <c r="BV200" s="177"/>
      <c r="BW200" s="177"/>
      <c r="BX200" s="177"/>
      <c r="BY200" s="177"/>
      <c r="BZ200" s="177"/>
      <c r="CA200" s="177"/>
      <c r="CB200" s="177"/>
      <c r="CC200" s="177"/>
      <c r="CD200" s="177"/>
      <c r="CE200" s="177"/>
      <c r="CF200" s="177"/>
      <c r="CG200" s="177"/>
      <c r="CH200" s="177"/>
      <c r="CI200" s="177"/>
      <c r="CJ200" s="177"/>
      <c r="CK200" s="177"/>
      <c r="CL200" s="177"/>
      <c r="CM200" s="177"/>
    </row>
    <row r="201" spans="1:133" ht="28.5" customHeight="1" x14ac:dyDescent="0.4">
      <c r="A201" s="177" t="s">
        <v>155</v>
      </c>
      <c r="B201" s="177"/>
      <c r="C201" s="177"/>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c r="AA201" s="177"/>
      <c r="AB201" s="177"/>
      <c r="AC201" s="177"/>
      <c r="AD201" s="177"/>
      <c r="AE201" s="177"/>
      <c r="AF201" s="177"/>
      <c r="AG201" s="177"/>
      <c r="AH201" s="177"/>
      <c r="AI201" s="177"/>
      <c r="AJ201" s="177"/>
      <c r="AK201" s="177"/>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row>
    <row r="202" spans="1:133" ht="409.05" customHeight="1" x14ac:dyDescent="0.4">
      <c r="A202" s="177" t="s">
        <v>156</v>
      </c>
      <c r="B202" s="177"/>
      <c r="C202" s="177"/>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c r="AA202" s="177"/>
      <c r="AB202" s="177"/>
      <c r="AC202" s="177"/>
      <c r="AD202" s="177"/>
      <c r="AE202" s="177"/>
      <c r="AF202" s="177"/>
      <c r="AG202" s="177"/>
      <c r="AH202" s="177"/>
      <c r="AI202" s="177"/>
      <c r="AJ202" s="177"/>
      <c r="AK202" s="177"/>
      <c r="AL202" s="177"/>
      <c r="AM202" s="177"/>
      <c r="AN202" s="177"/>
      <c r="AO202" s="177"/>
      <c r="AP202" s="177"/>
      <c r="AQ202" s="177"/>
      <c r="AR202" s="177"/>
      <c r="AS202" s="177"/>
      <c r="AT202" s="177"/>
      <c r="AU202" s="177"/>
      <c r="AV202" s="177"/>
      <c r="AW202" s="177"/>
      <c r="AX202" s="177"/>
      <c r="AY202" s="177"/>
      <c r="AZ202" s="177"/>
      <c r="BA202" s="177"/>
      <c r="BB202" s="177"/>
      <c r="BC202" s="177"/>
      <c r="BD202" s="177"/>
      <c r="BE202" s="177"/>
      <c r="BF202" s="177"/>
      <c r="BG202" s="177"/>
      <c r="BH202" s="177"/>
      <c r="BI202" s="177"/>
      <c r="BJ202" s="177"/>
      <c r="BK202" s="177"/>
      <c r="BL202" s="177"/>
      <c r="BM202" s="177"/>
      <c r="BN202" s="177"/>
      <c r="BO202" s="177"/>
      <c r="BP202" s="177"/>
      <c r="BQ202" s="177"/>
      <c r="BR202" s="177"/>
      <c r="BS202" s="177"/>
      <c r="BT202" s="177"/>
      <c r="BU202" s="177"/>
      <c r="BV202" s="177"/>
      <c r="BW202" s="177"/>
      <c r="BX202" s="177"/>
      <c r="BY202" s="177"/>
      <c r="BZ202" s="177"/>
      <c r="CA202" s="177"/>
      <c r="CB202" s="177"/>
      <c r="CC202" s="177"/>
      <c r="CD202" s="177"/>
      <c r="CE202" s="177"/>
      <c r="CF202" s="177"/>
      <c r="CG202" s="177"/>
      <c r="CH202" s="177"/>
      <c r="CI202" s="177"/>
      <c r="CJ202" s="177"/>
      <c r="CK202" s="177"/>
      <c r="CL202" s="177"/>
      <c r="CM202" s="177"/>
    </row>
    <row r="203" spans="1:133" ht="202.25" customHeight="1" x14ac:dyDescent="0.4">
      <c r="A203" s="177"/>
      <c r="B203" s="177"/>
      <c r="C203" s="177"/>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c r="AA203" s="177"/>
      <c r="AB203" s="177"/>
      <c r="AC203" s="177"/>
      <c r="AD203" s="177"/>
      <c r="AE203" s="177"/>
      <c r="AF203" s="177"/>
      <c r="AG203" s="177"/>
      <c r="AH203" s="177"/>
      <c r="AI203" s="177"/>
      <c r="AJ203" s="177"/>
      <c r="AK203" s="177"/>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row>
    <row r="204" spans="1:133" ht="15" customHeight="1" x14ac:dyDescent="0.4">
      <c r="A204" s="177" t="s">
        <v>157</v>
      </c>
      <c r="B204" s="177"/>
      <c r="C204" s="177"/>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c r="AA204" s="177"/>
      <c r="AB204" s="177"/>
      <c r="AC204" s="177"/>
      <c r="AD204" s="177"/>
      <c r="AE204" s="177"/>
      <c r="AF204" s="177"/>
      <c r="AG204" s="177"/>
      <c r="AH204" s="177"/>
      <c r="AI204" s="177"/>
      <c r="AJ204" s="177"/>
      <c r="AK204" s="177"/>
      <c r="AL204" s="177"/>
      <c r="AM204" s="177"/>
      <c r="AN204" s="177"/>
      <c r="AO204" s="177"/>
      <c r="AP204" s="177"/>
      <c r="AQ204" s="177"/>
      <c r="AR204" s="177"/>
      <c r="AS204" s="177"/>
      <c r="AT204" s="177"/>
      <c r="AU204" s="177"/>
      <c r="AV204" s="177"/>
      <c r="AW204" s="177"/>
      <c r="AX204" s="177"/>
      <c r="AY204" s="177"/>
      <c r="AZ204" s="177"/>
      <c r="BA204" s="177"/>
      <c r="BB204" s="177"/>
      <c r="BC204" s="177"/>
      <c r="BD204" s="177"/>
      <c r="BE204" s="177"/>
      <c r="BF204" s="177"/>
      <c r="BG204" s="177"/>
      <c r="BH204" s="177"/>
      <c r="BI204" s="177"/>
      <c r="BJ204" s="177"/>
      <c r="BK204" s="177"/>
      <c r="BL204" s="177"/>
      <c r="BM204" s="177"/>
      <c r="BN204" s="177"/>
      <c r="BO204" s="177"/>
      <c r="BP204" s="177"/>
      <c r="BQ204" s="177"/>
      <c r="BR204" s="177"/>
      <c r="BS204" s="177"/>
      <c r="BT204" s="177"/>
      <c r="BU204" s="177"/>
      <c r="BV204" s="177"/>
      <c r="BW204" s="177"/>
      <c r="BX204" s="177"/>
      <c r="BY204" s="177"/>
      <c r="BZ204" s="177"/>
      <c r="CA204" s="177"/>
      <c r="CB204" s="177"/>
      <c r="CC204" s="177"/>
      <c r="CD204" s="177"/>
      <c r="CE204" s="177"/>
      <c r="CF204" s="177"/>
      <c r="CG204" s="177"/>
      <c r="CH204" s="177"/>
      <c r="CI204" s="177"/>
      <c r="CJ204" s="177"/>
      <c r="CK204" s="177"/>
      <c r="CL204" s="177"/>
      <c r="CM204" s="177"/>
    </row>
    <row r="205" spans="1:133" ht="215.25" customHeight="1" x14ac:dyDescent="0.4">
      <c r="A205" s="177" t="s">
        <v>158</v>
      </c>
      <c r="B205" s="177"/>
      <c r="C205" s="177"/>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c r="AA205" s="177"/>
      <c r="AB205" s="177"/>
      <c r="AC205" s="177"/>
      <c r="AD205" s="177"/>
      <c r="AE205" s="177"/>
      <c r="AF205" s="177"/>
      <c r="AG205" s="177"/>
      <c r="AH205" s="177"/>
      <c r="AI205" s="177"/>
      <c r="AJ205" s="177"/>
      <c r="AK205" s="177"/>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row>
    <row r="206" spans="1:133" ht="30.5" customHeight="1" x14ac:dyDescent="0.4">
      <c r="A206" s="177" t="s">
        <v>159</v>
      </c>
      <c r="B206" s="177"/>
      <c r="C206" s="177"/>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c r="AA206" s="177"/>
      <c r="AB206" s="177"/>
      <c r="AC206" s="177"/>
      <c r="AD206" s="177"/>
      <c r="AE206" s="177"/>
      <c r="AF206" s="177"/>
      <c r="AG206" s="177"/>
      <c r="AH206" s="177"/>
      <c r="AI206" s="177"/>
      <c r="AJ206" s="177"/>
      <c r="AK206" s="177"/>
      <c r="AL206" s="177"/>
      <c r="AM206" s="177"/>
      <c r="AN206" s="177"/>
      <c r="AO206" s="177"/>
      <c r="AP206" s="177"/>
      <c r="AQ206" s="177"/>
      <c r="AR206" s="177"/>
      <c r="AS206" s="177"/>
      <c r="AT206" s="177"/>
      <c r="AU206" s="177"/>
      <c r="AV206" s="177"/>
      <c r="AW206" s="177"/>
      <c r="AX206" s="177"/>
      <c r="AY206" s="177"/>
      <c r="AZ206" s="177"/>
      <c r="BA206" s="177"/>
      <c r="BB206" s="177"/>
      <c r="BC206" s="177"/>
      <c r="BD206" s="177"/>
      <c r="BE206" s="177"/>
      <c r="BF206" s="177"/>
      <c r="BG206" s="177"/>
      <c r="BH206" s="177"/>
      <c r="BI206" s="177"/>
      <c r="BJ206" s="177"/>
      <c r="BK206" s="177"/>
      <c r="BL206" s="177"/>
      <c r="BM206" s="177"/>
      <c r="BN206" s="177"/>
      <c r="BO206" s="177"/>
      <c r="BP206" s="177"/>
      <c r="BQ206" s="177"/>
      <c r="BR206" s="177"/>
      <c r="BS206" s="177"/>
      <c r="BT206" s="177"/>
      <c r="BU206" s="177"/>
      <c r="BV206" s="177"/>
      <c r="BW206" s="177"/>
      <c r="BX206" s="177"/>
      <c r="BY206" s="177"/>
      <c r="BZ206" s="177"/>
      <c r="CA206" s="177"/>
      <c r="CB206" s="177"/>
      <c r="CC206" s="177"/>
      <c r="CD206" s="177"/>
      <c r="CE206" s="177"/>
      <c r="CF206" s="177"/>
      <c r="CG206" s="177"/>
      <c r="CH206" s="177"/>
      <c r="CI206" s="177"/>
      <c r="CJ206" s="177"/>
      <c r="CK206" s="177"/>
      <c r="CL206" s="177"/>
      <c r="CM206" s="177"/>
    </row>
    <row r="207" spans="1:133" ht="11.25" customHeight="1" x14ac:dyDescent="0.4">
      <c r="A207" s="547" t="s">
        <v>160</v>
      </c>
      <c r="B207" s="547"/>
      <c r="C207" s="547"/>
      <c r="D207" s="547"/>
      <c r="E207" s="547"/>
      <c r="F207" s="547"/>
      <c r="G207" s="547"/>
      <c r="H207" s="547"/>
      <c r="I207" s="547"/>
      <c r="J207" s="547"/>
      <c r="K207" s="547"/>
      <c r="L207" s="547"/>
      <c r="M207" s="547"/>
      <c r="N207" s="547"/>
      <c r="O207" s="547"/>
      <c r="P207" s="547"/>
      <c r="Q207" s="547"/>
      <c r="R207" s="547"/>
      <c r="S207" s="547"/>
      <c r="T207" s="547"/>
      <c r="U207" s="547"/>
      <c r="V207" s="547"/>
      <c r="W207" s="547"/>
      <c r="X207" s="547"/>
      <c r="Y207" s="547"/>
      <c r="Z207" s="547"/>
      <c r="AA207" s="547"/>
      <c r="AB207" s="547"/>
      <c r="AC207" s="547"/>
      <c r="AD207" s="547"/>
      <c r="AE207" s="547"/>
      <c r="AF207" s="547"/>
      <c r="AG207" s="547"/>
      <c r="AH207" s="547"/>
      <c r="AI207" s="547"/>
      <c r="AJ207" s="547"/>
      <c r="AK207" s="547"/>
      <c r="AL207" s="547"/>
      <c r="AM207" s="547"/>
      <c r="AN207" s="547"/>
      <c r="AO207" s="547"/>
      <c r="AP207" s="547"/>
      <c r="AQ207" s="547"/>
      <c r="AR207" s="547"/>
      <c r="AS207" s="547"/>
      <c r="AT207" s="547"/>
      <c r="AU207" s="547"/>
      <c r="AV207" s="547"/>
      <c r="AW207" s="547"/>
      <c r="AX207" s="547"/>
      <c r="AY207" s="547"/>
      <c r="AZ207" s="547"/>
      <c r="BA207" s="547"/>
      <c r="BB207" s="547"/>
      <c r="BC207" s="547"/>
      <c r="BD207" s="547"/>
      <c r="BE207" s="547"/>
      <c r="BF207" s="547"/>
      <c r="BG207" s="547"/>
      <c r="BH207" s="547"/>
      <c r="BI207" s="547"/>
      <c r="BJ207" s="547"/>
      <c r="BK207" s="547"/>
      <c r="BL207" s="547"/>
      <c r="BM207" s="547"/>
      <c r="BN207" s="547"/>
      <c r="BO207" s="547"/>
      <c r="BP207" s="547"/>
      <c r="BQ207" s="547"/>
      <c r="BR207" s="547"/>
      <c r="BS207" s="547"/>
      <c r="BT207" s="547"/>
      <c r="BU207" s="547"/>
      <c r="BV207" s="547"/>
      <c r="BW207" s="547"/>
      <c r="BX207" s="547"/>
      <c r="BY207" s="547"/>
      <c r="BZ207" s="547"/>
      <c r="CA207" s="547"/>
      <c r="CB207" s="547"/>
      <c r="CC207" s="547"/>
      <c r="CD207" s="547"/>
      <c r="CE207" s="547"/>
      <c r="CF207" s="547"/>
      <c r="CG207" s="547"/>
      <c r="CH207" s="547"/>
      <c r="CI207" s="547"/>
      <c r="CJ207" s="547"/>
      <c r="CK207" s="547"/>
      <c r="CL207" s="547"/>
      <c r="CM207" s="547"/>
    </row>
    <row r="208" spans="1:133" ht="13.5" customHeight="1" x14ac:dyDescent="0.4">
      <c r="A208" s="548" t="s">
        <v>161</v>
      </c>
      <c r="B208" s="548"/>
      <c r="C208" s="548"/>
      <c r="D208" s="548"/>
      <c r="E208" s="548"/>
      <c r="F208" s="548"/>
      <c r="G208" s="548"/>
      <c r="H208" s="548"/>
      <c r="I208" s="548"/>
      <c r="J208" s="548"/>
      <c r="K208" s="548"/>
      <c r="L208" s="548"/>
      <c r="M208" s="548"/>
      <c r="N208" s="548"/>
      <c r="O208" s="548"/>
      <c r="P208" s="548"/>
      <c r="Q208" s="548"/>
      <c r="R208" s="548"/>
      <c r="S208" s="548"/>
      <c r="T208" s="548"/>
      <c r="U208" s="548"/>
      <c r="V208" s="548"/>
      <c r="W208" s="548"/>
      <c r="X208" s="548"/>
      <c r="Y208" s="548"/>
      <c r="Z208" s="548"/>
      <c r="AA208" s="548"/>
      <c r="AB208" s="548"/>
      <c r="AC208" s="548"/>
      <c r="AD208" s="548"/>
      <c r="AE208" s="548"/>
      <c r="AF208" s="548"/>
      <c r="AG208" s="548"/>
      <c r="AH208" s="548"/>
      <c r="AI208" s="548"/>
      <c r="AJ208" s="548"/>
      <c r="AK208" s="548"/>
      <c r="AL208" s="548"/>
      <c r="AM208" s="548"/>
      <c r="AN208" s="548"/>
      <c r="AO208" s="548"/>
      <c r="AP208" s="548"/>
      <c r="AQ208" s="548"/>
      <c r="AR208" s="548"/>
      <c r="AS208" s="548"/>
      <c r="AT208" s="548"/>
      <c r="AU208" s="548"/>
      <c r="AV208" s="548"/>
      <c r="AW208" s="548"/>
      <c r="AX208" s="548"/>
      <c r="AY208" s="548"/>
      <c r="AZ208" s="548"/>
      <c r="BA208" s="548"/>
      <c r="BB208" s="548"/>
      <c r="BC208" s="548"/>
      <c r="BD208" s="548"/>
      <c r="BE208" s="548"/>
      <c r="BF208" s="548"/>
      <c r="BG208" s="548"/>
      <c r="BH208" s="548"/>
      <c r="BI208" s="548"/>
      <c r="BJ208" s="548"/>
      <c r="BK208" s="548"/>
      <c r="BL208" s="548"/>
      <c r="BM208" s="548"/>
      <c r="BN208" s="548"/>
      <c r="BO208" s="548"/>
      <c r="BP208" s="548"/>
      <c r="BQ208" s="548"/>
      <c r="BR208" s="548"/>
      <c r="BS208" s="548"/>
      <c r="BT208" s="548"/>
      <c r="BU208" s="548"/>
      <c r="BV208" s="548"/>
      <c r="BW208" s="548"/>
      <c r="BX208" s="548"/>
      <c r="BY208" s="548"/>
      <c r="BZ208" s="548"/>
      <c r="CA208" s="548"/>
      <c r="CB208" s="548"/>
      <c r="CC208" s="548"/>
      <c r="CD208" s="548"/>
      <c r="CE208" s="548"/>
      <c r="CF208" s="548"/>
      <c r="CG208" s="548"/>
      <c r="CH208" s="548"/>
      <c r="CI208" s="548"/>
      <c r="CJ208" s="548"/>
    </row>
    <row r="209" spans="1:91" ht="11.75" customHeight="1" x14ac:dyDescent="0.4">
      <c r="A209" s="42"/>
      <c r="B209" s="42"/>
      <c r="C209" s="42"/>
      <c r="D209" s="42"/>
      <c r="E209" s="42"/>
      <c r="F209" s="42"/>
      <c r="G209" s="42"/>
      <c r="H209" s="42"/>
      <c r="I209" s="42"/>
      <c r="J209" s="42"/>
      <c r="K209" s="42"/>
      <c r="L209" s="42"/>
      <c r="M209" s="42"/>
      <c r="N209" s="42"/>
      <c r="O209" s="42"/>
      <c r="P209" s="42"/>
      <c r="Q209" s="42"/>
      <c r="R209" s="549">
        <v>2010</v>
      </c>
      <c r="S209" s="549"/>
      <c r="T209" s="549"/>
      <c r="U209" s="549"/>
      <c r="V209" s="549"/>
      <c r="W209" s="549"/>
      <c r="X209" s="549"/>
      <c r="Y209" s="549"/>
      <c r="Z209" s="549"/>
      <c r="AA209" s="549"/>
      <c r="AB209" s="549">
        <v>2011</v>
      </c>
      <c r="AC209" s="549"/>
      <c r="AD209" s="549"/>
      <c r="AE209" s="549"/>
      <c r="AF209" s="549"/>
      <c r="AG209" s="549"/>
      <c r="AH209" s="549"/>
      <c r="AI209" s="549"/>
      <c r="AJ209" s="549"/>
      <c r="AK209" s="549">
        <v>2012</v>
      </c>
      <c r="AL209" s="549"/>
      <c r="AM209" s="549"/>
      <c r="AN209" s="549"/>
      <c r="AO209" s="549"/>
      <c r="AP209" s="549"/>
      <c r="AQ209" s="549"/>
      <c r="AR209" s="549"/>
      <c r="AS209" s="549"/>
      <c r="AT209" s="549"/>
      <c r="AU209" s="549">
        <v>2013</v>
      </c>
      <c r="AV209" s="549"/>
      <c r="AW209" s="549"/>
      <c r="AX209" s="549"/>
      <c r="AY209" s="549"/>
      <c r="AZ209" s="549"/>
      <c r="BA209" s="549"/>
      <c r="BB209" s="549"/>
      <c r="BC209" s="549"/>
      <c r="BD209" s="549">
        <v>2014</v>
      </c>
      <c r="BE209" s="549"/>
      <c r="BF209" s="549"/>
      <c r="BG209" s="549"/>
      <c r="BH209" s="549"/>
      <c r="BI209" s="549"/>
      <c r="BJ209" s="549"/>
      <c r="BK209" s="549"/>
      <c r="BL209" s="549">
        <v>2015</v>
      </c>
      <c r="BM209" s="549"/>
      <c r="BN209" s="549"/>
      <c r="BO209" s="549"/>
      <c r="BP209" s="549"/>
      <c r="BQ209" s="549"/>
      <c r="BR209" s="549"/>
      <c r="BS209" s="549"/>
      <c r="BT209" s="549"/>
      <c r="BU209" s="549">
        <v>2016</v>
      </c>
      <c r="BV209" s="549"/>
      <c r="BW209" s="549"/>
      <c r="BX209" s="549"/>
      <c r="BY209" s="549"/>
      <c r="BZ209" s="549"/>
      <c r="CA209" s="549"/>
      <c r="CB209" s="549"/>
      <c r="CC209" s="549">
        <v>2017</v>
      </c>
      <c r="CD209" s="549"/>
      <c r="CE209" s="549"/>
      <c r="CF209" s="549"/>
      <c r="CG209" s="549"/>
      <c r="CH209" s="549"/>
      <c r="CI209" s="549"/>
      <c r="CJ209" s="549"/>
    </row>
    <row r="210" spans="1:91" ht="11.75" customHeight="1" x14ac:dyDescent="0.4">
      <c r="A210" s="533" t="s">
        <v>162</v>
      </c>
      <c r="B210" s="533"/>
      <c r="C210" s="533"/>
      <c r="D210" s="533"/>
      <c r="E210" s="533"/>
      <c r="F210" s="533"/>
      <c r="G210" s="533"/>
      <c r="H210" s="533"/>
      <c r="I210" s="533"/>
      <c r="J210" s="533"/>
      <c r="K210" s="533"/>
      <c r="L210" s="533"/>
      <c r="M210" s="533"/>
      <c r="N210" s="533"/>
      <c r="O210" s="533"/>
      <c r="P210" s="533"/>
      <c r="Q210" s="533"/>
      <c r="R210" s="540">
        <v>159511</v>
      </c>
      <c r="S210" s="540"/>
      <c r="T210" s="540"/>
      <c r="U210" s="540"/>
      <c r="V210" s="540"/>
      <c r="W210" s="540"/>
      <c r="X210" s="540"/>
      <c r="Y210" s="540"/>
      <c r="Z210" s="540"/>
      <c r="AA210" s="540"/>
      <c r="AB210" s="540">
        <v>158873</v>
      </c>
      <c r="AC210" s="540"/>
      <c r="AD210" s="540"/>
      <c r="AE210" s="540"/>
      <c r="AF210" s="540"/>
      <c r="AG210" s="540"/>
      <c r="AH210" s="540"/>
      <c r="AI210" s="540"/>
      <c r="AJ210" s="540"/>
      <c r="AK210" s="540">
        <v>166849</v>
      </c>
      <c r="AL210" s="540"/>
      <c r="AM210" s="540"/>
      <c r="AN210" s="540"/>
      <c r="AO210" s="540"/>
      <c r="AP210" s="540"/>
      <c r="AQ210" s="540"/>
      <c r="AR210" s="540"/>
      <c r="AS210" s="540"/>
      <c r="AT210" s="540"/>
      <c r="AU210" s="540">
        <v>170559</v>
      </c>
      <c r="AV210" s="540"/>
      <c r="AW210" s="540"/>
      <c r="AX210" s="540"/>
      <c r="AY210" s="540"/>
      <c r="AZ210" s="540"/>
      <c r="BA210" s="540"/>
      <c r="BB210" s="540"/>
      <c r="BC210" s="540"/>
      <c r="BD210" s="540">
        <v>162664</v>
      </c>
      <c r="BE210" s="540"/>
      <c r="BF210" s="540"/>
      <c r="BG210" s="540"/>
      <c r="BH210" s="540"/>
      <c r="BI210" s="540"/>
      <c r="BJ210" s="540"/>
      <c r="BK210" s="540"/>
      <c r="BL210" s="540">
        <v>161612</v>
      </c>
      <c r="BM210" s="540"/>
      <c r="BN210" s="540"/>
      <c r="BO210" s="540"/>
      <c r="BP210" s="540"/>
      <c r="BQ210" s="540"/>
      <c r="BR210" s="540"/>
      <c r="BS210" s="540"/>
      <c r="BT210" s="540"/>
      <c r="BU210" s="540">
        <v>170458</v>
      </c>
      <c r="BV210" s="540"/>
      <c r="BW210" s="540"/>
      <c r="BX210" s="540"/>
      <c r="BY210" s="540"/>
      <c r="BZ210" s="540"/>
      <c r="CA210" s="540"/>
      <c r="CB210" s="540"/>
      <c r="CC210" s="540">
        <v>163363</v>
      </c>
      <c r="CD210" s="540"/>
      <c r="CE210" s="540"/>
      <c r="CF210" s="540"/>
      <c r="CG210" s="540"/>
      <c r="CH210" s="540"/>
      <c r="CI210" s="540"/>
      <c r="CJ210" s="540"/>
    </row>
    <row r="211" spans="1:91" ht="11.75" customHeight="1" x14ac:dyDescent="0.4">
      <c r="A211" s="533" t="s">
        <v>163</v>
      </c>
      <c r="B211" s="533"/>
      <c r="C211" s="533"/>
      <c r="D211" s="533"/>
      <c r="E211" s="533"/>
      <c r="F211" s="533"/>
      <c r="G211" s="533"/>
      <c r="H211" s="533"/>
      <c r="I211" s="533"/>
      <c r="J211" s="533"/>
      <c r="K211" s="533"/>
      <c r="L211" s="533"/>
      <c r="M211" s="533"/>
      <c r="N211" s="533"/>
      <c r="O211" s="533"/>
      <c r="P211" s="533"/>
      <c r="Q211" s="533"/>
      <c r="R211" s="540">
        <v>13400168</v>
      </c>
      <c r="S211" s="540"/>
      <c r="T211" s="540"/>
      <c r="U211" s="540"/>
      <c r="V211" s="540"/>
      <c r="W211" s="540"/>
      <c r="X211" s="540"/>
      <c r="Y211" s="540"/>
      <c r="Z211" s="540"/>
      <c r="AA211" s="540"/>
      <c r="AB211" s="540">
        <v>13789399</v>
      </c>
      <c r="AC211" s="540"/>
      <c r="AD211" s="540"/>
      <c r="AE211" s="540"/>
      <c r="AF211" s="540"/>
      <c r="AG211" s="540"/>
      <c r="AH211" s="540"/>
      <c r="AI211" s="540"/>
      <c r="AJ211" s="540"/>
      <c r="AK211" s="540">
        <v>14355544</v>
      </c>
      <c r="AL211" s="540"/>
      <c r="AM211" s="540"/>
      <c r="AN211" s="540"/>
      <c r="AO211" s="540"/>
      <c r="AP211" s="540"/>
      <c r="AQ211" s="540"/>
      <c r="AR211" s="540"/>
      <c r="AS211" s="540"/>
      <c r="AT211" s="540"/>
      <c r="AU211" s="540">
        <v>15385182</v>
      </c>
      <c r="AV211" s="540"/>
      <c r="AW211" s="540"/>
      <c r="AX211" s="540"/>
      <c r="AY211" s="540"/>
      <c r="AZ211" s="540"/>
      <c r="BA211" s="540"/>
      <c r="BB211" s="540"/>
      <c r="BC211" s="540"/>
      <c r="BD211" s="540">
        <v>15867158</v>
      </c>
      <c r="BE211" s="540"/>
      <c r="BF211" s="540"/>
      <c r="BG211" s="540"/>
      <c r="BH211" s="540"/>
      <c r="BI211" s="540"/>
      <c r="BJ211" s="540"/>
      <c r="BK211" s="540"/>
      <c r="BL211" s="540">
        <v>15314449</v>
      </c>
      <c r="BM211" s="540"/>
      <c r="BN211" s="540"/>
      <c r="BO211" s="540"/>
      <c r="BP211" s="540"/>
      <c r="BQ211" s="540"/>
      <c r="BR211" s="540"/>
      <c r="BS211" s="540"/>
      <c r="BT211" s="540"/>
      <c r="BU211" s="540">
        <v>17288486</v>
      </c>
      <c r="BV211" s="540"/>
      <c r="BW211" s="540"/>
      <c r="BX211" s="540"/>
      <c r="BY211" s="540"/>
      <c r="BZ211" s="540"/>
      <c r="CA211" s="540"/>
      <c r="CB211" s="540"/>
      <c r="CC211" s="540">
        <v>17451720</v>
      </c>
      <c r="CD211" s="540"/>
      <c r="CE211" s="540"/>
      <c r="CF211" s="540"/>
      <c r="CG211" s="540"/>
      <c r="CH211" s="540"/>
      <c r="CI211" s="540"/>
      <c r="CJ211" s="540"/>
    </row>
    <row r="212" spans="1:91" ht="11.55" customHeight="1" x14ac:dyDescent="0.4">
      <c r="A212" s="533" t="s">
        <v>164</v>
      </c>
      <c r="B212" s="533"/>
      <c r="C212" s="533"/>
      <c r="D212" s="533"/>
      <c r="E212" s="533"/>
      <c r="F212" s="533"/>
      <c r="G212" s="533"/>
      <c r="H212" s="533"/>
      <c r="I212" s="533"/>
      <c r="J212" s="533"/>
      <c r="K212" s="533"/>
      <c r="L212" s="533"/>
      <c r="M212" s="533"/>
      <c r="N212" s="533"/>
      <c r="O212" s="533"/>
      <c r="P212" s="533"/>
      <c r="Q212" s="533"/>
      <c r="R212" s="539">
        <v>84008</v>
      </c>
      <c r="S212" s="539"/>
      <c r="T212" s="539"/>
      <c r="U212" s="539"/>
      <c r="V212" s="539"/>
      <c r="W212" s="539"/>
      <c r="X212" s="539"/>
      <c r="Y212" s="539"/>
      <c r="Z212" s="539"/>
      <c r="AA212" s="539"/>
      <c r="AB212" s="539">
        <v>86795</v>
      </c>
      <c r="AC212" s="539"/>
      <c r="AD212" s="539"/>
      <c r="AE212" s="539"/>
      <c r="AF212" s="539"/>
      <c r="AG212" s="539"/>
      <c r="AH212" s="539"/>
      <c r="AI212" s="539"/>
      <c r="AJ212" s="539"/>
      <c r="AK212" s="539">
        <v>86039</v>
      </c>
      <c r="AL212" s="539"/>
      <c r="AM212" s="539"/>
      <c r="AN212" s="539"/>
      <c r="AO212" s="539"/>
      <c r="AP212" s="539"/>
      <c r="AQ212" s="539"/>
      <c r="AR212" s="539"/>
      <c r="AS212" s="539"/>
      <c r="AT212" s="539"/>
      <c r="AU212" s="539">
        <v>90204</v>
      </c>
      <c r="AV212" s="539"/>
      <c r="AW212" s="539"/>
      <c r="AX212" s="539"/>
      <c r="AY212" s="539"/>
      <c r="AZ212" s="539"/>
      <c r="BA212" s="539"/>
      <c r="BB212" s="539"/>
      <c r="BC212" s="539"/>
      <c r="BD212" s="539">
        <v>97546</v>
      </c>
      <c r="BE212" s="539"/>
      <c r="BF212" s="539"/>
      <c r="BG212" s="539"/>
      <c r="BH212" s="539"/>
      <c r="BI212" s="539"/>
      <c r="BJ212" s="539"/>
      <c r="BK212" s="539"/>
      <c r="BL212" s="539">
        <v>94761</v>
      </c>
      <c r="BM212" s="539"/>
      <c r="BN212" s="539"/>
      <c r="BO212" s="539"/>
      <c r="BP212" s="539"/>
      <c r="BQ212" s="539"/>
      <c r="BR212" s="539"/>
      <c r="BS212" s="539"/>
      <c r="BT212" s="539"/>
      <c r="BU212" s="539">
        <v>101424</v>
      </c>
      <c r="BV212" s="539"/>
      <c r="BW212" s="539"/>
      <c r="BX212" s="539"/>
      <c r="BY212" s="539"/>
      <c r="BZ212" s="539"/>
      <c r="CA212" s="539"/>
      <c r="CB212" s="539"/>
      <c r="CC212" s="539">
        <v>106828</v>
      </c>
      <c r="CD212" s="539"/>
      <c r="CE212" s="539"/>
      <c r="CF212" s="539"/>
      <c r="CG212" s="539"/>
      <c r="CH212" s="539"/>
      <c r="CI212" s="539"/>
      <c r="CJ212" s="539"/>
    </row>
    <row r="213" spans="1:91" ht="11.75" customHeight="1" x14ac:dyDescent="0.4">
      <c r="A213" s="533" t="s">
        <v>165</v>
      </c>
      <c r="B213" s="533"/>
      <c r="C213" s="533"/>
      <c r="D213" s="533"/>
      <c r="E213" s="533"/>
      <c r="F213" s="533"/>
      <c r="G213" s="533"/>
      <c r="H213" s="533"/>
      <c r="I213" s="533"/>
      <c r="J213" s="533"/>
      <c r="K213" s="533"/>
      <c r="L213" s="533"/>
      <c r="M213" s="533"/>
      <c r="N213" s="533"/>
      <c r="O213" s="533"/>
      <c r="P213" s="533"/>
      <c r="Q213" s="533"/>
      <c r="R213" s="540">
        <v>9667</v>
      </c>
      <c r="S213" s="540"/>
      <c r="T213" s="540"/>
      <c r="U213" s="540"/>
      <c r="V213" s="540"/>
      <c r="W213" s="540"/>
      <c r="X213" s="540"/>
      <c r="Y213" s="540"/>
      <c r="Z213" s="540"/>
      <c r="AA213" s="540"/>
      <c r="AB213" s="540">
        <v>11161</v>
      </c>
      <c r="AC213" s="540"/>
      <c r="AD213" s="540"/>
      <c r="AE213" s="540"/>
      <c r="AF213" s="540"/>
      <c r="AG213" s="540"/>
      <c r="AH213" s="540"/>
      <c r="AI213" s="540"/>
      <c r="AJ213" s="540"/>
      <c r="AK213" s="540">
        <v>9003</v>
      </c>
      <c r="AL213" s="540"/>
      <c r="AM213" s="540"/>
      <c r="AN213" s="540"/>
      <c r="AO213" s="540"/>
      <c r="AP213" s="540"/>
      <c r="AQ213" s="540"/>
      <c r="AR213" s="540"/>
      <c r="AS213" s="540"/>
      <c r="AT213" s="540"/>
      <c r="AU213" s="540">
        <v>10616</v>
      </c>
      <c r="AV213" s="540"/>
      <c r="AW213" s="540"/>
      <c r="AX213" s="540"/>
      <c r="AY213" s="540"/>
      <c r="AZ213" s="540"/>
      <c r="BA213" s="540"/>
      <c r="BB213" s="540"/>
      <c r="BC213" s="540"/>
      <c r="BD213" s="540">
        <v>10449</v>
      </c>
      <c r="BE213" s="540"/>
      <c r="BF213" s="540"/>
      <c r="BG213" s="540"/>
      <c r="BH213" s="540"/>
      <c r="BI213" s="540"/>
      <c r="BJ213" s="540"/>
      <c r="BK213" s="540"/>
      <c r="BL213" s="540">
        <v>7876</v>
      </c>
      <c r="BM213" s="540"/>
      <c r="BN213" s="540"/>
      <c r="BO213" s="540"/>
      <c r="BP213" s="540"/>
      <c r="BQ213" s="540"/>
      <c r="BR213" s="540"/>
      <c r="BS213" s="540"/>
      <c r="BT213" s="540"/>
      <c r="BU213" s="540">
        <v>10111</v>
      </c>
      <c r="BV213" s="540"/>
      <c r="BW213" s="540"/>
      <c r="BX213" s="540"/>
      <c r="BY213" s="540"/>
      <c r="BZ213" s="540"/>
      <c r="CA213" s="540"/>
      <c r="CB213" s="540"/>
      <c r="CC213" s="540">
        <v>11787</v>
      </c>
      <c r="CD213" s="540"/>
      <c r="CE213" s="540"/>
      <c r="CF213" s="540"/>
      <c r="CG213" s="540"/>
      <c r="CH213" s="540"/>
      <c r="CI213" s="540"/>
      <c r="CJ213" s="540"/>
    </row>
    <row r="214" spans="1:91" ht="11.75" customHeight="1" x14ac:dyDescent="0.4">
      <c r="A214" s="533" t="s">
        <v>166</v>
      </c>
      <c r="B214" s="533"/>
      <c r="C214" s="533"/>
      <c r="D214" s="533"/>
      <c r="E214" s="533"/>
      <c r="F214" s="533"/>
      <c r="G214" s="533"/>
      <c r="H214" s="533"/>
      <c r="I214" s="533"/>
      <c r="J214" s="533"/>
      <c r="K214" s="533"/>
      <c r="L214" s="533"/>
      <c r="M214" s="533"/>
      <c r="N214" s="533"/>
      <c r="O214" s="533"/>
      <c r="P214" s="533"/>
      <c r="Q214" s="533"/>
      <c r="R214" s="541">
        <v>382000</v>
      </c>
      <c r="S214" s="541"/>
      <c r="T214" s="541"/>
      <c r="U214" s="541"/>
      <c r="V214" s="541"/>
      <c r="W214" s="541"/>
      <c r="X214" s="541"/>
      <c r="Y214" s="541"/>
      <c r="Z214" s="541"/>
      <c r="AA214" s="541"/>
      <c r="AB214" s="541">
        <v>398000</v>
      </c>
      <c r="AC214" s="541"/>
      <c r="AD214" s="541"/>
      <c r="AE214" s="541"/>
      <c r="AF214" s="541"/>
      <c r="AG214" s="541"/>
      <c r="AH214" s="541"/>
      <c r="AI214" s="541"/>
      <c r="AJ214" s="541"/>
      <c r="AK214" s="541">
        <v>403000</v>
      </c>
      <c r="AL214" s="541"/>
      <c r="AM214" s="541"/>
      <c r="AN214" s="541"/>
      <c r="AO214" s="541"/>
      <c r="AP214" s="541"/>
      <c r="AQ214" s="541"/>
      <c r="AR214" s="541"/>
      <c r="AS214" s="541"/>
      <c r="AT214" s="541"/>
      <c r="AU214" s="541">
        <v>421000</v>
      </c>
      <c r="AV214" s="541"/>
      <c r="AW214" s="541"/>
      <c r="AX214" s="541"/>
      <c r="AY214" s="541"/>
      <c r="AZ214" s="541"/>
      <c r="BA214" s="541"/>
      <c r="BB214" s="541"/>
      <c r="BC214" s="541"/>
      <c r="BD214" s="541">
        <v>455000</v>
      </c>
      <c r="BE214" s="541"/>
      <c r="BF214" s="541"/>
      <c r="BG214" s="541"/>
      <c r="BH214" s="541"/>
      <c r="BI214" s="541"/>
      <c r="BJ214" s="541"/>
      <c r="BK214" s="541"/>
      <c r="BL214" s="541">
        <v>483000</v>
      </c>
      <c r="BM214" s="541"/>
      <c r="BN214" s="541"/>
      <c r="BO214" s="541"/>
      <c r="BP214" s="541"/>
      <c r="BQ214" s="541"/>
      <c r="BR214" s="541"/>
      <c r="BS214" s="541"/>
      <c r="BT214" s="541"/>
      <c r="BU214" s="541">
        <v>504000</v>
      </c>
      <c r="BV214" s="541"/>
      <c r="BW214" s="541"/>
      <c r="BX214" s="541"/>
      <c r="BY214" s="541"/>
      <c r="BZ214" s="541"/>
      <c r="CA214" s="541"/>
      <c r="CB214" s="541"/>
      <c r="CC214" s="541">
        <v>493000</v>
      </c>
      <c r="CD214" s="541"/>
      <c r="CE214" s="541"/>
      <c r="CF214" s="541"/>
      <c r="CG214" s="541"/>
      <c r="CH214" s="541"/>
      <c r="CI214" s="541"/>
      <c r="CJ214" s="541"/>
    </row>
    <row r="215" spans="1:91" ht="27" customHeight="1" x14ac:dyDescent="0.4">
      <c r="A215" s="542" t="s">
        <v>167</v>
      </c>
      <c r="B215" s="542"/>
      <c r="C215" s="542"/>
      <c r="D215" s="542"/>
      <c r="E215" s="542"/>
      <c r="F215" s="542"/>
      <c r="G215" s="542"/>
      <c r="H215" s="542"/>
      <c r="I215" s="542"/>
      <c r="J215" s="542"/>
      <c r="K215" s="542"/>
      <c r="L215" s="542"/>
      <c r="M215" s="542"/>
      <c r="N215" s="542"/>
      <c r="O215" s="542"/>
      <c r="P215" s="542"/>
      <c r="Q215" s="542"/>
      <c r="R215" s="543">
        <v>97500</v>
      </c>
      <c r="S215" s="543"/>
      <c r="T215" s="543"/>
      <c r="U215" s="543"/>
      <c r="V215" s="543"/>
      <c r="W215" s="543"/>
      <c r="X215" s="543"/>
      <c r="Y215" s="543"/>
      <c r="Z215" s="543"/>
      <c r="AA215" s="543"/>
      <c r="AB215" s="543">
        <v>101400</v>
      </c>
      <c r="AC215" s="543"/>
      <c r="AD215" s="543"/>
      <c r="AE215" s="543"/>
      <c r="AF215" s="543"/>
      <c r="AG215" s="543"/>
      <c r="AH215" s="543"/>
      <c r="AI215" s="543"/>
      <c r="AJ215" s="543"/>
      <c r="AK215" s="543">
        <v>104000</v>
      </c>
      <c r="AL215" s="543"/>
      <c r="AM215" s="543"/>
      <c r="AN215" s="543"/>
      <c r="AO215" s="543"/>
      <c r="AP215" s="543"/>
      <c r="AQ215" s="543"/>
      <c r="AR215" s="543"/>
      <c r="AS215" s="543"/>
      <c r="AT215" s="543"/>
      <c r="AU215" s="543">
        <v>106600</v>
      </c>
      <c r="AV215" s="543"/>
      <c r="AW215" s="543"/>
      <c r="AX215" s="543"/>
      <c r="AY215" s="543"/>
      <c r="AZ215" s="543"/>
      <c r="BA215" s="543"/>
      <c r="BB215" s="543"/>
      <c r="BC215" s="543"/>
      <c r="BD215" s="543">
        <v>109200</v>
      </c>
      <c r="BE215" s="543"/>
      <c r="BF215" s="543"/>
      <c r="BG215" s="543"/>
      <c r="BH215" s="543"/>
      <c r="BI215" s="543"/>
      <c r="BJ215" s="543"/>
      <c r="BK215" s="543"/>
      <c r="BL215" s="543">
        <v>111800</v>
      </c>
      <c r="BM215" s="543"/>
      <c r="BN215" s="543"/>
      <c r="BO215" s="543"/>
      <c r="BP215" s="543"/>
      <c r="BQ215" s="543"/>
      <c r="BR215" s="543"/>
      <c r="BS215" s="543"/>
      <c r="BT215" s="543"/>
      <c r="BU215" s="543">
        <v>117000</v>
      </c>
      <c r="BV215" s="543"/>
      <c r="BW215" s="543"/>
      <c r="BX215" s="543"/>
      <c r="BY215" s="543"/>
      <c r="BZ215" s="543"/>
      <c r="CA215" s="543"/>
      <c r="CB215" s="543"/>
      <c r="CC215" s="543">
        <v>122200</v>
      </c>
      <c r="CD215" s="543"/>
      <c r="CE215" s="543"/>
      <c r="CF215" s="543"/>
      <c r="CG215" s="543"/>
      <c r="CH215" s="543"/>
      <c r="CI215" s="543"/>
      <c r="CJ215" s="543"/>
    </row>
    <row r="216" spans="1:91" ht="11.25" customHeight="1" x14ac:dyDescent="0.4">
      <c r="A216" s="533" t="s">
        <v>168</v>
      </c>
      <c r="B216" s="533"/>
      <c r="C216" s="533"/>
      <c r="D216" s="533"/>
      <c r="E216" s="533"/>
      <c r="F216" s="533"/>
      <c r="G216" s="533"/>
      <c r="H216" s="533"/>
      <c r="I216" s="533"/>
      <c r="J216" s="533"/>
      <c r="K216" s="533"/>
      <c r="L216" s="533"/>
      <c r="M216" s="533"/>
      <c r="N216" s="533"/>
      <c r="O216" s="533"/>
      <c r="P216" s="533"/>
      <c r="Q216" s="533"/>
      <c r="R216" s="526">
        <v>0.311</v>
      </c>
      <c r="S216" s="526"/>
      <c r="T216" s="526"/>
      <c r="U216" s="526"/>
      <c r="V216" s="526"/>
      <c r="W216" s="526"/>
      <c r="X216" s="526"/>
      <c r="Y216" s="526"/>
      <c r="Z216" s="526"/>
      <c r="AA216" s="526"/>
      <c r="AB216" s="526">
        <v>0.33200000000000002</v>
      </c>
      <c r="AC216" s="526"/>
      <c r="AD216" s="526"/>
      <c r="AE216" s="526"/>
      <c r="AF216" s="526"/>
      <c r="AG216" s="526"/>
      <c r="AH216" s="526"/>
      <c r="AI216" s="526"/>
      <c r="AJ216" s="526"/>
      <c r="AK216" s="526">
        <v>0.30199999999999999</v>
      </c>
      <c r="AL216" s="526"/>
      <c r="AM216" s="526"/>
      <c r="AN216" s="526"/>
      <c r="AO216" s="526"/>
      <c r="AP216" s="526"/>
      <c r="AQ216" s="526"/>
      <c r="AR216" s="526"/>
      <c r="AS216" s="526"/>
      <c r="AT216" s="526"/>
      <c r="AU216" s="526">
        <v>0.32</v>
      </c>
      <c r="AV216" s="526"/>
      <c r="AW216" s="526"/>
      <c r="AX216" s="526"/>
      <c r="AY216" s="526"/>
      <c r="AZ216" s="526"/>
      <c r="BA216" s="526"/>
      <c r="BB216" s="526"/>
      <c r="BC216" s="526"/>
      <c r="BD216" s="526">
        <v>0.34200000000000003</v>
      </c>
      <c r="BE216" s="526"/>
      <c r="BF216" s="526"/>
      <c r="BG216" s="526"/>
      <c r="BH216" s="526"/>
      <c r="BI216" s="526"/>
      <c r="BJ216" s="526"/>
      <c r="BK216" s="526"/>
      <c r="BL216" s="526">
        <v>0.312</v>
      </c>
      <c r="BM216" s="526"/>
      <c r="BN216" s="526"/>
      <c r="BO216" s="526"/>
      <c r="BP216" s="526"/>
      <c r="BQ216" s="526"/>
      <c r="BR216" s="526"/>
      <c r="BS216" s="526"/>
      <c r="BT216" s="526"/>
      <c r="BU216" s="526">
        <v>0.34200000000000003</v>
      </c>
      <c r="BV216" s="526"/>
      <c r="BW216" s="526"/>
      <c r="BX216" s="526"/>
      <c r="BY216" s="526"/>
      <c r="BZ216" s="526"/>
      <c r="CA216" s="526"/>
      <c r="CB216" s="526"/>
      <c r="CC216" s="526">
        <v>0.34899999999999998</v>
      </c>
      <c r="CD216" s="526"/>
      <c r="CE216" s="526"/>
      <c r="CF216" s="526"/>
      <c r="CG216" s="526"/>
      <c r="CH216" s="526"/>
      <c r="CI216" s="526"/>
      <c r="CJ216" s="526"/>
    </row>
    <row r="217" spans="1:91" ht="13.5" customHeight="1" x14ac:dyDescent="0.4">
      <c r="A217" s="534" t="s">
        <v>169</v>
      </c>
      <c r="B217" s="534"/>
      <c r="C217" s="534"/>
      <c r="D217" s="534"/>
      <c r="E217" s="534"/>
      <c r="F217" s="534"/>
      <c r="G217" s="534"/>
      <c r="H217" s="534"/>
      <c r="I217" s="534"/>
      <c r="J217" s="534"/>
      <c r="K217" s="534"/>
      <c r="L217" s="534"/>
      <c r="M217" s="534"/>
      <c r="N217" s="534"/>
      <c r="O217" s="534"/>
      <c r="P217" s="534"/>
      <c r="Q217" s="534"/>
      <c r="R217" s="534"/>
      <c r="S217" s="534"/>
      <c r="T217" s="534"/>
      <c r="U217" s="534"/>
      <c r="V217" s="534"/>
      <c r="W217" s="534"/>
      <c r="X217" s="534"/>
      <c r="Y217" s="534"/>
      <c r="Z217" s="534"/>
      <c r="AA217" s="534"/>
      <c r="AB217" s="534"/>
      <c r="AC217" s="534"/>
      <c r="AD217" s="534"/>
      <c r="AE217" s="534"/>
      <c r="AF217" s="534"/>
      <c r="AG217" s="534"/>
      <c r="AH217" s="534"/>
      <c r="AI217" s="534"/>
      <c r="AJ217" s="534"/>
      <c r="AK217" s="534"/>
      <c r="AL217" s="534"/>
      <c r="AM217" s="534"/>
      <c r="AN217" s="534"/>
      <c r="AO217" s="534"/>
      <c r="AP217" s="534"/>
      <c r="AQ217" s="534"/>
      <c r="AR217" s="534"/>
      <c r="AS217" s="534"/>
      <c r="AT217" s="534"/>
      <c r="AU217" s="534"/>
      <c r="AV217" s="534"/>
      <c r="AW217" s="534"/>
      <c r="AX217" s="534"/>
      <c r="AY217" s="534"/>
      <c r="AZ217" s="534"/>
      <c r="BA217" s="534"/>
      <c r="BB217" s="534"/>
      <c r="BC217" s="534"/>
      <c r="BD217" s="534"/>
      <c r="BE217" s="534"/>
      <c r="BF217" s="534"/>
      <c r="BG217" s="534"/>
      <c r="BH217" s="534"/>
      <c r="BI217" s="534"/>
      <c r="BJ217" s="534"/>
      <c r="BK217" s="534"/>
      <c r="BL217" s="534"/>
      <c r="BM217" s="534"/>
      <c r="BN217" s="534"/>
      <c r="BO217" s="534"/>
      <c r="BP217" s="534"/>
      <c r="BQ217" s="534"/>
      <c r="BR217" s="534"/>
      <c r="BS217" s="534"/>
      <c r="BT217" s="534"/>
      <c r="BU217" s="534"/>
      <c r="BV217" s="534"/>
      <c r="BW217" s="534"/>
      <c r="BX217" s="534"/>
      <c r="BY217" s="534"/>
      <c r="BZ217" s="534"/>
      <c r="CA217" s="534"/>
      <c r="CB217" s="534"/>
      <c r="CC217" s="534"/>
      <c r="CD217" s="534"/>
      <c r="CE217" s="534"/>
      <c r="CF217" s="534"/>
      <c r="CG217" s="534"/>
      <c r="CH217" s="534"/>
      <c r="CI217" s="534"/>
      <c r="CJ217" s="534"/>
    </row>
    <row r="218" spans="1:91" ht="12.5" customHeight="1" x14ac:dyDescent="0.4">
      <c r="A218" s="533" t="s">
        <v>168</v>
      </c>
      <c r="B218" s="533"/>
      <c r="C218" s="533"/>
      <c r="D218" s="533"/>
      <c r="E218" s="533"/>
      <c r="F218" s="533"/>
      <c r="G218" s="533"/>
      <c r="H218" s="533"/>
      <c r="I218" s="533"/>
      <c r="J218" s="533"/>
      <c r="K218" s="533"/>
      <c r="L218" s="533"/>
      <c r="M218" s="533"/>
      <c r="N218" s="533"/>
      <c r="O218" s="533"/>
      <c r="P218" s="533"/>
      <c r="Q218" s="533"/>
      <c r="R218" s="535">
        <v>0.32100000000000001</v>
      </c>
      <c r="S218" s="535"/>
      <c r="T218" s="535"/>
      <c r="U218" s="535"/>
      <c r="V218" s="535"/>
      <c r="W218" s="535"/>
      <c r="X218" s="535"/>
      <c r="Y218" s="535"/>
      <c r="Z218" s="535"/>
      <c r="AA218" s="535"/>
      <c r="AB218" s="535">
        <v>0.31900000000000001</v>
      </c>
      <c r="AC218" s="535"/>
      <c r="AD218" s="535"/>
      <c r="AE218" s="535"/>
      <c r="AF218" s="535"/>
      <c r="AG218" s="535"/>
      <c r="AH218" s="535"/>
      <c r="AI218" s="535"/>
      <c r="AJ218" s="535"/>
      <c r="AK218" s="535">
        <v>0.31</v>
      </c>
      <c r="AL218" s="535"/>
      <c r="AM218" s="535"/>
      <c r="AN218" s="535"/>
      <c r="AO218" s="535"/>
      <c r="AP218" s="535"/>
      <c r="AQ218" s="535"/>
      <c r="AR218" s="535"/>
      <c r="AS218" s="535"/>
      <c r="AT218" s="535"/>
      <c r="AU218" s="535">
        <v>0.33</v>
      </c>
      <c r="AV218" s="535"/>
      <c r="AW218" s="535"/>
      <c r="AX218" s="535"/>
      <c r="AY218" s="535"/>
      <c r="AZ218" s="535"/>
      <c r="BA218" s="535"/>
      <c r="BB218" s="535"/>
      <c r="BC218" s="535"/>
      <c r="BD218" s="535">
        <v>0.32900000000000001</v>
      </c>
      <c r="BE218" s="535"/>
      <c r="BF218" s="535"/>
      <c r="BG218" s="535"/>
      <c r="BH218" s="535"/>
      <c r="BI218" s="535"/>
      <c r="BJ218" s="535"/>
      <c r="BK218" s="535"/>
      <c r="BL218" s="535">
        <v>0.32600000000000001</v>
      </c>
      <c r="BM218" s="535"/>
      <c r="BN218" s="535"/>
      <c r="BO218" s="535"/>
      <c r="BP218" s="535"/>
      <c r="BQ218" s="535"/>
      <c r="BR218" s="535"/>
      <c r="BS218" s="535"/>
      <c r="BT218" s="535"/>
      <c r="BU218" s="536">
        <v>0.34499999999999997</v>
      </c>
      <c r="BV218" s="536"/>
      <c r="BW218" s="536"/>
      <c r="BX218" s="536"/>
      <c r="BY218" s="536"/>
      <c r="BZ218" s="536"/>
      <c r="CA218" s="536"/>
      <c r="CB218" s="536"/>
      <c r="CC218" s="536"/>
      <c r="CD218" s="536"/>
      <c r="CE218" s="536"/>
      <c r="CF218" s="536"/>
      <c r="CG218" s="536"/>
      <c r="CH218" s="536"/>
      <c r="CI218" s="536"/>
      <c r="CJ218" s="536"/>
    </row>
    <row r="219" spans="1:91" ht="11.25" customHeight="1" x14ac:dyDescent="0.4">
      <c r="A219" s="533" t="s">
        <v>170</v>
      </c>
      <c r="B219" s="533"/>
      <c r="C219" s="533"/>
      <c r="D219" s="533"/>
      <c r="E219" s="533"/>
      <c r="F219" s="533"/>
      <c r="G219" s="533"/>
      <c r="H219" s="533"/>
      <c r="I219" s="533"/>
      <c r="J219" s="533"/>
      <c r="K219" s="533"/>
      <c r="L219" s="533"/>
      <c r="M219" s="533"/>
      <c r="N219" s="533"/>
      <c r="O219" s="533"/>
      <c r="P219" s="533"/>
      <c r="Q219" s="533"/>
      <c r="R219" s="526">
        <v>0.67900000000000005</v>
      </c>
      <c r="S219" s="526"/>
      <c r="T219" s="526"/>
      <c r="U219" s="526"/>
      <c r="V219" s="526"/>
      <c r="W219" s="526"/>
      <c r="X219" s="526"/>
      <c r="Y219" s="526"/>
      <c r="Z219" s="526"/>
      <c r="AA219" s="526"/>
      <c r="AB219" s="526">
        <v>0.68100000000000005</v>
      </c>
      <c r="AC219" s="526"/>
      <c r="AD219" s="526"/>
      <c r="AE219" s="526"/>
      <c r="AF219" s="526"/>
      <c r="AG219" s="526"/>
      <c r="AH219" s="526"/>
      <c r="AI219" s="526"/>
      <c r="AJ219" s="526"/>
      <c r="AK219" s="526">
        <v>0.69</v>
      </c>
      <c r="AL219" s="526"/>
      <c r="AM219" s="526"/>
      <c r="AN219" s="526"/>
      <c r="AO219" s="526"/>
      <c r="AP219" s="526"/>
      <c r="AQ219" s="526"/>
      <c r="AR219" s="526"/>
      <c r="AS219" s="526"/>
      <c r="AT219" s="526"/>
      <c r="AU219" s="526">
        <v>0.67</v>
      </c>
      <c r="AV219" s="526"/>
      <c r="AW219" s="526"/>
      <c r="AX219" s="526"/>
      <c r="AY219" s="526"/>
      <c r="AZ219" s="526"/>
      <c r="BA219" s="526"/>
      <c r="BB219" s="526"/>
      <c r="BC219" s="526"/>
      <c r="BD219" s="526">
        <v>0.67100000000000004</v>
      </c>
      <c r="BE219" s="526"/>
      <c r="BF219" s="526"/>
      <c r="BG219" s="526"/>
      <c r="BH219" s="526"/>
      <c r="BI219" s="526"/>
      <c r="BJ219" s="526"/>
      <c r="BK219" s="526"/>
      <c r="BL219" s="526">
        <v>0.67400000000000004</v>
      </c>
      <c r="BM219" s="526"/>
      <c r="BN219" s="526"/>
      <c r="BO219" s="526"/>
      <c r="BP219" s="526"/>
      <c r="BQ219" s="526"/>
      <c r="BR219" s="526"/>
      <c r="BS219" s="526"/>
      <c r="BT219" s="526"/>
      <c r="BU219" s="537">
        <v>0.65500000000000003</v>
      </c>
      <c r="BV219" s="537"/>
      <c r="BW219" s="537"/>
      <c r="BX219" s="537"/>
      <c r="BY219" s="537"/>
      <c r="BZ219" s="537"/>
      <c r="CA219" s="537"/>
      <c r="CB219" s="537"/>
      <c r="CC219" s="537"/>
      <c r="CD219" s="537"/>
      <c r="CE219" s="537"/>
      <c r="CF219" s="537"/>
      <c r="CG219" s="537"/>
      <c r="CH219" s="537"/>
      <c r="CI219" s="537"/>
      <c r="CJ219" s="537"/>
    </row>
    <row r="220" spans="1:91" ht="24.75" customHeight="1" x14ac:dyDescent="0.4">
      <c r="A220" s="538" t="s">
        <v>171</v>
      </c>
      <c r="B220" s="538"/>
      <c r="C220" s="538"/>
      <c r="D220" s="538"/>
      <c r="E220" s="538"/>
      <c r="F220" s="538"/>
      <c r="G220" s="538"/>
      <c r="H220" s="538"/>
      <c r="I220" s="538"/>
      <c r="J220" s="538"/>
      <c r="K220" s="538"/>
      <c r="L220" s="538"/>
      <c r="M220" s="538"/>
      <c r="N220" s="538"/>
      <c r="O220" s="538"/>
      <c r="P220" s="538"/>
      <c r="Q220" s="538"/>
      <c r="R220" s="538"/>
      <c r="S220" s="538"/>
      <c r="T220" s="538"/>
      <c r="U220" s="538"/>
      <c r="V220" s="538"/>
      <c r="W220" s="538"/>
      <c r="X220" s="538"/>
      <c r="Y220" s="538"/>
      <c r="Z220" s="538"/>
      <c r="AA220" s="538"/>
      <c r="AB220" s="538"/>
      <c r="AC220" s="538"/>
      <c r="AD220" s="538"/>
      <c r="AE220" s="538"/>
      <c r="AF220" s="538"/>
      <c r="AG220" s="538"/>
      <c r="AH220" s="538"/>
      <c r="AI220" s="538"/>
      <c r="AJ220" s="538"/>
      <c r="AK220" s="538"/>
      <c r="AL220" s="538"/>
      <c r="AM220" s="538"/>
      <c r="AN220" s="538"/>
      <c r="AO220" s="538"/>
      <c r="AP220" s="538"/>
      <c r="AQ220" s="538"/>
      <c r="AR220" s="538"/>
      <c r="AS220" s="538"/>
      <c r="AT220" s="538"/>
      <c r="AU220" s="538"/>
      <c r="AV220" s="538"/>
      <c r="AW220" s="538"/>
      <c r="AX220" s="538"/>
      <c r="AY220" s="538"/>
      <c r="AZ220" s="538"/>
      <c r="BA220" s="538"/>
      <c r="BB220" s="538"/>
      <c r="BC220" s="538"/>
      <c r="BD220" s="538"/>
      <c r="BE220" s="538"/>
      <c r="BF220" s="538"/>
      <c r="BG220" s="538"/>
      <c r="BH220" s="538"/>
      <c r="BI220" s="538"/>
      <c r="BJ220" s="538"/>
      <c r="BK220" s="538"/>
      <c r="BL220" s="538"/>
      <c r="BM220" s="538"/>
      <c r="BN220" s="538"/>
      <c r="BO220" s="538"/>
      <c r="BP220" s="538"/>
      <c r="BQ220" s="538"/>
      <c r="BR220" s="538"/>
      <c r="BS220" s="538"/>
      <c r="BT220" s="538"/>
      <c r="BU220" s="538"/>
      <c r="BV220" s="538"/>
      <c r="BW220" s="538"/>
      <c r="BX220" s="538"/>
      <c r="BY220" s="538"/>
      <c r="BZ220" s="538"/>
      <c r="CA220" s="538"/>
      <c r="CB220" s="538"/>
      <c r="CC220" s="538"/>
      <c r="CD220" s="538"/>
      <c r="CE220" s="538"/>
      <c r="CF220" s="538"/>
      <c r="CG220" s="538"/>
      <c r="CH220" s="538"/>
      <c r="CI220" s="538"/>
      <c r="CJ220" s="538"/>
      <c r="CK220" s="538"/>
      <c r="CL220" s="538"/>
      <c r="CM220" s="538"/>
    </row>
    <row r="221" spans="1:91" ht="11.25" customHeight="1" x14ac:dyDescent="0.4">
      <c r="A221" s="524">
        <v>95000</v>
      </c>
      <c r="B221" s="524"/>
      <c r="C221" s="524"/>
      <c r="D221" s="524"/>
      <c r="E221" s="525">
        <v>0.31900000000000001</v>
      </c>
      <c r="F221" s="525"/>
      <c r="G221" s="525"/>
      <c r="H221" s="525"/>
      <c r="I221" s="525"/>
      <c r="J221" s="525"/>
      <c r="K221" s="525"/>
      <c r="L221" s="525"/>
      <c r="M221" s="525"/>
      <c r="N221" s="525"/>
      <c r="O221" s="525">
        <v>0.35099999999999998</v>
      </c>
      <c r="P221" s="525"/>
      <c r="Q221" s="525"/>
      <c r="R221" s="525"/>
      <c r="S221" s="525"/>
      <c r="T221" s="525"/>
      <c r="U221" s="525"/>
      <c r="V221" s="525"/>
      <c r="W221" s="525"/>
      <c r="X221" s="525">
        <v>0.32800000000000001</v>
      </c>
      <c r="Y221" s="525"/>
      <c r="Z221" s="525"/>
      <c r="AA221" s="525"/>
      <c r="AB221" s="525"/>
      <c r="AC221" s="525"/>
      <c r="AD221" s="525"/>
      <c r="AE221" s="525"/>
      <c r="AF221" s="525"/>
      <c r="AG221" s="525"/>
      <c r="AH221" s="525">
        <v>0.35099999999999998</v>
      </c>
      <c r="AI221" s="525"/>
      <c r="AJ221" s="525"/>
      <c r="AK221" s="525"/>
      <c r="AL221" s="525"/>
      <c r="AM221" s="525"/>
      <c r="AN221" s="525"/>
      <c r="AO221" s="525"/>
      <c r="AP221" s="525"/>
      <c r="AQ221" s="525"/>
      <c r="AR221" s="525">
        <v>0.38500000000000001</v>
      </c>
      <c r="AS221" s="525"/>
      <c r="AT221" s="525"/>
      <c r="AU221" s="525"/>
      <c r="AV221" s="525"/>
      <c r="AW221" s="525"/>
      <c r="AX221" s="525"/>
      <c r="AY221" s="525"/>
      <c r="AZ221" s="525"/>
      <c r="BA221" s="525">
        <v>0.36</v>
      </c>
      <c r="BB221" s="525"/>
      <c r="BC221" s="525"/>
      <c r="BD221" s="525"/>
      <c r="BE221" s="525"/>
      <c r="BF221" s="525"/>
      <c r="BG221" s="525"/>
      <c r="BH221" s="525">
        <v>0.40100000000000002</v>
      </c>
      <c r="BI221" s="525"/>
      <c r="BJ221" s="525"/>
      <c r="BK221" s="525"/>
      <c r="BL221" s="525"/>
      <c r="BM221" s="525"/>
      <c r="BN221" s="525"/>
      <c r="BO221" s="525"/>
      <c r="BP221" s="526">
        <v>0.42199999999999999</v>
      </c>
      <c r="BQ221" s="526"/>
      <c r="BR221" s="526"/>
      <c r="BS221" s="526"/>
      <c r="BT221" s="526"/>
      <c r="BU221" s="526"/>
      <c r="BV221" s="526"/>
      <c r="BW221" s="526"/>
    </row>
    <row r="222" spans="1:91" ht="11.75" customHeight="1" x14ac:dyDescent="0.4">
      <c r="A222" s="524">
        <v>96000</v>
      </c>
      <c r="B222" s="524"/>
      <c r="C222" s="524"/>
      <c r="D222" s="524"/>
      <c r="E222" s="525">
        <v>0.316</v>
      </c>
      <c r="F222" s="525"/>
      <c r="G222" s="525"/>
      <c r="H222" s="525"/>
      <c r="I222" s="525"/>
      <c r="J222" s="525"/>
      <c r="K222" s="525"/>
      <c r="L222" s="525"/>
      <c r="M222" s="525"/>
      <c r="N222" s="525"/>
      <c r="O222" s="525">
        <v>0.34799999999999998</v>
      </c>
      <c r="P222" s="525"/>
      <c r="Q222" s="525"/>
      <c r="R222" s="525"/>
      <c r="S222" s="525"/>
      <c r="T222" s="525"/>
      <c r="U222" s="525"/>
      <c r="V222" s="525"/>
      <c r="W222" s="525"/>
      <c r="X222" s="525">
        <v>0.32500000000000001</v>
      </c>
      <c r="Y222" s="525"/>
      <c r="Z222" s="525"/>
      <c r="AA222" s="525"/>
      <c r="AB222" s="525"/>
      <c r="AC222" s="525"/>
      <c r="AD222" s="525"/>
      <c r="AE222" s="525"/>
      <c r="AF222" s="525"/>
      <c r="AG222" s="525"/>
      <c r="AH222" s="525">
        <v>0.34799999999999998</v>
      </c>
      <c r="AI222" s="525"/>
      <c r="AJ222" s="525"/>
      <c r="AK222" s="525"/>
      <c r="AL222" s="525"/>
      <c r="AM222" s="525"/>
      <c r="AN222" s="525"/>
      <c r="AO222" s="525"/>
      <c r="AP222" s="525"/>
      <c r="AQ222" s="525"/>
      <c r="AR222" s="525">
        <v>0.38200000000000001</v>
      </c>
      <c r="AS222" s="525"/>
      <c r="AT222" s="525"/>
      <c r="AU222" s="525"/>
      <c r="AV222" s="525"/>
      <c r="AW222" s="525"/>
      <c r="AX222" s="525"/>
      <c r="AY222" s="525"/>
      <c r="AZ222" s="525"/>
      <c r="BA222" s="525">
        <v>0.35599999999999998</v>
      </c>
      <c r="BB222" s="525"/>
      <c r="BC222" s="525"/>
      <c r="BD222" s="525"/>
      <c r="BE222" s="525"/>
      <c r="BF222" s="525"/>
      <c r="BG222" s="525"/>
      <c r="BH222" s="525">
        <v>0.39800000000000002</v>
      </c>
      <c r="BI222" s="525"/>
      <c r="BJ222" s="525"/>
      <c r="BK222" s="525"/>
      <c r="BL222" s="525"/>
      <c r="BM222" s="525"/>
      <c r="BN222" s="525"/>
      <c r="BO222" s="525"/>
      <c r="BP222" s="526">
        <v>0.41899999999999998</v>
      </c>
      <c r="BQ222" s="526"/>
      <c r="BR222" s="526"/>
      <c r="BS222" s="526"/>
      <c r="BT222" s="526"/>
      <c r="BU222" s="526"/>
      <c r="BV222" s="526"/>
      <c r="BW222" s="526"/>
    </row>
    <row r="223" spans="1:91" ht="11.75" customHeight="1" x14ac:dyDescent="0.4">
      <c r="A223" s="524">
        <v>97000</v>
      </c>
      <c r="B223" s="524"/>
      <c r="C223" s="524"/>
      <c r="D223" s="524"/>
      <c r="E223" s="525">
        <v>0.313</v>
      </c>
      <c r="F223" s="525"/>
      <c r="G223" s="525"/>
      <c r="H223" s="525"/>
      <c r="I223" s="525"/>
      <c r="J223" s="525"/>
      <c r="K223" s="525"/>
      <c r="L223" s="525"/>
      <c r="M223" s="525"/>
      <c r="N223" s="525"/>
      <c r="O223" s="525">
        <v>0.34499999999999997</v>
      </c>
      <c r="P223" s="525"/>
      <c r="Q223" s="525"/>
      <c r="R223" s="525"/>
      <c r="S223" s="525"/>
      <c r="T223" s="525"/>
      <c r="U223" s="525"/>
      <c r="V223" s="525"/>
      <c r="W223" s="525"/>
      <c r="X223" s="525">
        <v>0.32200000000000001</v>
      </c>
      <c r="Y223" s="525"/>
      <c r="Z223" s="525"/>
      <c r="AA223" s="525"/>
      <c r="AB223" s="525"/>
      <c r="AC223" s="525"/>
      <c r="AD223" s="525"/>
      <c r="AE223" s="525"/>
      <c r="AF223" s="525"/>
      <c r="AG223" s="525"/>
      <c r="AH223" s="525">
        <v>0.34499999999999997</v>
      </c>
      <c r="AI223" s="525"/>
      <c r="AJ223" s="525"/>
      <c r="AK223" s="525"/>
      <c r="AL223" s="525"/>
      <c r="AM223" s="525"/>
      <c r="AN223" s="525"/>
      <c r="AO223" s="525"/>
      <c r="AP223" s="525"/>
      <c r="AQ223" s="525"/>
      <c r="AR223" s="525">
        <v>0.379</v>
      </c>
      <c r="AS223" s="525"/>
      <c r="AT223" s="525"/>
      <c r="AU223" s="525"/>
      <c r="AV223" s="525"/>
      <c r="AW223" s="525"/>
      <c r="AX223" s="525"/>
      <c r="AY223" s="525"/>
      <c r="AZ223" s="525"/>
      <c r="BA223" s="525">
        <v>0.35299999999999998</v>
      </c>
      <c r="BB223" s="525"/>
      <c r="BC223" s="525"/>
      <c r="BD223" s="525"/>
      <c r="BE223" s="525"/>
      <c r="BF223" s="525"/>
      <c r="BG223" s="525"/>
      <c r="BH223" s="525">
        <v>0.39500000000000002</v>
      </c>
      <c r="BI223" s="525"/>
      <c r="BJ223" s="525"/>
      <c r="BK223" s="525"/>
      <c r="BL223" s="525"/>
      <c r="BM223" s="525"/>
      <c r="BN223" s="525"/>
      <c r="BO223" s="525"/>
      <c r="BP223" s="526">
        <v>0.41599999999999998</v>
      </c>
      <c r="BQ223" s="526"/>
      <c r="BR223" s="526"/>
      <c r="BS223" s="526"/>
      <c r="BT223" s="526"/>
      <c r="BU223" s="526"/>
      <c r="BV223" s="526"/>
      <c r="BW223" s="526"/>
    </row>
    <row r="224" spans="1:91" ht="11.75" customHeight="1" x14ac:dyDescent="0.4">
      <c r="A224" s="524">
        <v>98000</v>
      </c>
      <c r="B224" s="524"/>
      <c r="C224" s="524"/>
      <c r="D224" s="524"/>
      <c r="E224" s="525">
        <v>0.31</v>
      </c>
      <c r="F224" s="525"/>
      <c r="G224" s="525"/>
      <c r="H224" s="525"/>
      <c r="I224" s="525"/>
      <c r="J224" s="525"/>
      <c r="K224" s="525"/>
      <c r="L224" s="525"/>
      <c r="M224" s="525"/>
      <c r="N224" s="525"/>
      <c r="O224" s="525">
        <v>0.34200000000000003</v>
      </c>
      <c r="P224" s="525"/>
      <c r="Q224" s="525"/>
      <c r="R224" s="525"/>
      <c r="S224" s="525"/>
      <c r="T224" s="525"/>
      <c r="U224" s="525"/>
      <c r="V224" s="525"/>
      <c r="W224" s="525"/>
      <c r="X224" s="525">
        <v>0.31900000000000001</v>
      </c>
      <c r="Y224" s="525"/>
      <c r="Z224" s="525"/>
      <c r="AA224" s="525"/>
      <c r="AB224" s="525"/>
      <c r="AC224" s="525"/>
      <c r="AD224" s="525"/>
      <c r="AE224" s="525"/>
      <c r="AF224" s="525"/>
      <c r="AG224" s="525"/>
      <c r="AH224" s="525">
        <v>0.34200000000000003</v>
      </c>
      <c r="AI224" s="525"/>
      <c r="AJ224" s="525"/>
      <c r="AK224" s="525"/>
      <c r="AL224" s="525"/>
      <c r="AM224" s="525"/>
      <c r="AN224" s="525"/>
      <c r="AO224" s="525"/>
      <c r="AP224" s="525"/>
      <c r="AQ224" s="525"/>
      <c r="AR224" s="525">
        <v>0.376</v>
      </c>
      <c r="AS224" s="525"/>
      <c r="AT224" s="525"/>
      <c r="AU224" s="525"/>
      <c r="AV224" s="525"/>
      <c r="AW224" s="525"/>
      <c r="AX224" s="525"/>
      <c r="AY224" s="525"/>
      <c r="AZ224" s="525"/>
      <c r="BA224" s="525">
        <v>0.35</v>
      </c>
      <c r="BB224" s="525"/>
      <c r="BC224" s="525"/>
      <c r="BD224" s="525"/>
      <c r="BE224" s="525"/>
      <c r="BF224" s="525"/>
      <c r="BG224" s="525"/>
      <c r="BH224" s="525">
        <v>0.39200000000000002</v>
      </c>
      <c r="BI224" s="525"/>
      <c r="BJ224" s="525"/>
      <c r="BK224" s="525"/>
      <c r="BL224" s="525"/>
      <c r="BM224" s="525"/>
      <c r="BN224" s="525"/>
      <c r="BO224" s="525"/>
      <c r="BP224" s="526">
        <v>0.41299999999999998</v>
      </c>
      <c r="BQ224" s="526"/>
      <c r="BR224" s="526"/>
      <c r="BS224" s="526"/>
      <c r="BT224" s="526"/>
      <c r="BU224" s="526"/>
      <c r="BV224" s="526"/>
      <c r="BW224" s="526"/>
    </row>
    <row r="225" spans="1:75" ht="11.75" customHeight="1" x14ac:dyDescent="0.4">
      <c r="A225" s="524">
        <v>99000</v>
      </c>
      <c r="B225" s="524"/>
      <c r="C225" s="524"/>
      <c r="D225" s="524"/>
      <c r="E225" s="525">
        <v>0.307</v>
      </c>
      <c r="F225" s="525"/>
      <c r="G225" s="525"/>
      <c r="H225" s="525"/>
      <c r="I225" s="525"/>
      <c r="J225" s="525"/>
      <c r="K225" s="525"/>
      <c r="L225" s="525"/>
      <c r="M225" s="525"/>
      <c r="N225" s="525"/>
      <c r="O225" s="525">
        <v>0.33900000000000002</v>
      </c>
      <c r="P225" s="525"/>
      <c r="Q225" s="525"/>
      <c r="R225" s="525"/>
      <c r="S225" s="525"/>
      <c r="T225" s="525"/>
      <c r="U225" s="525"/>
      <c r="V225" s="525"/>
      <c r="W225" s="525"/>
      <c r="X225" s="525">
        <v>0.316</v>
      </c>
      <c r="Y225" s="525"/>
      <c r="Z225" s="525"/>
      <c r="AA225" s="525"/>
      <c r="AB225" s="525"/>
      <c r="AC225" s="525"/>
      <c r="AD225" s="525"/>
      <c r="AE225" s="525"/>
      <c r="AF225" s="525"/>
      <c r="AG225" s="525"/>
      <c r="AH225" s="525">
        <v>0.33900000000000002</v>
      </c>
      <c r="AI225" s="525"/>
      <c r="AJ225" s="525"/>
      <c r="AK225" s="525"/>
      <c r="AL225" s="525"/>
      <c r="AM225" s="525"/>
      <c r="AN225" s="525"/>
      <c r="AO225" s="525"/>
      <c r="AP225" s="525"/>
      <c r="AQ225" s="525"/>
      <c r="AR225" s="525">
        <v>0.373</v>
      </c>
      <c r="AS225" s="525"/>
      <c r="AT225" s="525"/>
      <c r="AU225" s="525"/>
      <c r="AV225" s="525"/>
      <c r="AW225" s="525"/>
      <c r="AX225" s="525"/>
      <c r="AY225" s="525"/>
      <c r="AZ225" s="525"/>
      <c r="BA225" s="525">
        <v>0.34699999999999998</v>
      </c>
      <c r="BB225" s="525"/>
      <c r="BC225" s="525"/>
      <c r="BD225" s="525"/>
      <c r="BE225" s="525"/>
      <c r="BF225" s="525"/>
      <c r="BG225" s="525"/>
      <c r="BH225" s="525">
        <v>0.38900000000000001</v>
      </c>
      <c r="BI225" s="525"/>
      <c r="BJ225" s="525"/>
      <c r="BK225" s="525"/>
      <c r="BL225" s="525"/>
      <c r="BM225" s="525"/>
      <c r="BN225" s="525"/>
      <c r="BO225" s="525"/>
      <c r="BP225" s="526">
        <v>0.41</v>
      </c>
      <c r="BQ225" s="526"/>
      <c r="BR225" s="526"/>
      <c r="BS225" s="526"/>
      <c r="BT225" s="526"/>
      <c r="BU225" s="526"/>
      <c r="BV225" s="526"/>
      <c r="BW225" s="526"/>
    </row>
    <row r="226" spans="1:75" ht="11.75" customHeight="1" x14ac:dyDescent="0.4">
      <c r="A226" s="524">
        <v>100000</v>
      </c>
      <c r="B226" s="524"/>
      <c r="C226" s="524"/>
      <c r="D226" s="524"/>
      <c r="E226" s="525">
        <v>0.30399999999999999</v>
      </c>
      <c r="F226" s="525"/>
      <c r="G226" s="525"/>
      <c r="H226" s="525"/>
      <c r="I226" s="525"/>
      <c r="J226" s="525"/>
      <c r="K226" s="525"/>
      <c r="L226" s="525"/>
      <c r="M226" s="525"/>
      <c r="N226" s="525"/>
      <c r="O226" s="525">
        <v>0.33600000000000002</v>
      </c>
      <c r="P226" s="525"/>
      <c r="Q226" s="525"/>
      <c r="R226" s="525"/>
      <c r="S226" s="525"/>
      <c r="T226" s="525"/>
      <c r="U226" s="525"/>
      <c r="V226" s="525"/>
      <c r="W226" s="525"/>
      <c r="X226" s="525">
        <v>0.313</v>
      </c>
      <c r="Y226" s="525"/>
      <c r="Z226" s="525"/>
      <c r="AA226" s="525"/>
      <c r="AB226" s="525"/>
      <c r="AC226" s="525"/>
      <c r="AD226" s="525"/>
      <c r="AE226" s="525"/>
      <c r="AF226" s="525"/>
      <c r="AG226" s="525"/>
      <c r="AH226" s="525">
        <v>0.33600000000000002</v>
      </c>
      <c r="AI226" s="525"/>
      <c r="AJ226" s="525"/>
      <c r="AK226" s="525"/>
      <c r="AL226" s="525"/>
      <c r="AM226" s="525"/>
      <c r="AN226" s="525"/>
      <c r="AO226" s="525"/>
      <c r="AP226" s="525"/>
      <c r="AQ226" s="525"/>
      <c r="AR226" s="525">
        <v>0.37</v>
      </c>
      <c r="AS226" s="525"/>
      <c r="AT226" s="525"/>
      <c r="AU226" s="525"/>
      <c r="AV226" s="525"/>
      <c r="AW226" s="525"/>
      <c r="AX226" s="525"/>
      <c r="AY226" s="525"/>
      <c r="AZ226" s="525"/>
      <c r="BA226" s="525">
        <v>0.34300000000000003</v>
      </c>
      <c r="BB226" s="525"/>
      <c r="BC226" s="525"/>
      <c r="BD226" s="525"/>
      <c r="BE226" s="525"/>
      <c r="BF226" s="525"/>
      <c r="BG226" s="525"/>
      <c r="BH226" s="525">
        <v>0.38600000000000001</v>
      </c>
      <c r="BI226" s="525"/>
      <c r="BJ226" s="525"/>
      <c r="BK226" s="525"/>
      <c r="BL226" s="525"/>
      <c r="BM226" s="525"/>
      <c r="BN226" s="525"/>
      <c r="BO226" s="525"/>
      <c r="BP226" s="526">
        <v>0.40699999999999997</v>
      </c>
      <c r="BQ226" s="526"/>
      <c r="BR226" s="526"/>
      <c r="BS226" s="526"/>
      <c r="BT226" s="526"/>
      <c r="BU226" s="526"/>
      <c r="BV226" s="526"/>
      <c r="BW226" s="526"/>
    </row>
    <row r="227" spans="1:75" ht="11.75" customHeight="1" x14ac:dyDescent="0.4">
      <c r="A227" s="524">
        <v>101000</v>
      </c>
      <c r="B227" s="524"/>
      <c r="C227" s="524"/>
      <c r="D227" s="524"/>
      <c r="E227" s="525">
        <v>0.30099999999999999</v>
      </c>
      <c r="F227" s="525"/>
      <c r="G227" s="525"/>
      <c r="H227" s="525"/>
      <c r="I227" s="525"/>
      <c r="J227" s="525"/>
      <c r="K227" s="525"/>
      <c r="L227" s="525"/>
      <c r="M227" s="525"/>
      <c r="N227" s="525"/>
      <c r="O227" s="525">
        <v>0.33400000000000002</v>
      </c>
      <c r="P227" s="525"/>
      <c r="Q227" s="525"/>
      <c r="R227" s="525"/>
      <c r="S227" s="525"/>
      <c r="T227" s="525"/>
      <c r="U227" s="525"/>
      <c r="V227" s="525"/>
      <c r="W227" s="525"/>
      <c r="X227" s="525">
        <v>0.31</v>
      </c>
      <c r="Y227" s="525"/>
      <c r="Z227" s="525"/>
      <c r="AA227" s="525"/>
      <c r="AB227" s="525"/>
      <c r="AC227" s="525"/>
      <c r="AD227" s="525"/>
      <c r="AE227" s="525"/>
      <c r="AF227" s="525"/>
      <c r="AG227" s="525"/>
      <c r="AH227" s="525">
        <v>0.33400000000000002</v>
      </c>
      <c r="AI227" s="525"/>
      <c r="AJ227" s="525"/>
      <c r="AK227" s="525"/>
      <c r="AL227" s="525"/>
      <c r="AM227" s="525"/>
      <c r="AN227" s="525"/>
      <c r="AO227" s="525"/>
      <c r="AP227" s="525"/>
      <c r="AQ227" s="525"/>
      <c r="AR227" s="525">
        <v>0.36699999999999999</v>
      </c>
      <c r="AS227" s="525"/>
      <c r="AT227" s="525"/>
      <c r="AU227" s="525"/>
      <c r="AV227" s="525"/>
      <c r="AW227" s="525"/>
      <c r="AX227" s="525"/>
      <c r="AY227" s="525"/>
      <c r="AZ227" s="525"/>
      <c r="BA227" s="525">
        <v>0.34100000000000003</v>
      </c>
      <c r="BB227" s="525"/>
      <c r="BC227" s="525"/>
      <c r="BD227" s="525"/>
      <c r="BE227" s="525"/>
      <c r="BF227" s="525"/>
      <c r="BG227" s="525"/>
      <c r="BH227" s="525">
        <v>0.38300000000000001</v>
      </c>
      <c r="BI227" s="525"/>
      <c r="BJ227" s="525"/>
      <c r="BK227" s="525"/>
      <c r="BL227" s="525"/>
      <c r="BM227" s="525"/>
      <c r="BN227" s="525"/>
      <c r="BO227" s="525"/>
      <c r="BP227" s="526">
        <v>0.40400000000000003</v>
      </c>
      <c r="BQ227" s="526"/>
      <c r="BR227" s="526"/>
      <c r="BS227" s="526"/>
      <c r="BT227" s="526"/>
      <c r="BU227" s="526"/>
      <c r="BV227" s="526"/>
      <c r="BW227" s="526"/>
    </row>
    <row r="228" spans="1:75" ht="11.75" customHeight="1" x14ac:dyDescent="0.4">
      <c r="A228" s="524">
        <v>102000</v>
      </c>
      <c r="B228" s="524"/>
      <c r="C228" s="524"/>
      <c r="D228" s="524"/>
      <c r="E228" s="525">
        <v>0.29799999999999999</v>
      </c>
      <c r="F228" s="525"/>
      <c r="G228" s="525"/>
      <c r="H228" s="525"/>
      <c r="I228" s="525"/>
      <c r="J228" s="525"/>
      <c r="K228" s="525"/>
      <c r="L228" s="525"/>
      <c r="M228" s="525"/>
      <c r="N228" s="525"/>
      <c r="O228" s="525">
        <v>0.33100000000000002</v>
      </c>
      <c r="P228" s="525"/>
      <c r="Q228" s="525"/>
      <c r="R228" s="525"/>
      <c r="S228" s="525"/>
      <c r="T228" s="525"/>
      <c r="U228" s="525"/>
      <c r="V228" s="525"/>
      <c r="W228" s="525"/>
      <c r="X228" s="525">
        <v>0.308</v>
      </c>
      <c r="Y228" s="525"/>
      <c r="Z228" s="525"/>
      <c r="AA228" s="525"/>
      <c r="AB228" s="525"/>
      <c r="AC228" s="525"/>
      <c r="AD228" s="525"/>
      <c r="AE228" s="525"/>
      <c r="AF228" s="525"/>
      <c r="AG228" s="525"/>
      <c r="AH228" s="525">
        <v>0.33100000000000002</v>
      </c>
      <c r="AI228" s="525"/>
      <c r="AJ228" s="525"/>
      <c r="AK228" s="525"/>
      <c r="AL228" s="525"/>
      <c r="AM228" s="525"/>
      <c r="AN228" s="525"/>
      <c r="AO228" s="525"/>
      <c r="AP228" s="525"/>
      <c r="AQ228" s="525"/>
      <c r="AR228" s="525">
        <v>0.36399999999999999</v>
      </c>
      <c r="AS228" s="525"/>
      <c r="AT228" s="525"/>
      <c r="AU228" s="525"/>
      <c r="AV228" s="525"/>
      <c r="AW228" s="525"/>
      <c r="AX228" s="525"/>
      <c r="AY228" s="525"/>
      <c r="AZ228" s="525"/>
      <c r="BA228" s="525">
        <v>0.33800000000000002</v>
      </c>
      <c r="BB228" s="525"/>
      <c r="BC228" s="525"/>
      <c r="BD228" s="525"/>
      <c r="BE228" s="525"/>
      <c r="BF228" s="525"/>
      <c r="BG228" s="525"/>
      <c r="BH228" s="525">
        <v>0.38100000000000001</v>
      </c>
      <c r="BI228" s="525"/>
      <c r="BJ228" s="525"/>
      <c r="BK228" s="525"/>
      <c r="BL228" s="525"/>
      <c r="BM228" s="525"/>
      <c r="BN228" s="525"/>
      <c r="BO228" s="525"/>
      <c r="BP228" s="526">
        <v>0.40100000000000002</v>
      </c>
      <c r="BQ228" s="526"/>
      <c r="BR228" s="526"/>
      <c r="BS228" s="526"/>
      <c r="BT228" s="526"/>
      <c r="BU228" s="526"/>
      <c r="BV228" s="526"/>
      <c r="BW228" s="526"/>
    </row>
    <row r="229" spans="1:75" ht="11.55" customHeight="1" x14ac:dyDescent="0.4">
      <c r="A229" s="524">
        <v>103000</v>
      </c>
      <c r="B229" s="524"/>
      <c r="C229" s="524"/>
      <c r="D229" s="524"/>
      <c r="E229" s="525">
        <v>0.29599999999999999</v>
      </c>
      <c r="F229" s="525"/>
      <c r="G229" s="525"/>
      <c r="H229" s="525"/>
      <c r="I229" s="525"/>
      <c r="J229" s="525"/>
      <c r="K229" s="525"/>
      <c r="L229" s="525"/>
      <c r="M229" s="525"/>
      <c r="N229" s="525"/>
      <c r="O229" s="525">
        <v>0.32900000000000001</v>
      </c>
      <c r="P229" s="525"/>
      <c r="Q229" s="525"/>
      <c r="R229" s="525"/>
      <c r="S229" s="525"/>
      <c r="T229" s="525"/>
      <c r="U229" s="525"/>
      <c r="V229" s="525"/>
      <c r="W229" s="525"/>
      <c r="X229" s="525">
        <v>0.30499999999999999</v>
      </c>
      <c r="Y229" s="525"/>
      <c r="Z229" s="525"/>
      <c r="AA229" s="525"/>
      <c r="AB229" s="525"/>
      <c r="AC229" s="525"/>
      <c r="AD229" s="525"/>
      <c r="AE229" s="525"/>
      <c r="AF229" s="525"/>
      <c r="AG229" s="525"/>
      <c r="AH229" s="525">
        <v>0.32900000000000001</v>
      </c>
      <c r="AI229" s="525"/>
      <c r="AJ229" s="525"/>
      <c r="AK229" s="525"/>
      <c r="AL229" s="525"/>
      <c r="AM229" s="525"/>
      <c r="AN229" s="525"/>
      <c r="AO229" s="525"/>
      <c r="AP229" s="525"/>
      <c r="AQ229" s="525"/>
      <c r="AR229" s="525">
        <v>0.36099999999999999</v>
      </c>
      <c r="AS229" s="525"/>
      <c r="AT229" s="525"/>
      <c r="AU229" s="525"/>
      <c r="AV229" s="525"/>
      <c r="AW229" s="525"/>
      <c r="AX229" s="525"/>
      <c r="AY229" s="525"/>
      <c r="AZ229" s="525"/>
      <c r="BA229" s="525">
        <v>0.33500000000000002</v>
      </c>
      <c r="BB229" s="525"/>
      <c r="BC229" s="525"/>
      <c r="BD229" s="525"/>
      <c r="BE229" s="525"/>
      <c r="BF229" s="525"/>
      <c r="BG229" s="525"/>
      <c r="BH229" s="525">
        <v>0.378</v>
      </c>
      <c r="BI229" s="525"/>
      <c r="BJ229" s="525"/>
      <c r="BK229" s="525"/>
      <c r="BL229" s="525"/>
      <c r="BM229" s="525"/>
      <c r="BN229" s="525"/>
      <c r="BO229" s="525"/>
      <c r="BP229" s="526">
        <v>0.39900000000000002</v>
      </c>
      <c r="BQ229" s="526"/>
      <c r="BR229" s="526"/>
      <c r="BS229" s="526"/>
      <c r="BT229" s="526"/>
      <c r="BU229" s="526"/>
      <c r="BV229" s="526"/>
      <c r="BW229" s="526"/>
    </row>
    <row r="230" spans="1:75" ht="11.75" customHeight="1" x14ac:dyDescent="0.4">
      <c r="A230" s="524">
        <v>104000</v>
      </c>
      <c r="B230" s="524"/>
      <c r="C230" s="524"/>
      <c r="D230" s="524"/>
      <c r="E230" s="525">
        <v>0.29299999999999998</v>
      </c>
      <c r="F230" s="525"/>
      <c r="G230" s="525"/>
      <c r="H230" s="525"/>
      <c r="I230" s="525"/>
      <c r="J230" s="525"/>
      <c r="K230" s="525"/>
      <c r="L230" s="525"/>
      <c r="M230" s="525"/>
      <c r="N230" s="525"/>
      <c r="O230" s="525">
        <v>0.32600000000000001</v>
      </c>
      <c r="P230" s="525"/>
      <c r="Q230" s="525"/>
      <c r="R230" s="525"/>
      <c r="S230" s="525"/>
      <c r="T230" s="525"/>
      <c r="U230" s="525"/>
      <c r="V230" s="525"/>
      <c r="W230" s="525"/>
      <c r="X230" s="525">
        <v>0.30199999999999999</v>
      </c>
      <c r="Y230" s="525"/>
      <c r="Z230" s="525"/>
      <c r="AA230" s="525"/>
      <c r="AB230" s="525"/>
      <c r="AC230" s="525"/>
      <c r="AD230" s="525"/>
      <c r="AE230" s="525"/>
      <c r="AF230" s="525"/>
      <c r="AG230" s="525"/>
      <c r="AH230" s="525">
        <v>0.32600000000000001</v>
      </c>
      <c r="AI230" s="525"/>
      <c r="AJ230" s="525"/>
      <c r="AK230" s="525"/>
      <c r="AL230" s="525"/>
      <c r="AM230" s="525"/>
      <c r="AN230" s="525"/>
      <c r="AO230" s="525"/>
      <c r="AP230" s="525"/>
      <c r="AQ230" s="525"/>
      <c r="AR230" s="525">
        <v>0.35799999999999998</v>
      </c>
      <c r="AS230" s="525"/>
      <c r="AT230" s="525"/>
      <c r="AU230" s="525"/>
      <c r="AV230" s="525"/>
      <c r="AW230" s="525"/>
      <c r="AX230" s="525"/>
      <c r="AY230" s="525"/>
      <c r="AZ230" s="525"/>
      <c r="BA230" s="525">
        <v>0.33200000000000002</v>
      </c>
      <c r="BB230" s="525"/>
      <c r="BC230" s="525"/>
      <c r="BD230" s="525"/>
      <c r="BE230" s="525"/>
      <c r="BF230" s="525"/>
      <c r="BG230" s="525"/>
      <c r="BH230" s="525">
        <v>0.375</v>
      </c>
      <c r="BI230" s="525"/>
      <c r="BJ230" s="525"/>
      <c r="BK230" s="525"/>
      <c r="BL230" s="525"/>
      <c r="BM230" s="525"/>
      <c r="BN230" s="525"/>
      <c r="BO230" s="525"/>
      <c r="BP230" s="526">
        <v>0.39600000000000002</v>
      </c>
      <c r="BQ230" s="526"/>
      <c r="BR230" s="526"/>
      <c r="BS230" s="526"/>
      <c r="BT230" s="526"/>
      <c r="BU230" s="526"/>
      <c r="BV230" s="526"/>
      <c r="BW230" s="526"/>
    </row>
    <row r="231" spans="1:75" ht="11.55" customHeight="1" x14ac:dyDescent="0.4">
      <c r="A231" s="524">
        <v>105000</v>
      </c>
      <c r="B231" s="524"/>
      <c r="C231" s="524"/>
      <c r="D231" s="524"/>
      <c r="E231" s="525">
        <v>0.29099999999999998</v>
      </c>
      <c r="F231" s="525"/>
      <c r="G231" s="525"/>
      <c r="H231" s="525"/>
      <c r="I231" s="525"/>
      <c r="J231" s="525"/>
      <c r="K231" s="525"/>
      <c r="L231" s="525"/>
      <c r="M231" s="525"/>
      <c r="N231" s="525"/>
      <c r="O231" s="525">
        <v>0.32300000000000001</v>
      </c>
      <c r="P231" s="525"/>
      <c r="Q231" s="525"/>
      <c r="R231" s="525"/>
      <c r="S231" s="525"/>
      <c r="T231" s="525"/>
      <c r="U231" s="525"/>
      <c r="V231" s="525"/>
      <c r="W231" s="525"/>
      <c r="X231" s="525">
        <v>0.3</v>
      </c>
      <c r="Y231" s="525"/>
      <c r="Z231" s="525"/>
      <c r="AA231" s="525"/>
      <c r="AB231" s="525"/>
      <c r="AC231" s="525"/>
      <c r="AD231" s="525"/>
      <c r="AE231" s="525"/>
      <c r="AF231" s="525"/>
      <c r="AG231" s="525"/>
      <c r="AH231" s="525">
        <v>0.32300000000000001</v>
      </c>
      <c r="AI231" s="525"/>
      <c r="AJ231" s="525"/>
      <c r="AK231" s="525"/>
      <c r="AL231" s="525"/>
      <c r="AM231" s="525"/>
      <c r="AN231" s="525"/>
      <c r="AO231" s="525"/>
      <c r="AP231" s="525"/>
      <c r="AQ231" s="525"/>
      <c r="AR231" s="525">
        <v>0.35499999999999998</v>
      </c>
      <c r="AS231" s="525"/>
      <c r="AT231" s="525"/>
      <c r="AU231" s="525"/>
      <c r="AV231" s="525"/>
      <c r="AW231" s="525"/>
      <c r="AX231" s="525"/>
      <c r="AY231" s="525"/>
      <c r="AZ231" s="525"/>
      <c r="BA231" s="525">
        <v>0.32900000000000001</v>
      </c>
      <c r="BB231" s="525"/>
      <c r="BC231" s="525"/>
      <c r="BD231" s="525"/>
      <c r="BE231" s="525"/>
      <c r="BF231" s="525"/>
      <c r="BG231" s="525"/>
      <c r="BH231" s="525">
        <v>0.373</v>
      </c>
      <c r="BI231" s="525"/>
      <c r="BJ231" s="525"/>
      <c r="BK231" s="525"/>
      <c r="BL231" s="525"/>
      <c r="BM231" s="525"/>
      <c r="BN231" s="525"/>
      <c r="BO231" s="525"/>
      <c r="BP231" s="526">
        <v>0.39300000000000002</v>
      </c>
      <c r="BQ231" s="526"/>
      <c r="BR231" s="526"/>
      <c r="BS231" s="526"/>
      <c r="BT231" s="526"/>
      <c r="BU231" s="526"/>
      <c r="BV231" s="526"/>
      <c r="BW231" s="526"/>
    </row>
    <row r="232" spans="1:75" ht="11.75" customHeight="1" x14ac:dyDescent="0.4">
      <c r="A232" s="524">
        <v>106000</v>
      </c>
      <c r="B232" s="524"/>
      <c r="C232" s="524"/>
      <c r="D232" s="524"/>
      <c r="E232" s="525">
        <v>0.28799999999999998</v>
      </c>
      <c r="F232" s="525"/>
      <c r="G232" s="525"/>
      <c r="H232" s="525"/>
      <c r="I232" s="525"/>
      <c r="J232" s="525"/>
      <c r="K232" s="525"/>
      <c r="L232" s="525"/>
      <c r="M232" s="525"/>
      <c r="N232" s="525"/>
      <c r="O232" s="525">
        <v>0.32100000000000001</v>
      </c>
      <c r="P232" s="525"/>
      <c r="Q232" s="525"/>
      <c r="R232" s="525"/>
      <c r="S232" s="525"/>
      <c r="T232" s="525"/>
      <c r="U232" s="525"/>
      <c r="V232" s="525"/>
      <c r="W232" s="525"/>
      <c r="X232" s="525">
        <v>0.29699999999999999</v>
      </c>
      <c r="Y232" s="525"/>
      <c r="Z232" s="525"/>
      <c r="AA232" s="525"/>
      <c r="AB232" s="525"/>
      <c r="AC232" s="525"/>
      <c r="AD232" s="525"/>
      <c r="AE232" s="525"/>
      <c r="AF232" s="525"/>
      <c r="AG232" s="525"/>
      <c r="AH232" s="525">
        <v>0.32100000000000001</v>
      </c>
      <c r="AI232" s="525"/>
      <c r="AJ232" s="525"/>
      <c r="AK232" s="525"/>
      <c r="AL232" s="525"/>
      <c r="AM232" s="525"/>
      <c r="AN232" s="525"/>
      <c r="AO232" s="525"/>
      <c r="AP232" s="525"/>
      <c r="AQ232" s="525"/>
      <c r="AR232" s="525">
        <v>0.35199999999999998</v>
      </c>
      <c r="AS232" s="525"/>
      <c r="AT232" s="525"/>
      <c r="AU232" s="525"/>
      <c r="AV232" s="525"/>
      <c r="AW232" s="525"/>
      <c r="AX232" s="525"/>
      <c r="AY232" s="525"/>
      <c r="AZ232" s="525"/>
      <c r="BA232" s="525">
        <v>0.32700000000000001</v>
      </c>
      <c r="BB232" s="525"/>
      <c r="BC232" s="525"/>
      <c r="BD232" s="525"/>
      <c r="BE232" s="525"/>
      <c r="BF232" s="525"/>
      <c r="BG232" s="525"/>
      <c r="BH232" s="525">
        <v>0.37</v>
      </c>
      <c r="BI232" s="525"/>
      <c r="BJ232" s="525"/>
      <c r="BK232" s="525"/>
      <c r="BL232" s="525"/>
      <c r="BM232" s="525"/>
      <c r="BN232" s="525"/>
      <c r="BO232" s="525"/>
      <c r="BP232" s="526">
        <v>0.39</v>
      </c>
      <c r="BQ232" s="526"/>
      <c r="BR232" s="526"/>
      <c r="BS232" s="526"/>
      <c r="BT232" s="526"/>
      <c r="BU232" s="526"/>
      <c r="BV232" s="526"/>
      <c r="BW232" s="526"/>
    </row>
    <row r="233" spans="1:75" ht="11.75" customHeight="1" x14ac:dyDescent="0.4">
      <c r="A233" s="524">
        <v>107000</v>
      </c>
      <c r="B233" s="524"/>
      <c r="C233" s="524"/>
      <c r="D233" s="524"/>
      <c r="E233" s="525">
        <v>0.28499999999999998</v>
      </c>
      <c r="F233" s="525"/>
      <c r="G233" s="525"/>
      <c r="H233" s="525"/>
      <c r="I233" s="525"/>
      <c r="J233" s="525"/>
      <c r="K233" s="525"/>
      <c r="L233" s="525"/>
      <c r="M233" s="525"/>
      <c r="N233" s="525"/>
      <c r="O233" s="525">
        <v>0.318</v>
      </c>
      <c r="P233" s="525"/>
      <c r="Q233" s="525"/>
      <c r="R233" s="525"/>
      <c r="S233" s="525"/>
      <c r="T233" s="525"/>
      <c r="U233" s="525"/>
      <c r="V233" s="525"/>
      <c r="W233" s="525"/>
      <c r="X233" s="525">
        <v>0.29399999999999998</v>
      </c>
      <c r="Y233" s="525"/>
      <c r="Z233" s="525"/>
      <c r="AA233" s="525"/>
      <c r="AB233" s="525"/>
      <c r="AC233" s="525"/>
      <c r="AD233" s="525"/>
      <c r="AE233" s="525"/>
      <c r="AF233" s="525"/>
      <c r="AG233" s="525"/>
      <c r="AH233" s="525">
        <v>0.318</v>
      </c>
      <c r="AI233" s="525"/>
      <c r="AJ233" s="525"/>
      <c r="AK233" s="525"/>
      <c r="AL233" s="525"/>
      <c r="AM233" s="525"/>
      <c r="AN233" s="525"/>
      <c r="AO233" s="525"/>
      <c r="AP233" s="525"/>
      <c r="AQ233" s="525"/>
      <c r="AR233" s="525">
        <v>0.34899999999999998</v>
      </c>
      <c r="AS233" s="525"/>
      <c r="AT233" s="525"/>
      <c r="AU233" s="525"/>
      <c r="AV233" s="525"/>
      <c r="AW233" s="525"/>
      <c r="AX233" s="525"/>
      <c r="AY233" s="525"/>
      <c r="AZ233" s="525"/>
      <c r="BA233" s="525">
        <v>0.32400000000000001</v>
      </c>
      <c r="BB233" s="525"/>
      <c r="BC233" s="525"/>
      <c r="BD233" s="525"/>
      <c r="BE233" s="525"/>
      <c r="BF233" s="525"/>
      <c r="BG233" s="525"/>
      <c r="BH233" s="525">
        <v>0.36699999999999999</v>
      </c>
      <c r="BI233" s="525"/>
      <c r="BJ233" s="525"/>
      <c r="BK233" s="525"/>
      <c r="BL233" s="525"/>
      <c r="BM233" s="525"/>
      <c r="BN233" s="525"/>
      <c r="BO233" s="525"/>
      <c r="BP233" s="526">
        <v>0.38800000000000001</v>
      </c>
      <c r="BQ233" s="526"/>
      <c r="BR233" s="526"/>
      <c r="BS233" s="526"/>
      <c r="BT233" s="526"/>
      <c r="BU233" s="526"/>
      <c r="BV233" s="526"/>
      <c r="BW233" s="526"/>
    </row>
    <row r="234" spans="1:75" ht="11.75" customHeight="1" x14ac:dyDescent="0.4">
      <c r="A234" s="524">
        <v>108000</v>
      </c>
      <c r="B234" s="524"/>
      <c r="C234" s="524"/>
      <c r="D234" s="524"/>
      <c r="E234" s="525">
        <v>0.28299999999999997</v>
      </c>
      <c r="F234" s="525"/>
      <c r="G234" s="525"/>
      <c r="H234" s="525"/>
      <c r="I234" s="525"/>
      <c r="J234" s="525"/>
      <c r="K234" s="525"/>
      <c r="L234" s="525"/>
      <c r="M234" s="525"/>
      <c r="N234" s="525"/>
      <c r="O234" s="525">
        <v>0.316</v>
      </c>
      <c r="P234" s="525"/>
      <c r="Q234" s="525"/>
      <c r="R234" s="525"/>
      <c r="S234" s="525"/>
      <c r="T234" s="525"/>
      <c r="U234" s="525"/>
      <c r="V234" s="525"/>
      <c r="W234" s="525"/>
      <c r="X234" s="525">
        <v>0.29199999999999998</v>
      </c>
      <c r="Y234" s="525"/>
      <c r="Z234" s="525"/>
      <c r="AA234" s="525"/>
      <c r="AB234" s="525"/>
      <c r="AC234" s="525"/>
      <c r="AD234" s="525"/>
      <c r="AE234" s="525"/>
      <c r="AF234" s="525"/>
      <c r="AG234" s="525"/>
      <c r="AH234" s="525">
        <v>0.316</v>
      </c>
      <c r="AI234" s="525"/>
      <c r="AJ234" s="525"/>
      <c r="AK234" s="525"/>
      <c r="AL234" s="525"/>
      <c r="AM234" s="525"/>
      <c r="AN234" s="525"/>
      <c r="AO234" s="525"/>
      <c r="AP234" s="525"/>
      <c r="AQ234" s="525"/>
      <c r="AR234" s="525">
        <v>0.34599999999999997</v>
      </c>
      <c r="AS234" s="525"/>
      <c r="AT234" s="525"/>
      <c r="AU234" s="525"/>
      <c r="AV234" s="525"/>
      <c r="AW234" s="525"/>
      <c r="AX234" s="525"/>
      <c r="AY234" s="525"/>
      <c r="AZ234" s="525"/>
      <c r="BA234" s="525">
        <v>0.32100000000000001</v>
      </c>
      <c r="BB234" s="525"/>
      <c r="BC234" s="525"/>
      <c r="BD234" s="525"/>
      <c r="BE234" s="525"/>
      <c r="BF234" s="525"/>
      <c r="BG234" s="525"/>
      <c r="BH234" s="525">
        <v>0.36499999999999999</v>
      </c>
      <c r="BI234" s="525"/>
      <c r="BJ234" s="525"/>
      <c r="BK234" s="525"/>
      <c r="BL234" s="525"/>
      <c r="BM234" s="525"/>
      <c r="BN234" s="525"/>
      <c r="BO234" s="525"/>
      <c r="BP234" s="526">
        <v>0.38500000000000001</v>
      </c>
      <c r="BQ234" s="526"/>
      <c r="BR234" s="526"/>
      <c r="BS234" s="526"/>
      <c r="BT234" s="526"/>
      <c r="BU234" s="526"/>
      <c r="BV234" s="526"/>
      <c r="BW234" s="526"/>
    </row>
    <row r="235" spans="1:75" ht="11.75" customHeight="1" x14ac:dyDescent="0.4">
      <c r="A235" s="524">
        <v>109000</v>
      </c>
      <c r="B235" s="524"/>
      <c r="C235" s="524"/>
      <c r="D235" s="524"/>
      <c r="E235" s="525">
        <v>0.28000000000000003</v>
      </c>
      <c r="F235" s="525"/>
      <c r="G235" s="525"/>
      <c r="H235" s="525"/>
      <c r="I235" s="525"/>
      <c r="J235" s="525"/>
      <c r="K235" s="525"/>
      <c r="L235" s="525"/>
      <c r="M235" s="525"/>
      <c r="N235" s="525"/>
      <c r="O235" s="525">
        <v>0.313</v>
      </c>
      <c r="P235" s="525"/>
      <c r="Q235" s="525"/>
      <c r="R235" s="525"/>
      <c r="S235" s="525"/>
      <c r="T235" s="525"/>
      <c r="U235" s="525"/>
      <c r="V235" s="525"/>
      <c r="W235" s="525"/>
      <c r="X235" s="525">
        <v>0.28899999999999998</v>
      </c>
      <c r="Y235" s="525"/>
      <c r="Z235" s="525"/>
      <c r="AA235" s="525"/>
      <c r="AB235" s="525"/>
      <c r="AC235" s="525"/>
      <c r="AD235" s="525"/>
      <c r="AE235" s="525"/>
      <c r="AF235" s="525"/>
      <c r="AG235" s="525"/>
      <c r="AH235" s="525">
        <v>0.313</v>
      </c>
      <c r="AI235" s="525"/>
      <c r="AJ235" s="525"/>
      <c r="AK235" s="525"/>
      <c r="AL235" s="525"/>
      <c r="AM235" s="525"/>
      <c r="AN235" s="525"/>
      <c r="AO235" s="525"/>
      <c r="AP235" s="525"/>
      <c r="AQ235" s="525"/>
      <c r="AR235" s="525">
        <v>0.34399999999999997</v>
      </c>
      <c r="AS235" s="525"/>
      <c r="AT235" s="525"/>
      <c r="AU235" s="525"/>
      <c r="AV235" s="525"/>
      <c r="AW235" s="525"/>
      <c r="AX235" s="525"/>
      <c r="AY235" s="525"/>
      <c r="AZ235" s="525"/>
      <c r="BA235" s="525">
        <v>0.31900000000000001</v>
      </c>
      <c r="BB235" s="525"/>
      <c r="BC235" s="525"/>
      <c r="BD235" s="525"/>
      <c r="BE235" s="525"/>
      <c r="BF235" s="525"/>
      <c r="BG235" s="525"/>
      <c r="BH235" s="525">
        <v>0.36199999999999999</v>
      </c>
      <c r="BI235" s="525"/>
      <c r="BJ235" s="525"/>
      <c r="BK235" s="525"/>
      <c r="BL235" s="525"/>
      <c r="BM235" s="525"/>
      <c r="BN235" s="525"/>
      <c r="BO235" s="525"/>
      <c r="BP235" s="526">
        <v>0.38300000000000001</v>
      </c>
      <c r="BQ235" s="526"/>
      <c r="BR235" s="526"/>
      <c r="BS235" s="526"/>
      <c r="BT235" s="526"/>
      <c r="BU235" s="526"/>
      <c r="BV235" s="526"/>
      <c r="BW235" s="526"/>
    </row>
    <row r="236" spans="1:75" ht="11.75" customHeight="1" x14ac:dyDescent="0.4">
      <c r="A236" s="524">
        <v>110000</v>
      </c>
      <c r="B236" s="524"/>
      <c r="C236" s="524"/>
      <c r="D236" s="524"/>
      <c r="E236" s="525">
        <v>0.27800000000000002</v>
      </c>
      <c r="F236" s="525"/>
      <c r="G236" s="525"/>
      <c r="H236" s="525"/>
      <c r="I236" s="525"/>
      <c r="J236" s="525"/>
      <c r="K236" s="525"/>
      <c r="L236" s="525"/>
      <c r="M236" s="525"/>
      <c r="N236" s="525"/>
      <c r="O236" s="525">
        <v>0.311</v>
      </c>
      <c r="P236" s="525"/>
      <c r="Q236" s="525"/>
      <c r="R236" s="525"/>
      <c r="S236" s="525"/>
      <c r="T236" s="525"/>
      <c r="U236" s="525"/>
      <c r="V236" s="525"/>
      <c r="W236" s="525"/>
      <c r="X236" s="525">
        <v>0.28699999999999998</v>
      </c>
      <c r="Y236" s="525"/>
      <c r="Z236" s="525"/>
      <c r="AA236" s="525"/>
      <c r="AB236" s="525"/>
      <c r="AC236" s="525"/>
      <c r="AD236" s="525"/>
      <c r="AE236" s="525"/>
      <c r="AF236" s="525"/>
      <c r="AG236" s="525"/>
      <c r="AH236" s="525">
        <v>0.311</v>
      </c>
      <c r="AI236" s="525"/>
      <c r="AJ236" s="525"/>
      <c r="AK236" s="525"/>
      <c r="AL236" s="525"/>
      <c r="AM236" s="525"/>
      <c r="AN236" s="525"/>
      <c r="AO236" s="525"/>
      <c r="AP236" s="525"/>
      <c r="AQ236" s="525"/>
      <c r="AR236" s="525">
        <v>0.34100000000000003</v>
      </c>
      <c r="AS236" s="525"/>
      <c r="AT236" s="525"/>
      <c r="AU236" s="525"/>
      <c r="AV236" s="525"/>
      <c r="AW236" s="525"/>
      <c r="AX236" s="525"/>
      <c r="AY236" s="525"/>
      <c r="AZ236" s="525"/>
      <c r="BA236" s="525">
        <v>0.316</v>
      </c>
      <c r="BB236" s="525"/>
      <c r="BC236" s="525"/>
      <c r="BD236" s="525"/>
      <c r="BE236" s="525"/>
      <c r="BF236" s="525"/>
      <c r="BG236" s="525"/>
      <c r="BH236" s="525">
        <v>0.36</v>
      </c>
      <c r="BI236" s="525"/>
      <c r="BJ236" s="525"/>
      <c r="BK236" s="525"/>
      <c r="BL236" s="525"/>
      <c r="BM236" s="525"/>
      <c r="BN236" s="525"/>
      <c r="BO236" s="525"/>
      <c r="BP236" s="526">
        <v>0.38</v>
      </c>
      <c r="BQ236" s="526"/>
      <c r="BR236" s="526"/>
      <c r="BS236" s="526"/>
      <c r="BT236" s="526"/>
      <c r="BU236" s="526"/>
      <c r="BV236" s="526"/>
      <c r="BW236" s="526"/>
    </row>
    <row r="237" spans="1:75" ht="11.75" customHeight="1" x14ac:dyDescent="0.4">
      <c r="A237" s="524">
        <v>111000</v>
      </c>
      <c r="B237" s="524"/>
      <c r="C237" s="524"/>
      <c r="D237" s="524"/>
      <c r="E237" s="525">
        <v>0.27500000000000002</v>
      </c>
      <c r="F237" s="525"/>
      <c r="G237" s="525"/>
      <c r="H237" s="525"/>
      <c r="I237" s="525"/>
      <c r="J237" s="525"/>
      <c r="K237" s="525"/>
      <c r="L237" s="525"/>
      <c r="M237" s="525"/>
      <c r="N237" s="525"/>
      <c r="O237" s="525">
        <v>0.308</v>
      </c>
      <c r="P237" s="525"/>
      <c r="Q237" s="525"/>
      <c r="R237" s="525"/>
      <c r="S237" s="525"/>
      <c r="T237" s="525"/>
      <c r="U237" s="525"/>
      <c r="V237" s="525"/>
      <c r="W237" s="525"/>
      <c r="X237" s="525">
        <v>0.28399999999999997</v>
      </c>
      <c r="Y237" s="525"/>
      <c r="Z237" s="525"/>
      <c r="AA237" s="525"/>
      <c r="AB237" s="525"/>
      <c r="AC237" s="525"/>
      <c r="AD237" s="525"/>
      <c r="AE237" s="525"/>
      <c r="AF237" s="525"/>
      <c r="AG237" s="525"/>
      <c r="AH237" s="525">
        <v>0.308</v>
      </c>
      <c r="AI237" s="525"/>
      <c r="AJ237" s="525"/>
      <c r="AK237" s="525"/>
      <c r="AL237" s="525"/>
      <c r="AM237" s="525"/>
      <c r="AN237" s="525"/>
      <c r="AO237" s="525"/>
      <c r="AP237" s="525"/>
      <c r="AQ237" s="525"/>
      <c r="AR237" s="525">
        <v>0.33800000000000002</v>
      </c>
      <c r="AS237" s="525"/>
      <c r="AT237" s="525"/>
      <c r="AU237" s="525"/>
      <c r="AV237" s="525"/>
      <c r="AW237" s="525"/>
      <c r="AX237" s="525"/>
      <c r="AY237" s="525"/>
      <c r="AZ237" s="525"/>
      <c r="BA237" s="525">
        <v>0.314</v>
      </c>
      <c r="BB237" s="525"/>
      <c r="BC237" s="525"/>
      <c r="BD237" s="525"/>
      <c r="BE237" s="525"/>
      <c r="BF237" s="525"/>
      <c r="BG237" s="525"/>
      <c r="BH237" s="525">
        <v>0.35699999999999998</v>
      </c>
      <c r="BI237" s="525"/>
      <c r="BJ237" s="525"/>
      <c r="BK237" s="525"/>
      <c r="BL237" s="525"/>
      <c r="BM237" s="525"/>
      <c r="BN237" s="525"/>
      <c r="BO237" s="525"/>
      <c r="BP237" s="526">
        <v>0.377</v>
      </c>
      <c r="BQ237" s="526"/>
      <c r="BR237" s="526"/>
      <c r="BS237" s="526"/>
      <c r="BT237" s="526"/>
      <c r="BU237" s="526"/>
      <c r="BV237" s="526"/>
      <c r="BW237" s="526"/>
    </row>
    <row r="238" spans="1:75" ht="11.55" customHeight="1" x14ac:dyDescent="0.4">
      <c r="A238" s="524">
        <v>112000</v>
      </c>
      <c r="B238" s="524"/>
      <c r="C238" s="524"/>
      <c r="D238" s="524"/>
      <c r="E238" s="525">
        <v>0.27300000000000002</v>
      </c>
      <c r="F238" s="525"/>
      <c r="G238" s="525"/>
      <c r="H238" s="525"/>
      <c r="I238" s="525"/>
      <c r="J238" s="525"/>
      <c r="K238" s="525"/>
      <c r="L238" s="525"/>
      <c r="M238" s="525"/>
      <c r="N238" s="525"/>
      <c r="O238" s="525">
        <v>0.30599999999999999</v>
      </c>
      <c r="P238" s="525"/>
      <c r="Q238" s="525"/>
      <c r="R238" s="525"/>
      <c r="S238" s="525"/>
      <c r="T238" s="525"/>
      <c r="U238" s="525"/>
      <c r="V238" s="525"/>
      <c r="W238" s="525"/>
      <c r="X238" s="525">
        <v>0.28199999999999997</v>
      </c>
      <c r="Y238" s="525"/>
      <c r="Z238" s="525"/>
      <c r="AA238" s="525"/>
      <c r="AB238" s="525"/>
      <c r="AC238" s="525"/>
      <c r="AD238" s="525"/>
      <c r="AE238" s="525"/>
      <c r="AF238" s="525"/>
      <c r="AG238" s="525"/>
      <c r="AH238" s="525">
        <v>0.30599999999999999</v>
      </c>
      <c r="AI238" s="525"/>
      <c r="AJ238" s="525"/>
      <c r="AK238" s="525"/>
      <c r="AL238" s="525"/>
      <c r="AM238" s="525"/>
      <c r="AN238" s="525"/>
      <c r="AO238" s="525"/>
      <c r="AP238" s="525"/>
      <c r="AQ238" s="525"/>
      <c r="AR238" s="525">
        <v>0.33500000000000002</v>
      </c>
      <c r="AS238" s="525"/>
      <c r="AT238" s="525"/>
      <c r="AU238" s="525"/>
      <c r="AV238" s="525"/>
      <c r="AW238" s="525"/>
      <c r="AX238" s="525"/>
      <c r="AY238" s="525"/>
      <c r="AZ238" s="525"/>
      <c r="BA238" s="525">
        <v>0.311</v>
      </c>
      <c r="BB238" s="525"/>
      <c r="BC238" s="525"/>
      <c r="BD238" s="525"/>
      <c r="BE238" s="525"/>
      <c r="BF238" s="525"/>
      <c r="BG238" s="525"/>
      <c r="BH238" s="525">
        <v>0.35499999999999998</v>
      </c>
      <c r="BI238" s="525"/>
      <c r="BJ238" s="525"/>
      <c r="BK238" s="525"/>
      <c r="BL238" s="525"/>
      <c r="BM238" s="525"/>
      <c r="BN238" s="525"/>
      <c r="BO238" s="525"/>
      <c r="BP238" s="526">
        <v>0.375</v>
      </c>
      <c r="BQ238" s="526"/>
      <c r="BR238" s="526"/>
      <c r="BS238" s="526"/>
      <c r="BT238" s="526"/>
      <c r="BU238" s="526"/>
      <c r="BV238" s="526"/>
      <c r="BW238" s="526"/>
    </row>
    <row r="239" spans="1:75" ht="11.75" customHeight="1" x14ac:dyDescent="0.4">
      <c r="A239" s="524">
        <v>113000</v>
      </c>
      <c r="B239" s="524"/>
      <c r="C239" s="524"/>
      <c r="D239" s="524"/>
      <c r="E239" s="525">
        <v>0.27</v>
      </c>
      <c r="F239" s="525"/>
      <c r="G239" s="525"/>
      <c r="H239" s="525"/>
      <c r="I239" s="525"/>
      <c r="J239" s="525"/>
      <c r="K239" s="525"/>
      <c r="L239" s="525"/>
      <c r="M239" s="525"/>
      <c r="N239" s="525"/>
      <c r="O239" s="525">
        <v>0.30399999999999999</v>
      </c>
      <c r="P239" s="525"/>
      <c r="Q239" s="525"/>
      <c r="R239" s="525"/>
      <c r="S239" s="525"/>
      <c r="T239" s="525"/>
      <c r="U239" s="525"/>
      <c r="V239" s="525"/>
      <c r="W239" s="525"/>
      <c r="X239" s="525">
        <v>0.27900000000000003</v>
      </c>
      <c r="Y239" s="525"/>
      <c r="Z239" s="525"/>
      <c r="AA239" s="525"/>
      <c r="AB239" s="525"/>
      <c r="AC239" s="525"/>
      <c r="AD239" s="525"/>
      <c r="AE239" s="525"/>
      <c r="AF239" s="525"/>
      <c r="AG239" s="525"/>
      <c r="AH239" s="525">
        <v>0.30299999999999999</v>
      </c>
      <c r="AI239" s="525"/>
      <c r="AJ239" s="525"/>
      <c r="AK239" s="525"/>
      <c r="AL239" s="525"/>
      <c r="AM239" s="525"/>
      <c r="AN239" s="525"/>
      <c r="AO239" s="525"/>
      <c r="AP239" s="525"/>
      <c r="AQ239" s="525"/>
      <c r="AR239" s="525">
        <v>0.33300000000000002</v>
      </c>
      <c r="AS239" s="525"/>
      <c r="AT239" s="525"/>
      <c r="AU239" s="525"/>
      <c r="AV239" s="525"/>
      <c r="AW239" s="525"/>
      <c r="AX239" s="525"/>
      <c r="AY239" s="525"/>
      <c r="AZ239" s="525"/>
      <c r="BA239" s="525">
        <v>0.308</v>
      </c>
      <c r="BB239" s="525"/>
      <c r="BC239" s="525"/>
      <c r="BD239" s="525"/>
      <c r="BE239" s="525"/>
      <c r="BF239" s="525"/>
      <c r="BG239" s="525"/>
      <c r="BH239" s="525">
        <v>0.35199999999999998</v>
      </c>
      <c r="BI239" s="525"/>
      <c r="BJ239" s="525"/>
      <c r="BK239" s="525"/>
      <c r="BL239" s="525"/>
      <c r="BM239" s="525"/>
      <c r="BN239" s="525"/>
      <c r="BO239" s="525"/>
      <c r="BP239" s="526">
        <v>0.372</v>
      </c>
      <c r="BQ239" s="526"/>
      <c r="BR239" s="526"/>
      <c r="BS239" s="526"/>
      <c r="BT239" s="526"/>
      <c r="BU239" s="526"/>
      <c r="BV239" s="526"/>
      <c r="BW239" s="526"/>
    </row>
    <row r="240" spans="1:75" ht="11.55" customHeight="1" x14ac:dyDescent="0.4">
      <c r="A240" s="524">
        <v>114000</v>
      </c>
      <c r="B240" s="524"/>
      <c r="C240" s="524"/>
      <c r="D240" s="524"/>
      <c r="E240" s="525">
        <v>0.26800000000000002</v>
      </c>
      <c r="F240" s="525"/>
      <c r="G240" s="525"/>
      <c r="H240" s="525"/>
      <c r="I240" s="525"/>
      <c r="J240" s="525"/>
      <c r="K240" s="525"/>
      <c r="L240" s="525"/>
      <c r="M240" s="525"/>
      <c r="N240" s="525"/>
      <c r="O240" s="525">
        <v>0.30099999999999999</v>
      </c>
      <c r="P240" s="525"/>
      <c r="Q240" s="525"/>
      <c r="R240" s="525"/>
      <c r="S240" s="525"/>
      <c r="T240" s="525"/>
      <c r="U240" s="525"/>
      <c r="V240" s="525"/>
      <c r="W240" s="525"/>
      <c r="X240" s="525">
        <v>0.27600000000000002</v>
      </c>
      <c r="Y240" s="525"/>
      <c r="Z240" s="525"/>
      <c r="AA240" s="525"/>
      <c r="AB240" s="525"/>
      <c r="AC240" s="525"/>
      <c r="AD240" s="525"/>
      <c r="AE240" s="525"/>
      <c r="AF240" s="525"/>
      <c r="AG240" s="525"/>
      <c r="AH240" s="525">
        <v>0.30099999999999999</v>
      </c>
      <c r="AI240" s="525"/>
      <c r="AJ240" s="525"/>
      <c r="AK240" s="525"/>
      <c r="AL240" s="525"/>
      <c r="AM240" s="525"/>
      <c r="AN240" s="525"/>
      <c r="AO240" s="525"/>
      <c r="AP240" s="525"/>
      <c r="AQ240" s="525"/>
      <c r="AR240" s="525">
        <v>0.33</v>
      </c>
      <c r="AS240" s="525"/>
      <c r="AT240" s="525"/>
      <c r="AU240" s="525"/>
      <c r="AV240" s="525"/>
      <c r="AW240" s="525"/>
      <c r="AX240" s="525"/>
      <c r="AY240" s="525"/>
      <c r="AZ240" s="525"/>
      <c r="BA240" s="525">
        <v>0.30599999999999999</v>
      </c>
      <c r="BB240" s="525"/>
      <c r="BC240" s="525"/>
      <c r="BD240" s="525"/>
      <c r="BE240" s="525"/>
      <c r="BF240" s="525"/>
      <c r="BG240" s="525"/>
      <c r="BH240" s="525">
        <v>0.35</v>
      </c>
      <c r="BI240" s="525"/>
      <c r="BJ240" s="525"/>
      <c r="BK240" s="525"/>
      <c r="BL240" s="525"/>
      <c r="BM240" s="525"/>
      <c r="BN240" s="525"/>
      <c r="BO240" s="525"/>
      <c r="BP240" s="526">
        <v>0.37</v>
      </c>
      <c r="BQ240" s="526"/>
      <c r="BR240" s="526"/>
      <c r="BS240" s="526"/>
      <c r="BT240" s="526"/>
      <c r="BU240" s="526"/>
      <c r="BV240" s="526"/>
      <c r="BW240" s="526"/>
    </row>
    <row r="241" spans="1:91" ht="11.75" customHeight="1" x14ac:dyDescent="0.4">
      <c r="A241" s="524">
        <v>115000</v>
      </c>
      <c r="B241" s="524"/>
      <c r="C241" s="524"/>
      <c r="D241" s="524"/>
      <c r="E241" s="525">
        <v>0.26600000000000001</v>
      </c>
      <c r="F241" s="525"/>
      <c r="G241" s="525"/>
      <c r="H241" s="525"/>
      <c r="I241" s="525"/>
      <c r="J241" s="525"/>
      <c r="K241" s="525"/>
      <c r="L241" s="525"/>
      <c r="M241" s="525"/>
      <c r="N241" s="525"/>
      <c r="O241" s="525">
        <v>0.29899999999999999</v>
      </c>
      <c r="P241" s="525"/>
      <c r="Q241" s="525"/>
      <c r="R241" s="525"/>
      <c r="S241" s="525"/>
      <c r="T241" s="525"/>
      <c r="U241" s="525"/>
      <c r="V241" s="525"/>
      <c r="W241" s="525"/>
      <c r="X241" s="525">
        <v>0.27400000000000002</v>
      </c>
      <c r="Y241" s="525"/>
      <c r="Z241" s="525"/>
      <c r="AA241" s="525"/>
      <c r="AB241" s="525"/>
      <c r="AC241" s="525"/>
      <c r="AD241" s="525"/>
      <c r="AE241" s="525"/>
      <c r="AF241" s="525"/>
      <c r="AG241" s="525"/>
      <c r="AH241" s="525">
        <v>0.29799999999999999</v>
      </c>
      <c r="AI241" s="525"/>
      <c r="AJ241" s="525"/>
      <c r="AK241" s="525"/>
      <c r="AL241" s="525"/>
      <c r="AM241" s="525"/>
      <c r="AN241" s="525"/>
      <c r="AO241" s="525"/>
      <c r="AP241" s="525"/>
      <c r="AQ241" s="525"/>
      <c r="AR241" s="525">
        <v>0.32700000000000001</v>
      </c>
      <c r="AS241" s="525"/>
      <c r="AT241" s="525"/>
      <c r="AU241" s="525"/>
      <c r="AV241" s="525"/>
      <c r="AW241" s="525"/>
      <c r="AX241" s="525"/>
      <c r="AY241" s="525"/>
      <c r="AZ241" s="525"/>
      <c r="BA241" s="525">
        <v>0.30299999999999999</v>
      </c>
      <c r="BB241" s="525"/>
      <c r="BC241" s="525"/>
      <c r="BD241" s="525"/>
      <c r="BE241" s="525"/>
      <c r="BF241" s="525"/>
      <c r="BG241" s="525"/>
      <c r="BH241" s="525">
        <v>0.34699999999999998</v>
      </c>
      <c r="BI241" s="525"/>
      <c r="BJ241" s="525"/>
      <c r="BK241" s="525"/>
      <c r="BL241" s="525"/>
      <c r="BM241" s="525"/>
      <c r="BN241" s="525"/>
      <c r="BO241" s="525"/>
      <c r="BP241" s="526">
        <v>0.36699999999999999</v>
      </c>
      <c r="BQ241" s="526"/>
      <c r="BR241" s="526"/>
      <c r="BS241" s="526"/>
      <c r="BT241" s="526"/>
      <c r="BU241" s="526"/>
      <c r="BV241" s="526"/>
      <c r="BW241" s="526"/>
    </row>
    <row r="242" spans="1:91" ht="11.75" customHeight="1" x14ac:dyDescent="0.4">
      <c r="A242" s="524">
        <v>116000</v>
      </c>
      <c r="B242" s="524"/>
      <c r="C242" s="524"/>
      <c r="D242" s="524"/>
      <c r="E242" s="525">
        <v>0.26300000000000001</v>
      </c>
      <c r="F242" s="525"/>
      <c r="G242" s="525"/>
      <c r="H242" s="525"/>
      <c r="I242" s="525"/>
      <c r="J242" s="525"/>
      <c r="K242" s="525"/>
      <c r="L242" s="525"/>
      <c r="M242" s="525"/>
      <c r="N242" s="525"/>
      <c r="O242" s="525">
        <v>0.29699999999999999</v>
      </c>
      <c r="P242" s="525"/>
      <c r="Q242" s="525"/>
      <c r="R242" s="525"/>
      <c r="S242" s="525"/>
      <c r="T242" s="525"/>
      <c r="U242" s="525"/>
      <c r="V242" s="525"/>
      <c r="W242" s="525"/>
      <c r="X242" s="525">
        <v>0.27100000000000002</v>
      </c>
      <c r="Y242" s="525"/>
      <c r="Z242" s="525"/>
      <c r="AA242" s="525"/>
      <c r="AB242" s="525"/>
      <c r="AC242" s="525"/>
      <c r="AD242" s="525"/>
      <c r="AE242" s="525"/>
      <c r="AF242" s="525"/>
      <c r="AG242" s="525"/>
      <c r="AH242" s="525">
        <v>0.29599999999999999</v>
      </c>
      <c r="AI242" s="525"/>
      <c r="AJ242" s="525"/>
      <c r="AK242" s="525"/>
      <c r="AL242" s="525"/>
      <c r="AM242" s="525"/>
      <c r="AN242" s="525"/>
      <c r="AO242" s="525"/>
      <c r="AP242" s="525"/>
      <c r="AQ242" s="525"/>
      <c r="AR242" s="525">
        <v>0.32500000000000001</v>
      </c>
      <c r="AS242" s="525"/>
      <c r="AT242" s="525"/>
      <c r="AU242" s="525"/>
      <c r="AV242" s="525"/>
      <c r="AW242" s="525"/>
      <c r="AX242" s="525"/>
      <c r="AY242" s="525"/>
      <c r="AZ242" s="525"/>
      <c r="BA242" s="525">
        <v>0.30099999999999999</v>
      </c>
      <c r="BB242" s="525"/>
      <c r="BC242" s="525"/>
      <c r="BD242" s="525"/>
      <c r="BE242" s="525"/>
      <c r="BF242" s="525"/>
      <c r="BG242" s="525"/>
      <c r="BH242" s="525">
        <v>0.34499999999999997</v>
      </c>
      <c r="BI242" s="525"/>
      <c r="BJ242" s="525"/>
      <c r="BK242" s="525"/>
      <c r="BL242" s="525"/>
      <c r="BM242" s="525"/>
      <c r="BN242" s="525"/>
      <c r="BO242" s="525"/>
      <c r="BP242" s="526">
        <v>0.36499999999999999</v>
      </c>
      <c r="BQ242" s="526"/>
      <c r="BR242" s="526"/>
      <c r="BS242" s="526"/>
      <c r="BT242" s="526"/>
      <c r="BU242" s="526"/>
      <c r="BV242" s="526"/>
      <c r="BW242" s="526"/>
    </row>
    <row r="243" spans="1:91" ht="11.75" customHeight="1" x14ac:dyDescent="0.4">
      <c r="A243" s="524">
        <v>117000</v>
      </c>
      <c r="B243" s="524"/>
      <c r="C243" s="524"/>
      <c r="D243" s="524"/>
      <c r="E243" s="525">
        <v>0.26100000000000001</v>
      </c>
      <c r="F243" s="525"/>
      <c r="G243" s="525"/>
      <c r="H243" s="525"/>
      <c r="I243" s="525"/>
      <c r="J243" s="525"/>
      <c r="K243" s="525"/>
      <c r="L243" s="525"/>
      <c r="M243" s="525"/>
      <c r="N243" s="525"/>
      <c r="O243" s="525">
        <v>0.29399999999999998</v>
      </c>
      <c r="P243" s="525"/>
      <c r="Q243" s="525"/>
      <c r="R243" s="525"/>
      <c r="S243" s="525"/>
      <c r="T243" s="525"/>
      <c r="U243" s="525"/>
      <c r="V243" s="525"/>
      <c r="W243" s="525"/>
      <c r="X243" s="525">
        <v>0.26900000000000002</v>
      </c>
      <c r="Y243" s="525"/>
      <c r="Z243" s="525"/>
      <c r="AA243" s="525"/>
      <c r="AB243" s="525"/>
      <c r="AC243" s="525"/>
      <c r="AD243" s="525"/>
      <c r="AE243" s="525"/>
      <c r="AF243" s="525"/>
      <c r="AG243" s="525"/>
      <c r="AH243" s="525">
        <v>0.29399999999999998</v>
      </c>
      <c r="AI243" s="525"/>
      <c r="AJ243" s="525"/>
      <c r="AK243" s="525"/>
      <c r="AL243" s="525"/>
      <c r="AM243" s="525"/>
      <c r="AN243" s="525"/>
      <c r="AO243" s="525"/>
      <c r="AP243" s="525"/>
      <c r="AQ243" s="525"/>
      <c r="AR243" s="525">
        <v>0.32200000000000001</v>
      </c>
      <c r="AS243" s="525"/>
      <c r="AT243" s="525"/>
      <c r="AU243" s="525"/>
      <c r="AV243" s="525"/>
      <c r="AW243" s="525"/>
      <c r="AX243" s="525"/>
      <c r="AY243" s="525"/>
      <c r="AZ243" s="525"/>
      <c r="BA243" s="525">
        <v>0.29799999999999999</v>
      </c>
      <c r="BB243" s="525"/>
      <c r="BC243" s="525"/>
      <c r="BD243" s="525"/>
      <c r="BE243" s="525"/>
      <c r="BF243" s="525"/>
      <c r="BG243" s="525"/>
      <c r="BH243" s="525">
        <v>0.34200000000000003</v>
      </c>
      <c r="BI243" s="525"/>
      <c r="BJ243" s="525"/>
      <c r="BK243" s="525"/>
      <c r="BL243" s="525"/>
      <c r="BM243" s="525"/>
      <c r="BN243" s="525"/>
      <c r="BO243" s="525"/>
      <c r="BP243" s="526">
        <v>0.36199999999999999</v>
      </c>
      <c r="BQ243" s="526"/>
      <c r="BR243" s="526"/>
      <c r="BS243" s="526"/>
      <c r="BT243" s="526"/>
      <c r="BU243" s="526"/>
      <c r="BV243" s="526"/>
      <c r="BW243" s="526"/>
    </row>
    <row r="244" spans="1:91" ht="11.75" customHeight="1" x14ac:dyDescent="0.4">
      <c r="A244" s="524">
        <v>118000</v>
      </c>
      <c r="B244" s="524"/>
      <c r="C244" s="524"/>
      <c r="D244" s="524"/>
      <c r="E244" s="525">
        <v>0.25900000000000001</v>
      </c>
      <c r="F244" s="525"/>
      <c r="G244" s="525"/>
      <c r="H244" s="525"/>
      <c r="I244" s="525"/>
      <c r="J244" s="525"/>
      <c r="K244" s="525"/>
      <c r="L244" s="525"/>
      <c r="M244" s="525"/>
      <c r="N244" s="525"/>
      <c r="O244" s="525">
        <v>0.29199999999999998</v>
      </c>
      <c r="P244" s="525"/>
      <c r="Q244" s="525"/>
      <c r="R244" s="525"/>
      <c r="S244" s="525"/>
      <c r="T244" s="525"/>
      <c r="U244" s="525"/>
      <c r="V244" s="525"/>
      <c r="W244" s="525"/>
      <c r="X244" s="525">
        <v>0.26700000000000002</v>
      </c>
      <c r="Y244" s="525"/>
      <c r="Z244" s="525"/>
      <c r="AA244" s="525"/>
      <c r="AB244" s="525"/>
      <c r="AC244" s="525"/>
      <c r="AD244" s="525"/>
      <c r="AE244" s="525"/>
      <c r="AF244" s="525"/>
      <c r="AG244" s="525"/>
      <c r="AH244" s="525">
        <v>0.29099999999999998</v>
      </c>
      <c r="AI244" s="525"/>
      <c r="AJ244" s="525"/>
      <c r="AK244" s="525"/>
      <c r="AL244" s="525"/>
      <c r="AM244" s="525"/>
      <c r="AN244" s="525"/>
      <c r="AO244" s="525"/>
      <c r="AP244" s="525"/>
      <c r="AQ244" s="525"/>
      <c r="AR244" s="525">
        <v>0.31900000000000001</v>
      </c>
      <c r="AS244" s="525"/>
      <c r="AT244" s="525"/>
      <c r="AU244" s="525"/>
      <c r="AV244" s="525"/>
      <c r="AW244" s="525"/>
      <c r="AX244" s="525"/>
      <c r="AY244" s="525"/>
      <c r="AZ244" s="525"/>
      <c r="BA244" s="525">
        <v>0.29599999999999999</v>
      </c>
      <c r="BB244" s="525"/>
      <c r="BC244" s="525"/>
      <c r="BD244" s="525"/>
      <c r="BE244" s="525"/>
      <c r="BF244" s="525"/>
      <c r="BG244" s="525"/>
      <c r="BH244" s="525">
        <v>0.34</v>
      </c>
      <c r="BI244" s="525"/>
      <c r="BJ244" s="525"/>
      <c r="BK244" s="525"/>
      <c r="BL244" s="525"/>
      <c r="BM244" s="525"/>
      <c r="BN244" s="525"/>
      <c r="BO244" s="525"/>
      <c r="BP244" s="526">
        <v>0.36</v>
      </c>
      <c r="BQ244" s="526"/>
      <c r="BR244" s="526"/>
      <c r="BS244" s="526"/>
      <c r="BT244" s="526"/>
      <c r="BU244" s="526"/>
      <c r="BV244" s="526"/>
      <c r="BW244" s="526"/>
    </row>
    <row r="245" spans="1:91" ht="11.75" customHeight="1" x14ac:dyDescent="0.4">
      <c r="A245" s="524">
        <v>119000</v>
      </c>
      <c r="B245" s="524"/>
      <c r="C245" s="524"/>
      <c r="D245" s="524"/>
      <c r="E245" s="525">
        <v>0.25600000000000001</v>
      </c>
      <c r="F245" s="525"/>
      <c r="G245" s="525"/>
      <c r="H245" s="525"/>
      <c r="I245" s="525"/>
      <c r="J245" s="525"/>
      <c r="K245" s="525"/>
      <c r="L245" s="525"/>
      <c r="M245" s="525"/>
      <c r="N245" s="525"/>
      <c r="O245" s="525">
        <v>0.28999999999999998</v>
      </c>
      <c r="P245" s="525"/>
      <c r="Q245" s="525"/>
      <c r="R245" s="525"/>
      <c r="S245" s="525"/>
      <c r="T245" s="525"/>
      <c r="U245" s="525"/>
      <c r="V245" s="525"/>
      <c r="W245" s="525"/>
      <c r="X245" s="525">
        <v>0.26400000000000001</v>
      </c>
      <c r="Y245" s="525"/>
      <c r="Z245" s="525"/>
      <c r="AA245" s="525"/>
      <c r="AB245" s="525"/>
      <c r="AC245" s="525"/>
      <c r="AD245" s="525"/>
      <c r="AE245" s="525"/>
      <c r="AF245" s="525"/>
      <c r="AG245" s="525"/>
      <c r="AH245" s="525">
        <v>0.28899999999999998</v>
      </c>
      <c r="AI245" s="525"/>
      <c r="AJ245" s="525"/>
      <c r="AK245" s="525"/>
      <c r="AL245" s="525"/>
      <c r="AM245" s="525"/>
      <c r="AN245" s="525"/>
      <c r="AO245" s="525"/>
      <c r="AP245" s="525"/>
      <c r="AQ245" s="525"/>
      <c r="AR245" s="525">
        <v>0.317</v>
      </c>
      <c r="AS245" s="525"/>
      <c r="AT245" s="525"/>
      <c r="AU245" s="525"/>
      <c r="AV245" s="525"/>
      <c r="AW245" s="525"/>
      <c r="AX245" s="525"/>
      <c r="AY245" s="525"/>
      <c r="AZ245" s="525"/>
      <c r="BA245" s="525">
        <v>0.29299999999999998</v>
      </c>
      <c r="BB245" s="525"/>
      <c r="BC245" s="525"/>
      <c r="BD245" s="525"/>
      <c r="BE245" s="525"/>
      <c r="BF245" s="525"/>
      <c r="BG245" s="525"/>
      <c r="BH245" s="525">
        <v>0.33800000000000002</v>
      </c>
      <c r="BI245" s="525"/>
      <c r="BJ245" s="525"/>
      <c r="BK245" s="525"/>
      <c r="BL245" s="525"/>
      <c r="BM245" s="525"/>
      <c r="BN245" s="525"/>
      <c r="BO245" s="525"/>
      <c r="BP245" s="526">
        <v>0.35699999999999998</v>
      </c>
      <c r="BQ245" s="526"/>
      <c r="BR245" s="526"/>
      <c r="BS245" s="526"/>
      <c r="BT245" s="526"/>
      <c r="BU245" s="526"/>
      <c r="BV245" s="526"/>
      <c r="BW245" s="526"/>
    </row>
    <row r="246" spans="1:91" ht="11.75" customHeight="1" x14ac:dyDescent="0.4">
      <c r="A246" s="524">
        <v>120000</v>
      </c>
      <c r="B246" s="524"/>
      <c r="C246" s="524"/>
      <c r="D246" s="524"/>
      <c r="E246" s="525">
        <v>0.254</v>
      </c>
      <c r="F246" s="525"/>
      <c r="G246" s="525"/>
      <c r="H246" s="525"/>
      <c r="I246" s="525"/>
      <c r="J246" s="525"/>
      <c r="K246" s="525"/>
      <c r="L246" s="525"/>
      <c r="M246" s="525"/>
      <c r="N246" s="525"/>
      <c r="O246" s="525">
        <v>0.28699999999999998</v>
      </c>
      <c r="P246" s="525"/>
      <c r="Q246" s="525"/>
      <c r="R246" s="525"/>
      <c r="S246" s="525"/>
      <c r="T246" s="525"/>
      <c r="U246" s="525"/>
      <c r="V246" s="525"/>
      <c r="W246" s="525"/>
      <c r="X246" s="525">
        <v>0.26200000000000001</v>
      </c>
      <c r="Y246" s="525"/>
      <c r="Z246" s="525"/>
      <c r="AA246" s="525"/>
      <c r="AB246" s="525"/>
      <c r="AC246" s="525"/>
      <c r="AD246" s="525"/>
      <c r="AE246" s="525"/>
      <c r="AF246" s="525"/>
      <c r="AG246" s="525"/>
      <c r="AH246" s="525">
        <v>0.28699999999999998</v>
      </c>
      <c r="AI246" s="525"/>
      <c r="AJ246" s="525"/>
      <c r="AK246" s="525"/>
      <c r="AL246" s="525"/>
      <c r="AM246" s="525"/>
      <c r="AN246" s="525"/>
      <c r="AO246" s="525"/>
      <c r="AP246" s="525"/>
      <c r="AQ246" s="525"/>
      <c r="AR246" s="525">
        <v>0.314</v>
      </c>
      <c r="AS246" s="525"/>
      <c r="AT246" s="525"/>
      <c r="AU246" s="525"/>
      <c r="AV246" s="525"/>
      <c r="AW246" s="525"/>
      <c r="AX246" s="525"/>
      <c r="AY246" s="525"/>
      <c r="AZ246" s="525"/>
      <c r="BA246" s="525">
        <v>0.29099999999999998</v>
      </c>
      <c r="BB246" s="525"/>
      <c r="BC246" s="525"/>
      <c r="BD246" s="525"/>
      <c r="BE246" s="525"/>
      <c r="BF246" s="525"/>
      <c r="BG246" s="525"/>
      <c r="BH246" s="525">
        <v>0.33500000000000002</v>
      </c>
      <c r="BI246" s="525"/>
      <c r="BJ246" s="525"/>
      <c r="BK246" s="525"/>
      <c r="BL246" s="525"/>
      <c r="BM246" s="525"/>
      <c r="BN246" s="525"/>
      <c r="BO246" s="525"/>
      <c r="BP246" s="526">
        <v>0.35499999999999998</v>
      </c>
      <c r="BQ246" s="526"/>
      <c r="BR246" s="526"/>
      <c r="BS246" s="526"/>
      <c r="BT246" s="526"/>
      <c r="BU246" s="526"/>
      <c r="BV246" s="526"/>
      <c r="BW246" s="526"/>
    </row>
    <row r="247" spans="1:91" ht="11.55" customHeight="1" x14ac:dyDescent="0.4">
      <c r="A247" s="524">
        <v>121000</v>
      </c>
      <c r="B247" s="524"/>
      <c r="C247" s="524"/>
      <c r="D247" s="524"/>
      <c r="E247" s="525">
        <v>0.252</v>
      </c>
      <c r="F247" s="525"/>
      <c r="G247" s="525"/>
      <c r="H247" s="525"/>
      <c r="I247" s="525"/>
      <c r="J247" s="525"/>
      <c r="K247" s="525"/>
      <c r="L247" s="525"/>
      <c r="M247" s="525"/>
      <c r="N247" s="525"/>
      <c r="O247" s="525">
        <v>0.28499999999999998</v>
      </c>
      <c r="P247" s="525"/>
      <c r="Q247" s="525"/>
      <c r="R247" s="525"/>
      <c r="S247" s="525"/>
      <c r="T247" s="525"/>
      <c r="U247" s="525"/>
      <c r="V247" s="525"/>
      <c r="W247" s="525"/>
      <c r="X247" s="525">
        <v>0.25900000000000001</v>
      </c>
      <c r="Y247" s="525"/>
      <c r="Z247" s="525"/>
      <c r="AA247" s="525"/>
      <c r="AB247" s="525"/>
      <c r="AC247" s="525"/>
      <c r="AD247" s="525"/>
      <c r="AE247" s="525"/>
      <c r="AF247" s="525"/>
      <c r="AG247" s="525"/>
      <c r="AH247" s="525">
        <v>0.28399999999999997</v>
      </c>
      <c r="AI247" s="525"/>
      <c r="AJ247" s="525"/>
      <c r="AK247" s="525"/>
      <c r="AL247" s="525"/>
      <c r="AM247" s="525"/>
      <c r="AN247" s="525"/>
      <c r="AO247" s="525"/>
      <c r="AP247" s="525"/>
      <c r="AQ247" s="525"/>
      <c r="AR247" s="525">
        <v>0.312</v>
      </c>
      <c r="AS247" s="525"/>
      <c r="AT247" s="525"/>
      <c r="AU247" s="525"/>
      <c r="AV247" s="525"/>
      <c r="AW247" s="525"/>
      <c r="AX247" s="525"/>
      <c r="AY247" s="525"/>
      <c r="AZ247" s="525"/>
      <c r="BA247" s="525">
        <v>0.28899999999999998</v>
      </c>
      <c r="BB247" s="525"/>
      <c r="BC247" s="525"/>
      <c r="BD247" s="525"/>
      <c r="BE247" s="525"/>
      <c r="BF247" s="525"/>
      <c r="BG247" s="525"/>
      <c r="BH247" s="525">
        <v>0.33300000000000002</v>
      </c>
      <c r="BI247" s="525"/>
      <c r="BJ247" s="525"/>
      <c r="BK247" s="525"/>
      <c r="BL247" s="525"/>
      <c r="BM247" s="525"/>
      <c r="BN247" s="525"/>
      <c r="BO247" s="525"/>
      <c r="BP247" s="526">
        <v>0.35299999999999998</v>
      </c>
      <c r="BQ247" s="526"/>
      <c r="BR247" s="526"/>
      <c r="BS247" s="526"/>
      <c r="BT247" s="526"/>
      <c r="BU247" s="526"/>
      <c r="BV247" s="526"/>
      <c r="BW247" s="526"/>
    </row>
    <row r="248" spans="1:91" ht="11.75" customHeight="1" x14ac:dyDescent="0.4">
      <c r="A248" s="524">
        <v>122000</v>
      </c>
      <c r="B248" s="524"/>
      <c r="C248" s="524"/>
      <c r="D248" s="524"/>
      <c r="E248" s="525">
        <v>0.25</v>
      </c>
      <c r="F248" s="525"/>
      <c r="G248" s="525"/>
      <c r="H248" s="525"/>
      <c r="I248" s="525"/>
      <c r="J248" s="525"/>
      <c r="K248" s="525"/>
      <c r="L248" s="525"/>
      <c r="M248" s="525"/>
      <c r="N248" s="525"/>
      <c r="O248" s="525">
        <v>0.28299999999999997</v>
      </c>
      <c r="P248" s="525"/>
      <c r="Q248" s="525"/>
      <c r="R248" s="525"/>
      <c r="S248" s="525"/>
      <c r="T248" s="525"/>
      <c r="U248" s="525"/>
      <c r="V248" s="525"/>
      <c r="W248" s="525"/>
      <c r="X248" s="525">
        <v>0.25700000000000001</v>
      </c>
      <c r="Y248" s="525"/>
      <c r="Z248" s="525"/>
      <c r="AA248" s="525"/>
      <c r="AB248" s="525"/>
      <c r="AC248" s="525"/>
      <c r="AD248" s="525"/>
      <c r="AE248" s="525"/>
      <c r="AF248" s="525"/>
      <c r="AG248" s="525"/>
      <c r="AH248" s="525">
        <v>0.28199999999999997</v>
      </c>
      <c r="AI248" s="525"/>
      <c r="AJ248" s="525"/>
      <c r="AK248" s="525"/>
      <c r="AL248" s="525"/>
      <c r="AM248" s="525"/>
      <c r="AN248" s="525"/>
      <c r="AO248" s="525"/>
      <c r="AP248" s="525"/>
      <c r="AQ248" s="525"/>
      <c r="AR248" s="525">
        <v>0.309</v>
      </c>
      <c r="AS248" s="525"/>
      <c r="AT248" s="525"/>
      <c r="AU248" s="525"/>
      <c r="AV248" s="525"/>
      <c r="AW248" s="525"/>
      <c r="AX248" s="525"/>
      <c r="AY248" s="525"/>
      <c r="AZ248" s="525"/>
      <c r="BA248" s="525">
        <v>0.28599999999999998</v>
      </c>
      <c r="BB248" s="525"/>
      <c r="BC248" s="525"/>
      <c r="BD248" s="525"/>
      <c r="BE248" s="525"/>
      <c r="BF248" s="525"/>
      <c r="BG248" s="525"/>
      <c r="BH248" s="525">
        <v>0.33100000000000002</v>
      </c>
      <c r="BI248" s="525"/>
      <c r="BJ248" s="525"/>
      <c r="BK248" s="525"/>
      <c r="BL248" s="525"/>
      <c r="BM248" s="525"/>
      <c r="BN248" s="525"/>
      <c r="BO248" s="525"/>
      <c r="BP248" s="526">
        <v>0.35</v>
      </c>
      <c r="BQ248" s="526"/>
      <c r="BR248" s="526"/>
      <c r="BS248" s="526"/>
      <c r="BT248" s="526"/>
      <c r="BU248" s="526"/>
      <c r="BV248" s="526"/>
      <c r="BW248" s="526"/>
    </row>
    <row r="249" spans="1:91" ht="11.55" customHeight="1" x14ac:dyDescent="0.4">
      <c r="A249" s="524">
        <v>123000</v>
      </c>
      <c r="B249" s="524"/>
      <c r="C249" s="524"/>
      <c r="D249" s="524"/>
      <c r="E249" s="525">
        <v>0.247</v>
      </c>
      <c r="F249" s="525"/>
      <c r="G249" s="525"/>
      <c r="H249" s="525"/>
      <c r="I249" s="525"/>
      <c r="J249" s="525"/>
      <c r="K249" s="525"/>
      <c r="L249" s="525"/>
      <c r="M249" s="525"/>
      <c r="N249" s="525"/>
      <c r="O249" s="525">
        <v>0.28100000000000003</v>
      </c>
      <c r="P249" s="525"/>
      <c r="Q249" s="525"/>
      <c r="R249" s="525"/>
      <c r="S249" s="525"/>
      <c r="T249" s="525"/>
      <c r="U249" s="525"/>
      <c r="V249" s="525"/>
      <c r="W249" s="525"/>
      <c r="X249" s="525">
        <v>0.255</v>
      </c>
      <c r="Y249" s="525"/>
      <c r="Z249" s="525"/>
      <c r="AA249" s="525"/>
      <c r="AB249" s="525"/>
      <c r="AC249" s="525"/>
      <c r="AD249" s="525"/>
      <c r="AE249" s="525"/>
      <c r="AF249" s="525"/>
      <c r="AG249" s="525"/>
      <c r="AH249" s="525">
        <v>0.28000000000000003</v>
      </c>
      <c r="AI249" s="525"/>
      <c r="AJ249" s="525"/>
      <c r="AK249" s="525"/>
      <c r="AL249" s="525"/>
      <c r="AM249" s="525"/>
      <c r="AN249" s="525"/>
      <c r="AO249" s="525"/>
      <c r="AP249" s="525"/>
      <c r="AQ249" s="525"/>
      <c r="AR249" s="525">
        <v>0.307</v>
      </c>
      <c r="AS249" s="525"/>
      <c r="AT249" s="525"/>
      <c r="AU249" s="525"/>
      <c r="AV249" s="525"/>
      <c r="AW249" s="525"/>
      <c r="AX249" s="525"/>
      <c r="AY249" s="525"/>
      <c r="AZ249" s="525"/>
      <c r="BA249" s="525">
        <v>0.28399999999999997</v>
      </c>
      <c r="BB249" s="525"/>
      <c r="BC249" s="525"/>
      <c r="BD249" s="525"/>
      <c r="BE249" s="525"/>
      <c r="BF249" s="525"/>
      <c r="BG249" s="525"/>
      <c r="BH249" s="525">
        <v>0.32800000000000001</v>
      </c>
      <c r="BI249" s="525"/>
      <c r="BJ249" s="525"/>
      <c r="BK249" s="525"/>
      <c r="BL249" s="525"/>
      <c r="BM249" s="525"/>
      <c r="BN249" s="525"/>
      <c r="BO249" s="525"/>
      <c r="BP249" s="526">
        <v>0.34799999999999998</v>
      </c>
      <c r="BQ249" s="526"/>
      <c r="BR249" s="526"/>
      <c r="BS249" s="526"/>
      <c r="BT249" s="526"/>
      <c r="BU249" s="526"/>
      <c r="BV249" s="526"/>
      <c r="BW249" s="526"/>
    </row>
    <row r="250" spans="1:91" ht="11.75" customHeight="1" x14ac:dyDescent="0.4">
      <c r="A250" s="524">
        <v>124000</v>
      </c>
      <c r="B250" s="524"/>
      <c r="C250" s="524"/>
      <c r="D250" s="524"/>
      <c r="E250" s="525">
        <v>0.245</v>
      </c>
      <c r="F250" s="525"/>
      <c r="G250" s="525"/>
      <c r="H250" s="525"/>
      <c r="I250" s="525"/>
      <c r="J250" s="525"/>
      <c r="K250" s="525"/>
      <c r="L250" s="525"/>
      <c r="M250" s="525"/>
      <c r="N250" s="525"/>
      <c r="O250" s="525">
        <v>0.27900000000000003</v>
      </c>
      <c r="P250" s="525"/>
      <c r="Q250" s="525"/>
      <c r="R250" s="525"/>
      <c r="S250" s="525"/>
      <c r="T250" s="525"/>
      <c r="U250" s="525"/>
      <c r="V250" s="525"/>
      <c r="W250" s="525"/>
      <c r="X250" s="525">
        <v>0.252</v>
      </c>
      <c r="Y250" s="525"/>
      <c r="Z250" s="525"/>
      <c r="AA250" s="525"/>
      <c r="AB250" s="525"/>
      <c r="AC250" s="525"/>
      <c r="AD250" s="525"/>
      <c r="AE250" s="525"/>
      <c r="AF250" s="525"/>
      <c r="AG250" s="525"/>
      <c r="AH250" s="525">
        <v>0.27800000000000002</v>
      </c>
      <c r="AI250" s="525"/>
      <c r="AJ250" s="525"/>
      <c r="AK250" s="525"/>
      <c r="AL250" s="525"/>
      <c r="AM250" s="525"/>
      <c r="AN250" s="525"/>
      <c r="AO250" s="525"/>
      <c r="AP250" s="525"/>
      <c r="AQ250" s="525"/>
      <c r="AR250" s="525">
        <v>0.30499999999999999</v>
      </c>
      <c r="AS250" s="525"/>
      <c r="AT250" s="525"/>
      <c r="AU250" s="525"/>
      <c r="AV250" s="525"/>
      <c r="AW250" s="525"/>
      <c r="AX250" s="525"/>
      <c r="AY250" s="525"/>
      <c r="AZ250" s="525"/>
      <c r="BA250" s="525">
        <v>0.28199999999999997</v>
      </c>
      <c r="BB250" s="525"/>
      <c r="BC250" s="525"/>
      <c r="BD250" s="525"/>
      <c r="BE250" s="525"/>
      <c r="BF250" s="525"/>
      <c r="BG250" s="525"/>
      <c r="BH250" s="525">
        <v>0.32600000000000001</v>
      </c>
      <c r="BI250" s="525"/>
      <c r="BJ250" s="525"/>
      <c r="BK250" s="525"/>
      <c r="BL250" s="525"/>
      <c r="BM250" s="525"/>
      <c r="BN250" s="525"/>
      <c r="BO250" s="525"/>
      <c r="BP250" s="526">
        <v>0.34599999999999997</v>
      </c>
      <c r="BQ250" s="526"/>
      <c r="BR250" s="526"/>
      <c r="BS250" s="526"/>
      <c r="BT250" s="526"/>
      <c r="BU250" s="526"/>
      <c r="BV250" s="526"/>
      <c r="BW250" s="526"/>
    </row>
    <row r="251" spans="1:91" ht="11.25" customHeight="1" x14ac:dyDescent="0.4">
      <c r="A251" s="524">
        <v>125000</v>
      </c>
      <c r="B251" s="524"/>
      <c r="C251" s="524"/>
      <c r="D251" s="524"/>
      <c r="E251" s="525">
        <v>0.24299999999999999</v>
      </c>
      <c r="F251" s="525"/>
      <c r="G251" s="525"/>
      <c r="H251" s="525"/>
      <c r="I251" s="525"/>
      <c r="J251" s="525"/>
      <c r="K251" s="525"/>
      <c r="L251" s="525"/>
      <c r="M251" s="525"/>
      <c r="N251" s="525"/>
      <c r="O251" s="525">
        <v>0.27700000000000002</v>
      </c>
      <c r="P251" s="525"/>
      <c r="Q251" s="525"/>
      <c r="R251" s="525"/>
      <c r="S251" s="525"/>
      <c r="T251" s="525"/>
      <c r="U251" s="525"/>
      <c r="V251" s="525"/>
      <c r="W251" s="525"/>
      <c r="X251" s="525">
        <v>0.25</v>
      </c>
      <c r="Y251" s="525"/>
      <c r="Z251" s="525"/>
      <c r="AA251" s="525"/>
      <c r="AB251" s="525"/>
      <c r="AC251" s="525"/>
      <c r="AD251" s="525"/>
      <c r="AE251" s="525"/>
      <c r="AF251" s="525"/>
      <c r="AG251" s="525"/>
      <c r="AH251" s="525">
        <v>0.27500000000000002</v>
      </c>
      <c r="AI251" s="525"/>
      <c r="AJ251" s="525"/>
      <c r="AK251" s="525"/>
      <c r="AL251" s="525"/>
      <c r="AM251" s="525"/>
      <c r="AN251" s="525"/>
      <c r="AO251" s="525"/>
      <c r="AP251" s="525"/>
      <c r="AQ251" s="525"/>
      <c r="AR251" s="525">
        <v>0.30199999999999999</v>
      </c>
      <c r="AS251" s="525"/>
      <c r="AT251" s="525"/>
      <c r="AU251" s="525"/>
      <c r="AV251" s="525"/>
      <c r="AW251" s="525"/>
      <c r="AX251" s="525"/>
      <c r="AY251" s="525"/>
      <c r="AZ251" s="525"/>
      <c r="BA251" s="525">
        <v>0.28000000000000003</v>
      </c>
      <c r="BB251" s="525"/>
      <c r="BC251" s="525"/>
      <c r="BD251" s="525"/>
      <c r="BE251" s="525"/>
      <c r="BF251" s="525"/>
      <c r="BG251" s="525"/>
      <c r="BH251" s="525">
        <v>0.32400000000000001</v>
      </c>
      <c r="BI251" s="525"/>
      <c r="BJ251" s="525"/>
      <c r="BK251" s="525"/>
      <c r="BL251" s="525"/>
      <c r="BM251" s="525"/>
      <c r="BN251" s="525"/>
      <c r="BO251" s="525"/>
      <c r="BP251" s="526">
        <v>0.34300000000000003</v>
      </c>
      <c r="BQ251" s="526"/>
      <c r="BR251" s="526"/>
      <c r="BS251" s="526"/>
      <c r="BT251" s="526"/>
      <c r="BU251" s="526"/>
      <c r="BV251" s="526"/>
      <c r="BW251" s="526"/>
    </row>
    <row r="252" spans="1:91" ht="22.5" customHeight="1" x14ac:dyDescent="0.4">
      <c r="A252" s="64" t="s">
        <v>172</v>
      </c>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row>
    <row r="253" spans="1:91" ht="16.5" customHeight="1" x14ac:dyDescent="0.4">
      <c r="A253" s="527" t="s">
        <v>173</v>
      </c>
      <c r="B253" s="527"/>
      <c r="C253" s="527"/>
      <c r="D253" s="527"/>
      <c r="E253" s="527"/>
      <c r="F253" s="527"/>
      <c r="G253" s="527"/>
      <c r="H253" s="527"/>
      <c r="I253" s="527"/>
      <c r="J253" s="527"/>
      <c r="K253" s="527"/>
      <c r="L253" s="527"/>
      <c r="M253" s="527"/>
      <c r="N253" s="527"/>
      <c r="O253" s="527"/>
      <c r="P253" s="527"/>
      <c r="Q253" s="527"/>
      <c r="R253" s="527"/>
      <c r="S253" s="527"/>
      <c r="T253" s="527"/>
      <c r="U253" s="527"/>
      <c r="V253" s="527"/>
      <c r="W253" s="527"/>
      <c r="X253" s="527"/>
      <c r="Y253" s="527"/>
      <c r="Z253" s="527"/>
      <c r="AA253" s="527"/>
      <c r="AB253" s="527"/>
      <c r="AC253" s="527"/>
      <c r="AD253" s="527"/>
      <c r="AE253" s="527"/>
      <c r="AF253" s="527"/>
      <c r="AG253" s="527"/>
      <c r="AH253" s="527"/>
      <c r="AI253" s="527"/>
      <c r="AJ253" s="527"/>
      <c r="AK253" s="527"/>
      <c r="AL253" s="527"/>
      <c r="AM253" s="527"/>
      <c r="AN253" s="527"/>
      <c r="AO253" s="527"/>
      <c r="AP253" s="527"/>
      <c r="AQ253" s="527"/>
      <c r="AR253" s="527"/>
      <c r="AS253" s="527"/>
      <c r="AT253" s="527"/>
      <c r="AU253" s="527"/>
      <c r="AV253" s="527"/>
      <c r="AW253" s="527"/>
      <c r="AX253" s="527"/>
      <c r="AY253" s="527"/>
      <c r="AZ253" s="527"/>
      <c r="BA253" s="527"/>
      <c r="BB253" s="527"/>
      <c r="BC253" s="527"/>
      <c r="BD253" s="527"/>
      <c r="BE253" s="527"/>
      <c r="BF253" s="527"/>
      <c r="BG253" s="527"/>
      <c r="BH253" s="527"/>
      <c r="BI253" s="527"/>
      <c r="BJ253" s="527"/>
      <c r="BK253" s="527"/>
      <c r="BL253" s="527"/>
      <c r="BM253" s="527"/>
      <c r="BN253" s="527"/>
      <c r="BO253" s="527"/>
      <c r="BP253" s="527"/>
      <c r="BQ253" s="527"/>
      <c r="BR253" s="527"/>
      <c r="BS253" s="527"/>
      <c r="BT253" s="527"/>
      <c r="BU253" s="527"/>
      <c r="BV253" s="527"/>
      <c r="BW253" s="527"/>
      <c r="BX253" s="527"/>
      <c r="BY253" s="527"/>
      <c r="BZ253" s="527"/>
      <c r="CA253" s="527"/>
      <c r="CB253" s="527"/>
      <c r="CC253" s="527"/>
      <c r="CD253" s="527"/>
      <c r="CE253" s="527"/>
      <c r="CF253" s="527"/>
      <c r="CG253" s="527"/>
      <c r="CH253" s="527"/>
      <c r="CI253" s="527"/>
      <c r="CJ253" s="527"/>
      <c r="CK253" s="527"/>
      <c r="CL253" s="527"/>
      <c r="CM253" s="527"/>
    </row>
    <row r="254" spans="1:91" ht="200.75" customHeight="1" x14ac:dyDescent="0.4">
      <c r="A254" s="528" t="s">
        <v>174</v>
      </c>
      <c r="B254" s="529"/>
      <c r="C254" s="529"/>
      <c r="D254" s="529"/>
      <c r="E254" s="529"/>
      <c r="F254" s="529"/>
      <c r="G254" s="529"/>
      <c r="H254" s="529"/>
      <c r="I254" s="529"/>
      <c r="J254" s="529"/>
      <c r="K254" s="529"/>
      <c r="L254" s="529"/>
      <c r="M254" s="529"/>
      <c r="N254" s="529"/>
      <c r="O254" s="529"/>
      <c r="P254" s="529"/>
      <c r="Q254" s="529"/>
      <c r="R254" s="529"/>
      <c r="S254" s="529"/>
      <c r="T254" s="529"/>
      <c r="U254" s="529"/>
      <c r="V254" s="529"/>
      <c r="W254" s="529"/>
      <c r="X254" s="529"/>
      <c r="Y254" s="529"/>
      <c r="Z254" s="529"/>
      <c r="AA254" s="529"/>
      <c r="AB254" s="529"/>
      <c r="AC254" s="529"/>
      <c r="AD254" s="529"/>
      <c r="AE254" s="529"/>
      <c r="AF254" s="529"/>
      <c r="AG254" s="529"/>
      <c r="AH254" s="529"/>
      <c r="AI254" s="529"/>
      <c r="AJ254" s="529"/>
      <c r="AK254" s="529"/>
      <c r="AL254" s="529"/>
      <c r="AM254" s="529"/>
      <c r="AN254" s="529"/>
      <c r="AO254" s="529"/>
      <c r="AP254" s="529"/>
      <c r="AQ254" s="529"/>
      <c r="AR254" s="529"/>
      <c r="AS254" s="529"/>
      <c r="AT254" s="529"/>
      <c r="AU254" s="529"/>
      <c r="AV254" s="529"/>
      <c r="AW254" s="529"/>
      <c r="AX254" s="529"/>
      <c r="AY254" s="529"/>
      <c r="AZ254" s="529"/>
      <c r="BA254" s="529"/>
      <c r="BB254" s="529"/>
      <c r="BC254" s="529"/>
      <c r="BD254" s="529"/>
      <c r="BE254" s="529"/>
      <c r="BF254" s="529"/>
      <c r="BG254" s="529"/>
      <c r="BH254" s="529"/>
      <c r="BI254" s="529"/>
      <c r="BJ254" s="529"/>
      <c r="BK254" s="529"/>
      <c r="BL254" s="529"/>
      <c r="BM254" s="529"/>
      <c r="BN254" s="529"/>
      <c r="BO254" s="529"/>
      <c r="BP254" s="529"/>
      <c r="BQ254" s="529"/>
      <c r="BR254" s="529"/>
      <c r="BS254" s="529"/>
      <c r="BT254" s="529"/>
      <c r="BU254" s="529"/>
      <c r="BV254" s="530"/>
    </row>
    <row r="255" spans="1:91" ht="86" customHeight="1" x14ac:dyDescent="0.4">
      <c r="A255" s="528" t="s">
        <v>175</v>
      </c>
      <c r="B255" s="529"/>
      <c r="C255" s="529"/>
      <c r="D255" s="529"/>
      <c r="E255" s="529"/>
      <c r="F255" s="529"/>
      <c r="G255" s="529"/>
      <c r="H255" s="529"/>
      <c r="I255" s="529"/>
      <c r="J255" s="529"/>
      <c r="K255" s="529"/>
      <c r="L255" s="529"/>
      <c r="M255" s="529"/>
      <c r="N255" s="529"/>
      <c r="O255" s="529"/>
      <c r="P255" s="529"/>
      <c r="Q255" s="529"/>
      <c r="R255" s="529"/>
      <c r="S255" s="529"/>
      <c r="T255" s="529"/>
      <c r="U255" s="529"/>
      <c r="V255" s="529"/>
      <c r="W255" s="529"/>
      <c r="X255" s="529"/>
      <c r="Y255" s="529"/>
      <c r="Z255" s="529"/>
      <c r="AA255" s="529"/>
      <c r="AB255" s="529"/>
      <c r="AC255" s="529"/>
      <c r="AD255" s="529"/>
      <c r="AE255" s="529"/>
      <c r="AF255" s="529"/>
      <c r="AG255" s="529"/>
      <c r="AH255" s="529"/>
      <c r="AI255" s="529"/>
      <c r="AJ255" s="529"/>
      <c r="AK255" s="529"/>
      <c r="AL255" s="529"/>
      <c r="AM255" s="529"/>
      <c r="AN255" s="529"/>
      <c r="AO255" s="529"/>
      <c r="AP255" s="529"/>
      <c r="AQ255" s="529"/>
      <c r="AR255" s="529"/>
      <c r="AS255" s="529"/>
      <c r="AT255" s="529"/>
      <c r="AU255" s="529"/>
      <c r="AV255" s="529"/>
      <c r="AW255" s="529"/>
      <c r="AX255" s="529"/>
      <c r="AY255" s="529"/>
      <c r="AZ255" s="529"/>
      <c r="BA255" s="529"/>
      <c r="BB255" s="529"/>
      <c r="BC255" s="529"/>
      <c r="BD255" s="529"/>
      <c r="BE255" s="529"/>
      <c r="BF255" s="529"/>
      <c r="BG255" s="529"/>
      <c r="BH255" s="529"/>
      <c r="BI255" s="529"/>
      <c r="BJ255" s="529"/>
      <c r="BK255" s="529"/>
      <c r="BL255" s="529"/>
      <c r="BM255" s="529"/>
      <c r="BN255" s="529"/>
      <c r="BO255" s="529"/>
      <c r="BP255" s="529"/>
      <c r="BQ255" s="529"/>
      <c r="BR255" s="529"/>
      <c r="BS255" s="529"/>
      <c r="BT255" s="529"/>
      <c r="BU255" s="529"/>
      <c r="BV255" s="530"/>
    </row>
    <row r="256" spans="1:91" ht="66" customHeight="1" x14ac:dyDescent="0.4">
      <c r="A256" s="528" t="s">
        <v>176</v>
      </c>
      <c r="B256" s="529"/>
      <c r="C256" s="529"/>
      <c r="D256" s="529"/>
      <c r="E256" s="529"/>
      <c r="F256" s="529"/>
      <c r="G256" s="529"/>
      <c r="H256" s="529"/>
      <c r="I256" s="529"/>
      <c r="J256" s="529"/>
      <c r="K256" s="529"/>
      <c r="L256" s="529"/>
      <c r="M256" s="529"/>
      <c r="N256" s="529"/>
      <c r="O256" s="529"/>
      <c r="P256" s="529"/>
      <c r="Q256" s="529"/>
      <c r="R256" s="529"/>
      <c r="S256" s="529"/>
      <c r="T256" s="529"/>
      <c r="U256" s="529"/>
      <c r="V256" s="529"/>
      <c r="W256" s="529"/>
      <c r="X256" s="529"/>
      <c r="Y256" s="529"/>
      <c r="Z256" s="529"/>
      <c r="AA256" s="529"/>
      <c r="AB256" s="529"/>
      <c r="AC256" s="529"/>
      <c r="AD256" s="529"/>
      <c r="AE256" s="529"/>
      <c r="AF256" s="529"/>
      <c r="AG256" s="529"/>
      <c r="AH256" s="529"/>
      <c r="AI256" s="529"/>
      <c r="AJ256" s="529"/>
      <c r="AK256" s="529"/>
      <c r="AL256" s="529"/>
      <c r="AM256" s="529"/>
      <c r="AN256" s="529"/>
      <c r="AO256" s="529"/>
      <c r="AP256" s="529"/>
      <c r="AQ256" s="529"/>
      <c r="AR256" s="529"/>
      <c r="AS256" s="529"/>
      <c r="AT256" s="529"/>
      <c r="AU256" s="529"/>
      <c r="AV256" s="529"/>
      <c r="AW256" s="529"/>
      <c r="AX256" s="529"/>
      <c r="AY256" s="529"/>
      <c r="AZ256" s="529"/>
      <c r="BA256" s="529"/>
      <c r="BB256" s="529"/>
      <c r="BC256" s="529"/>
      <c r="BD256" s="529"/>
      <c r="BE256" s="529"/>
      <c r="BF256" s="529"/>
      <c r="BG256" s="529"/>
      <c r="BH256" s="529"/>
      <c r="BI256" s="529"/>
      <c r="BJ256" s="529"/>
      <c r="BK256" s="529"/>
      <c r="BL256" s="529"/>
      <c r="BM256" s="529"/>
      <c r="BN256" s="529"/>
      <c r="BO256" s="529"/>
      <c r="BP256" s="529"/>
      <c r="BQ256" s="529"/>
      <c r="BR256" s="529"/>
      <c r="BS256" s="529"/>
      <c r="BT256" s="529"/>
      <c r="BU256" s="529"/>
      <c r="BV256" s="530"/>
    </row>
    <row r="257" spans="1:114" ht="49.5" customHeight="1" x14ac:dyDescent="0.4">
      <c r="A257" s="528" t="s">
        <v>177</v>
      </c>
      <c r="B257" s="529"/>
      <c r="C257" s="529"/>
      <c r="D257" s="529"/>
      <c r="E257" s="529"/>
      <c r="F257" s="529"/>
      <c r="G257" s="529"/>
      <c r="H257" s="529"/>
      <c r="I257" s="529"/>
      <c r="J257" s="529"/>
      <c r="K257" s="529"/>
      <c r="L257" s="529"/>
      <c r="M257" s="529"/>
      <c r="N257" s="529"/>
      <c r="O257" s="529"/>
      <c r="P257" s="529"/>
      <c r="Q257" s="529"/>
      <c r="R257" s="529"/>
      <c r="S257" s="529"/>
      <c r="T257" s="529"/>
      <c r="U257" s="529"/>
      <c r="V257" s="529"/>
      <c r="W257" s="529"/>
      <c r="X257" s="529"/>
      <c r="Y257" s="529"/>
      <c r="Z257" s="529"/>
      <c r="AA257" s="529"/>
      <c r="AB257" s="529"/>
      <c r="AC257" s="529"/>
      <c r="AD257" s="529"/>
      <c r="AE257" s="529"/>
      <c r="AF257" s="529"/>
      <c r="AG257" s="529"/>
      <c r="AH257" s="529"/>
      <c r="AI257" s="529"/>
      <c r="AJ257" s="529"/>
      <c r="AK257" s="529"/>
      <c r="AL257" s="529"/>
      <c r="AM257" s="529"/>
      <c r="AN257" s="529"/>
      <c r="AO257" s="529"/>
      <c r="AP257" s="529"/>
      <c r="AQ257" s="529"/>
      <c r="AR257" s="529"/>
      <c r="AS257" s="529"/>
      <c r="AT257" s="529"/>
      <c r="AU257" s="529"/>
      <c r="AV257" s="529"/>
      <c r="AW257" s="529"/>
      <c r="AX257" s="529"/>
      <c r="AY257" s="529"/>
      <c r="AZ257" s="529"/>
      <c r="BA257" s="529"/>
      <c r="BB257" s="529"/>
      <c r="BC257" s="529"/>
      <c r="BD257" s="529"/>
      <c r="BE257" s="529"/>
      <c r="BF257" s="529"/>
      <c r="BG257" s="529"/>
      <c r="BH257" s="529"/>
      <c r="BI257" s="529"/>
      <c r="BJ257" s="529"/>
      <c r="BK257" s="529"/>
      <c r="BL257" s="529"/>
      <c r="BM257" s="529"/>
      <c r="BN257" s="529"/>
      <c r="BO257" s="529"/>
      <c r="BP257" s="529"/>
      <c r="BQ257" s="529"/>
      <c r="BR257" s="529"/>
      <c r="BS257" s="529"/>
      <c r="BT257" s="529"/>
      <c r="BU257" s="529"/>
      <c r="BV257" s="530"/>
    </row>
    <row r="258" spans="1:114" ht="115.5" customHeight="1" x14ac:dyDescent="0.4">
      <c r="A258" s="528" t="s">
        <v>178</v>
      </c>
      <c r="B258" s="529"/>
      <c r="C258" s="529"/>
      <c r="D258" s="529"/>
      <c r="E258" s="529"/>
      <c r="F258" s="529"/>
      <c r="G258" s="529"/>
      <c r="H258" s="529"/>
      <c r="I258" s="529"/>
      <c r="J258" s="529"/>
      <c r="K258" s="529"/>
      <c r="L258" s="529"/>
      <c r="M258" s="529"/>
      <c r="N258" s="529"/>
      <c r="O258" s="529"/>
      <c r="P258" s="529"/>
      <c r="Q258" s="529"/>
      <c r="R258" s="529"/>
      <c r="S258" s="529"/>
      <c r="T258" s="529"/>
      <c r="U258" s="529"/>
      <c r="V258" s="529"/>
      <c r="W258" s="529"/>
      <c r="X258" s="529"/>
      <c r="Y258" s="529"/>
      <c r="Z258" s="529"/>
      <c r="AA258" s="529"/>
      <c r="AB258" s="529"/>
      <c r="AC258" s="529"/>
      <c r="AD258" s="529"/>
      <c r="AE258" s="529"/>
      <c r="AF258" s="529"/>
      <c r="AG258" s="529"/>
      <c r="AH258" s="529"/>
      <c r="AI258" s="529"/>
      <c r="AJ258" s="529"/>
      <c r="AK258" s="529"/>
      <c r="AL258" s="529"/>
      <c r="AM258" s="529"/>
      <c r="AN258" s="529"/>
      <c r="AO258" s="529"/>
      <c r="AP258" s="529"/>
      <c r="AQ258" s="529"/>
      <c r="AR258" s="529"/>
      <c r="AS258" s="529"/>
      <c r="AT258" s="529"/>
      <c r="AU258" s="529"/>
      <c r="AV258" s="529"/>
      <c r="AW258" s="529"/>
      <c r="AX258" s="529"/>
      <c r="AY258" s="529"/>
      <c r="AZ258" s="529"/>
      <c r="BA258" s="529"/>
      <c r="BB258" s="529"/>
      <c r="BC258" s="529"/>
      <c r="BD258" s="529"/>
      <c r="BE258" s="529"/>
      <c r="BF258" s="529"/>
      <c r="BG258" s="529"/>
      <c r="BH258" s="529"/>
      <c r="BI258" s="529"/>
      <c r="BJ258" s="529"/>
      <c r="BK258" s="529"/>
      <c r="BL258" s="529"/>
      <c r="BM258" s="529"/>
      <c r="BN258" s="529"/>
      <c r="BO258" s="529"/>
      <c r="BP258" s="529"/>
      <c r="BQ258" s="529"/>
      <c r="BR258" s="529"/>
      <c r="BS258" s="529"/>
      <c r="BT258" s="529"/>
      <c r="BU258" s="529"/>
      <c r="BV258" s="530"/>
    </row>
    <row r="259" spans="1:114" ht="49.5" customHeight="1" x14ac:dyDescent="0.4">
      <c r="A259" s="232" t="s">
        <v>179</v>
      </c>
      <c r="B259" s="232"/>
      <c r="C259" s="232"/>
      <c r="D259" s="232"/>
      <c r="E259" s="232"/>
      <c r="F259" s="232"/>
      <c r="G259" s="232"/>
      <c r="H259" s="232"/>
      <c r="I259" s="232"/>
      <c r="J259" s="232"/>
      <c r="K259" s="232"/>
      <c r="L259" s="232"/>
      <c r="M259" s="232"/>
      <c r="N259" s="232"/>
      <c r="O259" s="232"/>
      <c r="P259" s="232"/>
      <c r="Q259" s="232"/>
      <c r="R259" s="232"/>
      <c r="S259" s="232"/>
      <c r="T259" s="232"/>
      <c r="U259" s="232"/>
      <c r="V259" s="232"/>
      <c r="W259" s="232"/>
      <c r="X259" s="232"/>
      <c r="Y259" s="232"/>
      <c r="Z259" s="232"/>
      <c r="AA259" s="232"/>
      <c r="AB259" s="232"/>
      <c r="AC259" s="232"/>
      <c r="AD259" s="232"/>
      <c r="AE259" s="232"/>
      <c r="AF259" s="232"/>
      <c r="AG259" s="232"/>
      <c r="AH259" s="232"/>
      <c r="AI259" s="232"/>
      <c r="AJ259" s="232"/>
      <c r="AK259" s="232"/>
      <c r="AL259" s="232"/>
      <c r="AM259" s="232"/>
      <c r="AN259" s="232"/>
      <c r="AO259" s="232"/>
      <c r="AP259" s="232"/>
      <c r="AQ259" s="232"/>
      <c r="AR259" s="232"/>
      <c r="AS259" s="232"/>
      <c r="AT259" s="232"/>
      <c r="AU259" s="232"/>
      <c r="AV259" s="232"/>
      <c r="AW259" s="232"/>
      <c r="AX259" s="232"/>
      <c r="AY259" s="232"/>
      <c r="AZ259" s="232"/>
      <c r="BA259" s="232"/>
      <c r="BB259" s="232"/>
      <c r="BC259" s="232"/>
      <c r="BD259" s="232"/>
      <c r="BE259" s="232"/>
      <c r="BF259" s="232"/>
      <c r="BG259" s="232"/>
      <c r="BH259" s="232"/>
      <c r="BI259" s="232"/>
      <c r="BJ259" s="232"/>
      <c r="BK259" s="232"/>
      <c r="BL259" s="232"/>
      <c r="BM259" s="232"/>
      <c r="BN259" s="232"/>
      <c r="BO259" s="232"/>
      <c r="BP259" s="232"/>
      <c r="BQ259" s="232"/>
      <c r="BR259" s="232"/>
      <c r="BS259" s="232"/>
      <c r="BT259" s="232"/>
      <c r="BU259" s="232"/>
      <c r="BV259" s="232"/>
      <c r="BW259" s="232"/>
      <c r="BX259" s="232"/>
      <c r="BY259" s="232"/>
      <c r="BZ259" s="232"/>
      <c r="CA259" s="232"/>
      <c r="CB259" s="232"/>
      <c r="CC259" s="232"/>
      <c r="CD259" s="232"/>
      <c r="CE259" s="232"/>
      <c r="CF259" s="232"/>
      <c r="CG259" s="232"/>
      <c r="CH259" s="232"/>
      <c r="CI259" s="232"/>
      <c r="CJ259" s="232"/>
      <c r="CK259" s="232"/>
      <c r="CL259" s="232"/>
      <c r="CM259" s="232"/>
    </row>
    <row r="260" spans="1:114" ht="9" customHeight="1" x14ac:dyDescent="0.4">
      <c r="A260" s="531" t="s">
        <v>180</v>
      </c>
      <c r="B260" s="531"/>
      <c r="C260" s="531"/>
      <c r="D260" s="531"/>
      <c r="E260" s="531"/>
      <c r="F260" s="531"/>
      <c r="G260" s="531"/>
      <c r="H260" s="531"/>
      <c r="I260" s="531"/>
      <c r="J260" s="531"/>
      <c r="K260" s="531"/>
      <c r="L260" s="531"/>
      <c r="M260" s="531"/>
      <c r="N260" s="531"/>
      <c r="O260" s="531"/>
      <c r="P260" s="531"/>
      <c r="Q260" s="531"/>
      <c r="R260" s="531"/>
      <c r="S260" s="531"/>
      <c r="T260" s="531"/>
      <c r="U260" s="531"/>
      <c r="V260" s="531"/>
      <c r="W260" s="531"/>
      <c r="X260" s="531"/>
      <c r="Y260" s="531"/>
      <c r="Z260" s="531"/>
      <c r="AA260" s="531"/>
      <c r="AB260" s="531"/>
      <c r="AC260" s="531"/>
      <c r="AD260" s="531"/>
      <c r="AE260" s="531"/>
      <c r="AF260" s="531"/>
      <c r="AG260" s="531"/>
      <c r="AH260" s="531"/>
      <c r="AI260" s="531"/>
      <c r="AJ260" s="531"/>
      <c r="AK260" s="531"/>
      <c r="AL260" s="531"/>
      <c r="AM260" s="531"/>
      <c r="AN260" s="531"/>
      <c r="AO260" s="531"/>
      <c r="AP260" s="531"/>
      <c r="AQ260" s="531"/>
      <c r="AR260" s="531"/>
      <c r="AS260" s="531"/>
      <c r="AT260" s="531"/>
      <c r="AU260" s="531"/>
      <c r="AV260" s="531"/>
      <c r="AW260" s="531"/>
      <c r="AX260" s="531"/>
      <c r="AY260" s="531"/>
      <c r="AZ260" s="531"/>
      <c r="BA260" s="531"/>
      <c r="BB260" s="531"/>
      <c r="BC260" s="531"/>
      <c r="BD260" s="531"/>
      <c r="BE260" s="531"/>
      <c r="BF260" s="531"/>
      <c r="BG260" s="531"/>
      <c r="BH260" s="531"/>
      <c r="BI260" s="531"/>
      <c r="BJ260" s="531"/>
      <c r="BK260" s="531"/>
      <c r="BL260" s="531"/>
      <c r="BM260" s="531"/>
      <c r="BN260" s="531"/>
      <c r="BO260" s="531"/>
      <c r="BP260" s="531"/>
      <c r="BQ260" s="531"/>
      <c r="BR260" s="531"/>
      <c r="BS260" s="531"/>
      <c r="BT260" s="531"/>
      <c r="BU260" s="531"/>
      <c r="BV260" s="531"/>
      <c r="BW260" s="531"/>
      <c r="BX260" s="531"/>
      <c r="BY260" s="531"/>
      <c r="BZ260" s="531"/>
      <c r="CA260" s="531"/>
      <c r="CB260" s="531"/>
      <c r="CC260" s="531"/>
      <c r="CD260" s="531"/>
      <c r="CE260" s="531"/>
      <c r="CF260" s="531"/>
      <c r="CG260" s="531"/>
      <c r="CH260" s="531"/>
      <c r="CI260" s="531"/>
      <c r="CJ260" s="531"/>
      <c r="CK260" s="531"/>
      <c r="CL260" s="531"/>
      <c r="CM260" s="531"/>
      <c r="CN260" s="531"/>
      <c r="CO260" s="531"/>
      <c r="CP260" s="531"/>
      <c r="CQ260" s="531"/>
      <c r="CR260" s="531"/>
      <c r="CS260" s="531"/>
      <c r="CT260" s="531"/>
      <c r="CU260" s="531"/>
      <c r="CV260" s="531"/>
      <c r="CW260" s="531"/>
      <c r="CX260" s="531"/>
      <c r="CY260" s="531"/>
      <c r="CZ260" s="531"/>
      <c r="DA260" s="531"/>
      <c r="DB260" s="531"/>
      <c r="DC260" s="531"/>
      <c r="DD260" s="531"/>
      <c r="DE260" s="531"/>
      <c r="DF260" s="531"/>
      <c r="DG260" s="531"/>
      <c r="DH260" s="531"/>
      <c r="DI260" s="531"/>
      <c r="DJ260" s="531"/>
    </row>
    <row r="261" spans="1:114" ht="72" customHeight="1" x14ac:dyDescent="0.4">
      <c r="A261" s="79" t="s">
        <v>181</v>
      </c>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c r="AE261" s="79"/>
      <c r="AF261" s="79"/>
      <c r="AG261" s="79"/>
      <c r="AH261" s="79"/>
      <c r="AI261" s="79"/>
      <c r="AJ261" s="79"/>
      <c r="AK261" s="79"/>
      <c r="AL261" s="79"/>
      <c r="AM261" s="79"/>
      <c r="AN261" s="79"/>
      <c r="AO261" s="79"/>
      <c r="AP261" s="79"/>
      <c r="AQ261" s="79"/>
      <c r="AR261" s="79"/>
      <c r="AS261" s="79"/>
      <c r="AT261" s="79"/>
      <c r="AU261" s="79"/>
      <c r="AV261" s="79"/>
      <c r="AW261" s="79"/>
      <c r="AX261" s="79"/>
      <c r="AY261" s="79"/>
      <c r="AZ261" s="79"/>
      <c r="BA261" s="79"/>
      <c r="BB261" s="79"/>
      <c r="BC261" s="79"/>
      <c r="BD261" s="79"/>
      <c r="BE261" s="79"/>
      <c r="BF261" s="79"/>
      <c r="BG261" s="79"/>
      <c r="BH261" s="79"/>
      <c r="BI261" s="79"/>
      <c r="BJ261" s="79"/>
      <c r="BK261" s="79"/>
      <c r="BL261" s="79"/>
      <c r="BM261" s="79"/>
      <c r="BN261" s="79"/>
      <c r="BO261" s="79"/>
      <c r="BP261" s="79"/>
      <c r="BQ261" s="79"/>
      <c r="BR261" s="79"/>
      <c r="BS261" s="79"/>
      <c r="BT261" s="79"/>
      <c r="BU261" s="79"/>
      <c r="BV261" s="79"/>
      <c r="BW261" s="79"/>
      <c r="BX261" s="79"/>
      <c r="BY261" s="79"/>
      <c r="BZ261" s="79"/>
      <c r="CA261" s="79"/>
      <c r="CB261" s="79"/>
      <c r="CC261" s="79"/>
      <c r="CD261" s="79"/>
      <c r="CE261" s="79"/>
      <c r="CF261" s="79"/>
      <c r="CG261" s="79"/>
      <c r="CH261" s="79"/>
      <c r="CI261" s="79"/>
      <c r="CJ261" s="79"/>
      <c r="CK261" s="79"/>
      <c r="CL261" s="79"/>
      <c r="CM261" s="79"/>
      <c r="CN261" s="79"/>
      <c r="CO261" s="79"/>
      <c r="CP261" s="79"/>
      <c r="CQ261" s="79"/>
      <c r="CR261" s="79"/>
      <c r="CS261" s="79"/>
      <c r="CT261" s="79"/>
      <c r="CU261" s="79"/>
      <c r="CV261" s="79"/>
      <c r="CW261" s="79"/>
      <c r="CX261" s="79"/>
      <c r="CY261" s="79"/>
      <c r="CZ261" s="79"/>
      <c r="DA261" s="79"/>
      <c r="DB261" s="79"/>
      <c r="DC261" s="79"/>
      <c r="DD261" s="79"/>
      <c r="DE261" s="79"/>
      <c r="DF261" s="79"/>
      <c r="DG261" s="79"/>
      <c r="DH261" s="79"/>
      <c r="DI261" s="79"/>
      <c r="DJ261" s="79"/>
    </row>
    <row r="262" spans="1:114" ht="36" customHeight="1" x14ac:dyDescent="0.4">
      <c r="A262" s="360" t="s">
        <v>182</v>
      </c>
      <c r="B262" s="360"/>
      <c r="C262" s="360"/>
      <c r="D262" s="360"/>
      <c r="E262" s="360"/>
      <c r="F262" s="360"/>
      <c r="G262" s="360"/>
      <c r="H262" s="360"/>
      <c r="I262" s="360"/>
      <c r="J262" s="360"/>
      <c r="K262" s="360"/>
      <c r="L262" s="360"/>
      <c r="M262" s="360"/>
      <c r="N262" s="360"/>
      <c r="O262" s="360"/>
      <c r="P262" s="360"/>
      <c r="Q262" s="360"/>
      <c r="R262" s="360"/>
      <c r="S262" s="360"/>
      <c r="T262" s="360"/>
      <c r="U262" s="360"/>
      <c r="V262" s="360"/>
      <c r="W262" s="360"/>
      <c r="X262" s="360"/>
      <c r="Y262" s="360"/>
      <c r="Z262" s="360"/>
      <c r="AA262" s="360"/>
      <c r="AB262" s="360"/>
      <c r="AC262" s="360"/>
      <c r="AD262" s="360"/>
      <c r="AE262" s="360"/>
      <c r="AF262" s="360"/>
      <c r="AG262" s="360"/>
      <c r="AH262" s="360"/>
      <c r="AI262" s="360"/>
      <c r="AJ262" s="360"/>
      <c r="AK262" s="360"/>
      <c r="AL262" s="360"/>
      <c r="AM262" s="360"/>
      <c r="AN262" s="360"/>
      <c r="AO262" s="360"/>
      <c r="AP262" s="360"/>
      <c r="AQ262" s="360"/>
      <c r="AR262" s="360"/>
      <c r="AS262" s="360"/>
      <c r="AT262" s="360"/>
      <c r="AU262" s="360"/>
      <c r="AV262" s="360"/>
      <c r="AW262" s="360"/>
      <c r="AX262" s="360"/>
      <c r="AY262" s="360"/>
      <c r="AZ262" s="360"/>
      <c r="BA262" s="360"/>
      <c r="BB262" s="360"/>
      <c r="BC262" s="360"/>
      <c r="BD262" s="360"/>
      <c r="BE262" s="360"/>
      <c r="BF262" s="360"/>
      <c r="BG262" s="360"/>
      <c r="BH262" s="360"/>
      <c r="BI262" s="360"/>
      <c r="BJ262" s="360"/>
      <c r="BK262" s="360"/>
      <c r="BL262" s="360"/>
      <c r="BM262" s="360"/>
      <c r="BN262" s="360"/>
      <c r="BO262" s="360"/>
      <c r="BP262" s="360"/>
      <c r="BQ262" s="360"/>
      <c r="BR262" s="360"/>
      <c r="BS262" s="360"/>
      <c r="BT262" s="360"/>
      <c r="BU262" s="360"/>
      <c r="BV262" s="360"/>
      <c r="BW262" s="360"/>
      <c r="BX262" s="360"/>
      <c r="BY262" s="360"/>
      <c r="BZ262" s="360"/>
      <c r="CA262" s="360"/>
      <c r="CB262" s="360"/>
      <c r="CC262" s="360"/>
      <c r="CD262" s="360"/>
      <c r="CE262" s="360"/>
      <c r="CF262" s="360"/>
      <c r="CG262" s="360"/>
      <c r="CH262" s="360"/>
      <c r="CI262" s="519" t="s">
        <v>183</v>
      </c>
      <c r="CJ262" s="519"/>
      <c r="CK262" s="519"/>
      <c r="CL262" s="519"/>
      <c r="CM262" s="519"/>
      <c r="CN262" s="519"/>
      <c r="CO262" s="519"/>
      <c r="CP262" s="519"/>
      <c r="CQ262" s="519"/>
      <c r="CR262" s="519"/>
      <c r="CS262" s="519"/>
      <c r="CT262" s="519"/>
      <c r="CU262" s="519"/>
      <c r="CV262" s="519"/>
      <c r="CW262" s="519"/>
      <c r="CX262" s="519"/>
      <c r="CY262" s="519"/>
      <c r="CZ262" s="519"/>
      <c r="DA262" s="519"/>
      <c r="DB262" s="519"/>
      <c r="DC262" s="519"/>
      <c r="DD262" s="519"/>
      <c r="DE262" s="519"/>
      <c r="DF262" s="519"/>
      <c r="DG262" s="519"/>
      <c r="DH262" s="519"/>
      <c r="DI262" s="519"/>
      <c r="DJ262" s="519"/>
    </row>
    <row r="263" spans="1:114" ht="74.25" customHeight="1" x14ac:dyDescent="0.4">
      <c r="A263" s="360" t="s">
        <v>184</v>
      </c>
      <c r="B263" s="360"/>
      <c r="C263" s="360"/>
      <c r="D263" s="360"/>
      <c r="E263" s="360"/>
      <c r="F263" s="360"/>
      <c r="G263" s="360"/>
      <c r="H263" s="360"/>
      <c r="I263" s="360"/>
      <c r="J263" s="360"/>
      <c r="K263" s="360"/>
      <c r="L263" s="360"/>
      <c r="M263" s="360"/>
      <c r="N263" s="360"/>
      <c r="O263" s="360"/>
      <c r="P263" s="360"/>
      <c r="Q263" s="360"/>
      <c r="R263" s="360"/>
      <c r="S263" s="360"/>
      <c r="T263" s="360"/>
      <c r="U263" s="360"/>
      <c r="V263" s="360"/>
      <c r="W263" s="360"/>
      <c r="X263" s="360"/>
      <c r="Y263" s="360"/>
      <c r="Z263" s="360"/>
      <c r="AA263" s="360"/>
      <c r="AB263" s="360"/>
      <c r="AC263" s="360"/>
      <c r="AD263" s="360"/>
      <c r="AE263" s="360"/>
      <c r="AF263" s="360"/>
      <c r="AG263" s="360"/>
      <c r="AH263" s="360"/>
      <c r="AI263" s="360"/>
      <c r="AJ263" s="360"/>
      <c r="AK263" s="360"/>
      <c r="AL263" s="360"/>
      <c r="AM263" s="360"/>
      <c r="AN263" s="360"/>
      <c r="AO263" s="360"/>
      <c r="AP263" s="360"/>
      <c r="AQ263" s="360"/>
      <c r="AR263" s="360"/>
      <c r="AS263" s="360"/>
      <c r="AT263" s="360"/>
      <c r="AU263" s="360"/>
      <c r="AV263" s="360"/>
      <c r="AW263" s="360"/>
      <c r="AX263" s="360"/>
      <c r="AY263" s="360"/>
      <c r="AZ263" s="360"/>
      <c r="BA263" s="360"/>
      <c r="BB263" s="360"/>
      <c r="BC263" s="360"/>
      <c r="BD263" s="360"/>
      <c r="BE263" s="360"/>
      <c r="BF263" s="360"/>
      <c r="BG263" s="360"/>
      <c r="BH263" s="360"/>
      <c r="BI263" s="360"/>
      <c r="BJ263" s="360"/>
      <c r="BK263" s="360"/>
      <c r="BL263" s="360"/>
      <c r="BM263" s="360"/>
      <c r="BN263" s="360"/>
      <c r="BO263" s="360"/>
      <c r="BP263" s="360"/>
      <c r="BQ263" s="360"/>
      <c r="BR263" s="360"/>
      <c r="BS263" s="360"/>
      <c r="BT263" s="360"/>
      <c r="BU263" s="360"/>
      <c r="BV263" s="360"/>
      <c r="BW263" s="360"/>
      <c r="BX263" s="360"/>
      <c r="BY263" s="360"/>
      <c r="BZ263" s="360"/>
      <c r="CA263" s="360"/>
      <c r="CB263" s="360"/>
      <c r="CC263" s="360"/>
      <c r="CD263" s="360"/>
      <c r="CE263" s="360"/>
      <c r="CF263" s="360"/>
      <c r="CG263" s="360"/>
      <c r="CH263" s="360"/>
      <c r="CI263" s="360"/>
      <c r="CJ263" s="360"/>
      <c r="CK263" s="360"/>
      <c r="CL263" s="360"/>
      <c r="CM263" s="360"/>
      <c r="CN263" s="360"/>
      <c r="CO263" s="360"/>
      <c r="CP263" s="360"/>
      <c r="CQ263" s="360"/>
      <c r="CR263" s="360"/>
      <c r="CS263" s="360"/>
      <c r="CT263" s="360"/>
      <c r="CU263" s="360"/>
      <c r="CV263" s="360"/>
      <c r="CW263" s="360"/>
      <c r="CX263" s="360"/>
      <c r="CY263" s="360"/>
      <c r="CZ263" s="360"/>
      <c r="DA263" s="360"/>
      <c r="DB263" s="360"/>
      <c r="DC263" s="360"/>
      <c r="DD263" s="360"/>
      <c r="DE263" s="360"/>
      <c r="DF263" s="360"/>
      <c r="DG263" s="360"/>
      <c r="DH263" s="360"/>
      <c r="DI263" s="360"/>
      <c r="DJ263" s="360"/>
    </row>
    <row r="264" spans="1:114" ht="9" customHeight="1" x14ac:dyDescent="0.4">
      <c r="A264" s="532" t="s">
        <v>185</v>
      </c>
      <c r="B264" s="532"/>
      <c r="C264" s="532"/>
      <c r="D264" s="532"/>
      <c r="E264" s="532"/>
      <c r="F264" s="532"/>
      <c r="G264" s="532"/>
      <c r="H264" s="532"/>
      <c r="I264" s="532"/>
      <c r="J264" s="532"/>
      <c r="K264" s="532"/>
      <c r="L264" s="532"/>
      <c r="M264" s="532"/>
      <c r="N264" s="532"/>
      <c r="O264" s="532"/>
      <c r="P264" s="532"/>
      <c r="Q264" s="532"/>
      <c r="R264" s="532"/>
      <c r="S264" s="532"/>
      <c r="T264" s="532"/>
      <c r="U264" s="532"/>
      <c r="V264" s="532"/>
      <c r="W264" s="532"/>
      <c r="X264" s="532"/>
      <c r="Y264" s="532"/>
      <c r="Z264" s="532"/>
      <c r="AA264" s="532"/>
      <c r="AB264" s="532"/>
      <c r="AC264" s="532"/>
      <c r="AD264" s="532"/>
      <c r="AE264" s="532"/>
      <c r="AF264" s="532"/>
      <c r="AG264" s="532"/>
      <c r="AH264" s="532"/>
      <c r="AI264" s="532"/>
      <c r="AJ264" s="532"/>
      <c r="AK264" s="532"/>
      <c r="AL264" s="532"/>
      <c r="AM264" s="532"/>
      <c r="AN264" s="532"/>
      <c r="AO264" s="532"/>
      <c r="AP264" s="532"/>
      <c r="AQ264" s="532"/>
      <c r="AR264" s="532"/>
      <c r="AS264" s="532"/>
      <c r="AT264" s="532"/>
      <c r="AU264" s="532"/>
      <c r="AV264" s="532"/>
      <c r="AW264" s="532"/>
      <c r="AX264" s="532"/>
      <c r="AY264" s="532"/>
      <c r="AZ264" s="532"/>
      <c r="BA264" s="532"/>
      <c r="BB264" s="532"/>
      <c r="BC264" s="532"/>
      <c r="BD264" s="532"/>
      <c r="BE264" s="532"/>
      <c r="BF264" s="532"/>
      <c r="BG264" s="532"/>
      <c r="BH264" s="532"/>
      <c r="BI264" s="532"/>
      <c r="BJ264" s="532"/>
      <c r="BK264" s="532"/>
      <c r="BL264" s="532"/>
      <c r="BM264" s="532"/>
      <c r="BN264" s="532"/>
      <c r="BO264" s="532"/>
      <c r="BP264" s="532"/>
      <c r="BQ264" s="532"/>
      <c r="BR264" s="532"/>
      <c r="BS264" s="532"/>
      <c r="BT264" s="532"/>
      <c r="BU264" s="532"/>
      <c r="BV264" s="532"/>
      <c r="BW264" s="532"/>
      <c r="BX264" s="532"/>
      <c r="BY264" s="532"/>
      <c r="BZ264" s="532"/>
      <c r="CA264" s="532"/>
      <c r="CB264" s="532"/>
      <c r="CC264" s="532"/>
      <c r="CD264" s="532"/>
      <c r="CE264" s="532"/>
      <c r="CF264" s="532"/>
      <c r="CG264" s="532"/>
      <c r="CH264" s="532"/>
      <c r="CI264" s="532"/>
      <c r="CJ264" s="532"/>
      <c r="CK264" s="532"/>
      <c r="CL264" s="532"/>
      <c r="CM264" s="532"/>
      <c r="CN264" s="532"/>
      <c r="CO264" s="532"/>
      <c r="CP264" s="532"/>
      <c r="CQ264" s="532"/>
      <c r="CR264" s="532"/>
      <c r="CS264" s="532"/>
      <c r="CT264" s="532"/>
      <c r="CU264" s="532"/>
      <c r="CV264" s="532"/>
      <c r="CW264" s="532"/>
      <c r="CX264" s="532"/>
      <c r="CY264" s="532"/>
      <c r="CZ264" s="532"/>
      <c r="DA264" s="532"/>
      <c r="DB264" s="532"/>
      <c r="DC264" s="532"/>
      <c r="DD264" s="532"/>
      <c r="DE264" s="532"/>
      <c r="DF264" s="532"/>
      <c r="DG264" s="532"/>
      <c r="DH264" s="532"/>
      <c r="DI264" s="532"/>
      <c r="DJ264" s="532"/>
    </row>
    <row r="265" spans="1:114" ht="72" customHeight="1" x14ac:dyDescent="0.4">
      <c r="A265" s="79" t="s">
        <v>186</v>
      </c>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c r="AF265" s="79"/>
      <c r="AG265" s="79"/>
      <c r="AH265" s="79"/>
      <c r="AI265" s="79"/>
      <c r="AJ265" s="79"/>
      <c r="AK265" s="79"/>
      <c r="AL265" s="79"/>
      <c r="AM265" s="79"/>
      <c r="AN265" s="79"/>
      <c r="AO265" s="79"/>
      <c r="AP265" s="79"/>
      <c r="AQ265" s="79"/>
      <c r="AR265" s="79"/>
      <c r="AS265" s="79"/>
      <c r="AT265" s="79"/>
      <c r="AU265" s="79"/>
      <c r="AV265" s="79"/>
      <c r="AW265" s="79"/>
      <c r="AX265" s="79"/>
      <c r="AY265" s="79"/>
      <c r="AZ265" s="79"/>
      <c r="BA265" s="79"/>
      <c r="BB265" s="79"/>
      <c r="BC265" s="79"/>
      <c r="BD265" s="79"/>
      <c r="BE265" s="79"/>
      <c r="BF265" s="79"/>
      <c r="BG265" s="79"/>
      <c r="BH265" s="79"/>
      <c r="BI265" s="79"/>
      <c r="BJ265" s="79"/>
      <c r="BK265" s="79"/>
      <c r="BL265" s="79"/>
      <c r="BM265" s="79"/>
      <c r="BN265" s="79"/>
      <c r="BO265" s="79"/>
      <c r="BP265" s="79"/>
      <c r="BQ265" s="79"/>
      <c r="BR265" s="79"/>
      <c r="BS265" s="79"/>
      <c r="BT265" s="79"/>
      <c r="BU265" s="79"/>
      <c r="BV265" s="79"/>
      <c r="BW265" s="79"/>
      <c r="BX265" s="79"/>
      <c r="BY265" s="79"/>
      <c r="BZ265" s="79"/>
      <c r="CA265" s="79"/>
      <c r="CB265" s="79"/>
      <c r="CC265" s="79"/>
      <c r="CD265" s="79"/>
      <c r="CE265" s="79"/>
      <c r="CF265" s="79"/>
      <c r="CG265" s="79"/>
      <c r="CH265" s="79"/>
      <c r="CI265" s="79"/>
      <c r="CJ265" s="79"/>
      <c r="CK265" s="79"/>
      <c r="CL265" s="79"/>
      <c r="CM265" s="79"/>
      <c r="CN265" s="79"/>
      <c r="CO265" s="79"/>
      <c r="CP265" s="79"/>
      <c r="CQ265" s="79"/>
      <c r="CR265" s="79"/>
      <c r="CS265" s="79"/>
      <c r="CT265" s="79"/>
      <c r="CU265" s="79"/>
      <c r="CV265" s="79"/>
      <c r="CW265" s="79"/>
      <c r="CX265" s="79"/>
      <c r="CY265" s="79"/>
      <c r="CZ265" s="79"/>
      <c r="DA265" s="79"/>
      <c r="DB265" s="79"/>
      <c r="DC265" s="79"/>
      <c r="DD265" s="79"/>
      <c r="DE265" s="79"/>
      <c r="DF265" s="79"/>
      <c r="DG265" s="79"/>
      <c r="DH265" s="79"/>
      <c r="DI265" s="79"/>
      <c r="DJ265" s="79"/>
    </row>
    <row r="266" spans="1:114" ht="36" customHeight="1" x14ac:dyDescent="0.4">
      <c r="A266" s="360" t="s">
        <v>187</v>
      </c>
      <c r="B266" s="360"/>
      <c r="C266" s="360"/>
      <c r="D266" s="360"/>
      <c r="E266" s="360"/>
      <c r="F266" s="360"/>
      <c r="G266" s="360"/>
      <c r="H266" s="360"/>
      <c r="I266" s="360"/>
      <c r="J266" s="360"/>
      <c r="K266" s="360"/>
      <c r="L266" s="360"/>
      <c r="M266" s="360"/>
      <c r="N266" s="360"/>
      <c r="O266" s="360"/>
      <c r="P266" s="360"/>
      <c r="Q266" s="360"/>
      <c r="R266" s="360"/>
      <c r="S266" s="360"/>
      <c r="T266" s="360"/>
      <c r="U266" s="360"/>
      <c r="V266" s="360"/>
      <c r="W266" s="360"/>
      <c r="X266" s="360"/>
      <c r="Y266" s="360"/>
      <c r="Z266" s="360"/>
      <c r="AA266" s="360"/>
      <c r="AB266" s="360"/>
      <c r="AC266" s="360"/>
      <c r="AD266" s="360"/>
      <c r="AE266" s="360"/>
      <c r="AF266" s="360"/>
      <c r="AG266" s="360"/>
      <c r="AH266" s="360"/>
      <c r="AI266" s="360"/>
      <c r="AJ266" s="360"/>
      <c r="AK266" s="360"/>
      <c r="AL266" s="360"/>
      <c r="AM266" s="360"/>
      <c r="AN266" s="360"/>
      <c r="AO266" s="360"/>
      <c r="AP266" s="360"/>
      <c r="AQ266" s="360"/>
      <c r="AR266" s="360"/>
      <c r="AS266" s="360"/>
      <c r="AT266" s="360"/>
      <c r="AU266" s="360"/>
      <c r="AV266" s="360"/>
      <c r="AW266" s="360"/>
      <c r="AX266" s="360"/>
      <c r="AY266" s="360"/>
      <c r="AZ266" s="360"/>
      <c r="BA266" s="360"/>
      <c r="BB266" s="360"/>
      <c r="BC266" s="360"/>
      <c r="BD266" s="360"/>
      <c r="BE266" s="360"/>
      <c r="BF266" s="360"/>
      <c r="BG266" s="360"/>
      <c r="BH266" s="360"/>
      <c r="BI266" s="360"/>
      <c r="BJ266" s="360"/>
      <c r="BK266" s="360"/>
      <c r="BL266" s="360"/>
      <c r="BM266" s="360"/>
      <c r="BN266" s="360"/>
      <c r="BO266" s="360"/>
      <c r="BP266" s="360"/>
      <c r="BQ266" s="360"/>
      <c r="BR266" s="360"/>
      <c r="BS266" s="360"/>
      <c r="BT266" s="360"/>
      <c r="BU266" s="360"/>
      <c r="BV266" s="360"/>
      <c r="BW266" s="360"/>
      <c r="BX266" s="360"/>
      <c r="BY266" s="360"/>
      <c r="BZ266" s="360"/>
      <c r="CA266" s="360"/>
      <c r="CB266" s="360"/>
      <c r="CC266" s="360"/>
      <c r="CD266" s="360"/>
      <c r="CE266" s="360"/>
      <c r="CF266" s="360"/>
      <c r="CG266" s="360"/>
      <c r="CH266" s="360"/>
      <c r="CI266" s="519" t="s">
        <v>183</v>
      </c>
      <c r="CJ266" s="519"/>
      <c r="CK266" s="519"/>
      <c r="CL266" s="519"/>
      <c r="CM266" s="519"/>
      <c r="CN266" s="519"/>
      <c r="CO266" s="519"/>
      <c r="CP266" s="519"/>
      <c r="CQ266" s="519"/>
      <c r="CR266" s="519"/>
      <c r="CS266" s="519"/>
      <c r="CT266" s="519"/>
      <c r="CU266" s="519"/>
      <c r="CV266" s="519"/>
      <c r="CW266" s="519"/>
      <c r="CX266" s="519"/>
      <c r="CY266" s="519"/>
      <c r="CZ266" s="519"/>
      <c r="DA266" s="519"/>
      <c r="DB266" s="519"/>
      <c r="DC266" s="519"/>
      <c r="DD266" s="519"/>
      <c r="DE266" s="519"/>
      <c r="DF266" s="519"/>
      <c r="DG266" s="519"/>
      <c r="DH266" s="519"/>
      <c r="DI266" s="519"/>
      <c r="DJ266" s="519"/>
    </row>
    <row r="267" spans="1:114" ht="74.25" customHeight="1" x14ac:dyDescent="0.4">
      <c r="A267" s="360" t="s">
        <v>188</v>
      </c>
      <c r="B267" s="360"/>
      <c r="C267" s="360"/>
      <c r="D267" s="360"/>
      <c r="E267" s="360"/>
      <c r="F267" s="360"/>
      <c r="G267" s="360"/>
      <c r="H267" s="360"/>
      <c r="I267" s="360"/>
      <c r="J267" s="360"/>
      <c r="K267" s="360"/>
      <c r="L267" s="360"/>
      <c r="M267" s="360"/>
      <c r="N267" s="360"/>
      <c r="O267" s="360"/>
      <c r="P267" s="360"/>
      <c r="Q267" s="360"/>
      <c r="R267" s="360"/>
      <c r="S267" s="360"/>
      <c r="T267" s="360"/>
      <c r="U267" s="360"/>
      <c r="V267" s="360"/>
      <c r="W267" s="360"/>
      <c r="X267" s="360"/>
      <c r="Y267" s="360"/>
      <c r="Z267" s="360"/>
      <c r="AA267" s="360"/>
      <c r="AB267" s="360"/>
      <c r="AC267" s="360"/>
      <c r="AD267" s="360"/>
      <c r="AE267" s="360"/>
      <c r="AF267" s="360"/>
      <c r="AG267" s="360"/>
      <c r="AH267" s="360"/>
      <c r="AI267" s="360"/>
      <c r="AJ267" s="360"/>
      <c r="AK267" s="360"/>
      <c r="AL267" s="360"/>
      <c r="AM267" s="360"/>
      <c r="AN267" s="360"/>
      <c r="AO267" s="360"/>
      <c r="AP267" s="360"/>
      <c r="AQ267" s="360"/>
      <c r="AR267" s="360"/>
      <c r="AS267" s="360"/>
      <c r="AT267" s="360"/>
      <c r="AU267" s="360"/>
      <c r="AV267" s="360"/>
      <c r="AW267" s="360"/>
      <c r="AX267" s="360"/>
      <c r="AY267" s="360"/>
      <c r="AZ267" s="360"/>
      <c r="BA267" s="360"/>
      <c r="BB267" s="360"/>
      <c r="BC267" s="360"/>
      <c r="BD267" s="360"/>
      <c r="BE267" s="360"/>
      <c r="BF267" s="360"/>
      <c r="BG267" s="360"/>
      <c r="BH267" s="360"/>
      <c r="BI267" s="360"/>
      <c r="BJ267" s="360"/>
      <c r="BK267" s="360"/>
      <c r="BL267" s="360"/>
      <c r="BM267" s="360"/>
      <c r="BN267" s="360"/>
      <c r="BO267" s="360"/>
      <c r="BP267" s="360"/>
      <c r="BQ267" s="360"/>
      <c r="BR267" s="360"/>
      <c r="BS267" s="360"/>
      <c r="BT267" s="360"/>
      <c r="BU267" s="360"/>
      <c r="BV267" s="360"/>
      <c r="BW267" s="360"/>
      <c r="BX267" s="360"/>
      <c r="BY267" s="360"/>
      <c r="BZ267" s="360"/>
      <c r="CA267" s="360"/>
      <c r="CB267" s="360"/>
      <c r="CC267" s="360"/>
      <c r="CD267" s="360"/>
      <c r="CE267" s="360"/>
      <c r="CF267" s="360"/>
      <c r="CG267" s="360"/>
      <c r="CH267" s="360"/>
      <c r="CI267" s="360"/>
      <c r="CJ267" s="360"/>
      <c r="CK267" s="360"/>
      <c r="CL267" s="360"/>
      <c r="CM267" s="360"/>
      <c r="CN267" s="360"/>
      <c r="CO267" s="360"/>
      <c r="CP267" s="360"/>
      <c r="CQ267" s="360"/>
      <c r="CR267" s="360"/>
      <c r="CS267" s="360"/>
      <c r="CT267" s="360"/>
      <c r="CU267" s="360"/>
      <c r="CV267" s="360"/>
      <c r="CW267" s="360"/>
      <c r="CX267" s="360"/>
      <c r="CY267" s="360"/>
      <c r="CZ267" s="360"/>
      <c r="DA267" s="360"/>
      <c r="DB267" s="360"/>
      <c r="DC267" s="360"/>
      <c r="DD267" s="360"/>
      <c r="DE267" s="360"/>
      <c r="DF267" s="360"/>
      <c r="DG267" s="360"/>
      <c r="DH267" s="360"/>
      <c r="DI267" s="360"/>
      <c r="DJ267" s="360"/>
    </row>
    <row r="268" spans="1:114" ht="9" customHeight="1" x14ac:dyDescent="0.4">
      <c r="A268" s="55" t="s">
        <v>189</v>
      </c>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c r="BM268" s="55"/>
      <c r="BN268" s="55"/>
      <c r="BO268" s="55"/>
      <c r="BP268" s="55"/>
      <c r="BQ268" s="55"/>
      <c r="BR268" s="55"/>
      <c r="BS268" s="55"/>
      <c r="BT268" s="55"/>
      <c r="BU268" s="55"/>
      <c r="BV268" s="55"/>
      <c r="BW268" s="55"/>
      <c r="BX268" s="55"/>
      <c r="BY268" s="55"/>
      <c r="BZ268" s="55"/>
      <c r="CA268" s="55"/>
      <c r="CB268" s="55"/>
      <c r="CC268" s="55"/>
      <c r="CD268" s="55"/>
      <c r="CE268" s="55"/>
      <c r="CF268" s="55"/>
      <c r="CG268" s="55"/>
      <c r="CH268" s="55"/>
      <c r="CI268" s="55"/>
      <c r="CJ268" s="55"/>
      <c r="CK268" s="55"/>
      <c r="CL268" s="55"/>
      <c r="CM268" s="55"/>
      <c r="CN268" s="55"/>
      <c r="CO268" s="55"/>
      <c r="CP268" s="55"/>
      <c r="CQ268" s="55"/>
      <c r="CR268" s="55"/>
      <c r="CS268" s="55"/>
      <c r="CT268" s="55"/>
      <c r="CU268" s="55"/>
      <c r="CV268" s="55"/>
      <c r="CW268" s="55"/>
      <c r="CX268" s="55"/>
      <c r="CY268" s="55"/>
      <c r="CZ268" s="55"/>
      <c r="DA268" s="55"/>
      <c r="DB268" s="55"/>
      <c r="DC268" s="55"/>
      <c r="DD268" s="55"/>
      <c r="DE268" s="55"/>
      <c r="DF268" s="55"/>
      <c r="DG268" s="55"/>
      <c r="DH268" s="55"/>
      <c r="DI268" s="55"/>
      <c r="DJ268" s="55"/>
    </row>
    <row r="269" spans="1:114" ht="72" customHeight="1" x14ac:dyDescent="0.4">
      <c r="A269" s="79" t="s">
        <v>190</v>
      </c>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c r="AF269" s="79"/>
      <c r="AG269" s="79"/>
      <c r="AH269" s="79"/>
      <c r="AI269" s="79"/>
      <c r="AJ269" s="79"/>
      <c r="AK269" s="79"/>
      <c r="AL269" s="79"/>
      <c r="AM269" s="79"/>
      <c r="AN269" s="79"/>
      <c r="AO269" s="79"/>
      <c r="AP269" s="79"/>
      <c r="AQ269" s="79"/>
      <c r="AR269" s="79"/>
      <c r="AS269" s="79"/>
      <c r="AT269" s="79"/>
      <c r="AU269" s="79"/>
      <c r="AV269" s="79"/>
      <c r="AW269" s="79"/>
      <c r="AX269" s="79"/>
      <c r="AY269" s="79"/>
      <c r="AZ269" s="79"/>
      <c r="BA269" s="79"/>
      <c r="BB269" s="79"/>
      <c r="BC269" s="79"/>
      <c r="BD269" s="79"/>
      <c r="BE269" s="79"/>
      <c r="BF269" s="79"/>
      <c r="BG269" s="79"/>
      <c r="BH269" s="79"/>
      <c r="BI269" s="79"/>
      <c r="BJ269" s="79"/>
      <c r="BK269" s="79"/>
      <c r="BL269" s="79"/>
      <c r="BM269" s="79"/>
      <c r="BN269" s="79"/>
      <c r="BO269" s="79"/>
      <c r="BP269" s="79"/>
      <c r="BQ269" s="79"/>
      <c r="BR269" s="79"/>
      <c r="BS269" s="79"/>
      <c r="BT269" s="79"/>
      <c r="BU269" s="79"/>
      <c r="BV269" s="79"/>
      <c r="BW269" s="79"/>
      <c r="BX269" s="79"/>
      <c r="BY269" s="79"/>
      <c r="BZ269" s="79"/>
      <c r="CA269" s="79"/>
      <c r="CB269" s="79"/>
      <c r="CC269" s="79"/>
      <c r="CD269" s="79"/>
      <c r="CE269" s="79"/>
      <c r="CF269" s="79"/>
      <c r="CG269" s="79"/>
      <c r="CH269" s="79"/>
      <c r="CI269" s="79"/>
      <c r="CJ269" s="79"/>
      <c r="CK269" s="79"/>
      <c r="CL269" s="79"/>
      <c r="CM269" s="79"/>
      <c r="CN269" s="79"/>
      <c r="CO269" s="79"/>
      <c r="CP269" s="79"/>
      <c r="CQ269" s="79"/>
      <c r="CR269" s="79"/>
      <c r="CS269" s="79"/>
      <c r="CT269" s="79"/>
      <c r="CU269" s="79"/>
      <c r="CV269" s="79"/>
      <c r="CW269" s="79"/>
      <c r="CX269" s="79"/>
      <c r="CY269" s="79"/>
      <c r="CZ269" s="79"/>
      <c r="DA269" s="79"/>
      <c r="DB269" s="79"/>
      <c r="DC269" s="79"/>
      <c r="DD269" s="79"/>
      <c r="DE269" s="79"/>
      <c r="DF269" s="79"/>
      <c r="DG269" s="79"/>
      <c r="DH269" s="79"/>
      <c r="DI269" s="79"/>
      <c r="DJ269" s="79"/>
    </row>
    <row r="270" spans="1:114" ht="36" customHeight="1" x14ac:dyDescent="0.4">
      <c r="A270" s="360" t="s">
        <v>191</v>
      </c>
      <c r="B270" s="360"/>
      <c r="C270" s="360"/>
      <c r="D270" s="360"/>
      <c r="E270" s="360"/>
      <c r="F270" s="360"/>
      <c r="G270" s="360"/>
      <c r="H270" s="360"/>
      <c r="I270" s="360"/>
      <c r="J270" s="360"/>
      <c r="K270" s="360"/>
      <c r="L270" s="360"/>
      <c r="M270" s="360"/>
      <c r="N270" s="360"/>
      <c r="O270" s="360"/>
      <c r="P270" s="360"/>
      <c r="Q270" s="360"/>
      <c r="R270" s="360"/>
      <c r="S270" s="360"/>
      <c r="T270" s="360"/>
      <c r="U270" s="360"/>
      <c r="V270" s="360"/>
      <c r="W270" s="360"/>
      <c r="X270" s="360"/>
      <c r="Y270" s="360"/>
      <c r="Z270" s="360"/>
      <c r="AA270" s="360"/>
      <c r="AB270" s="360"/>
      <c r="AC270" s="360"/>
      <c r="AD270" s="360"/>
      <c r="AE270" s="360"/>
      <c r="AF270" s="360"/>
      <c r="AG270" s="360"/>
      <c r="AH270" s="360"/>
      <c r="AI270" s="360"/>
      <c r="AJ270" s="360"/>
      <c r="AK270" s="360"/>
      <c r="AL270" s="360"/>
      <c r="AM270" s="360"/>
      <c r="AN270" s="360"/>
      <c r="AO270" s="360"/>
      <c r="AP270" s="360"/>
      <c r="AQ270" s="360"/>
      <c r="AR270" s="360"/>
      <c r="AS270" s="360"/>
      <c r="AT270" s="360"/>
      <c r="AU270" s="360"/>
      <c r="AV270" s="360"/>
      <c r="AW270" s="360"/>
      <c r="AX270" s="360"/>
      <c r="AY270" s="360"/>
      <c r="AZ270" s="360"/>
      <c r="BA270" s="360"/>
      <c r="BB270" s="360"/>
      <c r="BC270" s="360"/>
      <c r="BD270" s="360"/>
      <c r="BE270" s="360"/>
      <c r="BF270" s="360"/>
      <c r="BG270" s="360"/>
      <c r="BH270" s="360"/>
      <c r="BI270" s="360"/>
      <c r="BJ270" s="360"/>
      <c r="BK270" s="360"/>
      <c r="BL270" s="360"/>
      <c r="BM270" s="360"/>
      <c r="BN270" s="360"/>
      <c r="BO270" s="360"/>
      <c r="BP270" s="360"/>
      <c r="BQ270" s="360"/>
      <c r="BR270" s="360"/>
      <c r="BS270" s="360"/>
      <c r="BT270" s="360"/>
      <c r="BU270" s="360"/>
      <c r="BV270" s="360"/>
      <c r="BW270" s="360"/>
      <c r="BX270" s="360"/>
      <c r="BY270" s="360"/>
      <c r="BZ270" s="360"/>
      <c r="CA270" s="360"/>
      <c r="CB270" s="360"/>
      <c r="CC270" s="360"/>
      <c r="CD270" s="360"/>
      <c r="CE270" s="360"/>
      <c r="CF270" s="360"/>
      <c r="CG270" s="360"/>
      <c r="CH270" s="360"/>
      <c r="CI270" s="519" t="s">
        <v>183</v>
      </c>
      <c r="CJ270" s="519"/>
      <c r="CK270" s="519"/>
      <c r="CL270" s="519"/>
      <c r="CM270" s="519"/>
      <c r="CN270" s="519"/>
      <c r="CO270" s="519"/>
      <c r="CP270" s="519"/>
      <c r="CQ270" s="519"/>
      <c r="CR270" s="519"/>
      <c r="CS270" s="519"/>
      <c r="CT270" s="519"/>
      <c r="CU270" s="519"/>
      <c r="CV270" s="519"/>
      <c r="CW270" s="519"/>
      <c r="CX270" s="519"/>
      <c r="CY270" s="519"/>
      <c r="CZ270" s="519"/>
      <c r="DA270" s="519"/>
      <c r="DB270" s="519"/>
      <c r="DC270" s="519"/>
      <c r="DD270" s="519"/>
      <c r="DE270" s="519"/>
      <c r="DF270" s="519"/>
      <c r="DG270" s="519"/>
      <c r="DH270" s="519"/>
      <c r="DI270" s="519"/>
      <c r="DJ270" s="519"/>
    </row>
    <row r="271" spans="1:114" ht="62.25" customHeight="1" x14ac:dyDescent="0.4">
      <c r="A271" s="360" t="s">
        <v>192</v>
      </c>
      <c r="B271" s="360"/>
      <c r="C271" s="360"/>
      <c r="D271" s="360"/>
      <c r="E271" s="360"/>
      <c r="F271" s="360"/>
      <c r="G271" s="360"/>
      <c r="H271" s="360"/>
      <c r="I271" s="360"/>
      <c r="J271" s="360"/>
      <c r="K271" s="360"/>
      <c r="L271" s="360"/>
      <c r="M271" s="360"/>
      <c r="N271" s="360"/>
      <c r="O271" s="360"/>
      <c r="P271" s="360"/>
      <c r="Q271" s="360"/>
      <c r="R271" s="360"/>
      <c r="S271" s="360"/>
      <c r="T271" s="360"/>
      <c r="U271" s="360"/>
      <c r="V271" s="360"/>
      <c r="W271" s="360"/>
      <c r="X271" s="360"/>
      <c r="Y271" s="360"/>
      <c r="Z271" s="360"/>
      <c r="AA271" s="360"/>
      <c r="AB271" s="360"/>
      <c r="AC271" s="360"/>
      <c r="AD271" s="360"/>
      <c r="AE271" s="360"/>
      <c r="AF271" s="360"/>
      <c r="AG271" s="360"/>
      <c r="AH271" s="360"/>
      <c r="AI271" s="360"/>
      <c r="AJ271" s="360"/>
      <c r="AK271" s="360"/>
      <c r="AL271" s="360"/>
      <c r="AM271" s="360"/>
      <c r="AN271" s="360"/>
      <c r="AO271" s="360"/>
      <c r="AP271" s="360"/>
      <c r="AQ271" s="360"/>
      <c r="AR271" s="360"/>
      <c r="AS271" s="360"/>
      <c r="AT271" s="360"/>
      <c r="AU271" s="360"/>
      <c r="AV271" s="360"/>
      <c r="AW271" s="360"/>
      <c r="AX271" s="360"/>
      <c r="AY271" s="360"/>
      <c r="AZ271" s="360"/>
      <c r="BA271" s="360"/>
      <c r="BB271" s="360"/>
      <c r="BC271" s="360"/>
      <c r="BD271" s="360"/>
      <c r="BE271" s="360"/>
      <c r="BF271" s="360"/>
      <c r="BG271" s="360"/>
      <c r="BH271" s="360"/>
      <c r="BI271" s="360"/>
      <c r="BJ271" s="360"/>
      <c r="BK271" s="360"/>
      <c r="BL271" s="360"/>
      <c r="BM271" s="360"/>
      <c r="BN271" s="360"/>
      <c r="BO271" s="360"/>
      <c r="BP271" s="360"/>
      <c r="BQ271" s="360"/>
      <c r="BR271" s="360"/>
      <c r="BS271" s="360"/>
      <c r="BT271" s="360"/>
      <c r="BU271" s="360"/>
      <c r="BV271" s="360"/>
      <c r="BW271" s="360"/>
      <c r="BX271" s="360"/>
      <c r="BY271" s="360"/>
      <c r="BZ271" s="360"/>
      <c r="CA271" s="360"/>
      <c r="CB271" s="360"/>
      <c r="CC271" s="360"/>
      <c r="CD271" s="360"/>
      <c r="CE271" s="360"/>
      <c r="CF271" s="360"/>
      <c r="CG271" s="360"/>
      <c r="CH271" s="360"/>
      <c r="CI271" s="360"/>
      <c r="CJ271" s="360"/>
      <c r="CK271" s="360"/>
      <c r="CL271" s="360"/>
      <c r="CM271" s="360"/>
      <c r="CN271" s="360"/>
      <c r="CO271" s="360"/>
      <c r="CP271" s="360"/>
      <c r="CQ271" s="360"/>
      <c r="CR271" s="360"/>
      <c r="CS271" s="360"/>
      <c r="CT271" s="360"/>
      <c r="CU271" s="360"/>
      <c r="CV271" s="360"/>
      <c r="CW271" s="360"/>
      <c r="CX271" s="360"/>
      <c r="CY271" s="360"/>
      <c r="CZ271" s="360"/>
      <c r="DA271" s="360"/>
      <c r="DB271" s="360"/>
      <c r="DC271" s="360"/>
      <c r="DD271" s="360"/>
      <c r="DE271" s="360"/>
      <c r="DF271" s="360"/>
      <c r="DG271" s="360"/>
      <c r="DH271" s="360"/>
      <c r="DI271" s="360"/>
      <c r="DJ271" s="360"/>
    </row>
    <row r="272" spans="1:114" ht="9" customHeight="1" x14ac:dyDescent="0.4">
      <c r="A272" s="415" t="s">
        <v>193</v>
      </c>
      <c r="B272" s="415"/>
      <c r="C272" s="415"/>
      <c r="D272" s="415"/>
      <c r="E272" s="415"/>
      <c r="F272" s="415"/>
      <c r="G272" s="415"/>
      <c r="H272" s="415"/>
      <c r="I272" s="415"/>
      <c r="J272" s="415"/>
      <c r="K272" s="415"/>
      <c r="L272" s="415"/>
      <c r="M272" s="415"/>
      <c r="N272" s="415"/>
      <c r="O272" s="415"/>
      <c r="P272" s="415"/>
      <c r="Q272" s="415"/>
      <c r="R272" s="415"/>
      <c r="S272" s="415"/>
      <c r="T272" s="415"/>
      <c r="U272" s="415"/>
      <c r="V272" s="415"/>
      <c r="W272" s="415"/>
      <c r="X272" s="415"/>
      <c r="Y272" s="415"/>
      <c r="Z272" s="415"/>
      <c r="AA272" s="415"/>
      <c r="AB272" s="415"/>
      <c r="AC272" s="415"/>
      <c r="AD272" s="415"/>
      <c r="AE272" s="415"/>
      <c r="AF272" s="415"/>
      <c r="AG272" s="415"/>
      <c r="AH272" s="415"/>
      <c r="AI272" s="415"/>
      <c r="AJ272" s="415"/>
      <c r="AK272" s="415"/>
      <c r="AL272" s="415"/>
      <c r="AM272" s="415"/>
      <c r="AN272" s="415"/>
      <c r="AO272" s="415"/>
      <c r="AP272" s="415"/>
      <c r="AQ272" s="415"/>
      <c r="AR272" s="415"/>
      <c r="AS272" s="415"/>
      <c r="AT272" s="415"/>
      <c r="AU272" s="415"/>
      <c r="AV272" s="415"/>
      <c r="AW272" s="415"/>
      <c r="AX272" s="415"/>
      <c r="AY272" s="415"/>
      <c r="AZ272" s="415"/>
      <c r="BA272" s="415"/>
      <c r="BB272" s="415"/>
      <c r="BC272" s="415"/>
      <c r="BD272" s="415"/>
      <c r="BE272" s="415"/>
      <c r="BF272" s="415"/>
      <c r="BG272" s="415"/>
      <c r="BH272" s="415"/>
      <c r="BI272" s="415"/>
      <c r="BJ272" s="415"/>
      <c r="BK272" s="415"/>
      <c r="BL272" s="415"/>
      <c r="BM272" s="415"/>
      <c r="BN272" s="415"/>
      <c r="BO272" s="415"/>
      <c r="BP272" s="415"/>
      <c r="BQ272" s="415"/>
      <c r="BR272" s="415"/>
      <c r="BS272" s="415"/>
      <c r="BT272" s="415"/>
      <c r="BU272" s="415"/>
      <c r="BV272" s="415"/>
      <c r="BW272" s="415"/>
      <c r="BX272" s="415"/>
      <c r="BY272" s="415"/>
      <c r="BZ272" s="415"/>
      <c r="CA272" s="415"/>
      <c r="CB272" s="415"/>
      <c r="CC272" s="415"/>
      <c r="CD272" s="415"/>
      <c r="CE272" s="415"/>
      <c r="CF272" s="415"/>
      <c r="CG272" s="415"/>
      <c r="CH272" s="415"/>
      <c r="CI272" s="415"/>
      <c r="CJ272" s="415"/>
      <c r="CK272" s="415"/>
      <c r="CL272" s="415"/>
      <c r="CM272" s="415"/>
      <c r="CN272" s="415"/>
      <c r="CO272" s="415"/>
      <c r="CP272" s="415"/>
      <c r="CQ272" s="415"/>
      <c r="CR272" s="415"/>
      <c r="CS272" s="415"/>
      <c r="CT272" s="415"/>
      <c r="CU272" s="415"/>
      <c r="CV272" s="415"/>
      <c r="CW272" s="415"/>
      <c r="CX272" s="415"/>
      <c r="CY272" s="415"/>
      <c r="CZ272" s="415"/>
      <c r="DA272" s="415"/>
      <c r="DB272" s="415"/>
      <c r="DC272" s="415"/>
      <c r="DD272" s="415"/>
      <c r="DE272" s="415"/>
      <c r="DF272" s="415"/>
      <c r="DG272" s="415"/>
      <c r="DH272" s="415"/>
      <c r="DI272" s="415"/>
      <c r="DJ272" s="415"/>
    </row>
    <row r="273" spans="1:114" ht="72" customHeight="1" x14ac:dyDescent="0.4">
      <c r="A273" s="79" t="s">
        <v>194</v>
      </c>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c r="AF273" s="79"/>
      <c r="AG273" s="79"/>
      <c r="AH273" s="79"/>
      <c r="AI273" s="79"/>
      <c r="AJ273" s="79"/>
      <c r="AK273" s="79"/>
      <c r="AL273" s="79"/>
      <c r="AM273" s="79"/>
      <c r="AN273" s="79"/>
      <c r="AO273" s="79"/>
      <c r="AP273" s="79"/>
      <c r="AQ273" s="79"/>
      <c r="AR273" s="79"/>
      <c r="AS273" s="79"/>
      <c r="AT273" s="79"/>
      <c r="AU273" s="79"/>
      <c r="AV273" s="79"/>
      <c r="AW273" s="79"/>
      <c r="AX273" s="79"/>
      <c r="AY273" s="79"/>
      <c r="AZ273" s="79"/>
      <c r="BA273" s="79"/>
      <c r="BB273" s="79"/>
      <c r="BC273" s="79"/>
      <c r="BD273" s="79"/>
      <c r="BE273" s="79"/>
      <c r="BF273" s="79"/>
      <c r="BG273" s="79"/>
      <c r="BH273" s="79"/>
      <c r="BI273" s="79"/>
      <c r="BJ273" s="79"/>
      <c r="BK273" s="79"/>
      <c r="BL273" s="79"/>
      <c r="BM273" s="79"/>
      <c r="BN273" s="79"/>
      <c r="BO273" s="79"/>
      <c r="BP273" s="79"/>
      <c r="BQ273" s="79"/>
      <c r="BR273" s="79"/>
      <c r="BS273" s="79"/>
      <c r="BT273" s="79"/>
      <c r="BU273" s="79"/>
      <c r="BV273" s="79"/>
      <c r="BW273" s="79"/>
      <c r="BX273" s="79"/>
      <c r="BY273" s="79"/>
      <c r="BZ273" s="79"/>
      <c r="CA273" s="79"/>
      <c r="CB273" s="79"/>
      <c r="CC273" s="79"/>
      <c r="CD273" s="79"/>
      <c r="CE273" s="79"/>
      <c r="CF273" s="79"/>
      <c r="CG273" s="79"/>
      <c r="CH273" s="79"/>
      <c r="CI273" s="79"/>
      <c r="CJ273" s="79"/>
      <c r="CK273" s="79"/>
      <c r="CL273" s="79"/>
      <c r="CM273" s="79"/>
      <c r="CN273" s="79"/>
      <c r="CO273" s="79"/>
      <c r="CP273" s="79"/>
      <c r="CQ273" s="79"/>
      <c r="CR273" s="79"/>
      <c r="CS273" s="79"/>
      <c r="CT273" s="79"/>
      <c r="CU273" s="79"/>
      <c r="CV273" s="79"/>
      <c r="CW273" s="79"/>
      <c r="CX273" s="79"/>
      <c r="CY273" s="79"/>
      <c r="CZ273" s="79"/>
      <c r="DA273" s="79"/>
      <c r="DB273" s="79"/>
      <c r="DC273" s="79"/>
      <c r="DD273" s="79"/>
      <c r="DE273" s="79"/>
      <c r="DF273" s="79"/>
      <c r="DG273" s="79"/>
      <c r="DH273" s="79"/>
      <c r="DI273" s="79"/>
      <c r="DJ273" s="79"/>
    </row>
    <row r="274" spans="1:114" ht="36" customHeight="1" x14ac:dyDescent="0.4">
      <c r="A274" s="360" t="s">
        <v>195</v>
      </c>
      <c r="B274" s="360"/>
      <c r="C274" s="360"/>
      <c r="D274" s="360"/>
      <c r="E274" s="360"/>
      <c r="F274" s="360"/>
      <c r="G274" s="360"/>
      <c r="H274" s="360"/>
      <c r="I274" s="360"/>
      <c r="J274" s="360"/>
      <c r="K274" s="360"/>
      <c r="L274" s="360"/>
      <c r="M274" s="360"/>
      <c r="N274" s="360"/>
      <c r="O274" s="360"/>
      <c r="P274" s="360"/>
      <c r="Q274" s="360"/>
      <c r="R274" s="360"/>
      <c r="S274" s="360"/>
      <c r="T274" s="360"/>
      <c r="U274" s="360"/>
      <c r="V274" s="360"/>
      <c r="W274" s="360"/>
      <c r="X274" s="360"/>
      <c r="Y274" s="360"/>
      <c r="Z274" s="360"/>
      <c r="AA274" s="360"/>
      <c r="AB274" s="360"/>
      <c r="AC274" s="360"/>
      <c r="AD274" s="360"/>
      <c r="AE274" s="360"/>
      <c r="AF274" s="360"/>
      <c r="AG274" s="360"/>
      <c r="AH274" s="360"/>
      <c r="AI274" s="360"/>
      <c r="AJ274" s="360"/>
      <c r="AK274" s="360"/>
      <c r="AL274" s="360"/>
      <c r="AM274" s="360"/>
      <c r="AN274" s="360"/>
      <c r="AO274" s="360"/>
      <c r="AP274" s="360"/>
      <c r="AQ274" s="360"/>
      <c r="AR274" s="360"/>
      <c r="AS274" s="360"/>
      <c r="AT274" s="360"/>
      <c r="AU274" s="360"/>
      <c r="AV274" s="360"/>
      <c r="AW274" s="360"/>
      <c r="AX274" s="360"/>
      <c r="AY274" s="360"/>
      <c r="AZ274" s="360"/>
      <c r="BA274" s="360"/>
      <c r="BB274" s="360"/>
      <c r="BC274" s="360"/>
      <c r="BD274" s="360"/>
      <c r="BE274" s="360"/>
      <c r="BF274" s="360"/>
      <c r="BG274" s="360"/>
      <c r="BH274" s="360"/>
      <c r="BI274" s="360"/>
      <c r="BJ274" s="360"/>
      <c r="BK274" s="360"/>
      <c r="BL274" s="360"/>
      <c r="BM274" s="360"/>
      <c r="BN274" s="360"/>
      <c r="BO274" s="360"/>
      <c r="BP274" s="360"/>
      <c r="BQ274" s="360"/>
      <c r="BR274" s="360"/>
      <c r="BS274" s="360"/>
      <c r="BT274" s="360"/>
      <c r="BU274" s="360"/>
      <c r="BV274" s="360"/>
      <c r="BW274" s="360"/>
      <c r="BX274" s="360"/>
      <c r="BY274" s="360"/>
      <c r="BZ274" s="360"/>
      <c r="CA274" s="360"/>
      <c r="CB274" s="360"/>
      <c r="CC274" s="360"/>
      <c r="CD274" s="360"/>
      <c r="CE274" s="360"/>
      <c r="CF274" s="360"/>
      <c r="CG274" s="360"/>
      <c r="CH274" s="360"/>
      <c r="CI274" s="519" t="s">
        <v>183</v>
      </c>
      <c r="CJ274" s="519"/>
      <c r="CK274" s="519"/>
      <c r="CL274" s="519"/>
      <c r="CM274" s="519"/>
      <c r="CN274" s="519"/>
      <c r="CO274" s="519"/>
      <c r="CP274" s="519"/>
      <c r="CQ274" s="519"/>
      <c r="CR274" s="519"/>
      <c r="CS274" s="519"/>
      <c r="CT274" s="519"/>
      <c r="CU274" s="519"/>
      <c r="CV274" s="519"/>
      <c r="CW274" s="519"/>
      <c r="CX274" s="519"/>
      <c r="CY274" s="519"/>
      <c r="CZ274" s="519"/>
      <c r="DA274" s="519"/>
      <c r="DB274" s="519"/>
      <c r="DC274" s="519"/>
      <c r="DD274" s="519"/>
      <c r="DE274" s="519"/>
      <c r="DF274" s="519"/>
      <c r="DG274" s="519"/>
      <c r="DH274" s="519"/>
      <c r="DI274" s="519"/>
      <c r="DJ274" s="519"/>
    </row>
    <row r="275" spans="1:114" ht="62.25" customHeight="1" x14ac:dyDescent="0.4">
      <c r="A275" s="360" t="s">
        <v>196</v>
      </c>
      <c r="B275" s="360"/>
      <c r="C275" s="360"/>
      <c r="D275" s="360"/>
      <c r="E275" s="360"/>
      <c r="F275" s="360"/>
      <c r="G275" s="360"/>
      <c r="H275" s="360"/>
      <c r="I275" s="360"/>
      <c r="J275" s="360"/>
      <c r="K275" s="360"/>
      <c r="L275" s="360"/>
      <c r="M275" s="360"/>
      <c r="N275" s="360"/>
      <c r="O275" s="360"/>
      <c r="P275" s="360"/>
      <c r="Q275" s="360"/>
      <c r="R275" s="360"/>
      <c r="S275" s="360"/>
      <c r="T275" s="360"/>
      <c r="U275" s="360"/>
      <c r="V275" s="360"/>
      <c r="W275" s="360"/>
      <c r="X275" s="360"/>
      <c r="Y275" s="360"/>
      <c r="Z275" s="360"/>
      <c r="AA275" s="360"/>
      <c r="AB275" s="360"/>
      <c r="AC275" s="360"/>
      <c r="AD275" s="360"/>
      <c r="AE275" s="360"/>
      <c r="AF275" s="360"/>
      <c r="AG275" s="360"/>
      <c r="AH275" s="360"/>
      <c r="AI275" s="360"/>
      <c r="AJ275" s="360"/>
      <c r="AK275" s="360"/>
      <c r="AL275" s="360"/>
      <c r="AM275" s="360"/>
      <c r="AN275" s="360"/>
      <c r="AO275" s="360"/>
      <c r="AP275" s="360"/>
      <c r="AQ275" s="360"/>
      <c r="AR275" s="360"/>
      <c r="AS275" s="360"/>
      <c r="AT275" s="360"/>
      <c r="AU275" s="360"/>
      <c r="AV275" s="360"/>
      <c r="AW275" s="360"/>
      <c r="AX275" s="360"/>
      <c r="AY275" s="360"/>
      <c r="AZ275" s="360"/>
      <c r="BA275" s="360"/>
      <c r="BB275" s="360"/>
      <c r="BC275" s="360"/>
      <c r="BD275" s="360"/>
      <c r="BE275" s="360"/>
      <c r="BF275" s="360"/>
      <c r="BG275" s="360"/>
      <c r="BH275" s="360"/>
      <c r="BI275" s="360"/>
      <c r="BJ275" s="360"/>
      <c r="BK275" s="360"/>
      <c r="BL275" s="360"/>
      <c r="BM275" s="360"/>
      <c r="BN275" s="360"/>
      <c r="BO275" s="360"/>
      <c r="BP275" s="360"/>
      <c r="BQ275" s="360"/>
      <c r="BR275" s="360"/>
      <c r="BS275" s="360"/>
      <c r="BT275" s="360"/>
      <c r="BU275" s="360"/>
      <c r="BV275" s="360"/>
      <c r="BW275" s="360"/>
      <c r="BX275" s="360"/>
      <c r="BY275" s="360"/>
      <c r="BZ275" s="360"/>
      <c r="CA275" s="360"/>
      <c r="CB275" s="360"/>
      <c r="CC275" s="360"/>
      <c r="CD275" s="360"/>
      <c r="CE275" s="360"/>
      <c r="CF275" s="360"/>
      <c r="CG275" s="360"/>
      <c r="CH275" s="360"/>
      <c r="CI275" s="360"/>
      <c r="CJ275" s="360"/>
      <c r="CK275" s="360"/>
      <c r="CL275" s="360"/>
      <c r="CM275" s="360"/>
      <c r="CN275" s="360"/>
      <c r="CO275" s="360"/>
      <c r="CP275" s="360"/>
      <c r="CQ275" s="360"/>
      <c r="CR275" s="360"/>
      <c r="CS275" s="360"/>
      <c r="CT275" s="360"/>
      <c r="CU275" s="360"/>
      <c r="CV275" s="360"/>
      <c r="CW275" s="360"/>
      <c r="CX275" s="360"/>
      <c r="CY275" s="360"/>
      <c r="CZ275" s="360"/>
      <c r="DA275" s="360"/>
      <c r="DB275" s="360"/>
      <c r="DC275" s="360"/>
      <c r="DD275" s="360"/>
      <c r="DE275" s="360"/>
      <c r="DF275" s="360"/>
      <c r="DG275" s="360"/>
      <c r="DH275" s="360"/>
      <c r="DI275" s="360"/>
      <c r="DJ275" s="360"/>
    </row>
    <row r="276" spans="1:114" ht="9" customHeight="1" x14ac:dyDescent="0.4">
      <c r="A276" s="520" t="s">
        <v>197</v>
      </c>
      <c r="B276" s="520"/>
      <c r="C276" s="520"/>
      <c r="D276" s="520"/>
      <c r="E276" s="520"/>
      <c r="F276" s="520"/>
      <c r="G276" s="520"/>
      <c r="H276" s="520"/>
      <c r="I276" s="520"/>
      <c r="J276" s="520"/>
      <c r="K276" s="520"/>
      <c r="L276" s="520"/>
      <c r="M276" s="520"/>
      <c r="N276" s="520"/>
      <c r="O276" s="520"/>
      <c r="P276" s="520"/>
      <c r="Q276" s="520"/>
      <c r="R276" s="520"/>
      <c r="S276" s="520"/>
      <c r="T276" s="520"/>
      <c r="U276" s="520"/>
      <c r="V276" s="520"/>
      <c r="W276" s="520"/>
      <c r="X276" s="520"/>
      <c r="Y276" s="520"/>
      <c r="Z276" s="520"/>
      <c r="AA276" s="520"/>
      <c r="AB276" s="520"/>
      <c r="AC276" s="520"/>
      <c r="AD276" s="520"/>
      <c r="AE276" s="520"/>
      <c r="AF276" s="520"/>
      <c r="AG276" s="520"/>
      <c r="AH276" s="520"/>
      <c r="AI276" s="520"/>
      <c r="AJ276" s="520"/>
      <c r="AK276" s="520"/>
      <c r="AL276" s="520"/>
      <c r="AM276" s="520"/>
      <c r="AN276" s="520"/>
      <c r="AO276" s="520"/>
      <c r="AP276" s="520"/>
      <c r="AQ276" s="520"/>
      <c r="AR276" s="520"/>
      <c r="AS276" s="520"/>
      <c r="AT276" s="520"/>
      <c r="AU276" s="520"/>
      <c r="AV276" s="520"/>
      <c r="AW276" s="520"/>
      <c r="AX276" s="520"/>
      <c r="AY276" s="520"/>
      <c r="AZ276" s="520"/>
      <c r="BA276" s="520"/>
      <c r="BB276" s="520"/>
      <c r="BC276" s="520"/>
      <c r="BD276" s="520"/>
      <c r="BE276" s="520"/>
      <c r="BF276" s="520"/>
      <c r="BG276" s="520"/>
      <c r="BH276" s="520"/>
      <c r="BI276" s="520"/>
      <c r="BJ276" s="520"/>
      <c r="BK276" s="520"/>
      <c r="BL276" s="520"/>
      <c r="BM276" s="520"/>
      <c r="BN276" s="520"/>
      <c r="BO276" s="520"/>
      <c r="BP276" s="520"/>
      <c r="BQ276" s="520"/>
      <c r="BR276" s="520"/>
      <c r="BS276" s="520"/>
      <c r="BT276" s="520"/>
      <c r="BU276" s="520"/>
      <c r="BV276" s="520"/>
      <c r="BW276" s="520"/>
      <c r="BX276" s="520"/>
      <c r="BY276" s="520"/>
      <c r="BZ276" s="520"/>
      <c r="CA276" s="520"/>
      <c r="CB276" s="520"/>
      <c r="CC276" s="520"/>
      <c r="CD276" s="520"/>
      <c r="CE276" s="520"/>
      <c r="CF276" s="520"/>
      <c r="CG276" s="520"/>
      <c r="CH276" s="520"/>
      <c r="CI276" s="520"/>
      <c r="CJ276" s="520"/>
      <c r="CK276" s="520"/>
      <c r="CL276" s="520"/>
      <c r="CM276" s="520"/>
      <c r="CN276" s="520"/>
      <c r="CO276" s="520"/>
      <c r="CP276" s="520"/>
      <c r="CQ276" s="520"/>
      <c r="CR276" s="520"/>
      <c r="CS276" s="520"/>
      <c r="CT276" s="520"/>
      <c r="CU276" s="520"/>
      <c r="CV276" s="520"/>
      <c r="CW276" s="520"/>
      <c r="CX276" s="520"/>
      <c r="CY276" s="520"/>
      <c r="CZ276" s="520"/>
      <c r="DA276" s="520"/>
      <c r="DB276" s="520"/>
      <c r="DC276" s="520"/>
      <c r="DD276" s="520"/>
      <c r="DE276" s="520"/>
      <c r="DF276" s="520"/>
      <c r="DG276" s="520"/>
      <c r="DH276" s="520"/>
      <c r="DI276" s="520"/>
      <c r="DJ276" s="520"/>
    </row>
    <row r="277" spans="1:114" ht="72" customHeight="1" x14ac:dyDescent="0.4">
      <c r="A277" s="79" t="s">
        <v>198</v>
      </c>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79"/>
      <c r="AI277" s="79"/>
      <c r="AJ277" s="79"/>
      <c r="AK277" s="79"/>
      <c r="AL277" s="79"/>
      <c r="AM277" s="79"/>
      <c r="AN277" s="79"/>
      <c r="AO277" s="79"/>
      <c r="AP277" s="79"/>
      <c r="AQ277" s="79"/>
      <c r="AR277" s="79"/>
      <c r="AS277" s="79"/>
      <c r="AT277" s="79"/>
      <c r="AU277" s="79"/>
      <c r="AV277" s="79"/>
      <c r="AW277" s="79"/>
      <c r="AX277" s="79"/>
      <c r="AY277" s="79"/>
      <c r="AZ277" s="79"/>
      <c r="BA277" s="79"/>
      <c r="BB277" s="79"/>
      <c r="BC277" s="79"/>
      <c r="BD277" s="79"/>
      <c r="BE277" s="79"/>
      <c r="BF277" s="79"/>
      <c r="BG277" s="79"/>
      <c r="BH277" s="79"/>
      <c r="BI277" s="79"/>
      <c r="BJ277" s="79"/>
      <c r="BK277" s="79"/>
      <c r="BL277" s="79"/>
      <c r="BM277" s="79"/>
      <c r="BN277" s="79"/>
      <c r="BO277" s="79"/>
      <c r="BP277" s="79"/>
      <c r="BQ277" s="79"/>
      <c r="BR277" s="79"/>
      <c r="BS277" s="79"/>
      <c r="BT277" s="79"/>
      <c r="BU277" s="79"/>
      <c r="BV277" s="79"/>
      <c r="BW277" s="79"/>
      <c r="BX277" s="79"/>
      <c r="BY277" s="79"/>
      <c r="BZ277" s="79"/>
      <c r="CA277" s="79"/>
      <c r="CB277" s="79"/>
      <c r="CC277" s="79"/>
      <c r="CD277" s="79"/>
      <c r="CE277" s="79"/>
      <c r="CF277" s="79"/>
      <c r="CG277" s="79"/>
      <c r="CH277" s="79"/>
      <c r="CI277" s="79"/>
      <c r="CJ277" s="79"/>
      <c r="CK277" s="79"/>
      <c r="CL277" s="79"/>
      <c r="CM277" s="79"/>
      <c r="CN277" s="79"/>
      <c r="CO277" s="79"/>
      <c r="CP277" s="79"/>
      <c r="CQ277" s="79"/>
      <c r="CR277" s="79"/>
      <c r="CS277" s="79"/>
      <c r="CT277" s="79"/>
      <c r="CU277" s="79"/>
      <c r="CV277" s="79"/>
      <c r="CW277" s="79"/>
      <c r="CX277" s="79"/>
      <c r="CY277" s="79"/>
      <c r="CZ277" s="79"/>
      <c r="DA277" s="79"/>
      <c r="DB277" s="79"/>
      <c r="DC277" s="79"/>
      <c r="DD277" s="79"/>
      <c r="DE277" s="79"/>
      <c r="DF277" s="79"/>
      <c r="DG277" s="79"/>
      <c r="DH277" s="79"/>
      <c r="DI277" s="79"/>
      <c r="DJ277" s="79"/>
    </row>
    <row r="278" spans="1:114" ht="36" customHeight="1" x14ac:dyDescent="0.4">
      <c r="A278" s="360" t="s">
        <v>199</v>
      </c>
      <c r="B278" s="360"/>
      <c r="C278" s="360"/>
      <c r="D278" s="360"/>
      <c r="E278" s="360"/>
      <c r="F278" s="360"/>
      <c r="G278" s="360"/>
      <c r="H278" s="360"/>
      <c r="I278" s="360"/>
      <c r="J278" s="360"/>
      <c r="K278" s="360"/>
      <c r="L278" s="360"/>
      <c r="M278" s="360"/>
      <c r="N278" s="360"/>
      <c r="O278" s="360"/>
      <c r="P278" s="360"/>
      <c r="Q278" s="360"/>
      <c r="R278" s="360"/>
      <c r="S278" s="360"/>
      <c r="T278" s="360"/>
      <c r="U278" s="360"/>
      <c r="V278" s="360"/>
      <c r="W278" s="360"/>
      <c r="X278" s="360"/>
      <c r="Y278" s="360"/>
      <c r="Z278" s="360"/>
      <c r="AA278" s="360"/>
      <c r="AB278" s="360"/>
      <c r="AC278" s="360"/>
      <c r="AD278" s="360"/>
      <c r="AE278" s="360"/>
      <c r="AF278" s="360"/>
      <c r="AG278" s="360"/>
      <c r="AH278" s="360"/>
      <c r="AI278" s="360"/>
      <c r="AJ278" s="360"/>
      <c r="AK278" s="360"/>
      <c r="AL278" s="360"/>
      <c r="AM278" s="360"/>
      <c r="AN278" s="360"/>
      <c r="AO278" s="360"/>
      <c r="AP278" s="360"/>
      <c r="AQ278" s="360"/>
      <c r="AR278" s="360"/>
      <c r="AS278" s="360"/>
      <c r="AT278" s="360"/>
      <c r="AU278" s="360"/>
      <c r="AV278" s="360"/>
      <c r="AW278" s="360"/>
      <c r="AX278" s="360"/>
      <c r="AY278" s="360"/>
      <c r="AZ278" s="360"/>
      <c r="BA278" s="360"/>
      <c r="BB278" s="360"/>
      <c r="BC278" s="360"/>
      <c r="BD278" s="360"/>
      <c r="BE278" s="360"/>
      <c r="BF278" s="360"/>
      <c r="BG278" s="360"/>
      <c r="BH278" s="360"/>
      <c r="BI278" s="360"/>
      <c r="BJ278" s="360"/>
      <c r="BK278" s="360"/>
      <c r="BL278" s="360"/>
      <c r="BM278" s="360"/>
      <c r="BN278" s="360"/>
      <c r="BO278" s="360"/>
      <c r="BP278" s="360"/>
      <c r="BQ278" s="360"/>
      <c r="BR278" s="360"/>
      <c r="BS278" s="360"/>
      <c r="BT278" s="360"/>
      <c r="BU278" s="360"/>
      <c r="BV278" s="360"/>
      <c r="BW278" s="360"/>
      <c r="BX278" s="360"/>
      <c r="BY278" s="360"/>
      <c r="BZ278" s="360"/>
      <c r="CA278" s="360"/>
      <c r="CB278" s="360"/>
      <c r="CC278" s="360"/>
      <c r="CD278" s="360"/>
      <c r="CE278" s="360"/>
      <c r="CF278" s="360"/>
      <c r="CG278" s="360"/>
      <c r="CH278" s="360"/>
      <c r="CI278" s="519" t="s">
        <v>183</v>
      </c>
      <c r="CJ278" s="519"/>
      <c r="CK278" s="519"/>
      <c r="CL278" s="519"/>
      <c r="CM278" s="519"/>
      <c r="CN278" s="519"/>
      <c r="CO278" s="519"/>
      <c r="CP278" s="519"/>
      <c r="CQ278" s="519"/>
      <c r="CR278" s="519"/>
      <c r="CS278" s="519"/>
      <c r="CT278" s="519"/>
      <c r="CU278" s="519"/>
      <c r="CV278" s="519"/>
      <c r="CW278" s="519"/>
      <c r="CX278" s="519"/>
      <c r="CY278" s="519"/>
      <c r="CZ278" s="519"/>
      <c r="DA278" s="519"/>
      <c r="DB278" s="519"/>
      <c r="DC278" s="519"/>
      <c r="DD278" s="519"/>
      <c r="DE278" s="519"/>
      <c r="DF278" s="519"/>
      <c r="DG278" s="519"/>
      <c r="DH278" s="519"/>
      <c r="DI278" s="519"/>
      <c r="DJ278" s="519"/>
    </row>
    <row r="279" spans="1:114" ht="62.25" customHeight="1" x14ac:dyDescent="0.4">
      <c r="A279" s="360" t="s">
        <v>200</v>
      </c>
      <c r="B279" s="360"/>
      <c r="C279" s="360"/>
      <c r="D279" s="360"/>
      <c r="E279" s="360"/>
      <c r="F279" s="360"/>
      <c r="G279" s="360"/>
      <c r="H279" s="360"/>
      <c r="I279" s="360"/>
      <c r="J279" s="360"/>
      <c r="K279" s="360"/>
      <c r="L279" s="360"/>
      <c r="M279" s="360"/>
      <c r="N279" s="360"/>
      <c r="O279" s="360"/>
      <c r="P279" s="360"/>
      <c r="Q279" s="360"/>
      <c r="R279" s="360"/>
      <c r="S279" s="360"/>
      <c r="T279" s="360"/>
      <c r="U279" s="360"/>
      <c r="V279" s="360"/>
      <c r="W279" s="360"/>
      <c r="X279" s="360"/>
      <c r="Y279" s="360"/>
      <c r="Z279" s="360"/>
      <c r="AA279" s="360"/>
      <c r="AB279" s="360"/>
      <c r="AC279" s="360"/>
      <c r="AD279" s="360"/>
      <c r="AE279" s="360"/>
      <c r="AF279" s="360"/>
      <c r="AG279" s="360"/>
      <c r="AH279" s="360"/>
      <c r="AI279" s="360"/>
      <c r="AJ279" s="360"/>
      <c r="AK279" s="360"/>
      <c r="AL279" s="360"/>
      <c r="AM279" s="360"/>
      <c r="AN279" s="360"/>
      <c r="AO279" s="360"/>
      <c r="AP279" s="360"/>
      <c r="AQ279" s="360"/>
      <c r="AR279" s="360"/>
      <c r="AS279" s="360"/>
      <c r="AT279" s="360"/>
      <c r="AU279" s="360"/>
      <c r="AV279" s="360"/>
      <c r="AW279" s="360"/>
      <c r="AX279" s="360"/>
      <c r="AY279" s="360"/>
      <c r="AZ279" s="360"/>
      <c r="BA279" s="360"/>
      <c r="BB279" s="360"/>
      <c r="BC279" s="360"/>
      <c r="BD279" s="360"/>
      <c r="BE279" s="360"/>
      <c r="BF279" s="360"/>
      <c r="BG279" s="360"/>
      <c r="BH279" s="360"/>
      <c r="BI279" s="360"/>
      <c r="BJ279" s="360"/>
      <c r="BK279" s="360"/>
      <c r="BL279" s="360"/>
      <c r="BM279" s="360"/>
      <c r="BN279" s="360"/>
      <c r="BO279" s="360"/>
      <c r="BP279" s="360"/>
      <c r="BQ279" s="360"/>
      <c r="BR279" s="360"/>
      <c r="BS279" s="360"/>
      <c r="BT279" s="360"/>
      <c r="BU279" s="360"/>
      <c r="BV279" s="360"/>
      <c r="BW279" s="360"/>
      <c r="BX279" s="360"/>
      <c r="BY279" s="360"/>
      <c r="BZ279" s="360"/>
      <c r="CA279" s="360"/>
      <c r="CB279" s="360"/>
      <c r="CC279" s="360"/>
      <c r="CD279" s="360"/>
      <c r="CE279" s="360"/>
      <c r="CF279" s="360"/>
      <c r="CG279" s="360"/>
      <c r="CH279" s="360"/>
      <c r="CI279" s="360"/>
      <c r="CJ279" s="360"/>
      <c r="CK279" s="360"/>
      <c r="CL279" s="360"/>
      <c r="CM279" s="360"/>
      <c r="CN279" s="360"/>
      <c r="CO279" s="360"/>
      <c r="CP279" s="360"/>
      <c r="CQ279" s="360"/>
      <c r="CR279" s="360"/>
      <c r="CS279" s="360"/>
      <c r="CT279" s="360"/>
      <c r="CU279" s="360"/>
      <c r="CV279" s="360"/>
      <c r="CW279" s="360"/>
      <c r="CX279" s="360"/>
      <c r="CY279" s="360"/>
      <c r="CZ279" s="360"/>
      <c r="DA279" s="360"/>
      <c r="DB279" s="360"/>
      <c r="DC279" s="360"/>
      <c r="DD279" s="360"/>
      <c r="DE279" s="360"/>
      <c r="DF279" s="360"/>
      <c r="DG279" s="360"/>
      <c r="DH279" s="360"/>
      <c r="DI279" s="360"/>
      <c r="DJ279" s="360"/>
    </row>
    <row r="280" spans="1:114" ht="9" customHeight="1" x14ac:dyDescent="0.4">
      <c r="A280" s="175" t="s">
        <v>201</v>
      </c>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c r="AA280" s="175"/>
      <c r="AB280" s="175"/>
      <c r="AC280" s="175"/>
      <c r="AD280" s="175"/>
      <c r="AE280" s="175"/>
      <c r="AF280" s="175"/>
      <c r="AG280" s="175"/>
      <c r="AH280" s="175"/>
      <c r="AI280" s="175"/>
      <c r="AJ280" s="175"/>
      <c r="AK280" s="175"/>
      <c r="AL280" s="175"/>
      <c r="AM280" s="175"/>
      <c r="AN280" s="175"/>
      <c r="AO280" s="175"/>
      <c r="AP280" s="175"/>
      <c r="AQ280" s="175"/>
      <c r="AR280" s="175"/>
      <c r="AS280" s="175"/>
      <c r="AT280" s="175"/>
      <c r="AU280" s="175"/>
      <c r="AV280" s="175"/>
      <c r="AW280" s="175"/>
      <c r="AX280" s="175"/>
      <c r="AY280" s="175"/>
      <c r="AZ280" s="175"/>
      <c r="BA280" s="175"/>
      <c r="BB280" s="175"/>
      <c r="BC280" s="175"/>
      <c r="BD280" s="175"/>
      <c r="BE280" s="175"/>
      <c r="BF280" s="175"/>
      <c r="BG280" s="175"/>
      <c r="BH280" s="175"/>
      <c r="BI280" s="175"/>
      <c r="BJ280" s="175"/>
      <c r="BK280" s="175"/>
      <c r="BL280" s="175"/>
      <c r="BM280" s="175"/>
      <c r="BN280" s="175"/>
      <c r="BO280" s="175"/>
      <c r="BP280" s="175"/>
      <c r="BQ280" s="175"/>
      <c r="BR280" s="175"/>
      <c r="BS280" s="175"/>
      <c r="BT280" s="175"/>
      <c r="BU280" s="175"/>
      <c r="BV280" s="175"/>
      <c r="BW280" s="175"/>
      <c r="BX280" s="175"/>
      <c r="BY280" s="175"/>
      <c r="BZ280" s="175"/>
      <c r="CA280" s="175"/>
      <c r="CB280" s="175"/>
      <c r="CC280" s="175"/>
      <c r="CD280" s="175"/>
      <c r="CE280" s="175"/>
      <c r="CF280" s="175"/>
      <c r="CG280" s="175"/>
      <c r="CH280" s="175"/>
      <c r="CI280" s="175"/>
      <c r="CJ280" s="175"/>
      <c r="CK280" s="175"/>
      <c r="CL280" s="175"/>
      <c r="CM280" s="175"/>
      <c r="CN280" s="175"/>
      <c r="CO280" s="175"/>
      <c r="CP280" s="175"/>
      <c r="CQ280" s="175"/>
      <c r="CR280" s="175"/>
      <c r="CS280" s="175"/>
      <c r="CT280" s="175"/>
      <c r="CU280" s="175"/>
      <c r="CV280" s="175"/>
      <c r="CW280" s="175"/>
      <c r="CX280" s="175"/>
      <c r="CY280" s="175"/>
      <c r="CZ280" s="175"/>
      <c r="DA280" s="175"/>
      <c r="DB280" s="175"/>
      <c r="DC280" s="175"/>
      <c r="DD280" s="175"/>
      <c r="DE280" s="175"/>
      <c r="DF280" s="175"/>
      <c r="DG280" s="175"/>
      <c r="DH280" s="175"/>
      <c r="DI280" s="175"/>
      <c r="DJ280" s="175"/>
    </row>
    <row r="281" spans="1:114" ht="72" customHeight="1" x14ac:dyDescent="0.4">
      <c r="A281" s="79" t="s">
        <v>202</v>
      </c>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c r="AF281" s="79"/>
      <c r="AG281" s="79"/>
      <c r="AH281" s="79"/>
      <c r="AI281" s="79"/>
      <c r="AJ281" s="79"/>
      <c r="AK281" s="79"/>
      <c r="AL281" s="79"/>
      <c r="AM281" s="79"/>
      <c r="AN281" s="79"/>
      <c r="AO281" s="79"/>
      <c r="AP281" s="79"/>
      <c r="AQ281" s="79"/>
      <c r="AR281" s="79"/>
      <c r="AS281" s="79"/>
      <c r="AT281" s="79"/>
      <c r="AU281" s="79"/>
      <c r="AV281" s="79"/>
      <c r="AW281" s="79"/>
      <c r="AX281" s="79"/>
      <c r="AY281" s="79"/>
      <c r="AZ281" s="79"/>
      <c r="BA281" s="79"/>
      <c r="BB281" s="79"/>
      <c r="BC281" s="79"/>
      <c r="BD281" s="79"/>
      <c r="BE281" s="79"/>
      <c r="BF281" s="79"/>
      <c r="BG281" s="79"/>
      <c r="BH281" s="79"/>
      <c r="BI281" s="79"/>
      <c r="BJ281" s="79"/>
      <c r="BK281" s="79"/>
      <c r="BL281" s="79"/>
      <c r="BM281" s="79"/>
      <c r="BN281" s="79"/>
      <c r="BO281" s="79"/>
      <c r="BP281" s="79"/>
      <c r="BQ281" s="79"/>
      <c r="BR281" s="79"/>
      <c r="BS281" s="79"/>
      <c r="BT281" s="79"/>
      <c r="BU281" s="79"/>
      <c r="BV281" s="79"/>
      <c r="BW281" s="79"/>
      <c r="BX281" s="79"/>
      <c r="BY281" s="79"/>
      <c r="BZ281" s="79"/>
      <c r="CA281" s="79"/>
      <c r="CB281" s="79"/>
      <c r="CC281" s="79"/>
      <c r="CD281" s="79"/>
      <c r="CE281" s="79"/>
      <c r="CF281" s="79"/>
      <c r="CG281" s="79"/>
      <c r="CH281" s="79"/>
      <c r="CI281" s="79"/>
      <c r="CJ281" s="79"/>
      <c r="CK281" s="79"/>
      <c r="CL281" s="79"/>
      <c r="CM281" s="79"/>
      <c r="CN281" s="79"/>
      <c r="CO281" s="79"/>
      <c r="CP281" s="79"/>
      <c r="CQ281" s="79"/>
      <c r="CR281" s="79"/>
      <c r="CS281" s="79"/>
      <c r="CT281" s="79"/>
      <c r="CU281" s="79"/>
      <c r="CV281" s="79"/>
      <c r="CW281" s="79"/>
      <c r="CX281" s="79"/>
      <c r="CY281" s="79"/>
      <c r="CZ281" s="79"/>
      <c r="DA281" s="79"/>
      <c r="DB281" s="79"/>
      <c r="DC281" s="79"/>
      <c r="DD281" s="79"/>
      <c r="DE281" s="79"/>
      <c r="DF281" s="79"/>
      <c r="DG281" s="79"/>
      <c r="DH281" s="79"/>
      <c r="DI281" s="79"/>
      <c r="DJ281" s="79"/>
    </row>
    <row r="282" spans="1:114" ht="36" customHeight="1" x14ac:dyDescent="0.4">
      <c r="A282" s="360" t="s">
        <v>203</v>
      </c>
      <c r="B282" s="360"/>
      <c r="C282" s="360"/>
      <c r="D282" s="360"/>
      <c r="E282" s="360"/>
      <c r="F282" s="360"/>
      <c r="G282" s="360"/>
      <c r="H282" s="360"/>
      <c r="I282" s="360"/>
      <c r="J282" s="360"/>
      <c r="K282" s="360"/>
      <c r="L282" s="360"/>
      <c r="M282" s="360"/>
      <c r="N282" s="360"/>
      <c r="O282" s="360"/>
      <c r="P282" s="360"/>
      <c r="Q282" s="360"/>
      <c r="R282" s="360"/>
      <c r="S282" s="360"/>
      <c r="T282" s="360"/>
      <c r="U282" s="360"/>
      <c r="V282" s="360"/>
      <c r="W282" s="360"/>
      <c r="X282" s="360"/>
      <c r="Y282" s="360"/>
      <c r="Z282" s="360"/>
      <c r="AA282" s="360"/>
      <c r="AB282" s="360"/>
      <c r="AC282" s="360"/>
      <c r="AD282" s="360"/>
      <c r="AE282" s="360"/>
      <c r="AF282" s="360"/>
      <c r="AG282" s="360"/>
      <c r="AH282" s="360"/>
      <c r="AI282" s="360"/>
      <c r="AJ282" s="360"/>
      <c r="AK282" s="360"/>
      <c r="AL282" s="360"/>
      <c r="AM282" s="360"/>
      <c r="AN282" s="360"/>
      <c r="AO282" s="360"/>
      <c r="AP282" s="360"/>
      <c r="AQ282" s="360"/>
      <c r="AR282" s="360"/>
      <c r="AS282" s="360"/>
      <c r="AT282" s="360"/>
      <c r="AU282" s="360"/>
      <c r="AV282" s="360"/>
      <c r="AW282" s="360"/>
      <c r="AX282" s="360"/>
      <c r="AY282" s="360"/>
      <c r="AZ282" s="360"/>
      <c r="BA282" s="360"/>
      <c r="BB282" s="360"/>
      <c r="BC282" s="360"/>
      <c r="BD282" s="360"/>
      <c r="BE282" s="360"/>
      <c r="BF282" s="360"/>
      <c r="BG282" s="360"/>
      <c r="BH282" s="360"/>
      <c r="BI282" s="360"/>
      <c r="BJ282" s="360"/>
      <c r="BK282" s="360"/>
      <c r="BL282" s="360"/>
      <c r="BM282" s="360"/>
      <c r="BN282" s="360"/>
      <c r="BO282" s="360"/>
      <c r="BP282" s="360"/>
      <c r="BQ282" s="360"/>
      <c r="BR282" s="360"/>
      <c r="BS282" s="360"/>
      <c r="BT282" s="360"/>
      <c r="BU282" s="360"/>
      <c r="BV282" s="360"/>
      <c r="BW282" s="360"/>
      <c r="BX282" s="360"/>
      <c r="BY282" s="360"/>
      <c r="BZ282" s="360"/>
      <c r="CA282" s="360"/>
      <c r="CB282" s="360"/>
      <c r="CC282" s="360"/>
      <c r="CD282" s="360"/>
      <c r="CE282" s="360"/>
      <c r="CF282" s="360"/>
      <c r="CG282" s="360"/>
      <c r="CH282" s="360"/>
      <c r="CI282" s="519" t="s">
        <v>183</v>
      </c>
      <c r="CJ282" s="519"/>
      <c r="CK282" s="519"/>
      <c r="CL282" s="519"/>
      <c r="CM282" s="519"/>
      <c r="CN282" s="519"/>
      <c r="CO282" s="519"/>
      <c r="CP282" s="519"/>
      <c r="CQ282" s="519"/>
      <c r="CR282" s="519"/>
      <c r="CS282" s="519"/>
      <c r="CT282" s="519"/>
      <c r="CU282" s="519"/>
      <c r="CV282" s="519"/>
      <c r="CW282" s="519"/>
      <c r="CX282" s="519"/>
      <c r="CY282" s="519"/>
      <c r="CZ282" s="519"/>
      <c r="DA282" s="519"/>
      <c r="DB282" s="519"/>
      <c r="DC282" s="519"/>
      <c r="DD282" s="519"/>
      <c r="DE282" s="519"/>
      <c r="DF282" s="519"/>
      <c r="DG282" s="519"/>
      <c r="DH282" s="519"/>
      <c r="DI282" s="519"/>
      <c r="DJ282" s="519"/>
    </row>
    <row r="283" spans="1:114" ht="62.25" customHeight="1" x14ac:dyDescent="0.4">
      <c r="A283" s="360" t="s">
        <v>204</v>
      </c>
      <c r="B283" s="360"/>
      <c r="C283" s="360"/>
      <c r="D283" s="360"/>
      <c r="E283" s="360"/>
      <c r="F283" s="360"/>
      <c r="G283" s="360"/>
      <c r="H283" s="360"/>
      <c r="I283" s="360"/>
      <c r="J283" s="360"/>
      <c r="K283" s="360"/>
      <c r="L283" s="360"/>
      <c r="M283" s="360"/>
      <c r="N283" s="360"/>
      <c r="O283" s="360"/>
      <c r="P283" s="360"/>
      <c r="Q283" s="360"/>
      <c r="R283" s="360"/>
      <c r="S283" s="360"/>
      <c r="T283" s="360"/>
      <c r="U283" s="360"/>
      <c r="V283" s="360"/>
      <c r="W283" s="360"/>
      <c r="X283" s="360"/>
      <c r="Y283" s="360"/>
      <c r="Z283" s="360"/>
      <c r="AA283" s="360"/>
      <c r="AB283" s="360"/>
      <c r="AC283" s="360"/>
      <c r="AD283" s="360"/>
      <c r="AE283" s="360"/>
      <c r="AF283" s="360"/>
      <c r="AG283" s="360"/>
      <c r="AH283" s="360"/>
      <c r="AI283" s="360"/>
      <c r="AJ283" s="360"/>
      <c r="AK283" s="360"/>
      <c r="AL283" s="360"/>
      <c r="AM283" s="360"/>
      <c r="AN283" s="360"/>
      <c r="AO283" s="360"/>
      <c r="AP283" s="360"/>
      <c r="AQ283" s="360"/>
      <c r="AR283" s="360"/>
      <c r="AS283" s="360"/>
      <c r="AT283" s="360"/>
      <c r="AU283" s="360"/>
      <c r="AV283" s="360"/>
      <c r="AW283" s="360"/>
      <c r="AX283" s="360"/>
      <c r="AY283" s="360"/>
      <c r="AZ283" s="360"/>
      <c r="BA283" s="360"/>
      <c r="BB283" s="360"/>
      <c r="BC283" s="360"/>
      <c r="BD283" s="360"/>
      <c r="BE283" s="360"/>
      <c r="BF283" s="360"/>
      <c r="BG283" s="360"/>
      <c r="BH283" s="360"/>
      <c r="BI283" s="360"/>
      <c r="BJ283" s="360"/>
      <c r="BK283" s="360"/>
      <c r="BL283" s="360"/>
      <c r="BM283" s="360"/>
      <c r="BN283" s="360"/>
      <c r="BO283" s="360"/>
      <c r="BP283" s="360"/>
      <c r="BQ283" s="360"/>
      <c r="BR283" s="360"/>
      <c r="BS283" s="360"/>
      <c r="BT283" s="360"/>
      <c r="BU283" s="360"/>
      <c r="BV283" s="360"/>
      <c r="BW283" s="360"/>
      <c r="BX283" s="360"/>
      <c r="BY283" s="360"/>
      <c r="BZ283" s="360"/>
      <c r="CA283" s="360"/>
      <c r="CB283" s="360"/>
      <c r="CC283" s="360"/>
      <c r="CD283" s="360"/>
      <c r="CE283" s="360"/>
      <c r="CF283" s="360"/>
      <c r="CG283" s="360"/>
      <c r="CH283" s="360"/>
      <c r="CI283" s="360"/>
      <c r="CJ283" s="360"/>
      <c r="CK283" s="360"/>
      <c r="CL283" s="360"/>
      <c r="CM283" s="360"/>
      <c r="CN283" s="360"/>
      <c r="CO283" s="360"/>
      <c r="CP283" s="360"/>
      <c r="CQ283" s="360"/>
      <c r="CR283" s="360"/>
      <c r="CS283" s="360"/>
      <c r="CT283" s="360"/>
      <c r="CU283" s="360"/>
      <c r="CV283" s="360"/>
      <c r="CW283" s="360"/>
      <c r="CX283" s="360"/>
      <c r="CY283" s="360"/>
      <c r="CZ283" s="360"/>
      <c r="DA283" s="360"/>
      <c r="DB283" s="360"/>
      <c r="DC283" s="360"/>
      <c r="DD283" s="360"/>
      <c r="DE283" s="360"/>
      <c r="DF283" s="360"/>
      <c r="DG283" s="360"/>
      <c r="DH283" s="360"/>
      <c r="DI283" s="360"/>
      <c r="DJ283" s="360"/>
    </row>
    <row r="284" spans="1:114" ht="25.5" customHeight="1" x14ac:dyDescent="0.4">
      <c r="A284" s="177" t="s">
        <v>35</v>
      </c>
      <c r="B284" s="177"/>
      <c r="C284" s="177"/>
      <c r="D284" s="177"/>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c r="AA284" s="177"/>
      <c r="AB284" s="177"/>
      <c r="AC284" s="177"/>
      <c r="AD284" s="177"/>
      <c r="AE284" s="177"/>
      <c r="AF284" s="177"/>
      <c r="AG284" s="177"/>
      <c r="AH284" s="177"/>
      <c r="AI284" s="177"/>
      <c r="AJ284" s="177"/>
      <c r="AK284" s="177"/>
      <c r="AL284" s="177"/>
      <c r="AM284" s="177"/>
      <c r="AN284" s="177"/>
      <c r="AO284" s="177"/>
      <c r="AP284" s="177"/>
      <c r="AQ284" s="177"/>
      <c r="AR284" s="177"/>
      <c r="AS284" s="177"/>
      <c r="AT284" s="177"/>
      <c r="AU284" s="177"/>
      <c r="AV284" s="177"/>
      <c r="AW284" s="177"/>
      <c r="AX284" s="177"/>
      <c r="AY284" s="177"/>
      <c r="AZ284" s="177"/>
      <c r="BA284" s="177"/>
      <c r="BB284" s="177"/>
      <c r="BC284" s="177"/>
      <c r="BD284" s="177"/>
      <c r="BE284" s="177"/>
      <c r="BF284" s="177"/>
      <c r="BG284" s="177"/>
      <c r="BH284" s="177"/>
      <c r="BI284" s="177"/>
      <c r="BJ284" s="177"/>
      <c r="BK284" s="177"/>
      <c r="BL284" s="177"/>
      <c r="BM284" s="177"/>
      <c r="BN284" s="177"/>
      <c r="BO284" s="177"/>
      <c r="BP284" s="177"/>
      <c r="BQ284" s="177"/>
      <c r="BR284" s="177"/>
      <c r="BS284" s="177"/>
      <c r="BT284" s="177"/>
      <c r="BU284" s="177"/>
      <c r="BV284" s="177"/>
      <c r="BW284" s="177"/>
      <c r="BX284" s="177"/>
      <c r="BY284" s="177"/>
      <c r="BZ284" s="177"/>
      <c r="CA284" s="177"/>
      <c r="CB284" s="177"/>
      <c r="CC284" s="177"/>
      <c r="CD284" s="177"/>
      <c r="CE284" s="177"/>
      <c r="CF284" s="177"/>
      <c r="CG284" s="177"/>
      <c r="CH284" s="177"/>
      <c r="CI284" s="177"/>
      <c r="CJ284" s="177"/>
    </row>
    <row r="285" spans="1:114" ht="229.25" customHeight="1" x14ac:dyDescent="0.4">
      <c r="A285" s="177" t="s">
        <v>205</v>
      </c>
      <c r="B285" s="177"/>
      <c r="C285" s="177"/>
      <c r="D285" s="177"/>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c r="AA285" s="177"/>
      <c r="AB285" s="177"/>
      <c r="AC285" s="177"/>
      <c r="AD285" s="177"/>
      <c r="AE285" s="177"/>
      <c r="AF285" s="177"/>
      <c r="AG285" s="177"/>
      <c r="AH285" s="177"/>
      <c r="AI285" s="177"/>
      <c r="AJ285" s="177"/>
      <c r="AK285" s="177"/>
      <c r="AL285" s="177"/>
      <c r="AM285" s="177"/>
      <c r="AN285" s="177"/>
      <c r="AO285" s="177"/>
      <c r="AP285" s="177"/>
      <c r="AQ285" s="177"/>
      <c r="AR285" s="177"/>
      <c r="AS285" s="177"/>
      <c r="AT285" s="177"/>
      <c r="AU285" s="177"/>
      <c r="AV285" s="177"/>
      <c r="AW285" s="177"/>
      <c r="AX285" s="177"/>
      <c r="AY285" s="177"/>
      <c r="AZ285" s="177"/>
      <c r="BA285" s="177"/>
      <c r="BB285" s="177"/>
      <c r="BC285" s="177"/>
      <c r="BD285" s="177"/>
      <c r="BE285" s="177"/>
      <c r="BF285" s="177"/>
      <c r="BG285" s="177"/>
      <c r="BH285" s="177"/>
      <c r="BI285" s="177"/>
      <c r="BJ285" s="177"/>
      <c r="BK285" s="177"/>
      <c r="BL285" s="177"/>
      <c r="BM285" s="177"/>
      <c r="BN285" s="177"/>
      <c r="BO285" s="177"/>
      <c r="BP285" s="177"/>
      <c r="BQ285" s="177"/>
      <c r="BR285" s="177"/>
      <c r="BS285" s="177"/>
      <c r="BT285" s="177"/>
      <c r="BU285" s="177"/>
      <c r="BV285" s="177"/>
      <c r="BW285" s="177"/>
      <c r="BX285" s="177"/>
      <c r="BY285" s="177"/>
      <c r="BZ285" s="177"/>
      <c r="CA285" s="177"/>
      <c r="CB285" s="177"/>
      <c r="CC285" s="177"/>
      <c r="CD285" s="177"/>
      <c r="CE285" s="177"/>
      <c r="CF285" s="177"/>
      <c r="CG285" s="177"/>
      <c r="CH285" s="177"/>
      <c r="CI285" s="177"/>
      <c r="CJ285" s="177"/>
    </row>
    <row r="286" spans="1:114" ht="12.75" customHeight="1" x14ac:dyDescent="0.4">
      <c r="A286" s="183" t="s">
        <v>206</v>
      </c>
      <c r="B286" s="183"/>
      <c r="C286" s="183"/>
      <c r="D286" s="183"/>
      <c r="E286" s="183"/>
      <c r="F286" s="183"/>
      <c r="G286" s="183"/>
      <c r="H286" s="183"/>
      <c r="I286" s="183"/>
      <c r="J286" s="183"/>
      <c r="K286" s="183"/>
      <c r="L286" s="183"/>
      <c r="M286" s="183"/>
      <c r="N286" s="183"/>
      <c r="O286" s="183"/>
      <c r="P286" s="183"/>
      <c r="Q286" s="183"/>
      <c r="R286" s="183"/>
      <c r="S286" s="183"/>
      <c r="T286" s="183"/>
      <c r="U286" s="183"/>
      <c r="V286" s="183"/>
      <c r="W286" s="183"/>
      <c r="X286" s="183"/>
      <c r="Y286" s="183"/>
      <c r="Z286" s="183"/>
      <c r="AA286" s="183"/>
      <c r="AB286" s="183"/>
      <c r="AC286" s="183"/>
      <c r="AD286" s="183"/>
      <c r="AE286" s="183"/>
      <c r="AF286" s="183"/>
      <c r="AG286" s="183"/>
      <c r="AH286" s="183"/>
      <c r="AI286" s="183"/>
      <c r="AJ286" s="183"/>
      <c r="AK286" s="183"/>
      <c r="AL286" s="183"/>
      <c r="AM286" s="183"/>
      <c r="AN286" s="183"/>
      <c r="AO286" s="183"/>
      <c r="AP286" s="183"/>
      <c r="AQ286" s="183"/>
      <c r="AR286" s="183"/>
      <c r="AS286" s="183"/>
      <c r="AT286" s="183"/>
      <c r="AU286" s="183"/>
      <c r="AV286" s="183"/>
      <c r="AW286" s="183"/>
      <c r="AX286" s="183"/>
      <c r="AY286" s="183"/>
      <c r="AZ286" s="183"/>
      <c r="BA286" s="183"/>
      <c r="BB286" s="183"/>
      <c r="BC286" s="183"/>
      <c r="BD286" s="183"/>
      <c r="BE286" s="183"/>
      <c r="BF286" s="183"/>
      <c r="BG286" s="183"/>
      <c r="BH286" s="183"/>
      <c r="BI286" s="183"/>
      <c r="BJ286" s="183"/>
      <c r="BK286" s="183"/>
      <c r="BL286" s="183"/>
      <c r="BM286" s="183"/>
      <c r="BN286" s="183"/>
      <c r="BO286" s="183"/>
      <c r="BP286" s="183"/>
      <c r="BQ286" s="183"/>
      <c r="BR286" s="183"/>
      <c r="BS286" s="183"/>
      <c r="BT286" s="183"/>
      <c r="BU286" s="183"/>
      <c r="BV286" s="183"/>
      <c r="BW286" s="183"/>
      <c r="BX286" s="183"/>
      <c r="BY286" s="183"/>
      <c r="BZ286" s="183"/>
      <c r="CA286" s="183"/>
      <c r="CB286" s="183"/>
      <c r="CC286" s="183"/>
      <c r="CD286" s="183"/>
      <c r="CE286" s="183"/>
      <c r="CF286" s="183"/>
      <c r="CG286" s="183"/>
      <c r="CH286" s="183"/>
      <c r="CI286" s="183"/>
      <c r="CJ286" s="183"/>
    </row>
    <row r="287" spans="1:114" ht="28.5" customHeight="1" x14ac:dyDescent="0.4">
      <c r="A287" s="79" t="s">
        <v>207</v>
      </c>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79"/>
      <c r="AI287" s="79"/>
      <c r="AJ287" s="79"/>
      <c r="AK287" s="79"/>
      <c r="AL287" s="79"/>
      <c r="AM287" s="79"/>
      <c r="AN287" s="79"/>
      <c r="AO287" s="79"/>
      <c r="AP287" s="79"/>
      <c r="AQ287" s="79"/>
      <c r="AR287" s="79"/>
      <c r="AS287" s="79"/>
      <c r="AT287" s="79"/>
      <c r="AU287" s="79"/>
      <c r="AV287" s="79"/>
      <c r="AW287" s="79"/>
      <c r="AX287" s="79"/>
      <c r="AY287" s="79"/>
      <c r="AZ287" s="79"/>
      <c r="BA287" s="79"/>
      <c r="BB287" s="79"/>
      <c r="BC287" s="79"/>
      <c r="BD287" s="79"/>
      <c r="BE287" s="79"/>
      <c r="BF287" s="79"/>
      <c r="BG287" s="79"/>
      <c r="BH287" s="79"/>
      <c r="BI287" s="79"/>
      <c r="BJ287" s="79"/>
      <c r="BK287" s="79"/>
      <c r="BL287" s="79"/>
      <c r="BM287" s="79"/>
      <c r="BN287" s="79"/>
      <c r="BO287" s="79"/>
      <c r="BP287" s="79"/>
      <c r="BQ287" s="79"/>
      <c r="BR287" s="79"/>
      <c r="BS287" s="79"/>
      <c r="BT287" s="79"/>
      <c r="BU287" s="79"/>
      <c r="BV287" s="79"/>
      <c r="BW287" s="79"/>
      <c r="BX287" s="79"/>
      <c r="BY287" s="79"/>
      <c r="BZ287" s="79"/>
      <c r="CA287" s="79"/>
      <c r="CB287" s="79"/>
      <c r="CC287" s="79"/>
      <c r="CD287" s="79"/>
      <c r="CE287" s="79"/>
      <c r="CF287" s="79"/>
      <c r="CG287" s="79"/>
      <c r="CH287" s="79"/>
      <c r="CI287" s="79"/>
      <c r="CJ287" s="79"/>
    </row>
    <row r="288" spans="1:114" ht="24" customHeight="1" x14ac:dyDescent="0.4">
      <c r="A288" s="48" t="s">
        <v>208</v>
      </c>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c r="AX288" s="48"/>
      <c r="AY288" s="48"/>
      <c r="AZ288" s="48"/>
      <c r="BA288" s="48"/>
      <c r="BB288" s="48"/>
      <c r="BC288" s="48"/>
      <c r="BD288" s="48"/>
      <c r="BE288" s="48"/>
      <c r="BF288" s="48"/>
      <c r="BG288" s="48"/>
      <c r="BH288" s="48"/>
      <c r="BI288" s="48"/>
      <c r="BJ288" s="48"/>
      <c r="BK288" s="48"/>
      <c r="BL288" s="48"/>
      <c r="BM288" s="48"/>
      <c r="BN288" s="48"/>
      <c r="BO288" s="48"/>
      <c r="BP288" s="48"/>
      <c r="BQ288" s="48"/>
      <c r="BR288" s="48"/>
      <c r="BS288" s="48"/>
      <c r="BT288" s="48"/>
      <c r="BU288" s="48"/>
      <c r="BV288" s="48"/>
      <c r="BW288" s="48"/>
      <c r="BX288" s="48"/>
      <c r="BY288" s="48"/>
      <c r="BZ288" s="48"/>
      <c r="CA288" s="48"/>
      <c r="CB288" s="48"/>
      <c r="CC288" s="48"/>
      <c r="CD288" s="48"/>
      <c r="CE288" s="48"/>
      <c r="CF288" s="48"/>
      <c r="CG288" s="48"/>
      <c r="CH288" s="48"/>
      <c r="CI288" s="48"/>
      <c r="CJ288" s="48"/>
    </row>
    <row r="289" spans="1:117" ht="409.05" customHeight="1" x14ac:dyDescent="0.4">
      <c r="A289" s="521" t="s">
        <v>1183</v>
      </c>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row>
    <row r="290" spans="1:117" ht="101.55" customHeight="1" x14ac:dyDescent="0.4">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row>
    <row r="291" spans="1:117" ht="12" customHeight="1" x14ac:dyDescent="0.4">
      <c r="A291" s="522" t="s">
        <v>209</v>
      </c>
      <c r="B291" s="522"/>
      <c r="C291" s="522"/>
      <c r="D291" s="522"/>
      <c r="E291" s="522"/>
      <c r="F291" s="522"/>
      <c r="G291" s="522"/>
      <c r="H291" s="522"/>
      <c r="I291" s="522"/>
      <c r="J291" s="522"/>
      <c r="K291" s="522"/>
      <c r="L291" s="522"/>
      <c r="M291" s="522"/>
      <c r="N291" s="522"/>
      <c r="O291" s="522"/>
      <c r="P291" s="522"/>
      <c r="Q291" s="522"/>
      <c r="R291" s="522"/>
      <c r="S291" s="522"/>
      <c r="T291" s="522"/>
      <c r="U291" s="522"/>
      <c r="V291" s="522"/>
      <c r="W291" s="522"/>
      <c r="X291" s="522"/>
      <c r="Y291" s="522"/>
      <c r="Z291" s="522"/>
      <c r="AA291" s="522"/>
      <c r="AB291" s="522"/>
      <c r="AC291" s="522"/>
      <c r="AD291" s="522"/>
      <c r="AE291" s="522"/>
      <c r="AF291" s="522"/>
      <c r="AG291" s="522"/>
      <c r="AH291" s="522"/>
      <c r="AI291" s="522"/>
      <c r="AJ291" s="522"/>
      <c r="AK291" s="522"/>
      <c r="AL291" s="522"/>
      <c r="AM291" s="522"/>
      <c r="AN291" s="522"/>
      <c r="AO291" s="522"/>
      <c r="AP291" s="522"/>
      <c r="AQ291" s="522"/>
      <c r="AR291" s="522"/>
      <c r="AS291" s="522"/>
      <c r="AT291" s="522"/>
      <c r="AU291" s="522"/>
      <c r="AV291" s="522"/>
      <c r="AW291" s="522"/>
      <c r="AX291" s="522"/>
      <c r="AY291" s="522"/>
      <c r="AZ291" s="522"/>
      <c r="BA291" s="522"/>
      <c r="BB291" s="522"/>
      <c r="BC291" s="522"/>
      <c r="BD291" s="522"/>
      <c r="BE291" s="522"/>
      <c r="BF291" s="522"/>
      <c r="BG291" s="522"/>
      <c r="BH291" s="522"/>
      <c r="BI291" s="522"/>
      <c r="BJ291" s="522"/>
      <c r="BK291" s="522"/>
      <c r="BL291" s="522"/>
      <c r="BM291" s="522"/>
      <c r="BN291" s="522"/>
      <c r="BO291" s="522"/>
      <c r="BP291" s="522"/>
      <c r="BQ291" s="522"/>
      <c r="BR291" s="522"/>
      <c r="BS291" s="522"/>
      <c r="BT291" s="522"/>
      <c r="BU291" s="522"/>
      <c r="BV291" s="522"/>
      <c r="BW291" s="522"/>
      <c r="BX291" s="522"/>
      <c r="BY291" s="522"/>
      <c r="BZ291" s="522"/>
      <c r="CA291" s="522"/>
      <c r="CB291" s="522"/>
      <c r="CC291" s="522"/>
      <c r="CD291" s="522"/>
      <c r="CE291" s="522"/>
      <c r="CF291" s="522"/>
      <c r="CG291" s="522"/>
      <c r="CH291" s="522"/>
      <c r="CI291" s="522"/>
      <c r="CJ291" s="522"/>
    </row>
    <row r="292" spans="1:117" ht="11.25" customHeight="1" x14ac:dyDescent="0.4">
      <c r="A292" s="416" t="s">
        <v>210</v>
      </c>
      <c r="B292" s="416"/>
      <c r="C292" s="416"/>
      <c r="D292" s="416"/>
      <c r="E292" s="416"/>
      <c r="F292" s="416"/>
      <c r="G292" s="416"/>
      <c r="H292" s="416"/>
      <c r="I292" s="416"/>
      <c r="J292" s="416"/>
      <c r="K292" s="416"/>
      <c r="L292" s="416"/>
      <c r="M292" s="416"/>
      <c r="N292" s="416"/>
      <c r="O292" s="416"/>
      <c r="P292" s="416"/>
      <c r="Q292" s="416"/>
      <c r="R292" s="416"/>
      <c r="S292" s="416"/>
      <c r="T292" s="416"/>
      <c r="U292" s="416"/>
      <c r="V292" s="416"/>
      <c r="W292" s="416"/>
      <c r="X292" s="416"/>
      <c r="Y292" s="416"/>
      <c r="Z292" s="416"/>
      <c r="AA292" s="416"/>
      <c r="AB292" s="416"/>
      <c r="AC292" s="416"/>
      <c r="AD292" s="416"/>
      <c r="AE292" s="416"/>
      <c r="AF292" s="416"/>
      <c r="AG292" s="416"/>
      <c r="AH292" s="416"/>
      <c r="AI292" s="416"/>
      <c r="AJ292" s="416"/>
      <c r="AK292" s="416"/>
      <c r="AL292" s="416"/>
      <c r="AM292" s="416"/>
      <c r="AN292" s="416"/>
      <c r="AO292" s="416"/>
      <c r="AP292" s="416"/>
      <c r="AQ292" s="416"/>
      <c r="AR292" s="416"/>
      <c r="AS292" s="416"/>
      <c r="AT292" s="416"/>
      <c r="AU292" s="416"/>
      <c r="AV292" s="416"/>
      <c r="AW292" s="416"/>
      <c r="AX292" s="416"/>
      <c r="AY292" s="416"/>
      <c r="AZ292" s="416"/>
      <c r="BA292" s="416"/>
      <c r="BB292" s="416"/>
      <c r="BC292" s="416"/>
      <c r="BD292" s="416"/>
      <c r="BE292" s="416"/>
      <c r="BF292" s="416"/>
      <c r="BG292" s="416"/>
      <c r="BH292" s="416"/>
      <c r="BI292" s="416"/>
      <c r="BJ292" s="416"/>
      <c r="BK292" s="416"/>
      <c r="BL292" s="416"/>
      <c r="BM292" s="416"/>
      <c r="BN292" s="416"/>
      <c r="BO292" s="416"/>
      <c r="BP292" s="416"/>
      <c r="BQ292" s="416"/>
      <c r="BR292" s="416"/>
      <c r="BS292" s="416"/>
      <c r="BT292" s="416"/>
      <c r="BU292" s="416"/>
      <c r="BV292" s="416"/>
      <c r="BW292" s="416"/>
      <c r="BX292" s="416"/>
      <c r="BY292" s="416"/>
      <c r="BZ292" s="416"/>
      <c r="CA292" s="416"/>
      <c r="CB292" s="416"/>
      <c r="CC292" s="416"/>
      <c r="CD292" s="416"/>
      <c r="CE292" s="416"/>
      <c r="CF292" s="416"/>
      <c r="CG292" s="416"/>
      <c r="CH292" s="416"/>
      <c r="CI292" s="416"/>
      <c r="CJ292" s="416"/>
    </row>
    <row r="293" spans="1:117" ht="39" customHeight="1" x14ac:dyDescent="0.4">
      <c r="A293" s="48" t="s">
        <v>211</v>
      </c>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c r="AX293" s="48"/>
      <c r="AY293" s="48"/>
      <c r="AZ293" s="48"/>
      <c r="BA293" s="48"/>
      <c r="BB293" s="48"/>
      <c r="BC293" s="48"/>
      <c r="BD293" s="48"/>
      <c r="BE293" s="48"/>
      <c r="BF293" s="48"/>
      <c r="BG293" s="48"/>
      <c r="BH293" s="48"/>
      <c r="BI293" s="48"/>
      <c r="BJ293" s="48"/>
      <c r="BK293" s="48"/>
      <c r="BL293" s="48"/>
      <c r="BM293" s="48"/>
      <c r="BN293" s="48"/>
      <c r="BO293" s="48"/>
      <c r="BP293" s="48"/>
      <c r="BQ293" s="48"/>
      <c r="BR293" s="48"/>
      <c r="BS293" s="48"/>
      <c r="BT293" s="48"/>
      <c r="BU293" s="48"/>
      <c r="BV293" s="48"/>
      <c r="BW293" s="48"/>
      <c r="BX293" s="48"/>
      <c r="BY293" s="48"/>
      <c r="BZ293" s="48"/>
      <c r="CA293" s="48"/>
      <c r="CB293" s="48"/>
      <c r="CC293" s="48"/>
      <c r="CD293" s="48"/>
      <c r="CE293" s="48"/>
      <c r="CF293" s="48"/>
      <c r="CG293" s="48"/>
      <c r="CH293" s="48"/>
      <c r="CI293" s="48"/>
      <c r="CJ293" s="48"/>
      <c r="CK293" s="48"/>
      <c r="CL293" s="48"/>
      <c r="CM293" s="48"/>
      <c r="CN293" s="48"/>
      <c r="CO293" s="48"/>
      <c r="CP293" s="48"/>
      <c r="CQ293" s="48"/>
      <c r="CR293" s="48"/>
      <c r="CS293" s="48"/>
      <c r="CT293" s="48"/>
      <c r="CU293" s="48"/>
      <c r="CV293" s="48"/>
      <c r="CW293" s="48"/>
      <c r="CX293" s="48"/>
      <c r="CY293" s="48"/>
      <c r="CZ293" s="48"/>
      <c r="DA293" s="48"/>
      <c r="DB293" s="48"/>
      <c r="DC293" s="48"/>
      <c r="DD293" s="48"/>
      <c r="DE293" s="48"/>
      <c r="DF293" s="48"/>
      <c r="DG293" s="48"/>
      <c r="DH293" s="48"/>
      <c r="DI293" s="48"/>
      <c r="DJ293" s="48"/>
      <c r="DK293" s="48"/>
      <c r="DL293" s="48"/>
      <c r="DM293" s="48"/>
    </row>
    <row r="294" spans="1:117" ht="13.05" customHeight="1" x14ac:dyDescent="0.4">
      <c r="A294" s="523" t="s">
        <v>212</v>
      </c>
      <c r="B294" s="523"/>
      <c r="C294" s="523"/>
      <c r="D294" s="523"/>
      <c r="E294" s="523"/>
      <c r="F294" s="523"/>
      <c r="G294" s="210" t="s">
        <v>213</v>
      </c>
      <c r="H294" s="210"/>
      <c r="I294" s="210"/>
      <c r="J294" s="210"/>
      <c r="K294" s="210"/>
      <c r="L294" s="210"/>
      <c r="M294" s="210"/>
      <c r="N294" s="210"/>
      <c r="O294" s="210" t="s">
        <v>214</v>
      </c>
      <c r="P294" s="210"/>
      <c r="Q294" s="210"/>
      <c r="R294" s="210"/>
      <c r="S294" s="210"/>
      <c r="T294" s="210"/>
      <c r="U294" s="210"/>
      <c r="V294" s="210"/>
      <c r="W294" s="210" t="s">
        <v>215</v>
      </c>
      <c r="X294" s="210"/>
      <c r="Y294" s="210"/>
      <c r="Z294" s="210"/>
      <c r="AA294" s="210"/>
      <c r="AB294" s="210"/>
      <c r="AC294" s="210"/>
      <c r="AD294" s="210" t="s">
        <v>216</v>
      </c>
      <c r="AE294" s="210"/>
      <c r="AF294" s="210"/>
      <c r="AG294" s="210"/>
      <c r="AH294" s="210"/>
      <c r="AI294" s="210"/>
      <c r="AJ294" s="210"/>
      <c r="AK294" s="210" t="s">
        <v>217</v>
      </c>
      <c r="AL294" s="210"/>
      <c r="AM294" s="210"/>
      <c r="AN294" s="210"/>
      <c r="AO294" s="210"/>
      <c r="AP294" s="210"/>
      <c r="AQ294" s="210"/>
      <c r="AR294" s="210" t="s">
        <v>218</v>
      </c>
      <c r="AS294" s="210"/>
      <c r="AT294" s="210"/>
      <c r="AU294" s="210"/>
      <c r="AV294" s="210"/>
      <c r="AW294" s="210"/>
      <c r="AX294" s="210"/>
      <c r="AY294" s="210" t="s">
        <v>219</v>
      </c>
      <c r="AZ294" s="210"/>
      <c r="BA294" s="210"/>
      <c r="BB294" s="210"/>
      <c r="BC294" s="210"/>
      <c r="BD294" s="385" t="s">
        <v>220</v>
      </c>
      <c r="BE294" s="385"/>
      <c r="BF294" s="385"/>
      <c r="BG294" s="385"/>
      <c r="BH294" s="385"/>
      <c r="BI294" s="385"/>
      <c r="BJ294" s="210" t="s">
        <v>221</v>
      </c>
      <c r="BK294" s="210"/>
      <c r="BL294" s="210"/>
      <c r="BM294" s="210"/>
      <c r="BN294" s="210"/>
      <c r="BO294" s="210"/>
      <c r="BP294" s="210" t="s">
        <v>222</v>
      </c>
      <c r="BQ294" s="210"/>
      <c r="BR294" s="210"/>
      <c r="BS294" s="210"/>
      <c r="BT294" s="210"/>
      <c r="BU294" s="210"/>
      <c r="BV294" s="210"/>
      <c r="BW294" s="210" t="s">
        <v>223</v>
      </c>
      <c r="BX294" s="210"/>
      <c r="BY294" s="210"/>
      <c r="BZ294" s="210"/>
      <c r="CA294" s="210"/>
      <c r="CB294" s="210" t="s">
        <v>224</v>
      </c>
      <c r="CC294" s="210"/>
      <c r="CD294" s="210"/>
      <c r="CE294" s="210"/>
      <c r="CF294" s="210"/>
      <c r="CG294" s="210"/>
      <c r="CH294" s="210"/>
      <c r="CI294" s="210" t="s">
        <v>225</v>
      </c>
      <c r="CJ294" s="210"/>
      <c r="CK294" s="210"/>
      <c r="CL294" s="210"/>
      <c r="CM294" s="210"/>
      <c r="CN294" s="210"/>
      <c r="CO294" s="210"/>
      <c r="CP294" s="210" t="s">
        <v>226</v>
      </c>
      <c r="CQ294" s="210"/>
      <c r="CR294" s="210"/>
      <c r="CS294" s="210"/>
      <c r="CT294" s="210"/>
      <c r="CU294" s="210"/>
      <c r="CV294" s="210" t="s">
        <v>227</v>
      </c>
      <c r="CW294" s="210"/>
      <c r="CX294" s="210"/>
      <c r="CY294" s="210"/>
      <c r="CZ294" s="210"/>
      <c r="DA294" s="210"/>
      <c r="DB294" s="210" t="s">
        <v>228</v>
      </c>
      <c r="DC294" s="210"/>
      <c r="DD294" s="210"/>
      <c r="DE294" s="210"/>
      <c r="DF294" s="210"/>
      <c r="DG294" s="210"/>
    </row>
    <row r="295" spans="1:117" ht="12" customHeight="1" x14ac:dyDescent="0.4">
      <c r="A295" s="514">
        <v>1993</v>
      </c>
      <c r="B295" s="514"/>
      <c r="C295" s="514"/>
      <c r="D295" s="514"/>
      <c r="E295" s="514"/>
      <c r="F295" s="514"/>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c r="BY295" s="42"/>
      <c r="BZ295" s="42"/>
      <c r="CA295" s="42"/>
      <c r="CB295" s="42"/>
      <c r="CC295" s="42"/>
      <c r="CD295" s="42"/>
      <c r="CE295" s="42"/>
      <c r="CF295" s="42"/>
      <c r="CG295" s="42"/>
      <c r="CH295" s="42"/>
      <c r="CI295" s="42"/>
      <c r="CJ295" s="42"/>
      <c r="CK295" s="42"/>
      <c r="CL295" s="42"/>
      <c r="CM295" s="42"/>
      <c r="CN295" s="42"/>
      <c r="CO295" s="42"/>
      <c r="CP295" s="42"/>
      <c r="CQ295" s="42"/>
      <c r="CR295" s="42"/>
      <c r="CS295" s="42"/>
      <c r="CT295" s="42"/>
      <c r="CU295" s="42"/>
      <c r="CV295" s="42"/>
      <c r="CW295" s="42"/>
      <c r="CX295" s="42"/>
      <c r="CY295" s="42"/>
      <c r="CZ295" s="42"/>
      <c r="DA295" s="42"/>
      <c r="DB295" s="200">
        <v>0.999</v>
      </c>
      <c r="DC295" s="200"/>
      <c r="DD295" s="200"/>
      <c r="DE295" s="200"/>
      <c r="DF295" s="200"/>
      <c r="DG295" s="200"/>
    </row>
    <row r="296" spans="1:117" ht="12" customHeight="1" x14ac:dyDescent="0.4">
      <c r="A296" s="514">
        <v>1994</v>
      </c>
      <c r="B296" s="514"/>
      <c r="C296" s="514"/>
      <c r="D296" s="514"/>
      <c r="E296" s="514"/>
      <c r="F296" s="514"/>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c r="BX296" s="42"/>
      <c r="BY296" s="42"/>
      <c r="BZ296" s="42"/>
      <c r="CA296" s="42"/>
      <c r="CB296" s="42"/>
      <c r="CC296" s="42"/>
      <c r="CD296" s="42"/>
      <c r="CE296" s="42"/>
      <c r="CF296" s="42"/>
      <c r="CG296" s="42"/>
      <c r="CH296" s="42"/>
      <c r="CI296" s="42"/>
      <c r="CJ296" s="42"/>
      <c r="CK296" s="42"/>
      <c r="CL296" s="42"/>
      <c r="CM296" s="42"/>
      <c r="CN296" s="42"/>
      <c r="CO296" s="42"/>
      <c r="CP296" s="42"/>
      <c r="CQ296" s="42"/>
      <c r="CR296" s="42"/>
      <c r="CS296" s="42"/>
      <c r="CT296" s="42"/>
      <c r="CU296" s="42"/>
      <c r="CV296" s="200">
        <v>0.999</v>
      </c>
      <c r="CW296" s="200"/>
      <c r="CX296" s="200"/>
      <c r="CY296" s="200"/>
      <c r="CZ296" s="200"/>
      <c r="DA296" s="200"/>
      <c r="DB296" s="200">
        <v>1.0009999999999999</v>
      </c>
      <c r="DC296" s="200"/>
      <c r="DD296" s="200"/>
      <c r="DE296" s="200"/>
      <c r="DF296" s="200"/>
      <c r="DG296" s="200"/>
    </row>
    <row r="297" spans="1:117" ht="12" customHeight="1" x14ac:dyDescent="0.4">
      <c r="A297" s="514">
        <v>1995</v>
      </c>
      <c r="B297" s="514"/>
      <c r="C297" s="514"/>
      <c r="D297" s="514"/>
      <c r="E297" s="514"/>
      <c r="F297" s="514"/>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2"/>
      <c r="BY297" s="42"/>
      <c r="BZ297" s="42"/>
      <c r="CA297" s="42"/>
      <c r="CB297" s="42"/>
      <c r="CC297" s="42"/>
      <c r="CD297" s="42"/>
      <c r="CE297" s="42"/>
      <c r="CF297" s="42"/>
      <c r="CG297" s="42"/>
      <c r="CH297" s="42"/>
      <c r="CI297" s="42"/>
      <c r="CJ297" s="42"/>
      <c r="CK297" s="42"/>
      <c r="CL297" s="42"/>
      <c r="CM297" s="42"/>
      <c r="CN297" s="42"/>
      <c r="CO297" s="42"/>
      <c r="CP297" s="200">
        <v>1.0009999999999999</v>
      </c>
      <c r="CQ297" s="200"/>
      <c r="CR297" s="200"/>
      <c r="CS297" s="200"/>
      <c r="CT297" s="200"/>
      <c r="CU297" s="200"/>
      <c r="CV297" s="200">
        <v>1.002</v>
      </c>
      <c r="CW297" s="200"/>
      <c r="CX297" s="200"/>
      <c r="CY297" s="200"/>
      <c r="CZ297" s="200"/>
      <c r="DA297" s="200"/>
      <c r="DB297" s="200">
        <v>1.0009999999999999</v>
      </c>
      <c r="DC297" s="200"/>
      <c r="DD297" s="200"/>
      <c r="DE297" s="200"/>
      <c r="DF297" s="200"/>
      <c r="DG297" s="200"/>
    </row>
    <row r="298" spans="1:117" ht="12" customHeight="1" x14ac:dyDescent="0.4">
      <c r="A298" s="514">
        <v>1996</v>
      </c>
      <c r="B298" s="514"/>
      <c r="C298" s="514"/>
      <c r="D298" s="514"/>
      <c r="E298" s="514"/>
      <c r="F298" s="514"/>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c r="BY298" s="42"/>
      <c r="BZ298" s="42"/>
      <c r="CA298" s="42"/>
      <c r="CB298" s="42"/>
      <c r="CC298" s="42"/>
      <c r="CD298" s="42"/>
      <c r="CE298" s="42"/>
      <c r="CF298" s="42"/>
      <c r="CG298" s="42"/>
      <c r="CH298" s="42"/>
      <c r="CI298" s="200">
        <v>1</v>
      </c>
      <c r="CJ298" s="200"/>
      <c r="CK298" s="200"/>
      <c r="CL298" s="200"/>
      <c r="CM298" s="200"/>
      <c r="CN298" s="200"/>
      <c r="CO298" s="200"/>
      <c r="CP298" s="200">
        <v>0.999</v>
      </c>
      <c r="CQ298" s="200"/>
      <c r="CR298" s="200"/>
      <c r="CS298" s="200"/>
      <c r="CT298" s="200"/>
      <c r="CU298" s="200"/>
      <c r="CV298" s="200">
        <v>1.002</v>
      </c>
      <c r="CW298" s="200"/>
      <c r="CX298" s="200"/>
      <c r="CY298" s="200"/>
      <c r="CZ298" s="200"/>
      <c r="DA298" s="200"/>
      <c r="DB298" s="200">
        <v>1.0009999999999999</v>
      </c>
      <c r="DC298" s="200"/>
      <c r="DD298" s="200"/>
      <c r="DE298" s="200"/>
      <c r="DF298" s="200"/>
      <c r="DG298" s="200"/>
    </row>
    <row r="299" spans="1:117" ht="12" customHeight="1" x14ac:dyDescent="0.4">
      <c r="A299" s="514">
        <v>1997</v>
      </c>
      <c r="B299" s="514"/>
      <c r="C299" s="514"/>
      <c r="D299" s="514"/>
      <c r="E299" s="514"/>
      <c r="F299" s="514"/>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c r="BY299" s="42"/>
      <c r="BZ299" s="42"/>
      <c r="CA299" s="42"/>
      <c r="CB299" s="200">
        <v>1.002</v>
      </c>
      <c r="CC299" s="200"/>
      <c r="CD299" s="200"/>
      <c r="CE299" s="200"/>
      <c r="CF299" s="200"/>
      <c r="CG299" s="200"/>
      <c r="CH299" s="200"/>
      <c r="CI299" s="200">
        <v>1.0029999999999999</v>
      </c>
      <c r="CJ299" s="200"/>
      <c r="CK299" s="200"/>
      <c r="CL299" s="200"/>
      <c r="CM299" s="200"/>
      <c r="CN299" s="200"/>
      <c r="CO299" s="200"/>
      <c r="CP299" s="200">
        <v>1.002</v>
      </c>
      <c r="CQ299" s="200"/>
      <c r="CR299" s="200"/>
      <c r="CS299" s="200"/>
      <c r="CT299" s="200"/>
      <c r="CU299" s="200"/>
      <c r="CV299" s="200">
        <v>1.0009999999999999</v>
      </c>
      <c r="CW299" s="200"/>
      <c r="CX299" s="200"/>
      <c r="CY299" s="200"/>
      <c r="CZ299" s="200"/>
      <c r="DA299" s="200"/>
      <c r="DB299" s="200">
        <v>1.0009999999999999</v>
      </c>
      <c r="DC299" s="200"/>
      <c r="DD299" s="200"/>
      <c r="DE299" s="200"/>
      <c r="DF299" s="200"/>
      <c r="DG299" s="200"/>
    </row>
    <row r="300" spans="1:117" ht="12" customHeight="1" x14ac:dyDescent="0.4">
      <c r="A300" s="514">
        <v>1998</v>
      </c>
      <c r="B300" s="514"/>
      <c r="C300" s="514"/>
      <c r="D300" s="514"/>
      <c r="E300" s="514"/>
      <c r="F300" s="514"/>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200">
        <v>1.002</v>
      </c>
      <c r="BX300" s="200"/>
      <c r="BY300" s="200"/>
      <c r="BZ300" s="200"/>
      <c r="CA300" s="200"/>
      <c r="CB300" s="200">
        <v>1.004</v>
      </c>
      <c r="CC300" s="200"/>
      <c r="CD300" s="200"/>
      <c r="CE300" s="200"/>
      <c r="CF300" s="200"/>
      <c r="CG300" s="200"/>
      <c r="CH300" s="200"/>
      <c r="CI300" s="200">
        <v>1.004</v>
      </c>
      <c r="CJ300" s="200"/>
      <c r="CK300" s="200"/>
      <c r="CL300" s="200"/>
      <c r="CM300" s="200"/>
      <c r="CN300" s="200"/>
      <c r="CO300" s="200"/>
      <c r="CP300" s="200">
        <v>1</v>
      </c>
      <c r="CQ300" s="200"/>
      <c r="CR300" s="200"/>
      <c r="CS300" s="200"/>
      <c r="CT300" s="200"/>
      <c r="CU300" s="200"/>
      <c r="CV300" s="200">
        <v>1.0029999999999999</v>
      </c>
      <c r="CW300" s="200"/>
      <c r="CX300" s="200"/>
      <c r="CY300" s="200"/>
      <c r="CZ300" s="200"/>
      <c r="DA300" s="200"/>
      <c r="DB300" s="200">
        <v>1.0009999999999999</v>
      </c>
      <c r="DC300" s="200"/>
      <c r="DD300" s="200"/>
      <c r="DE300" s="200"/>
      <c r="DF300" s="200"/>
      <c r="DG300" s="200"/>
    </row>
    <row r="301" spans="1:117" ht="12" customHeight="1" x14ac:dyDescent="0.4">
      <c r="A301" s="514">
        <v>1999</v>
      </c>
      <c r="B301" s="514"/>
      <c r="C301" s="514"/>
      <c r="D301" s="514"/>
      <c r="E301" s="514"/>
      <c r="F301" s="514"/>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200">
        <v>1.004</v>
      </c>
      <c r="BQ301" s="200"/>
      <c r="BR301" s="200"/>
      <c r="BS301" s="200"/>
      <c r="BT301" s="200"/>
      <c r="BU301" s="200"/>
      <c r="BV301" s="200"/>
      <c r="BW301" s="200">
        <v>1.002</v>
      </c>
      <c r="BX301" s="200"/>
      <c r="BY301" s="200"/>
      <c r="BZ301" s="200"/>
      <c r="CA301" s="200"/>
      <c r="CB301" s="200">
        <v>1.004</v>
      </c>
      <c r="CC301" s="200"/>
      <c r="CD301" s="200"/>
      <c r="CE301" s="200"/>
      <c r="CF301" s="200"/>
      <c r="CG301" s="200"/>
      <c r="CH301" s="200"/>
      <c r="CI301" s="200">
        <v>1.0029999999999999</v>
      </c>
      <c r="CJ301" s="200"/>
      <c r="CK301" s="200"/>
      <c r="CL301" s="200"/>
      <c r="CM301" s="200"/>
      <c r="CN301" s="200"/>
      <c r="CO301" s="200"/>
      <c r="CP301" s="200">
        <v>1.002</v>
      </c>
      <c r="CQ301" s="200"/>
      <c r="CR301" s="200"/>
      <c r="CS301" s="200"/>
      <c r="CT301" s="200"/>
      <c r="CU301" s="200"/>
      <c r="CV301" s="200">
        <v>1.002</v>
      </c>
      <c r="CW301" s="200"/>
      <c r="CX301" s="200"/>
      <c r="CY301" s="200"/>
      <c r="CZ301" s="200"/>
      <c r="DA301" s="200"/>
      <c r="DB301" s="200">
        <v>1</v>
      </c>
      <c r="DC301" s="200"/>
      <c r="DD301" s="200"/>
      <c r="DE301" s="200"/>
      <c r="DF301" s="200"/>
      <c r="DG301" s="200"/>
    </row>
    <row r="302" spans="1:117" ht="12" customHeight="1" x14ac:dyDescent="0.4">
      <c r="A302" s="514">
        <v>2000</v>
      </c>
      <c r="B302" s="514"/>
      <c r="C302" s="514"/>
      <c r="D302" s="514"/>
      <c r="E302" s="514"/>
      <c r="F302" s="514"/>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200">
        <v>1.0049999999999999</v>
      </c>
      <c r="BK302" s="200"/>
      <c r="BL302" s="200"/>
      <c r="BM302" s="200"/>
      <c r="BN302" s="200"/>
      <c r="BO302" s="200"/>
      <c r="BP302" s="200">
        <v>1.004</v>
      </c>
      <c r="BQ302" s="200"/>
      <c r="BR302" s="200"/>
      <c r="BS302" s="200"/>
      <c r="BT302" s="200"/>
      <c r="BU302" s="200"/>
      <c r="BV302" s="200"/>
      <c r="BW302" s="200">
        <v>1.004</v>
      </c>
      <c r="BX302" s="200"/>
      <c r="BY302" s="200"/>
      <c r="BZ302" s="200"/>
      <c r="CA302" s="200"/>
      <c r="CB302" s="200">
        <v>1.0029999999999999</v>
      </c>
      <c r="CC302" s="200"/>
      <c r="CD302" s="200"/>
      <c r="CE302" s="200"/>
      <c r="CF302" s="200"/>
      <c r="CG302" s="200"/>
      <c r="CH302" s="200"/>
      <c r="CI302" s="200">
        <v>1.002</v>
      </c>
      <c r="CJ302" s="200"/>
      <c r="CK302" s="200"/>
      <c r="CL302" s="200"/>
      <c r="CM302" s="200"/>
      <c r="CN302" s="200"/>
      <c r="CO302" s="200"/>
      <c r="CP302" s="200">
        <v>1.0029999999999999</v>
      </c>
      <c r="CQ302" s="200"/>
      <c r="CR302" s="200"/>
      <c r="CS302" s="200"/>
      <c r="CT302" s="200"/>
      <c r="CU302" s="200"/>
      <c r="CV302" s="200">
        <v>1.002</v>
      </c>
      <c r="CW302" s="200"/>
      <c r="CX302" s="200"/>
      <c r="CY302" s="200"/>
      <c r="CZ302" s="200"/>
      <c r="DA302" s="200"/>
      <c r="DB302" s="200">
        <v>1</v>
      </c>
      <c r="DC302" s="200"/>
      <c r="DD302" s="200"/>
      <c r="DE302" s="200"/>
      <c r="DF302" s="200"/>
      <c r="DG302" s="200"/>
    </row>
    <row r="303" spans="1:117" ht="12" customHeight="1" x14ac:dyDescent="0.4">
      <c r="A303" s="514">
        <v>2001</v>
      </c>
      <c r="B303" s="514"/>
      <c r="C303" s="514"/>
      <c r="D303" s="514"/>
      <c r="E303" s="514"/>
      <c r="F303" s="514"/>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516">
        <v>1.0069999999999999</v>
      </c>
      <c r="BE303" s="516"/>
      <c r="BF303" s="516"/>
      <c r="BG303" s="516"/>
      <c r="BH303" s="516"/>
      <c r="BI303" s="516"/>
      <c r="BJ303" s="200">
        <v>1.008</v>
      </c>
      <c r="BK303" s="200"/>
      <c r="BL303" s="200"/>
      <c r="BM303" s="200"/>
      <c r="BN303" s="200"/>
      <c r="BO303" s="200"/>
      <c r="BP303" s="200">
        <v>1.0069999999999999</v>
      </c>
      <c r="BQ303" s="200"/>
      <c r="BR303" s="200"/>
      <c r="BS303" s="200"/>
      <c r="BT303" s="200"/>
      <c r="BU303" s="200"/>
      <c r="BV303" s="200"/>
      <c r="BW303" s="200">
        <v>1.0049999999999999</v>
      </c>
      <c r="BX303" s="200"/>
      <c r="BY303" s="200"/>
      <c r="BZ303" s="200"/>
      <c r="CA303" s="200"/>
      <c r="CB303" s="200">
        <v>1.0049999999999999</v>
      </c>
      <c r="CC303" s="200"/>
      <c r="CD303" s="200"/>
      <c r="CE303" s="200"/>
      <c r="CF303" s="200"/>
      <c r="CG303" s="200"/>
      <c r="CH303" s="200"/>
      <c r="CI303" s="200">
        <v>1.0029999999999999</v>
      </c>
      <c r="CJ303" s="200"/>
      <c r="CK303" s="200"/>
      <c r="CL303" s="200"/>
      <c r="CM303" s="200"/>
      <c r="CN303" s="200"/>
      <c r="CO303" s="200"/>
      <c r="CP303" s="200">
        <v>1.0009999999999999</v>
      </c>
      <c r="CQ303" s="200"/>
      <c r="CR303" s="200"/>
      <c r="CS303" s="200"/>
      <c r="CT303" s="200"/>
      <c r="CU303" s="200"/>
      <c r="CV303" s="200">
        <v>1.002</v>
      </c>
      <c r="CW303" s="200"/>
      <c r="CX303" s="200"/>
      <c r="CY303" s="200"/>
      <c r="CZ303" s="200"/>
      <c r="DA303" s="200"/>
      <c r="DB303" s="200">
        <v>1.0009999999999999</v>
      </c>
      <c r="DC303" s="200"/>
      <c r="DD303" s="200"/>
      <c r="DE303" s="200"/>
      <c r="DF303" s="200"/>
      <c r="DG303" s="200"/>
    </row>
    <row r="304" spans="1:117" ht="12" customHeight="1" x14ac:dyDescent="0.4">
      <c r="A304" s="514">
        <v>2002</v>
      </c>
      <c r="B304" s="514"/>
      <c r="C304" s="514"/>
      <c r="D304" s="514"/>
      <c r="E304" s="514"/>
      <c r="F304" s="514"/>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200">
        <v>1.01</v>
      </c>
      <c r="AZ304" s="200"/>
      <c r="BA304" s="200"/>
      <c r="BB304" s="200"/>
      <c r="BC304" s="200"/>
      <c r="BD304" s="516">
        <v>1.0109999999999999</v>
      </c>
      <c r="BE304" s="516"/>
      <c r="BF304" s="516"/>
      <c r="BG304" s="516"/>
      <c r="BH304" s="516"/>
      <c r="BI304" s="516"/>
      <c r="BJ304" s="200">
        <v>1.0089999999999999</v>
      </c>
      <c r="BK304" s="200"/>
      <c r="BL304" s="200"/>
      <c r="BM304" s="200"/>
      <c r="BN304" s="200"/>
      <c r="BO304" s="200"/>
      <c r="BP304" s="200">
        <v>1.006</v>
      </c>
      <c r="BQ304" s="200"/>
      <c r="BR304" s="200"/>
      <c r="BS304" s="200"/>
      <c r="BT304" s="200"/>
      <c r="BU304" s="200"/>
      <c r="BV304" s="200"/>
      <c r="BW304" s="200">
        <v>1.0049999999999999</v>
      </c>
      <c r="BX304" s="200"/>
      <c r="BY304" s="200"/>
      <c r="BZ304" s="200"/>
      <c r="CA304" s="200"/>
      <c r="CB304" s="200">
        <v>1.002</v>
      </c>
      <c r="CC304" s="200"/>
      <c r="CD304" s="200"/>
      <c r="CE304" s="200"/>
      <c r="CF304" s="200"/>
      <c r="CG304" s="200"/>
      <c r="CH304" s="200"/>
      <c r="CI304" s="200">
        <v>1.0009999999999999</v>
      </c>
      <c r="CJ304" s="200"/>
      <c r="CK304" s="200"/>
      <c r="CL304" s="200"/>
      <c r="CM304" s="200"/>
      <c r="CN304" s="200"/>
      <c r="CO304" s="200"/>
      <c r="CP304" s="200">
        <v>1.0029999999999999</v>
      </c>
      <c r="CQ304" s="200"/>
      <c r="CR304" s="200"/>
      <c r="CS304" s="200"/>
      <c r="CT304" s="200"/>
      <c r="CU304" s="200"/>
      <c r="CV304" s="200">
        <v>1.002</v>
      </c>
      <c r="CW304" s="200"/>
      <c r="CX304" s="200"/>
      <c r="CY304" s="200"/>
      <c r="CZ304" s="200"/>
      <c r="DA304" s="200"/>
      <c r="DB304" s="200">
        <v>1.002</v>
      </c>
      <c r="DC304" s="200"/>
      <c r="DD304" s="200"/>
      <c r="DE304" s="200"/>
      <c r="DF304" s="200"/>
      <c r="DG304" s="200"/>
    </row>
    <row r="305" spans="1:111" ht="12" customHeight="1" x14ac:dyDescent="0.4">
      <c r="A305" s="514">
        <v>2003</v>
      </c>
      <c r="B305" s="514"/>
      <c r="C305" s="514"/>
      <c r="D305" s="514"/>
      <c r="E305" s="514"/>
      <c r="F305" s="514"/>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200">
        <v>1.018</v>
      </c>
      <c r="AS305" s="200"/>
      <c r="AT305" s="200"/>
      <c r="AU305" s="200"/>
      <c r="AV305" s="200"/>
      <c r="AW305" s="200"/>
      <c r="AX305" s="200"/>
      <c r="AY305" s="200">
        <v>1.02</v>
      </c>
      <c r="AZ305" s="200"/>
      <c r="BA305" s="200"/>
      <c r="BB305" s="200"/>
      <c r="BC305" s="200"/>
      <c r="BD305" s="516">
        <v>1.016</v>
      </c>
      <c r="BE305" s="516"/>
      <c r="BF305" s="516"/>
      <c r="BG305" s="516"/>
      <c r="BH305" s="516"/>
      <c r="BI305" s="516"/>
      <c r="BJ305" s="200">
        <v>1.012</v>
      </c>
      <c r="BK305" s="200"/>
      <c r="BL305" s="200"/>
      <c r="BM305" s="200"/>
      <c r="BN305" s="200"/>
      <c r="BO305" s="200"/>
      <c r="BP305" s="200">
        <v>1.008</v>
      </c>
      <c r="BQ305" s="200"/>
      <c r="BR305" s="200"/>
      <c r="BS305" s="200"/>
      <c r="BT305" s="200"/>
      <c r="BU305" s="200"/>
      <c r="BV305" s="200"/>
      <c r="BW305" s="200">
        <v>1.008</v>
      </c>
      <c r="BX305" s="200"/>
      <c r="BY305" s="200"/>
      <c r="BZ305" s="200"/>
      <c r="CA305" s="200"/>
      <c r="CB305" s="200">
        <v>1.002</v>
      </c>
      <c r="CC305" s="200"/>
      <c r="CD305" s="200"/>
      <c r="CE305" s="200"/>
      <c r="CF305" s="200"/>
      <c r="CG305" s="200"/>
      <c r="CH305" s="200"/>
      <c r="CI305" s="200">
        <v>1.0029999999999999</v>
      </c>
      <c r="CJ305" s="200"/>
      <c r="CK305" s="200"/>
      <c r="CL305" s="200"/>
      <c r="CM305" s="200"/>
      <c r="CN305" s="200"/>
      <c r="CO305" s="200"/>
      <c r="CP305" s="200">
        <v>1.0029999999999999</v>
      </c>
      <c r="CQ305" s="200"/>
      <c r="CR305" s="200"/>
      <c r="CS305" s="200"/>
      <c r="CT305" s="200"/>
      <c r="CU305" s="200"/>
      <c r="CV305" s="200">
        <v>1.002</v>
      </c>
      <c r="CW305" s="200"/>
      <c r="CX305" s="200"/>
      <c r="CY305" s="200"/>
      <c r="CZ305" s="200"/>
      <c r="DA305" s="200"/>
      <c r="DB305" s="42"/>
      <c r="DC305" s="42"/>
      <c r="DD305" s="42"/>
      <c r="DE305" s="42"/>
      <c r="DF305" s="42"/>
      <c r="DG305" s="42"/>
    </row>
    <row r="306" spans="1:111" ht="12" customHeight="1" x14ac:dyDescent="0.4">
      <c r="A306" s="514">
        <v>2004</v>
      </c>
      <c r="B306" s="514"/>
      <c r="C306" s="514"/>
      <c r="D306" s="514"/>
      <c r="E306" s="514"/>
      <c r="F306" s="514"/>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200">
        <v>1.0369999999999999</v>
      </c>
      <c r="AL306" s="200"/>
      <c r="AM306" s="200"/>
      <c r="AN306" s="200"/>
      <c r="AO306" s="200"/>
      <c r="AP306" s="200"/>
      <c r="AQ306" s="200"/>
      <c r="AR306" s="200">
        <v>1.026</v>
      </c>
      <c r="AS306" s="200"/>
      <c r="AT306" s="200"/>
      <c r="AU306" s="200"/>
      <c r="AV306" s="200"/>
      <c r="AW306" s="200"/>
      <c r="AX306" s="200"/>
      <c r="AY306" s="200">
        <v>1.0249999999999999</v>
      </c>
      <c r="AZ306" s="200"/>
      <c r="BA306" s="200"/>
      <c r="BB306" s="200"/>
      <c r="BC306" s="200"/>
      <c r="BD306" s="516">
        <v>1.0149999999999999</v>
      </c>
      <c r="BE306" s="516"/>
      <c r="BF306" s="516"/>
      <c r="BG306" s="516"/>
      <c r="BH306" s="516"/>
      <c r="BI306" s="516"/>
      <c r="BJ306" s="200">
        <v>1.0149999999999999</v>
      </c>
      <c r="BK306" s="200"/>
      <c r="BL306" s="200"/>
      <c r="BM306" s="200"/>
      <c r="BN306" s="200"/>
      <c r="BO306" s="200"/>
      <c r="BP306" s="200">
        <v>1.0069999999999999</v>
      </c>
      <c r="BQ306" s="200"/>
      <c r="BR306" s="200"/>
      <c r="BS306" s="200"/>
      <c r="BT306" s="200"/>
      <c r="BU306" s="200"/>
      <c r="BV306" s="200"/>
      <c r="BW306" s="200">
        <v>1.006</v>
      </c>
      <c r="BX306" s="200"/>
      <c r="BY306" s="200"/>
      <c r="BZ306" s="200"/>
      <c r="CA306" s="200"/>
      <c r="CB306" s="200">
        <v>1.0029999999999999</v>
      </c>
      <c r="CC306" s="200"/>
      <c r="CD306" s="200"/>
      <c r="CE306" s="200"/>
      <c r="CF306" s="200"/>
      <c r="CG306" s="200"/>
      <c r="CH306" s="200"/>
      <c r="CI306" s="200">
        <v>1.0009999999999999</v>
      </c>
      <c r="CJ306" s="200"/>
      <c r="CK306" s="200"/>
      <c r="CL306" s="200"/>
      <c r="CM306" s="200"/>
      <c r="CN306" s="200"/>
      <c r="CO306" s="200"/>
      <c r="CP306" s="200">
        <v>1.002</v>
      </c>
      <c r="CQ306" s="200"/>
      <c r="CR306" s="200"/>
      <c r="CS306" s="200"/>
      <c r="CT306" s="200"/>
      <c r="CU306" s="200"/>
      <c r="CV306" s="42"/>
      <c r="CW306" s="42"/>
      <c r="CX306" s="42"/>
      <c r="CY306" s="42"/>
      <c r="CZ306" s="42"/>
      <c r="DA306" s="42"/>
      <c r="DB306" s="42"/>
      <c r="DC306" s="42"/>
      <c r="DD306" s="42"/>
      <c r="DE306" s="42"/>
      <c r="DF306" s="42"/>
      <c r="DG306" s="42"/>
    </row>
    <row r="307" spans="1:111" ht="12" customHeight="1" x14ac:dyDescent="0.4">
      <c r="A307" s="514">
        <v>2005</v>
      </c>
      <c r="B307" s="514"/>
      <c r="C307" s="514"/>
      <c r="D307" s="514"/>
      <c r="E307" s="514"/>
      <c r="F307" s="514"/>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200">
        <v>1.0629999999999999</v>
      </c>
      <c r="AE307" s="200"/>
      <c r="AF307" s="200"/>
      <c r="AG307" s="200"/>
      <c r="AH307" s="200"/>
      <c r="AI307" s="200"/>
      <c r="AJ307" s="200"/>
      <c r="AK307" s="200">
        <v>1.0489999999999999</v>
      </c>
      <c r="AL307" s="200"/>
      <c r="AM307" s="200"/>
      <c r="AN307" s="200"/>
      <c r="AO307" s="200"/>
      <c r="AP307" s="200"/>
      <c r="AQ307" s="200"/>
      <c r="AR307" s="200">
        <v>1.0389999999999999</v>
      </c>
      <c r="AS307" s="200"/>
      <c r="AT307" s="200"/>
      <c r="AU307" s="200"/>
      <c r="AV307" s="200"/>
      <c r="AW307" s="200"/>
      <c r="AX307" s="200"/>
      <c r="AY307" s="200">
        <v>1.022</v>
      </c>
      <c r="AZ307" s="200"/>
      <c r="BA307" s="200"/>
      <c r="BB307" s="200"/>
      <c r="BC307" s="200"/>
      <c r="BD307" s="516">
        <v>1.016</v>
      </c>
      <c r="BE307" s="516"/>
      <c r="BF307" s="516"/>
      <c r="BG307" s="516"/>
      <c r="BH307" s="516"/>
      <c r="BI307" s="516"/>
      <c r="BJ307" s="200">
        <v>1.01</v>
      </c>
      <c r="BK307" s="200"/>
      <c r="BL307" s="200"/>
      <c r="BM307" s="200"/>
      <c r="BN307" s="200"/>
      <c r="BO307" s="200"/>
      <c r="BP307" s="200">
        <v>1.0049999999999999</v>
      </c>
      <c r="BQ307" s="200"/>
      <c r="BR307" s="200"/>
      <c r="BS307" s="200"/>
      <c r="BT307" s="200"/>
      <c r="BU307" s="200"/>
      <c r="BV307" s="200"/>
      <c r="BW307" s="200">
        <v>1.006</v>
      </c>
      <c r="BX307" s="200"/>
      <c r="BY307" s="200"/>
      <c r="BZ307" s="200"/>
      <c r="CA307" s="200"/>
      <c r="CB307" s="200">
        <v>1.004</v>
      </c>
      <c r="CC307" s="200"/>
      <c r="CD307" s="200"/>
      <c r="CE307" s="200"/>
      <c r="CF307" s="200"/>
      <c r="CG307" s="200"/>
      <c r="CH307" s="200"/>
      <c r="CI307" s="200">
        <v>1.004</v>
      </c>
      <c r="CJ307" s="200"/>
      <c r="CK307" s="200"/>
      <c r="CL307" s="200"/>
      <c r="CM307" s="200"/>
      <c r="CN307" s="200"/>
      <c r="CO307" s="200"/>
      <c r="CP307" s="42"/>
      <c r="CQ307" s="42"/>
      <c r="CR307" s="42"/>
      <c r="CS307" s="42"/>
      <c r="CT307" s="42"/>
      <c r="CU307" s="42"/>
      <c r="CV307" s="42"/>
      <c r="CW307" s="42"/>
      <c r="CX307" s="42"/>
      <c r="CY307" s="42"/>
      <c r="CZ307" s="42"/>
      <c r="DA307" s="42"/>
      <c r="DB307" s="42"/>
      <c r="DC307" s="42"/>
      <c r="DD307" s="42"/>
      <c r="DE307" s="42"/>
      <c r="DF307" s="42"/>
      <c r="DG307" s="42"/>
    </row>
    <row r="308" spans="1:111" ht="12" customHeight="1" x14ac:dyDescent="0.4">
      <c r="A308" s="514">
        <v>2006</v>
      </c>
      <c r="B308" s="514"/>
      <c r="C308" s="514"/>
      <c r="D308" s="514"/>
      <c r="E308" s="514"/>
      <c r="F308" s="514"/>
      <c r="G308" s="42"/>
      <c r="H308" s="42"/>
      <c r="I308" s="42"/>
      <c r="J308" s="42"/>
      <c r="K308" s="42"/>
      <c r="L308" s="42"/>
      <c r="M308" s="42"/>
      <c r="N308" s="42"/>
      <c r="O308" s="42"/>
      <c r="P308" s="42"/>
      <c r="Q308" s="42"/>
      <c r="R308" s="42"/>
      <c r="S308" s="42"/>
      <c r="T308" s="42"/>
      <c r="U308" s="42"/>
      <c r="V308" s="42"/>
      <c r="W308" s="200">
        <v>1.1000000000000001</v>
      </c>
      <c r="X308" s="200"/>
      <c r="Y308" s="200"/>
      <c r="Z308" s="200"/>
      <c r="AA308" s="200"/>
      <c r="AB308" s="200"/>
      <c r="AC308" s="200"/>
      <c r="AD308" s="200">
        <v>1.0720000000000001</v>
      </c>
      <c r="AE308" s="200"/>
      <c r="AF308" s="200"/>
      <c r="AG308" s="200"/>
      <c r="AH308" s="200"/>
      <c r="AI308" s="200"/>
      <c r="AJ308" s="200"/>
      <c r="AK308" s="200">
        <v>1.0509999999999999</v>
      </c>
      <c r="AL308" s="200"/>
      <c r="AM308" s="200"/>
      <c r="AN308" s="200"/>
      <c r="AO308" s="200"/>
      <c r="AP308" s="200"/>
      <c r="AQ308" s="200"/>
      <c r="AR308" s="200">
        <v>1.0309999999999999</v>
      </c>
      <c r="AS308" s="200"/>
      <c r="AT308" s="200"/>
      <c r="AU308" s="200"/>
      <c r="AV308" s="200"/>
      <c r="AW308" s="200"/>
      <c r="AX308" s="200"/>
      <c r="AY308" s="200">
        <v>1.02</v>
      </c>
      <c r="AZ308" s="200"/>
      <c r="BA308" s="200"/>
      <c r="BB308" s="200"/>
      <c r="BC308" s="200"/>
      <c r="BD308" s="516">
        <v>1.012</v>
      </c>
      <c r="BE308" s="516"/>
      <c r="BF308" s="516"/>
      <c r="BG308" s="516"/>
      <c r="BH308" s="516"/>
      <c r="BI308" s="516"/>
      <c r="BJ308" s="200">
        <v>1.008</v>
      </c>
      <c r="BK308" s="200"/>
      <c r="BL308" s="200"/>
      <c r="BM308" s="200"/>
      <c r="BN308" s="200"/>
      <c r="BO308" s="200"/>
      <c r="BP308" s="200">
        <v>1.008</v>
      </c>
      <c r="BQ308" s="200"/>
      <c r="BR308" s="200"/>
      <c r="BS308" s="200"/>
      <c r="BT308" s="200"/>
      <c r="BU308" s="200"/>
      <c r="BV308" s="200"/>
      <c r="BW308" s="200">
        <v>1.0049999999999999</v>
      </c>
      <c r="BX308" s="200"/>
      <c r="BY308" s="200"/>
      <c r="BZ308" s="200"/>
      <c r="CA308" s="200"/>
      <c r="CB308" s="200">
        <v>1.002</v>
      </c>
      <c r="CC308" s="200"/>
      <c r="CD308" s="200"/>
      <c r="CE308" s="200"/>
      <c r="CF308" s="200"/>
      <c r="CG308" s="200"/>
      <c r="CH308" s="200"/>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row>
    <row r="309" spans="1:111" ht="12" customHeight="1" x14ac:dyDescent="0.4">
      <c r="A309" s="514">
        <v>2007</v>
      </c>
      <c r="B309" s="514"/>
      <c r="C309" s="514"/>
      <c r="D309" s="514"/>
      <c r="E309" s="514"/>
      <c r="F309" s="514"/>
      <c r="G309" s="42"/>
      <c r="H309" s="42"/>
      <c r="I309" s="42"/>
      <c r="J309" s="42"/>
      <c r="K309" s="42"/>
      <c r="L309" s="42"/>
      <c r="M309" s="42"/>
      <c r="N309" s="42"/>
      <c r="O309" s="200">
        <v>1.216</v>
      </c>
      <c r="P309" s="200"/>
      <c r="Q309" s="200"/>
      <c r="R309" s="200"/>
      <c r="S309" s="200"/>
      <c r="T309" s="200"/>
      <c r="U309" s="200"/>
      <c r="V309" s="200"/>
      <c r="W309" s="200">
        <v>1.1040000000000001</v>
      </c>
      <c r="X309" s="200"/>
      <c r="Y309" s="200"/>
      <c r="Z309" s="200"/>
      <c r="AA309" s="200"/>
      <c r="AB309" s="200"/>
      <c r="AC309" s="200"/>
      <c r="AD309" s="200">
        <v>1.0660000000000001</v>
      </c>
      <c r="AE309" s="200"/>
      <c r="AF309" s="200"/>
      <c r="AG309" s="200"/>
      <c r="AH309" s="200"/>
      <c r="AI309" s="200"/>
      <c r="AJ309" s="200"/>
      <c r="AK309" s="200">
        <v>1.0449999999999999</v>
      </c>
      <c r="AL309" s="200"/>
      <c r="AM309" s="200"/>
      <c r="AN309" s="200"/>
      <c r="AO309" s="200"/>
      <c r="AP309" s="200"/>
      <c r="AQ309" s="200"/>
      <c r="AR309" s="200">
        <v>1.03</v>
      </c>
      <c r="AS309" s="200"/>
      <c r="AT309" s="200"/>
      <c r="AU309" s="200"/>
      <c r="AV309" s="200"/>
      <c r="AW309" s="200"/>
      <c r="AX309" s="200"/>
      <c r="AY309" s="200">
        <v>1.022</v>
      </c>
      <c r="AZ309" s="200"/>
      <c r="BA309" s="200"/>
      <c r="BB309" s="200"/>
      <c r="BC309" s="200"/>
      <c r="BD309" s="516">
        <v>1.012</v>
      </c>
      <c r="BE309" s="516"/>
      <c r="BF309" s="516"/>
      <c r="BG309" s="516"/>
      <c r="BH309" s="516"/>
      <c r="BI309" s="516"/>
      <c r="BJ309" s="200">
        <v>1.0089999999999999</v>
      </c>
      <c r="BK309" s="200"/>
      <c r="BL309" s="200"/>
      <c r="BM309" s="200"/>
      <c r="BN309" s="200"/>
      <c r="BO309" s="200"/>
      <c r="BP309" s="200">
        <v>1.0029999999999999</v>
      </c>
      <c r="BQ309" s="200"/>
      <c r="BR309" s="200"/>
      <c r="BS309" s="200"/>
      <c r="BT309" s="200"/>
      <c r="BU309" s="200"/>
      <c r="BV309" s="200"/>
      <c r="BW309" s="200">
        <v>1.0089999999999999</v>
      </c>
      <c r="BX309" s="200"/>
      <c r="BY309" s="200"/>
      <c r="BZ309" s="200"/>
      <c r="CA309" s="200"/>
      <c r="CB309" s="42"/>
      <c r="CC309" s="42"/>
      <c r="CD309" s="42"/>
      <c r="CE309" s="42"/>
      <c r="CF309" s="42"/>
      <c r="CG309" s="42"/>
      <c r="CH309" s="42"/>
      <c r="CI309" s="42"/>
      <c r="CJ309" s="42"/>
      <c r="CK309" s="42"/>
      <c r="CL309" s="42"/>
      <c r="CM309" s="42"/>
      <c r="CN309" s="42"/>
      <c r="CO309" s="42"/>
      <c r="CP309" s="42"/>
      <c r="CQ309" s="42"/>
      <c r="CR309" s="42"/>
      <c r="CS309" s="42"/>
      <c r="CT309" s="42"/>
      <c r="CU309" s="42"/>
      <c r="CV309" s="42"/>
      <c r="CW309" s="42"/>
      <c r="CX309" s="42"/>
      <c r="CY309" s="42"/>
      <c r="CZ309" s="42"/>
      <c r="DA309" s="42"/>
      <c r="DB309" s="42"/>
      <c r="DC309" s="42"/>
      <c r="DD309" s="42"/>
      <c r="DE309" s="42"/>
      <c r="DF309" s="42"/>
      <c r="DG309" s="42"/>
    </row>
    <row r="310" spans="1:111" ht="12" customHeight="1" x14ac:dyDescent="0.4">
      <c r="A310" s="514">
        <v>2008</v>
      </c>
      <c r="B310" s="514"/>
      <c r="C310" s="514"/>
      <c r="D310" s="514"/>
      <c r="E310" s="514"/>
      <c r="F310" s="514"/>
      <c r="G310" s="200">
        <v>1.6180000000000001</v>
      </c>
      <c r="H310" s="200"/>
      <c r="I310" s="200"/>
      <c r="J310" s="200"/>
      <c r="K310" s="200"/>
      <c r="L310" s="200"/>
      <c r="M310" s="200"/>
      <c r="N310" s="200"/>
      <c r="O310" s="200">
        <v>1.2450000000000001</v>
      </c>
      <c r="P310" s="200"/>
      <c r="Q310" s="200"/>
      <c r="R310" s="200"/>
      <c r="S310" s="200"/>
      <c r="T310" s="200"/>
      <c r="U310" s="200"/>
      <c r="V310" s="200"/>
      <c r="W310" s="200">
        <v>1.1160000000000001</v>
      </c>
      <c r="X310" s="200"/>
      <c r="Y310" s="200"/>
      <c r="Z310" s="200"/>
      <c r="AA310" s="200"/>
      <c r="AB310" s="200"/>
      <c r="AC310" s="200"/>
      <c r="AD310" s="200">
        <v>1.0629999999999999</v>
      </c>
      <c r="AE310" s="200"/>
      <c r="AF310" s="200"/>
      <c r="AG310" s="200"/>
      <c r="AH310" s="200"/>
      <c r="AI310" s="200"/>
      <c r="AJ310" s="200"/>
      <c r="AK310" s="200">
        <v>1.0429999999999999</v>
      </c>
      <c r="AL310" s="200"/>
      <c r="AM310" s="200"/>
      <c r="AN310" s="200"/>
      <c r="AO310" s="200"/>
      <c r="AP310" s="200"/>
      <c r="AQ310" s="200"/>
      <c r="AR310" s="200">
        <v>1.0249999999999999</v>
      </c>
      <c r="AS310" s="200"/>
      <c r="AT310" s="200"/>
      <c r="AU310" s="200"/>
      <c r="AV310" s="200"/>
      <c r="AW310" s="200"/>
      <c r="AX310" s="200"/>
      <c r="AY310" s="200">
        <v>1.018</v>
      </c>
      <c r="AZ310" s="200"/>
      <c r="BA310" s="200"/>
      <c r="BB310" s="200"/>
      <c r="BC310" s="200"/>
      <c r="BD310" s="516">
        <v>1.0109999999999999</v>
      </c>
      <c r="BE310" s="516"/>
      <c r="BF310" s="516"/>
      <c r="BG310" s="516"/>
      <c r="BH310" s="516"/>
      <c r="BI310" s="516"/>
      <c r="BJ310" s="200">
        <v>1.008</v>
      </c>
      <c r="BK310" s="200"/>
      <c r="BL310" s="200"/>
      <c r="BM310" s="200"/>
      <c r="BN310" s="200"/>
      <c r="BO310" s="200"/>
      <c r="BP310" s="200">
        <v>1.0069999999999999</v>
      </c>
      <c r="BQ310" s="200"/>
      <c r="BR310" s="200"/>
      <c r="BS310" s="200"/>
      <c r="BT310" s="200"/>
      <c r="BU310" s="200"/>
      <c r="BV310" s="200"/>
      <c r="BW310" s="42"/>
      <c r="BX310" s="42"/>
      <c r="BY310" s="42"/>
      <c r="BZ310" s="42"/>
      <c r="CA310" s="42"/>
      <c r="CB310" s="42"/>
      <c r="CC310" s="42"/>
      <c r="CD310" s="42"/>
      <c r="CE310" s="42"/>
      <c r="CF310" s="42"/>
      <c r="CG310" s="42"/>
      <c r="CH310" s="42"/>
      <c r="CI310" s="42"/>
      <c r="CJ310" s="42"/>
      <c r="CK310" s="42"/>
      <c r="CL310" s="42"/>
      <c r="CM310" s="42"/>
      <c r="CN310" s="42"/>
      <c r="CO310" s="42"/>
      <c r="CP310" s="42"/>
      <c r="CQ310" s="42"/>
      <c r="CR310" s="42"/>
      <c r="CS310" s="42"/>
      <c r="CT310" s="42"/>
      <c r="CU310" s="42"/>
      <c r="CV310" s="42"/>
      <c r="CW310" s="42"/>
      <c r="CX310" s="42"/>
      <c r="CY310" s="42"/>
      <c r="CZ310" s="42"/>
      <c r="DA310" s="42"/>
      <c r="DB310" s="42"/>
      <c r="DC310" s="42"/>
      <c r="DD310" s="42"/>
      <c r="DE310" s="42"/>
      <c r="DF310" s="42"/>
      <c r="DG310" s="42"/>
    </row>
    <row r="311" spans="1:111" ht="12" customHeight="1" x14ac:dyDescent="0.4">
      <c r="A311" s="514">
        <v>2009</v>
      </c>
      <c r="B311" s="514"/>
      <c r="C311" s="514"/>
      <c r="D311" s="514"/>
      <c r="E311" s="514"/>
      <c r="F311" s="514"/>
      <c r="G311" s="200">
        <v>1.67</v>
      </c>
      <c r="H311" s="200"/>
      <c r="I311" s="200"/>
      <c r="J311" s="200"/>
      <c r="K311" s="200"/>
      <c r="L311" s="200"/>
      <c r="M311" s="200"/>
      <c r="N311" s="200"/>
      <c r="O311" s="200">
        <v>1.2330000000000001</v>
      </c>
      <c r="P311" s="200"/>
      <c r="Q311" s="200"/>
      <c r="R311" s="200"/>
      <c r="S311" s="200"/>
      <c r="T311" s="200"/>
      <c r="U311" s="200"/>
      <c r="V311" s="200"/>
      <c r="W311" s="200">
        <v>1.1240000000000001</v>
      </c>
      <c r="X311" s="200"/>
      <c r="Y311" s="200"/>
      <c r="Z311" s="200"/>
      <c r="AA311" s="200"/>
      <c r="AB311" s="200"/>
      <c r="AC311" s="200"/>
      <c r="AD311" s="200">
        <v>1.0669999999999999</v>
      </c>
      <c r="AE311" s="200"/>
      <c r="AF311" s="200"/>
      <c r="AG311" s="200"/>
      <c r="AH311" s="200"/>
      <c r="AI311" s="200"/>
      <c r="AJ311" s="200"/>
      <c r="AK311" s="200">
        <v>1.0429999999999999</v>
      </c>
      <c r="AL311" s="200"/>
      <c r="AM311" s="200"/>
      <c r="AN311" s="200"/>
      <c r="AO311" s="200"/>
      <c r="AP311" s="200"/>
      <c r="AQ311" s="200"/>
      <c r="AR311" s="200">
        <v>1.0209999999999999</v>
      </c>
      <c r="AS311" s="200"/>
      <c r="AT311" s="200"/>
      <c r="AU311" s="200"/>
      <c r="AV311" s="200"/>
      <c r="AW311" s="200"/>
      <c r="AX311" s="200"/>
      <c r="AY311" s="200">
        <v>1.016</v>
      </c>
      <c r="AZ311" s="200"/>
      <c r="BA311" s="200"/>
      <c r="BB311" s="200"/>
      <c r="BC311" s="200"/>
      <c r="BD311" s="516">
        <v>1.0129999999999999</v>
      </c>
      <c r="BE311" s="516"/>
      <c r="BF311" s="516"/>
      <c r="BG311" s="516"/>
      <c r="BH311" s="516"/>
      <c r="BI311" s="516"/>
      <c r="BJ311" s="200">
        <v>1.01</v>
      </c>
      <c r="BK311" s="200"/>
      <c r="BL311" s="200"/>
      <c r="BM311" s="200"/>
      <c r="BN311" s="200"/>
      <c r="BO311" s="200"/>
      <c r="BP311" s="42"/>
      <c r="BQ311" s="42"/>
      <c r="BR311" s="42"/>
      <c r="BS311" s="42"/>
      <c r="BT311" s="42"/>
      <c r="BU311" s="42"/>
      <c r="BV311" s="42"/>
      <c r="BW311" s="42"/>
      <c r="BX311" s="42"/>
      <c r="BY311" s="42"/>
      <c r="BZ311" s="42"/>
      <c r="CA311" s="42"/>
      <c r="CB311" s="42"/>
      <c r="CC311" s="42"/>
      <c r="CD311" s="42"/>
      <c r="CE311" s="42"/>
      <c r="CF311" s="42"/>
      <c r="CG311" s="42"/>
      <c r="CH311" s="42"/>
      <c r="CI311" s="42"/>
      <c r="CJ311" s="42"/>
      <c r="CK311" s="42"/>
      <c r="CL311" s="42"/>
      <c r="CM311" s="42"/>
      <c r="CN311" s="42"/>
      <c r="CO311" s="42"/>
      <c r="CP311" s="42"/>
      <c r="CQ311" s="42"/>
      <c r="CR311" s="42"/>
      <c r="CS311" s="42"/>
      <c r="CT311" s="42"/>
      <c r="CU311" s="42"/>
      <c r="CV311" s="42"/>
      <c r="CW311" s="42"/>
      <c r="CX311" s="42"/>
      <c r="CY311" s="42"/>
      <c r="CZ311" s="42"/>
      <c r="DA311" s="42"/>
      <c r="DB311" s="42"/>
      <c r="DC311" s="42"/>
      <c r="DD311" s="42"/>
      <c r="DE311" s="42"/>
      <c r="DF311" s="42"/>
      <c r="DG311" s="42"/>
    </row>
    <row r="312" spans="1:111" ht="12" customHeight="1" x14ac:dyDescent="0.4">
      <c r="A312" s="514">
        <v>2010</v>
      </c>
      <c r="B312" s="514"/>
      <c r="C312" s="514"/>
      <c r="D312" s="514"/>
      <c r="E312" s="514"/>
      <c r="F312" s="514"/>
      <c r="G312" s="200">
        <v>1.665</v>
      </c>
      <c r="H312" s="200"/>
      <c r="I312" s="200"/>
      <c r="J312" s="200"/>
      <c r="K312" s="200"/>
      <c r="L312" s="200"/>
      <c r="M312" s="200"/>
      <c r="N312" s="200"/>
      <c r="O312" s="200">
        <v>1.25</v>
      </c>
      <c r="P312" s="200"/>
      <c r="Q312" s="200"/>
      <c r="R312" s="200"/>
      <c r="S312" s="200"/>
      <c r="T312" s="200"/>
      <c r="U312" s="200"/>
      <c r="V312" s="200"/>
      <c r="W312" s="200">
        <v>1.1120000000000001</v>
      </c>
      <c r="X312" s="200"/>
      <c r="Y312" s="200"/>
      <c r="Z312" s="200"/>
      <c r="AA312" s="200"/>
      <c r="AB312" s="200"/>
      <c r="AC312" s="200"/>
      <c r="AD312" s="200">
        <v>1.0620000000000001</v>
      </c>
      <c r="AE312" s="200"/>
      <c r="AF312" s="200"/>
      <c r="AG312" s="200"/>
      <c r="AH312" s="200"/>
      <c r="AI312" s="200"/>
      <c r="AJ312" s="200"/>
      <c r="AK312" s="200">
        <v>1.0369999999999999</v>
      </c>
      <c r="AL312" s="200"/>
      <c r="AM312" s="200"/>
      <c r="AN312" s="200"/>
      <c r="AO312" s="200"/>
      <c r="AP312" s="200"/>
      <c r="AQ312" s="200"/>
      <c r="AR312" s="200">
        <v>1.0229999999999999</v>
      </c>
      <c r="AS312" s="200"/>
      <c r="AT312" s="200"/>
      <c r="AU312" s="200"/>
      <c r="AV312" s="200"/>
      <c r="AW312" s="200"/>
      <c r="AX312" s="200"/>
      <c r="AY312" s="200">
        <v>1.0169999999999999</v>
      </c>
      <c r="AZ312" s="200"/>
      <c r="BA312" s="200"/>
      <c r="BB312" s="200"/>
      <c r="BC312" s="200"/>
      <c r="BD312" s="516">
        <v>1.0109999999999999</v>
      </c>
      <c r="BE312" s="516"/>
      <c r="BF312" s="516"/>
      <c r="BG312" s="516"/>
      <c r="BH312" s="516"/>
      <c r="BI312" s="516"/>
      <c r="BJ312" s="42"/>
      <c r="BK312" s="42"/>
      <c r="BL312" s="42"/>
      <c r="BM312" s="42"/>
      <c r="BN312" s="42"/>
      <c r="BO312" s="42"/>
      <c r="BP312" s="42"/>
      <c r="BQ312" s="42"/>
      <c r="BR312" s="42"/>
      <c r="BS312" s="42"/>
      <c r="BT312" s="42"/>
      <c r="BU312" s="42"/>
      <c r="BV312" s="42"/>
      <c r="BW312" s="42"/>
      <c r="BX312" s="42"/>
      <c r="BY312" s="42"/>
      <c r="BZ312" s="42"/>
      <c r="CA312" s="42"/>
      <c r="CB312" s="42"/>
      <c r="CC312" s="42"/>
      <c r="CD312" s="42"/>
      <c r="CE312" s="42"/>
      <c r="CF312" s="42"/>
      <c r="CG312" s="42"/>
      <c r="CH312" s="42"/>
      <c r="CI312" s="42"/>
      <c r="CJ312" s="42"/>
      <c r="CK312" s="42"/>
      <c r="CL312" s="42"/>
      <c r="CM312" s="42"/>
      <c r="CN312" s="42"/>
      <c r="CO312" s="42"/>
      <c r="CP312" s="42"/>
      <c r="CQ312" s="42"/>
      <c r="CR312" s="42"/>
      <c r="CS312" s="42"/>
      <c r="CT312" s="42"/>
      <c r="CU312" s="42"/>
      <c r="CV312" s="42"/>
      <c r="CW312" s="42"/>
      <c r="CX312" s="42"/>
      <c r="CY312" s="42"/>
      <c r="CZ312" s="42"/>
      <c r="DA312" s="42"/>
      <c r="DB312" s="42"/>
      <c r="DC312" s="42"/>
      <c r="DD312" s="42"/>
      <c r="DE312" s="42"/>
      <c r="DF312" s="42"/>
      <c r="DG312" s="42"/>
    </row>
    <row r="313" spans="1:111" ht="12" customHeight="1" x14ac:dyDescent="0.4">
      <c r="A313" s="514">
        <v>2011</v>
      </c>
      <c r="B313" s="514"/>
      <c r="C313" s="514"/>
      <c r="D313" s="514"/>
      <c r="E313" s="514"/>
      <c r="F313" s="514"/>
      <c r="G313" s="200">
        <v>1.657</v>
      </c>
      <c r="H313" s="200"/>
      <c r="I313" s="200"/>
      <c r="J313" s="200"/>
      <c r="K313" s="200"/>
      <c r="L313" s="200"/>
      <c r="M313" s="200"/>
      <c r="N313" s="200"/>
      <c r="O313" s="200">
        <v>1.2250000000000001</v>
      </c>
      <c r="P313" s="200"/>
      <c r="Q313" s="200"/>
      <c r="R313" s="200"/>
      <c r="S313" s="200"/>
      <c r="T313" s="200"/>
      <c r="U313" s="200"/>
      <c r="V313" s="200"/>
      <c r="W313" s="200">
        <v>1.109</v>
      </c>
      <c r="X313" s="200"/>
      <c r="Y313" s="200"/>
      <c r="Z313" s="200"/>
      <c r="AA313" s="200"/>
      <c r="AB313" s="200"/>
      <c r="AC313" s="200"/>
      <c r="AD313" s="200">
        <v>1.0529999999999999</v>
      </c>
      <c r="AE313" s="200"/>
      <c r="AF313" s="200"/>
      <c r="AG313" s="200"/>
      <c r="AH313" s="200"/>
      <c r="AI313" s="200"/>
      <c r="AJ313" s="200"/>
      <c r="AK313" s="200">
        <v>1.032</v>
      </c>
      <c r="AL313" s="200"/>
      <c r="AM313" s="200"/>
      <c r="AN313" s="200"/>
      <c r="AO313" s="200"/>
      <c r="AP313" s="200"/>
      <c r="AQ313" s="200"/>
      <c r="AR313" s="200">
        <v>1.024</v>
      </c>
      <c r="AS313" s="200"/>
      <c r="AT313" s="200"/>
      <c r="AU313" s="200"/>
      <c r="AV313" s="200"/>
      <c r="AW313" s="200"/>
      <c r="AX313" s="200"/>
      <c r="AY313" s="200">
        <v>1.016</v>
      </c>
      <c r="AZ313" s="200"/>
      <c r="BA313" s="200"/>
      <c r="BB313" s="200"/>
      <c r="BC313" s="200"/>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row>
    <row r="314" spans="1:111" ht="12" customHeight="1" x14ac:dyDescent="0.4">
      <c r="A314" s="514">
        <v>2012</v>
      </c>
      <c r="B314" s="514"/>
      <c r="C314" s="514"/>
      <c r="D314" s="514"/>
      <c r="E314" s="514"/>
      <c r="F314" s="514"/>
      <c r="G314" s="200">
        <v>1.6619999999999999</v>
      </c>
      <c r="H314" s="200"/>
      <c r="I314" s="200"/>
      <c r="J314" s="200"/>
      <c r="K314" s="200"/>
      <c r="L314" s="200"/>
      <c r="M314" s="200"/>
      <c r="N314" s="200"/>
      <c r="O314" s="200">
        <v>1.218</v>
      </c>
      <c r="P314" s="200"/>
      <c r="Q314" s="200"/>
      <c r="R314" s="200"/>
      <c r="S314" s="200"/>
      <c r="T314" s="200"/>
      <c r="U314" s="200"/>
      <c r="V314" s="200"/>
      <c r="W314" s="200">
        <v>1.093</v>
      </c>
      <c r="X314" s="200"/>
      <c r="Y314" s="200"/>
      <c r="Z314" s="200"/>
      <c r="AA314" s="200"/>
      <c r="AB314" s="200"/>
      <c r="AC314" s="200"/>
      <c r="AD314" s="200">
        <v>1.0589999999999999</v>
      </c>
      <c r="AE314" s="200"/>
      <c r="AF314" s="200"/>
      <c r="AG314" s="200"/>
      <c r="AH314" s="200"/>
      <c r="AI314" s="200"/>
      <c r="AJ314" s="200"/>
      <c r="AK314" s="200">
        <v>1.0329999999999999</v>
      </c>
      <c r="AL314" s="200"/>
      <c r="AM314" s="200"/>
      <c r="AN314" s="200"/>
      <c r="AO314" s="200"/>
      <c r="AP314" s="200"/>
      <c r="AQ314" s="200"/>
      <c r="AR314" s="200">
        <v>1.022</v>
      </c>
      <c r="AS314" s="200"/>
      <c r="AT314" s="200"/>
      <c r="AU314" s="200"/>
      <c r="AV314" s="200"/>
      <c r="AW314" s="200"/>
      <c r="AX314" s="200"/>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row>
    <row r="315" spans="1:111" ht="12" customHeight="1" x14ac:dyDescent="0.4">
      <c r="A315" s="514">
        <v>2013</v>
      </c>
      <c r="B315" s="514"/>
      <c r="C315" s="514"/>
      <c r="D315" s="514"/>
      <c r="E315" s="514"/>
      <c r="F315" s="514"/>
      <c r="G315" s="200">
        <v>1.6040000000000001</v>
      </c>
      <c r="H315" s="200"/>
      <c r="I315" s="200"/>
      <c r="J315" s="200"/>
      <c r="K315" s="200"/>
      <c r="L315" s="200"/>
      <c r="M315" s="200"/>
      <c r="N315" s="200"/>
      <c r="O315" s="200">
        <v>1.2010000000000001</v>
      </c>
      <c r="P315" s="200"/>
      <c r="Q315" s="200"/>
      <c r="R315" s="200"/>
      <c r="S315" s="200"/>
      <c r="T315" s="200"/>
      <c r="U315" s="200"/>
      <c r="V315" s="200"/>
      <c r="W315" s="200">
        <v>1.093</v>
      </c>
      <c r="X315" s="200"/>
      <c r="Y315" s="200"/>
      <c r="Z315" s="200"/>
      <c r="AA315" s="200"/>
      <c r="AB315" s="200"/>
      <c r="AC315" s="200"/>
      <c r="AD315" s="200">
        <v>1.0469999999999999</v>
      </c>
      <c r="AE315" s="200"/>
      <c r="AF315" s="200"/>
      <c r="AG315" s="200"/>
      <c r="AH315" s="200"/>
      <c r="AI315" s="200"/>
      <c r="AJ315" s="200"/>
      <c r="AK315" s="200">
        <v>1.03</v>
      </c>
      <c r="AL315" s="200"/>
      <c r="AM315" s="200"/>
      <c r="AN315" s="200"/>
      <c r="AO315" s="200"/>
      <c r="AP315" s="200"/>
      <c r="AQ315" s="200"/>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row>
    <row r="316" spans="1:111" ht="12" customHeight="1" x14ac:dyDescent="0.4">
      <c r="A316" s="514">
        <v>2014</v>
      </c>
      <c r="B316" s="514"/>
      <c r="C316" s="514"/>
      <c r="D316" s="514"/>
      <c r="E316" s="514"/>
      <c r="F316" s="514"/>
      <c r="G316" s="200">
        <v>1.625</v>
      </c>
      <c r="H316" s="200"/>
      <c r="I316" s="200"/>
      <c r="J316" s="200"/>
      <c r="K316" s="200"/>
      <c r="L316" s="200"/>
      <c r="M316" s="200"/>
      <c r="N316" s="200"/>
      <c r="O316" s="200">
        <v>1.224</v>
      </c>
      <c r="P316" s="200"/>
      <c r="Q316" s="200"/>
      <c r="R316" s="200"/>
      <c r="S316" s="200"/>
      <c r="T316" s="200"/>
      <c r="U316" s="200"/>
      <c r="V316" s="200"/>
      <c r="W316" s="200">
        <v>1.097</v>
      </c>
      <c r="X316" s="200"/>
      <c r="Y316" s="200"/>
      <c r="Z316" s="200"/>
      <c r="AA316" s="200"/>
      <c r="AB316" s="200"/>
      <c r="AC316" s="200"/>
      <c r="AD316" s="200">
        <v>1.0489999999999999</v>
      </c>
      <c r="AE316" s="200"/>
      <c r="AF316" s="200"/>
      <c r="AG316" s="200"/>
      <c r="AH316" s="200"/>
      <c r="AI316" s="200"/>
      <c r="AJ316" s="200"/>
      <c r="AK316" s="42"/>
      <c r="AL316" s="42"/>
      <c r="AM316" s="42"/>
      <c r="AN316" s="42"/>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2"/>
      <c r="BO316" s="42"/>
      <c r="BP316" s="42"/>
      <c r="BQ316" s="42"/>
      <c r="BR316" s="42"/>
      <c r="BS316" s="42"/>
      <c r="BT316" s="42"/>
      <c r="BU316" s="42"/>
      <c r="BV316" s="42"/>
      <c r="BW316" s="42"/>
      <c r="BX316" s="42"/>
      <c r="BY316" s="42"/>
      <c r="BZ316" s="42"/>
      <c r="CA316" s="42"/>
      <c r="CB316" s="42"/>
      <c r="CC316" s="42"/>
      <c r="CD316" s="42"/>
      <c r="CE316" s="42"/>
      <c r="CF316" s="42"/>
      <c r="CG316" s="42"/>
      <c r="CH316" s="42"/>
      <c r="CI316" s="42"/>
      <c r="CJ316" s="42"/>
      <c r="CK316" s="42"/>
      <c r="CL316" s="42"/>
      <c r="CM316" s="42"/>
      <c r="CN316" s="42"/>
      <c r="CO316" s="42"/>
      <c r="CP316" s="42"/>
      <c r="CQ316" s="42"/>
      <c r="CR316" s="42"/>
      <c r="CS316" s="42"/>
      <c r="CT316" s="42"/>
      <c r="CU316" s="42"/>
      <c r="CV316" s="42"/>
      <c r="CW316" s="42"/>
      <c r="CX316" s="42"/>
      <c r="CY316" s="42"/>
      <c r="CZ316" s="42"/>
      <c r="DA316" s="42"/>
      <c r="DB316" s="42"/>
      <c r="DC316" s="42"/>
      <c r="DD316" s="42"/>
      <c r="DE316" s="42"/>
      <c r="DF316" s="42"/>
      <c r="DG316" s="42"/>
    </row>
    <row r="317" spans="1:111" ht="12" customHeight="1" x14ac:dyDescent="0.4">
      <c r="A317" s="514">
        <v>2015</v>
      </c>
      <c r="B317" s="514"/>
      <c r="C317" s="514"/>
      <c r="D317" s="514"/>
      <c r="E317" s="514"/>
      <c r="F317" s="514"/>
      <c r="G317" s="200">
        <v>1.63</v>
      </c>
      <c r="H317" s="200"/>
      <c r="I317" s="200"/>
      <c r="J317" s="200"/>
      <c r="K317" s="200"/>
      <c r="L317" s="200"/>
      <c r="M317" s="200"/>
      <c r="N317" s="200"/>
      <c r="O317" s="200">
        <v>1.1950000000000001</v>
      </c>
      <c r="P317" s="200"/>
      <c r="Q317" s="200"/>
      <c r="R317" s="200"/>
      <c r="S317" s="200"/>
      <c r="T317" s="200"/>
      <c r="U317" s="200"/>
      <c r="V317" s="200"/>
      <c r="W317" s="200">
        <v>1.085</v>
      </c>
      <c r="X317" s="200"/>
      <c r="Y317" s="200"/>
      <c r="Z317" s="200"/>
      <c r="AA317" s="200"/>
      <c r="AB317" s="200"/>
      <c r="AC317" s="200"/>
      <c r="AD317" s="42"/>
      <c r="AE317" s="42"/>
      <c r="AF317" s="42"/>
      <c r="AG317" s="42"/>
      <c r="AH317" s="42"/>
      <c r="AI317" s="42"/>
      <c r="AJ317" s="42"/>
      <c r="AK317" s="42"/>
      <c r="AL317" s="42"/>
      <c r="AM317" s="42"/>
      <c r="AN317" s="42"/>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2"/>
      <c r="BO317" s="42"/>
      <c r="BP317" s="42"/>
      <c r="BQ317" s="42"/>
      <c r="BR317" s="42"/>
      <c r="BS317" s="42"/>
      <c r="BT317" s="42"/>
      <c r="BU317" s="42"/>
      <c r="BV317" s="42"/>
      <c r="BW317" s="42"/>
      <c r="BX317" s="42"/>
      <c r="BY317" s="42"/>
      <c r="BZ317" s="42"/>
      <c r="CA317" s="42"/>
      <c r="CB317" s="42"/>
      <c r="CC317" s="42"/>
      <c r="CD317" s="42"/>
      <c r="CE317" s="42"/>
      <c r="CF317" s="42"/>
      <c r="CG317" s="42"/>
      <c r="CH317" s="42"/>
      <c r="CI317" s="42"/>
      <c r="CJ317" s="42"/>
      <c r="CK317" s="42"/>
      <c r="CL317" s="42"/>
      <c r="CM317" s="42"/>
      <c r="CN317" s="42"/>
      <c r="CO317" s="42"/>
      <c r="CP317" s="42"/>
      <c r="CQ317" s="42"/>
      <c r="CR317" s="42"/>
      <c r="CS317" s="42"/>
      <c r="CT317" s="42"/>
      <c r="CU317" s="42"/>
      <c r="CV317" s="42"/>
      <c r="CW317" s="42"/>
      <c r="CX317" s="42"/>
      <c r="CY317" s="42"/>
      <c r="CZ317" s="42"/>
      <c r="DA317" s="42"/>
      <c r="DB317" s="42"/>
      <c r="DC317" s="42"/>
      <c r="DD317" s="42"/>
      <c r="DE317" s="42"/>
      <c r="DF317" s="42"/>
      <c r="DG317" s="42"/>
    </row>
    <row r="318" spans="1:111" ht="12" customHeight="1" x14ac:dyDescent="0.4">
      <c r="A318" s="514">
        <v>2016</v>
      </c>
      <c r="B318" s="514"/>
      <c r="C318" s="514"/>
      <c r="D318" s="514"/>
      <c r="E318" s="514"/>
      <c r="F318" s="514"/>
      <c r="G318" s="200">
        <v>1.6060000000000001</v>
      </c>
      <c r="H318" s="200"/>
      <c r="I318" s="200"/>
      <c r="J318" s="200"/>
      <c r="K318" s="200"/>
      <c r="L318" s="200"/>
      <c r="M318" s="200"/>
      <c r="N318" s="200"/>
      <c r="O318" s="200">
        <v>1.1870000000000001</v>
      </c>
      <c r="P318" s="200"/>
      <c r="Q318" s="200"/>
      <c r="R318" s="200"/>
      <c r="S318" s="200"/>
      <c r="T318" s="200"/>
      <c r="U318" s="200"/>
      <c r="V318" s="200"/>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c r="BR318" s="42"/>
      <c r="BS318" s="42"/>
      <c r="BT318" s="42"/>
      <c r="BU318" s="42"/>
      <c r="BV318" s="42"/>
      <c r="BW318" s="42"/>
      <c r="BX318" s="42"/>
      <c r="BY318" s="42"/>
      <c r="BZ318" s="42"/>
      <c r="CA318" s="42"/>
      <c r="CB318" s="42"/>
      <c r="CC318" s="42"/>
      <c r="CD318" s="42"/>
      <c r="CE318" s="42"/>
      <c r="CF318" s="42"/>
      <c r="CG318" s="42"/>
      <c r="CH318" s="42"/>
      <c r="CI318" s="42"/>
      <c r="CJ318" s="42"/>
      <c r="CK318" s="42"/>
      <c r="CL318" s="42"/>
      <c r="CM318" s="42"/>
      <c r="CN318" s="42"/>
      <c r="CO318" s="42"/>
      <c r="CP318" s="42"/>
      <c r="CQ318" s="42"/>
      <c r="CR318" s="42"/>
      <c r="CS318" s="42"/>
      <c r="CT318" s="42"/>
      <c r="CU318" s="42"/>
      <c r="CV318" s="42"/>
      <c r="CW318" s="42"/>
      <c r="CX318" s="42"/>
      <c r="CY318" s="42"/>
      <c r="CZ318" s="42"/>
      <c r="DA318" s="42"/>
      <c r="DB318" s="42"/>
      <c r="DC318" s="42"/>
      <c r="DD318" s="42"/>
      <c r="DE318" s="42"/>
      <c r="DF318" s="42"/>
      <c r="DG318" s="42"/>
    </row>
    <row r="319" spans="1:111" ht="16.5" customHeight="1" x14ac:dyDescent="0.4">
      <c r="A319" s="514">
        <v>2017</v>
      </c>
      <c r="B319" s="514"/>
      <c r="C319" s="514"/>
      <c r="D319" s="514"/>
      <c r="E319" s="514"/>
      <c r="F319" s="514"/>
      <c r="G319" s="200">
        <v>1.5880000000000001</v>
      </c>
      <c r="H319" s="200"/>
      <c r="I319" s="200"/>
      <c r="J319" s="200"/>
      <c r="K319" s="200"/>
      <c r="L319" s="200"/>
      <c r="M319" s="200"/>
      <c r="N319" s="200"/>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c r="BR319" s="42"/>
      <c r="BS319" s="42"/>
      <c r="BT319" s="42"/>
      <c r="BU319" s="42"/>
      <c r="BV319" s="42"/>
      <c r="BW319" s="42"/>
      <c r="BX319" s="42"/>
      <c r="BY319" s="42"/>
      <c r="BZ319" s="42"/>
      <c r="CA319" s="42"/>
      <c r="CB319" s="42"/>
      <c r="CC319" s="42"/>
      <c r="CD319" s="42"/>
      <c r="CE319" s="42"/>
      <c r="CF319" s="42"/>
      <c r="CG319" s="42"/>
      <c r="CH319" s="42"/>
      <c r="CI319" s="42"/>
      <c r="CJ319" s="42"/>
      <c r="CK319" s="42"/>
      <c r="CL319" s="42"/>
      <c r="CM319" s="42"/>
      <c r="CN319" s="42"/>
      <c r="CO319" s="42"/>
      <c r="CP319" s="42"/>
      <c r="CQ319" s="42"/>
      <c r="CR319" s="42"/>
      <c r="CS319" s="42"/>
      <c r="CT319" s="42"/>
      <c r="CU319" s="42"/>
      <c r="CV319" s="42"/>
      <c r="CW319" s="42"/>
      <c r="CX319" s="42"/>
      <c r="CY319" s="42"/>
      <c r="CZ319" s="42"/>
      <c r="DA319" s="42"/>
      <c r="DB319" s="42"/>
      <c r="DC319" s="42"/>
      <c r="DD319" s="42"/>
      <c r="DE319" s="42"/>
      <c r="DF319" s="42"/>
      <c r="DG319" s="42"/>
    </row>
    <row r="320" spans="1:111" ht="16.5" customHeight="1" x14ac:dyDescent="0.4">
      <c r="A320" s="513" t="s">
        <v>229</v>
      </c>
      <c r="B320" s="513"/>
      <c r="C320" s="513"/>
      <c r="D320" s="513"/>
      <c r="E320" s="513"/>
      <c r="F320" s="513"/>
      <c r="G320" s="200">
        <v>1.5880000000000001</v>
      </c>
      <c r="H320" s="200"/>
      <c r="I320" s="200"/>
      <c r="J320" s="200"/>
      <c r="K320" s="200"/>
      <c r="L320" s="200"/>
      <c r="M320" s="200"/>
      <c r="N320" s="200"/>
      <c r="O320" s="200">
        <v>1.1870000000000001</v>
      </c>
      <c r="P320" s="200"/>
      <c r="Q320" s="200"/>
      <c r="R320" s="200"/>
      <c r="S320" s="200"/>
      <c r="T320" s="200"/>
      <c r="U320" s="200"/>
      <c r="V320" s="200"/>
      <c r="W320" s="200">
        <v>1.085</v>
      </c>
      <c r="X320" s="200"/>
      <c r="Y320" s="200"/>
      <c r="Z320" s="200"/>
      <c r="AA320" s="200"/>
      <c r="AB320" s="200"/>
      <c r="AC320" s="200"/>
      <c r="AD320" s="200">
        <v>1.0489999999999999</v>
      </c>
      <c r="AE320" s="200"/>
      <c r="AF320" s="200"/>
      <c r="AG320" s="200"/>
      <c r="AH320" s="200"/>
      <c r="AI320" s="200"/>
      <c r="AJ320" s="200"/>
      <c r="AK320" s="200">
        <v>1.03</v>
      </c>
      <c r="AL320" s="200"/>
      <c r="AM320" s="200"/>
      <c r="AN320" s="200"/>
      <c r="AO320" s="200"/>
      <c r="AP320" s="200"/>
      <c r="AQ320" s="200"/>
      <c r="AR320" s="200">
        <v>1.022</v>
      </c>
      <c r="AS320" s="200"/>
      <c r="AT320" s="200"/>
      <c r="AU320" s="200"/>
      <c r="AV320" s="200"/>
      <c r="AW320" s="200"/>
      <c r="AX320" s="200"/>
      <c r="AY320" s="200">
        <v>1.016</v>
      </c>
      <c r="AZ320" s="200"/>
      <c r="BA320" s="200"/>
      <c r="BB320" s="200"/>
      <c r="BC320" s="200"/>
      <c r="BD320" s="516">
        <v>1.0109999999999999</v>
      </c>
      <c r="BE320" s="516"/>
      <c r="BF320" s="516"/>
      <c r="BG320" s="516"/>
      <c r="BH320" s="516"/>
      <c r="BI320" s="516"/>
      <c r="BJ320" s="200">
        <v>1.01</v>
      </c>
      <c r="BK320" s="200"/>
      <c r="BL320" s="200"/>
      <c r="BM320" s="200"/>
      <c r="BN320" s="200"/>
      <c r="BO320" s="200"/>
      <c r="BP320" s="200">
        <v>1.006</v>
      </c>
      <c r="BQ320" s="200"/>
      <c r="BR320" s="200"/>
      <c r="BS320" s="200"/>
      <c r="BT320" s="200"/>
      <c r="BU320" s="200"/>
      <c r="BV320" s="200"/>
      <c r="BW320" s="200">
        <v>1.0069999999999999</v>
      </c>
      <c r="BX320" s="200"/>
      <c r="BY320" s="200"/>
      <c r="BZ320" s="200"/>
      <c r="CA320" s="200"/>
      <c r="CB320" s="200">
        <v>1.0029999999999999</v>
      </c>
      <c r="CC320" s="200"/>
      <c r="CD320" s="200"/>
      <c r="CE320" s="200"/>
      <c r="CF320" s="200"/>
      <c r="CG320" s="200"/>
      <c r="CH320" s="200"/>
      <c r="CI320" s="200">
        <v>1.002</v>
      </c>
      <c r="CJ320" s="200"/>
      <c r="CK320" s="200"/>
      <c r="CL320" s="200"/>
      <c r="CM320" s="200"/>
      <c r="CN320" s="200"/>
      <c r="CO320" s="200"/>
      <c r="CP320" s="200">
        <v>1.002</v>
      </c>
      <c r="CQ320" s="200"/>
      <c r="CR320" s="200"/>
      <c r="CS320" s="200"/>
      <c r="CT320" s="200"/>
      <c r="CU320" s="200"/>
      <c r="CV320" s="200">
        <v>1.002</v>
      </c>
      <c r="CW320" s="200"/>
      <c r="CX320" s="200"/>
      <c r="CY320" s="200"/>
      <c r="CZ320" s="200"/>
      <c r="DA320" s="200"/>
      <c r="DB320" s="200">
        <v>1.0009999999999999</v>
      </c>
      <c r="DC320" s="200"/>
      <c r="DD320" s="200"/>
      <c r="DE320" s="200"/>
      <c r="DF320" s="200"/>
      <c r="DG320" s="200"/>
    </row>
    <row r="321" spans="1:117" ht="13.05" customHeight="1" x14ac:dyDescent="0.4">
      <c r="A321" s="513" t="s">
        <v>230</v>
      </c>
      <c r="B321" s="513"/>
      <c r="C321" s="513"/>
      <c r="D321" s="513"/>
      <c r="E321" s="513"/>
      <c r="F321" s="513"/>
      <c r="G321" s="200">
        <v>2.4239999999999999</v>
      </c>
      <c r="H321" s="200"/>
      <c r="I321" s="200"/>
      <c r="J321" s="200"/>
      <c r="K321" s="200"/>
      <c r="L321" s="200"/>
      <c r="M321" s="200"/>
      <c r="N321" s="200"/>
      <c r="O321" s="200">
        <v>1.526</v>
      </c>
      <c r="P321" s="200"/>
      <c r="Q321" s="200"/>
      <c r="R321" s="200"/>
      <c r="S321" s="200"/>
      <c r="T321" s="200"/>
      <c r="U321" s="200"/>
      <c r="V321" s="200"/>
      <c r="W321" s="200">
        <v>1.286</v>
      </c>
      <c r="X321" s="200"/>
      <c r="Y321" s="200"/>
      <c r="Z321" s="200"/>
      <c r="AA321" s="200"/>
      <c r="AB321" s="200"/>
      <c r="AC321" s="200"/>
      <c r="AD321" s="200">
        <v>1.1850000000000001</v>
      </c>
      <c r="AE321" s="200"/>
      <c r="AF321" s="200"/>
      <c r="AG321" s="200"/>
      <c r="AH321" s="200"/>
      <c r="AI321" s="200"/>
      <c r="AJ321" s="200"/>
      <c r="AK321" s="200">
        <v>1.1299999999999999</v>
      </c>
      <c r="AL321" s="200"/>
      <c r="AM321" s="200"/>
      <c r="AN321" s="200"/>
      <c r="AO321" s="200"/>
      <c r="AP321" s="200"/>
      <c r="AQ321" s="200"/>
      <c r="AR321" s="200">
        <v>1.097</v>
      </c>
      <c r="AS321" s="200"/>
      <c r="AT321" s="200"/>
      <c r="AU321" s="200"/>
      <c r="AV321" s="200"/>
      <c r="AW321" s="200"/>
      <c r="AX321" s="200"/>
      <c r="AY321" s="200">
        <v>1.073</v>
      </c>
      <c r="AZ321" s="200"/>
      <c r="BA321" s="200"/>
      <c r="BB321" s="200"/>
      <c r="BC321" s="200"/>
      <c r="BD321" s="516">
        <v>1.056</v>
      </c>
      <c r="BE321" s="516"/>
      <c r="BF321" s="516"/>
      <c r="BG321" s="516"/>
      <c r="BH321" s="516"/>
      <c r="BI321" s="516"/>
      <c r="BJ321" s="200">
        <v>1.0449999999999999</v>
      </c>
      <c r="BK321" s="200"/>
      <c r="BL321" s="200"/>
      <c r="BM321" s="200"/>
      <c r="BN321" s="200"/>
      <c r="BO321" s="200"/>
      <c r="BP321" s="200">
        <v>1.0349999999999999</v>
      </c>
      <c r="BQ321" s="200"/>
      <c r="BR321" s="200"/>
      <c r="BS321" s="200"/>
      <c r="BT321" s="200"/>
      <c r="BU321" s="200"/>
      <c r="BV321" s="200"/>
      <c r="BW321" s="200">
        <v>1.028</v>
      </c>
      <c r="BX321" s="200"/>
      <c r="BY321" s="200"/>
      <c r="BZ321" s="200"/>
      <c r="CA321" s="200"/>
      <c r="CB321" s="200">
        <v>1.0209999999999999</v>
      </c>
      <c r="CC321" s="200"/>
      <c r="CD321" s="200"/>
      <c r="CE321" s="200"/>
      <c r="CF321" s="200"/>
      <c r="CG321" s="200"/>
      <c r="CH321" s="200"/>
      <c r="CI321" s="200">
        <v>1.018</v>
      </c>
      <c r="CJ321" s="200"/>
      <c r="CK321" s="200"/>
      <c r="CL321" s="200"/>
      <c r="CM321" s="200"/>
      <c r="CN321" s="200"/>
      <c r="CO321" s="200"/>
      <c r="CP321" s="200">
        <v>1.016</v>
      </c>
      <c r="CQ321" s="200"/>
      <c r="CR321" s="200"/>
      <c r="CS321" s="200"/>
      <c r="CT321" s="200"/>
      <c r="CU321" s="200"/>
      <c r="CV321" s="200">
        <v>1.014</v>
      </c>
      <c r="CW321" s="200"/>
      <c r="CX321" s="200"/>
      <c r="CY321" s="200"/>
      <c r="CZ321" s="200"/>
      <c r="DA321" s="200"/>
      <c r="DB321" s="200">
        <v>1.0109999999999999</v>
      </c>
      <c r="DC321" s="200"/>
      <c r="DD321" s="200"/>
      <c r="DE321" s="200"/>
      <c r="DF321" s="200"/>
      <c r="DG321" s="200"/>
    </row>
    <row r="322" spans="1:117" ht="12" customHeight="1" x14ac:dyDescent="0.4">
      <c r="A322" s="517" t="s">
        <v>231</v>
      </c>
      <c r="B322" s="517"/>
      <c r="C322" s="517"/>
      <c r="D322" s="517"/>
      <c r="E322" s="517"/>
      <c r="F322" s="517"/>
      <c r="G322" s="517"/>
      <c r="H322" s="517"/>
      <c r="I322" s="517"/>
      <c r="J322" s="517"/>
      <c r="K322" s="517"/>
      <c r="L322" s="517"/>
      <c r="M322" s="517"/>
      <c r="N322" s="517"/>
      <c r="O322" s="517"/>
      <c r="P322" s="517"/>
      <c r="Q322" s="517"/>
      <c r="R322" s="517"/>
      <c r="S322" s="517"/>
      <c r="T322" s="517"/>
      <c r="U322" s="517"/>
      <c r="V322" s="517"/>
      <c r="W322" s="517"/>
      <c r="X322" s="517"/>
      <c r="Y322" s="517"/>
      <c r="Z322" s="517"/>
      <c r="AA322" s="517"/>
      <c r="AB322" s="517"/>
      <c r="AC322" s="517"/>
      <c r="AD322" s="517"/>
      <c r="AE322" s="517"/>
      <c r="AF322" s="517"/>
      <c r="AG322" s="517"/>
      <c r="AH322" s="517"/>
      <c r="AI322" s="517"/>
      <c r="AJ322" s="517"/>
      <c r="AK322" s="517"/>
      <c r="AL322" s="517"/>
      <c r="AM322" s="517"/>
      <c r="AN322" s="517"/>
      <c r="AO322" s="517"/>
      <c r="AP322" s="517"/>
      <c r="AQ322" s="517"/>
      <c r="AR322" s="517"/>
      <c r="AS322" s="517"/>
      <c r="AT322" s="517"/>
      <c r="AU322" s="517"/>
      <c r="AV322" s="517"/>
      <c r="AW322" s="517"/>
      <c r="AX322" s="517"/>
      <c r="AY322" s="517"/>
      <c r="AZ322" s="517"/>
      <c r="BA322" s="517"/>
      <c r="BB322" s="517"/>
      <c r="BC322" s="517"/>
      <c r="BD322" s="517"/>
      <c r="BE322" s="517"/>
      <c r="BF322" s="517"/>
      <c r="BG322" s="517"/>
      <c r="BH322" s="517"/>
      <c r="BI322" s="517"/>
      <c r="BJ322" s="517"/>
      <c r="BK322" s="517"/>
      <c r="BL322" s="517"/>
      <c r="BM322" s="517"/>
      <c r="BN322" s="517"/>
      <c r="BO322" s="517"/>
      <c r="BP322" s="517"/>
      <c r="BQ322" s="517"/>
      <c r="BR322" s="517"/>
      <c r="BS322" s="517"/>
      <c r="BT322" s="517"/>
      <c r="BU322" s="517"/>
      <c r="BV322" s="517"/>
      <c r="BW322" s="517"/>
      <c r="BX322" s="517"/>
      <c r="BY322" s="517"/>
      <c r="BZ322" s="517"/>
      <c r="CA322" s="517"/>
      <c r="CB322" s="517"/>
      <c r="CC322" s="517"/>
      <c r="CD322" s="517"/>
      <c r="CE322" s="517"/>
      <c r="CF322" s="517"/>
      <c r="CG322" s="517"/>
      <c r="CH322" s="517"/>
      <c r="CI322" s="517"/>
      <c r="CJ322" s="517"/>
      <c r="CK322" s="517"/>
      <c r="CL322" s="517"/>
      <c r="CM322" s="517"/>
      <c r="CN322" s="517"/>
      <c r="CO322" s="517"/>
      <c r="CP322" s="517"/>
      <c r="CQ322" s="517"/>
      <c r="CR322" s="517"/>
      <c r="CS322" s="517"/>
      <c r="CT322" s="517"/>
      <c r="CU322" s="517"/>
      <c r="CV322" s="517"/>
      <c r="CW322" s="517"/>
      <c r="CX322" s="517"/>
      <c r="CY322" s="517"/>
      <c r="CZ322" s="517"/>
      <c r="DA322" s="517"/>
      <c r="DB322" s="517"/>
      <c r="DC322" s="517"/>
      <c r="DD322" s="517"/>
      <c r="DE322" s="517"/>
      <c r="DF322" s="517"/>
      <c r="DG322" s="517"/>
      <c r="DH322" s="517"/>
      <c r="DI322" s="517"/>
      <c r="DJ322" s="517"/>
      <c r="DK322" s="517"/>
      <c r="DL322" s="517"/>
      <c r="DM322" s="517"/>
    </row>
    <row r="323" spans="1:117" ht="9" customHeight="1" x14ac:dyDescent="0.4">
      <c r="A323" s="518" t="s">
        <v>232</v>
      </c>
      <c r="B323" s="518"/>
      <c r="C323" s="518"/>
      <c r="D323" s="518"/>
      <c r="E323" s="518"/>
      <c r="F323" s="518"/>
      <c r="G323" s="518"/>
      <c r="H323" s="518"/>
      <c r="I323" s="518"/>
      <c r="J323" s="518"/>
      <c r="K323" s="518"/>
      <c r="L323" s="518"/>
      <c r="M323" s="518"/>
      <c r="N323" s="518"/>
      <c r="O323" s="518"/>
      <c r="P323" s="518"/>
      <c r="Q323" s="518"/>
      <c r="R323" s="518"/>
      <c r="S323" s="518"/>
      <c r="T323" s="518"/>
      <c r="U323" s="518"/>
      <c r="V323" s="518"/>
      <c r="W323" s="518"/>
      <c r="X323" s="518"/>
      <c r="Y323" s="518"/>
      <c r="Z323" s="518"/>
      <c r="AA323" s="518"/>
      <c r="AB323" s="518"/>
      <c r="AC323" s="518"/>
      <c r="AD323" s="518"/>
      <c r="AE323" s="518"/>
      <c r="AF323" s="518"/>
      <c r="AG323" s="518"/>
      <c r="AH323" s="518"/>
      <c r="AI323" s="518"/>
      <c r="AJ323" s="518"/>
      <c r="AK323" s="518"/>
      <c r="AL323" s="518"/>
      <c r="AM323" s="518"/>
      <c r="AN323" s="518"/>
      <c r="AO323" s="518"/>
      <c r="AP323" s="518"/>
      <c r="AQ323" s="518"/>
      <c r="AR323" s="518"/>
      <c r="AS323" s="518"/>
      <c r="AT323" s="518"/>
      <c r="AU323" s="518"/>
      <c r="AV323" s="518"/>
      <c r="AW323" s="518"/>
      <c r="AX323" s="518"/>
      <c r="AY323" s="518"/>
      <c r="AZ323" s="518"/>
      <c r="BA323" s="518"/>
      <c r="BB323" s="518"/>
      <c r="BC323" s="518"/>
      <c r="BD323" s="518"/>
      <c r="BE323" s="518"/>
      <c r="BF323" s="518"/>
      <c r="BG323" s="518"/>
      <c r="BH323" s="518"/>
      <c r="BI323" s="518"/>
      <c r="BJ323" s="518"/>
      <c r="BK323" s="518"/>
      <c r="BL323" s="518"/>
      <c r="BM323" s="518"/>
      <c r="BN323" s="518"/>
      <c r="BO323" s="518"/>
      <c r="BP323" s="518"/>
      <c r="BQ323" s="518"/>
      <c r="BR323" s="518"/>
      <c r="BS323" s="518"/>
      <c r="BT323" s="518"/>
      <c r="BU323" s="518"/>
      <c r="BV323" s="518"/>
      <c r="BW323" s="518"/>
      <c r="BX323" s="518"/>
      <c r="BY323" s="518"/>
      <c r="BZ323" s="518"/>
      <c r="CA323" s="518"/>
      <c r="CB323" s="518"/>
      <c r="CC323" s="518"/>
      <c r="CD323" s="518"/>
      <c r="CE323" s="518"/>
      <c r="CF323" s="518"/>
      <c r="CG323" s="518"/>
      <c r="CH323" s="518"/>
      <c r="CI323" s="518"/>
      <c r="CJ323" s="518"/>
      <c r="CK323" s="518"/>
      <c r="CL323" s="518"/>
      <c r="CM323" s="518"/>
      <c r="CN323" s="518"/>
      <c r="CO323" s="518"/>
      <c r="CP323" s="518"/>
      <c r="CQ323" s="518"/>
      <c r="CR323" s="518"/>
      <c r="CS323" s="518"/>
      <c r="CT323" s="518"/>
      <c r="CU323" s="518"/>
      <c r="CV323" s="518"/>
      <c r="CW323" s="518"/>
      <c r="CX323" s="518"/>
      <c r="CY323" s="518"/>
      <c r="CZ323" s="518"/>
      <c r="DA323" s="518"/>
      <c r="DB323" s="518"/>
      <c r="DC323" s="518"/>
      <c r="DD323" s="518"/>
      <c r="DE323" s="518"/>
      <c r="DF323" s="518"/>
      <c r="DG323" s="518"/>
      <c r="DH323" s="518"/>
      <c r="DI323" s="518"/>
      <c r="DJ323" s="518"/>
      <c r="DK323" s="518"/>
      <c r="DL323" s="518"/>
      <c r="DM323" s="518"/>
    </row>
    <row r="324" spans="1:117" ht="9" customHeight="1" x14ac:dyDescent="0.4">
      <c r="A324" s="197" t="s">
        <v>233</v>
      </c>
      <c r="B324" s="197"/>
      <c r="C324" s="197"/>
      <c r="D324" s="197"/>
      <c r="E324" s="197"/>
      <c r="F324" s="197"/>
      <c r="G324" s="197"/>
      <c r="H324" s="197"/>
      <c r="I324" s="197"/>
      <c r="J324" s="197"/>
      <c r="K324" s="197"/>
      <c r="L324" s="197"/>
      <c r="M324" s="197"/>
      <c r="N324" s="197"/>
      <c r="O324" s="197"/>
      <c r="P324" s="197"/>
      <c r="Q324" s="197"/>
      <c r="R324" s="197"/>
      <c r="S324" s="197"/>
      <c r="T324" s="197"/>
      <c r="U324" s="197"/>
      <c r="V324" s="197"/>
      <c r="W324" s="197"/>
      <c r="X324" s="197"/>
      <c r="Y324" s="197"/>
      <c r="Z324" s="197"/>
      <c r="AA324" s="197"/>
      <c r="AB324" s="197"/>
      <c r="AC324" s="197"/>
      <c r="AD324" s="197"/>
      <c r="AE324" s="197"/>
      <c r="AF324" s="197"/>
      <c r="AG324" s="197"/>
      <c r="AH324" s="197"/>
      <c r="AI324" s="197"/>
      <c r="AJ324" s="197"/>
      <c r="AK324" s="197"/>
      <c r="AL324" s="197"/>
      <c r="AM324" s="197"/>
      <c r="AN324" s="197"/>
      <c r="AO324" s="197"/>
      <c r="AP324" s="197"/>
      <c r="AQ324" s="197"/>
      <c r="AR324" s="197"/>
      <c r="AS324" s="197"/>
      <c r="AT324" s="197"/>
      <c r="AU324" s="197"/>
      <c r="AV324" s="197"/>
      <c r="AW324" s="197"/>
      <c r="AX324" s="197"/>
      <c r="AY324" s="197"/>
      <c r="AZ324" s="197"/>
      <c r="BA324" s="197"/>
      <c r="BB324" s="197"/>
      <c r="BC324" s="197"/>
      <c r="BD324" s="197"/>
      <c r="BE324" s="197"/>
      <c r="BF324" s="197"/>
      <c r="BG324" s="197"/>
      <c r="BH324" s="197"/>
      <c r="BI324" s="197"/>
      <c r="BJ324" s="197"/>
      <c r="BK324" s="197"/>
      <c r="BL324" s="197"/>
      <c r="BM324" s="197"/>
      <c r="BN324" s="197"/>
      <c r="BO324" s="197"/>
      <c r="BP324" s="197"/>
      <c r="BQ324" s="197"/>
      <c r="BR324" s="197"/>
      <c r="BS324" s="197"/>
      <c r="BT324" s="197"/>
      <c r="BU324" s="197"/>
      <c r="BV324" s="197"/>
      <c r="BW324" s="197"/>
      <c r="BX324" s="197"/>
      <c r="BY324" s="197"/>
      <c r="BZ324" s="197"/>
      <c r="CA324" s="197"/>
      <c r="CB324" s="197"/>
      <c r="CC324" s="197"/>
      <c r="CD324" s="197"/>
      <c r="CE324" s="197"/>
      <c r="CF324" s="197"/>
      <c r="CG324" s="197"/>
      <c r="CH324" s="197"/>
      <c r="CI324" s="197"/>
      <c r="CJ324" s="197"/>
      <c r="CK324" s="197"/>
      <c r="CL324" s="197"/>
      <c r="CM324" s="197"/>
      <c r="CN324" s="197"/>
      <c r="CO324" s="197"/>
      <c r="CP324" s="197"/>
      <c r="CQ324" s="197"/>
      <c r="CR324" s="197"/>
      <c r="CS324" s="197"/>
      <c r="CT324" s="197"/>
      <c r="CU324" s="197"/>
      <c r="CV324" s="197"/>
      <c r="CW324" s="197"/>
      <c r="CX324" s="197"/>
      <c r="CY324" s="197"/>
      <c r="CZ324" s="197"/>
      <c r="DA324" s="197"/>
      <c r="DB324" s="197"/>
      <c r="DC324" s="197"/>
      <c r="DD324" s="197"/>
      <c r="DE324" s="197"/>
      <c r="DF324" s="197"/>
      <c r="DG324" s="197"/>
      <c r="DH324" s="197"/>
      <c r="DI324" s="197"/>
      <c r="DJ324" s="197"/>
      <c r="DK324" s="197"/>
      <c r="DL324" s="197"/>
      <c r="DM324" s="197"/>
    </row>
    <row r="325" spans="1:117" ht="11" customHeight="1" x14ac:dyDescent="0.4">
      <c r="A325" s="159" t="s">
        <v>234</v>
      </c>
      <c r="B325" s="159"/>
      <c r="C325" s="159"/>
      <c r="D325" s="159"/>
      <c r="E325" s="159"/>
      <c r="F325" s="197" t="s">
        <v>235</v>
      </c>
      <c r="G325" s="197"/>
      <c r="H325" s="197"/>
      <c r="I325" s="197"/>
      <c r="J325" s="197"/>
      <c r="K325" s="197"/>
      <c r="L325" s="197" t="s">
        <v>236</v>
      </c>
      <c r="M325" s="197"/>
      <c r="N325" s="197"/>
      <c r="O325" s="197"/>
      <c r="P325" s="197"/>
      <c r="Q325" s="197"/>
      <c r="R325" s="197" t="s">
        <v>237</v>
      </c>
      <c r="S325" s="197"/>
      <c r="T325" s="197"/>
      <c r="U325" s="197"/>
      <c r="V325" s="197"/>
      <c r="W325" s="197"/>
      <c r="X325" s="197"/>
      <c r="Y325" s="197" t="s">
        <v>238</v>
      </c>
      <c r="Z325" s="197"/>
      <c r="AA325" s="197"/>
      <c r="AB325" s="197"/>
      <c r="AC325" s="197"/>
      <c r="AD325" s="197"/>
      <c r="AE325" s="197" t="s">
        <v>239</v>
      </c>
      <c r="AF325" s="197"/>
      <c r="AG325" s="197"/>
      <c r="AH325" s="197"/>
      <c r="AI325" s="197"/>
      <c r="AJ325" s="197"/>
      <c r="AK325" s="197" t="s">
        <v>240</v>
      </c>
      <c r="AL325" s="197"/>
      <c r="AM325" s="197"/>
      <c r="AN325" s="197"/>
      <c r="AO325" s="197"/>
      <c r="AP325" s="197"/>
      <c r="AQ325" s="197"/>
      <c r="AR325" s="197" t="s">
        <v>241</v>
      </c>
      <c r="AS325" s="197"/>
      <c r="AT325" s="197"/>
      <c r="AU325" s="197"/>
      <c r="AV325" s="197"/>
      <c r="AW325" s="197"/>
      <c r="AX325" s="197"/>
      <c r="AY325" s="197" t="s">
        <v>242</v>
      </c>
      <c r="AZ325" s="197"/>
      <c r="BA325" s="197"/>
      <c r="BB325" s="197"/>
      <c r="BC325" s="197"/>
      <c r="BD325" s="197" t="s">
        <v>243</v>
      </c>
      <c r="BE325" s="197"/>
      <c r="BF325" s="197"/>
      <c r="BG325" s="197"/>
      <c r="BH325" s="197" t="s">
        <v>244</v>
      </c>
      <c r="BI325" s="197"/>
      <c r="BJ325" s="197"/>
      <c r="BK325" s="197"/>
      <c r="BL325" s="197"/>
      <c r="BM325" s="197"/>
      <c r="BN325" s="197" t="s">
        <v>245</v>
      </c>
      <c r="BO325" s="197"/>
      <c r="BP325" s="197"/>
      <c r="BQ325" s="197"/>
      <c r="BR325" s="197"/>
      <c r="BS325" s="197"/>
      <c r="BT325" s="197" t="s">
        <v>246</v>
      </c>
      <c r="BU325" s="197"/>
      <c r="BV325" s="197"/>
      <c r="BW325" s="197"/>
      <c r="BX325" s="197"/>
      <c r="BY325" s="197" t="s">
        <v>247</v>
      </c>
      <c r="BZ325" s="197"/>
      <c r="CA325" s="197"/>
      <c r="CB325" s="197"/>
      <c r="CC325" s="197"/>
      <c r="CD325" s="197"/>
      <c r="CE325" s="197" t="s">
        <v>248</v>
      </c>
      <c r="CF325" s="197"/>
      <c r="CG325" s="197"/>
      <c r="CH325" s="197"/>
      <c r="CI325" s="197"/>
      <c r="CJ325" s="197" t="s">
        <v>249</v>
      </c>
      <c r="CK325" s="197"/>
      <c r="CL325" s="197"/>
      <c r="CM325" s="197"/>
      <c r="CN325" s="197"/>
      <c r="CO325" s="197"/>
      <c r="CP325" s="197"/>
      <c r="CQ325" s="197" t="s">
        <v>250</v>
      </c>
      <c r="CR325" s="197"/>
      <c r="CS325" s="197"/>
      <c r="CT325" s="197"/>
      <c r="CU325" s="197"/>
      <c r="CV325" s="197" t="s">
        <v>251</v>
      </c>
      <c r="CW325" s="197"/>
      <c r="CX325" s="197"/>
      <c r="CY325" s="197"/>
      <c r="CZ325" s="197"/>
      <c r="DA325" s="197"/>
      <c r="DB325" s="197" t="s">
        <v>252</v>
      </c>
      <c r="DC325" s="197"/>
      <c r="DD325" s="197"/>
      <c r="DE325" s="197"/>
      <c r="DF325" s="197"/>
      <c r="DG325" s="197"/>
      <c r="DH325" s="197"/>
      <c r="DI325" s="197"/>
    </row>
    <row r="326" spans="1:117" ht="9" customHeight="1" x14ac:dyDescent="0.4">
      <c r="A326" s="512">
        <v>1983</v>
      </c>
      <c r="B326" s="512"/>
      <c r="C326" s="512"/>
      <c r="D326" s="512"/>
      <c r="E326" s="51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c r="AW326" s="42"/>
      <c r="AX326" s="42"/>
      <c r="AY326" s="42"/>
      <c r="AZ326" s="42"/>
      <c r="BA326" s="42"/>
      <c r="BB326" s="42"/>
      <c r="BC326" s="42"/>
      <c r="BD326" s="42"/>
      <c r="BE326" s="42"/>
      <c r="BF326" s="42"/>
      <c r="BG326" s="42"/>
      <c r="BH326" s="188">
        <v>1</v>
      </c>
      <c r="BI326" s="188"/>
      <c r="BJ326" s="188"/>
      <c r="BK326" s="188"/>
      <c r="BL326" s="188"/>
      <c r="BM326" s="188"/>
      <c r="BN326" s="188">
        <v>1.0009999999999999</v>
      </c>
      <c r="BO326" s="188"/>
      <c r="BP326" s="188"/>
      <c r="BQ326" s="188"/>
      <c r="BR326" s="188"/>
      <c r="BS326" s="188"/>
      <c r="BT326" s="188">
        <v>1.0009999999999999</v>
      </c>
      <c r="BU326" s="188"/>
      <c r="BV326" s="188"/>
      <c r="BW326" s="188"/>
      <c r="BX326" s="188"/>
      <c r="BY326" s="188">
        <v>1.0009999999999999</v>
      </c>
      <c r="BZ326" s="188"/>
      <c r="CA326" s="188"/>
      <c r="CB326" s="188"/>
      <c r="CC326" s="188"/>
      <c r="CD326" s="188"/>
      <c r="CE326" s="188">
        <v>1.0009999999999999</v>
      </c>
      <c r="CF326" s="188"/>
      <c r="CG326" s="188"/>
      <c r="CH326" s="188"/>
      <c r="CI326" s="188"/>
      <c r="CJ326" s="188">
        <v>1</v>
      </c>
      <c r="CK326" s="188"/>
      <c r="CL326" s="188"/>
      <c r="CM326" s="188"/>
      <c r="CN326" s="188"/>
      <c r="CO326" s="188"/>
      <c r="CP326" s="188"/>
      <c r="CQ326" s="188">
        <v>1.0009999999999999</v>
      </c>
      <c r="CR326" s="188"/>
      <c r="CS326" s="188"/>
      <c r="CT326" s="188"/>
      <c r="CU326" s="188"/>
      <c r="CV326" s="188">
        <v>1.0009999999999999</v>
      </c>
      <c r="CW326" s="188"/>
      <c r="CX326" s="188"/>
      <c r="CY326" s="188"/>
      <c r="CZ326" s="188"/>
      <c r="DA326" s="188"/>
      <c r="DB326" s="42"/>
      <c r="DC326" s="42"/>
      <c r="DD326" s="42"/>
      <c r="DE326" s="42"/>
      <c r="DF326" s="42"/>
      <c r="DG326" s="42"/>
      <c r="DH326" s="42"/>
      <c r="DI326" s="42"/>
    </row>
    <row r="327" spans="1:117" ht="9" customHeight="1" x14ac:dyDescent="0.4">
      <c r="A327" s="512">
        <v>1984</v>
      </c>
      <c r="B327" s="512"/>
      <c r="C327" s="512"/>
      <c r="D327" s="512"/>
      <c r="E327" s="51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c r="AS327" s="42"/>
      <c r="AT327" s="42"/>
      <c r="AU327" s="42"/>
      <c r="AV327" s="42"/>
      <c r="AW327" s="42"/>
      <c r="AX327" s="42"/>
      <c r="AY327" s="42"/>
      <c r="AZ327" s="42"/>
      <c r="BA327" s="42"/>
      <c r="BB327" s="42"/>
      <c r="BC327" s="42"/>
      <c r="BD327" s="188">
        <v>1.0009999999999999</v>
      </c>
      <c r="BE327" s="188"/>
      <c r="BF327" s="188"/>
      <c r="BG327" s="188"/>
      <c r="BH327" s="188">
        <v>1.0009999999999999</v>
      </c>
      <c r="BI327" s="188"/>
      <c r="BJ327" s="188"/>
      <c r="BK327" s="188"/>
      <c r="BL327" s="188"/>
      <c r="BM327" s="188"/>
      <c r="BN327" s="188">
        <v>1</v>
      </c>
      <c r="BO327" s="188"/>
      <c r="BP327" s="188"/>
      <c r="BQ327" s="188"/>
      <c r="BR327" s="188"/>
      <c r="BS327" s="188"/>
      <c r="BT327" s="188">
        <v>1.0009999999999999</v>
      </c>
      <c r="BU327" s="188"/>
      <c r="BV327" s="188"/>
      <c r="BW327" s="188"/>
      <c r="BX327" s="188"/>
      <c r="BY327" s="188">
        <v>1.0009999999999999</v>
      </c>
      <c r="BZ327" s="188"/>
      <c r="CA327" s="188"/>
      <c r="CB327" s="188"/>
      <c r="CC327" s="188"/>
      <c r="CD327" s="188"/>
      <c r="CE327" s="188">
        <v>0.999</v>
      </c>
      <c r="CF327" s="188"/>
      <c r="CG327" s="188"/>
      <c r="CH327" s="188"/>
      <c r="CI327" s="188"/>
      <c r="CJ327" s="188">
        <v>1</v>
      </c>
      <c r="CK327" s="188"/>
      <c r="CL327" s="188"/>
      <c r="CM327" s="188"/>
      <c r="CN327" s="188"/>
      <c r="CO327" s="188"/>
      <c r="CP327" s="188"/>
      <c r="CQ327" s="188">
        <v>1</v>
      </c>
      <c r="CR327" s="188"/>
      <c r="CS327" s="188"/>
      <c r="CT327" s="188"/>
      <c r="CU327" s="188"/>
      <c r="CV327" s="188">
        <v>1.0009999999999999</v>
      </c>
      <c r="CW327" s="188"/>
      <c r="CX327" s="188"/>
      <c r="CY327" s="188"/>
      <c r="CZ327" s="188"/>
      <c r="DA327" s="188"/>
      <c r="DB327" s="42"/>
      <c r="DC327" s="42"/>
      <c r="DD327" s="42"/>
      <c r="DE327" s="42"/>
      <c r="DF327" s="42"/>
      <c r="DG327" s="42"/>
      <c r="DH327" s="42"/>
      <c r="DI327" s="42"/>
    </row>
    <row r="328" spans="1:117" ht="9" customHeight="1" x14ac:dyDescent="0.4">
      <c r="A328" s="512">
        <v>1985</v>
      </c>
      <c r="B328" s="512"/>
      <c r="C328" s="512"/>
      <c r="D328" s="512"/>
      <c r="E328" s="51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188">
        <v>1</v>
      </c>
      <c r="AZ328" s="188"/>
      <c r="BA328" s="188"/>
      <c r="BB328" s="188"/>
      <c r="BC328" s="188"/>
      <c r="BD328" s="188">
        <v>1.0009999999999999</v>
      </c>
      <c r="BE328" s="188"/>
      <c r="BF328" s="188"/>
      <c r="BG328" s="188"/>
      <c r="BH328" s="188">
        <v>1.0009999999999999</v>
      </c>
      <c r="BI328" s="188"/>
      <c r="BJ328" s="188"/>
      <c r="BK328" s="188"/>
      <c r="BL328" s="188"/>
      <c r="BM328" s="188"/>
      <c r="BN328" s="188">
        <v>1.0009999999999999</v>
      </c>
      <c r="BO328" s="188"/>
      <c r="BP328" s="188"/>
      <c r="BQ328" s="188"/>
      <c r="BR328" s="188"/>
      <c r="BS328" s="188"/>
      <c r="BT328" s="188">
        <v>1.0009999999999999</v>
      </c>
      <c r="BU328" s="188"/>
      <c r="BV328" s="188"/>
      <c r="BW328" s="188"/>
      <c r="BX328" s="188"/>
      <c r="BY328" s="188">
        <v>1</v>
      </c>
      <c r="BZ328" s="188"/>
      <c r="CA328" s="188"/>
      <c r="CB328" s="188"/>
      <c r="CC328" s="188"/>
      <c r="CD328" s="188"/>
      <c r="CE328" s="188">
        <v>1</v>
      </c>
      <c r="CF328" s="188"/>
      <c r="CG328" s="188"/>
      <c r="CH328" s="188"/>
      <c r="CI328" s="188"/>
      <c r="CJ328" s="188">
        <v>1</v>
      </c>
      <c r="CK328" s="188"/>
      <c r="CL328" s="188"/>
      <c r="CM328" s="188"/>
      <c r="CN328" s="188"/>
      <c r="CO328" s="188"/>
      <c r="CP328" s="188"/>
      <c r="CQ328" s="188">
        <v>1</v>
      </c>
      <c r="CR328" s="188"/>
      <c r="CS328" s="188"/>
      <c r="CT328" s="188"/>
      <c r="CU328" s="188"/>
      <c r="CV328" s="188">
        <v>1</v>
      </c>
      <c r="CW328" s="188"/>
      <c r="CX328" s="188"/>
      <c r="CY328" s="188"/>
      <c r="CZ328" s="188"/>
      <c r="DA328" s="188"/>
      <c r="DB328" s="42"/>
      <c r="DC328" s="42"/>
      <c r="DD328" s="42"/>
      <c r="DE328" s="42"/>
      <c r="DF328" s="42"/>
      <c r="DG328" s="42"/>
      <c r="DH328" s="42"/>
      <c r="DI328" s="42"/>
    </row>
    <row r="329" spans="1:117" ht="9" customHeight="1" x14ac:dyDescent="0.4">
      <c r="A329" s="512">
        <v>1986</v>
      </c>
      <c r="B329" s="512"/>
      <c r="C329" s="512"/>
      <c r="D329" s="512"/>
      <c r="E329" s="51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188">
        <v>1.0009999999999999</v>
      </c>
      <c r="AS329" s="188"/>
      <c r="AT329" s="188"/>
      <c r="AU329" s="188"/>
      <c r="AV329" s="188"/>
      <c r="AW329" s="188"/>
      <c r="AX329" s="188"/>
      <c r="AY329" s="188">
        <v>1</v>
      </c>
      <c r="AZ329" s="188"/>
      <c r="BA329" s="188"/>
      <c r="BB329" s="188"/>
      <c r="BC329" s="188"/>
      <c r="BD329" s="188">
        <v>1.002</v>
      </c>
      <c r="BE329" s="188"/>
      <c r="BF329" s="188"/>
      <c r="BG329" s="188"/>
      <c r="BH329" s="188">
        <v>1.002</v>
      </c>
      <c r="BI329" s="188"/>
      <c r="BJ329" s="188"/>
      <c r="BK329" s="188"/>
      <c r="BL329" s="188"/>
      <c r="BM329" s="188"/>
      <c r="BN329" s="188">
        <v>1.0009999999999999</v>
      </c>
      <c r="BO329" s="188"/>
      <c r="BP329" s="188"/>
      <c r="BQ329" s="188"/>
      <c r="BR329" s="188"/>
      <c r="BS329" s="188"/>
      <c r="BT329" s="188">
        <v>1</v>
      </c>
      <c r="BU329" s="188"/>
      <c r="BV329" s="188"/>
      <c r="BW329" s="188"/>
      <c r="BX329" s="188"/>
      <c r="BY329" s="188">
        <v>1</v>
      </c>
      <c r="BZ329" s="188"/>
      <c r="CA329" s="188"/>
      <c r="CB329" s="188"/>
      <c r="CC329" s="188"/>
      <c r="CD329" s="188"/>
      <c r="CE329" s="188">
        <v>1</v>
      </c>
      <c r="CF329" s="188"/>
      <c r="CG329" s="188"/>
      <c r="CH329" s="188"/>
      <c r="CI329" s="188"/>
      <c r="CJ329" s="188">
        <v>1</v>
      </c>
      <c r="CK329" s="188"/>
      <c r="CL329" s="188"/>
      <c r="CM329" s="188"/>
      <c r="CN329" s="188"/>
      <c r="CO329" s="188"/>
      <c r="CP329" s="188"/>
      <c r="CQ329" s="188">
        <v>1</v>
      </c>
      <c r="CR329" s="188"/>
      <c r="CS329" s="188"/>
      <c r="CT329" s="188"/>
      <c r="CU329" s="188"/>
      <c r="CV329" s="42"/>
      <c r="CW329" s="42"/>
      <c r="CX329" s="42"/>
      <c r="CY329" s="42"/>
      <c r="CZ329" s="42"/>
      <c r="DA329" s="42"/>
      <c r="DB329" s="42"/>
      <c r="DC329" s="42"/>
      <c r="DD329" s="42"/>
      <c r="DE329" s="42"/>
      <c r="DF329" s="42"/>
      <c r="DG329" s="42"/>
      <c r="DH329" s="42"/>
      <c r="DI329" s="42"/>
    </row>
    <row r="330" spans="1:117" ht="9" customHeight="1" x14ac:dyDescent="0.4">
      <c r="A330" s="512">
        <v>1987</v>
      </c>
      <c r="B330" s="512"/>
      <c r="C330" s="512"/>
      <c r="D330" s="512"/>
      <c r="E330" s="51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188">
        <v>1</v>
      </c>
      <c r="AL330" s="188"/>
      <c r="AM330" s="188"/>
      <c r="AN330" s="188"/>
      <c r="AO330" s="188"/>
      <c r="AP330" s="188"/>
      <c r="AQ330" s="188"/>
      <c r="AR330" s="188">
        <v>1</v>
      </c>
      <c r="AS330" s="188"/>
      <c r="AT330" s="188"/>
      <c r="AU330" s="188"/>
      <c r="AV330" s="188"/>
      <c r="AW330" s="188"/>
      <c r="AX330" s="188"/>
      <c r="AY330" s="188">
        <v>1.002</v>
      </c>
      <c r="AZ330" s="188"/>
      <c r="BA330" s="188"/>
      <c r="BB330" s="188"/>
      <c r="BC330" s="188"/>
      <c r="BD330" s="188">
        <v>1.0009999999999999</v>
      </c>
      <c r="BE330" s="188"/>
      <c r="BF330" s="188"/>
      <c r="BG330" s="188"/>
      <c r="BH330" s="188">
        <v>1</v>
      </c>
      <c r="BI330" s="188"/>
      <c r="BJ330" s="188"/>
      <c r="BK330" s="188"/>
      <c r="BL330" s="188"/>
      <c r="BM330" s="188"/>
      <c r="BN330" s="188">
        <v>1</v>
      </c>
      <c r="BO330" s="188"/>
      <c r="BP330" s="188"/>
      <c r="BQ330" s="188"/>
      <c r="BR330" s="188"/>
      <c r="BS330" s="188"/>
      <c r="BT330" s="188">
        <v>1.0009999999999999</v>
      </c>
      <c r="BU330" s="188"/>
      <c r="BV330" s="188"/>
      <c r="BW330" s="188"/>
      <c r="BX330" s="188"/>
      <c r="BY330" s="188">
        <v>1</v>
      </c>
      <c r="BZ330" s="188"/>
      <c r="CA330" s="188"/>
      <c r="CB330" s="188"/>
      <c r="CC330" s="188"/>
      <c r="CD330" s="188"/>
      <c r="CE330" s="188">
        <v>1.0009999999999999</v>
      </c>
      <c r="CF330" s="188"/>
      <c r="CG330" s="188"/>
      <c r="CH330" s="188"/>
      <c r="CI330" s="188"/>
      <c r="CJ330" s="188">
        <v>1</v>
      </c>
      <c r="CK330" s="188"/>
      <c r="CL330" s="188"/>
      <c r="CM330" s="188"/>
      <c r="CN330" s="188"/>
      <c r="CO330" s="188"/>
      <c r="CP330" s="188"/>
      <c r="CQ330" s="42"/>
      <c r="CR330" s="42"/>
      <c r="CS330" s="42"/>
      <c r="CT330" s="42"/>
      <c r="CU330" s="42"/>
      <c r="CV330" s="42"/>
      <c r="CW330" s="42"/>
      <c r="CX330" s="42"/>
      <c r="CY330" s="42"/>
      <c r="CZ330" s="42"/>
      <c r="DA330" s="42"/>
      <c r="DB330" s="42"/>
      <c r="DC330" s="42"/>
      <c r="DD330" s="42"/>
      <c r="DE330" s="42"/>
      <c r="DF330" s="42"/>
      <c r="DG330" s="42"/>
      <c r="DH330" s="42"/>
      <c r="DI330" s="42"/>
    </row>
    <row r="331" spans="1:117" ht="9" customHeight="1" x14ac:dyDescent="0.4">
      <c r="A331" s="512">
        <v>1988</v>
      </c>
      <c r="B331" s="512"/>
      <c r="C331" s="512"/>
      <c r="D331" s="512"/>
      <c r="E331" s="51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188">
        <v>1</v>
      </c>
      <c r="AF331" s="188"/>
      <c r="AG331" s="188"/>
      <c r="AH331" s="188"/>
      <c r="AI331" s="188"/>
      <c r="AJ331" s="188"/>
      <c r="AK331" s="188">
        <v>1.002</v>
      </c>
      <c r="AL331" s="188"/>
      <c r="AM331" s="188"/>
      <c r="AN331" s="188"/>
      <c r="AO331" s="188"/>
      <c r="AP331" s="188"/>
      <c r="AQ331" s="188"/>
      <c r="AR331" s="188">
        <v>1.002</v>
      </c>
      <c r="AS331" s="188"/>
      <c r="AT331" s="188"/>
      <c r="AU331" s="188"/>
      <c r="AV331" s="188"/>
      <c r="AW331" s="188"/>
      <c r="AX331" s="188"/>
      <c r="AY331" s="188">
        <v>1.0009999999999999</v>
      </c>
      <c r="AZ331" s="188"/>
      <c r="BA331" s="188"/>
      <c r="BB331" s="188"/>
      <c r="BC331" s="188"/>
      <c r="BD331" s="188">
        <v>1</v>
      </c>
      <c r="BE331" s="188"/>
      <c r="BF331" s="188"/>
      <c r="BG331" s="188"/>
      <c r="BH331" s="188">
        <v>1</v>
      </c>
      <c r="BI331" s="188"/>
      <c r="BJ331" s="188"/>
      <c r="BK331" s="188"/>
      <c r="BL331" s="188"/>
      <c r="BM331" s="188"/>
      <c r="BN331" s="188">
        <v>1</v>
      </c>
      <c r="BO331" s="188"/>
      <c r="BP331" s="188"/>
      <c r="BQ331" s="188"/>
      <c r="BR331" s="188"/>
      <c r="BS331" s="188"/>
      <c r="BT331" s="188">
        <v>1.0009999999999999</v>
      </c>
      <c r="BU331" s="188"/>
      <c r="BV331" s="188"/>
      <c r="BW331" s="188"/>
      <c r="BX331" s="188"/>
      <c r="BY331" s="188">
        <v>1</v>
      </c>
      <c r="BZ331" s="188"/>
      <c r="CA331" s="188"/>
      <c r="CB331" s="188"/>
      <c r="CC331" s="188"/>
      <c r="CD331" s="188"/>
      <c r="CE331" s="188">
        <v>1</v>
      </c>
      <c r="CF331" s="188"/>
      <c r="CG331" s="188"/>
      <c r="CH331" s="188"/>
      <c r="CI331" s="188"/>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row>
    <row r="332" spans="1:117" ht="9" customHeight="1" x14ac:dyDescent="0.4">
      <c r="A332" s="512">
        <v>1989</v>
      </c>
      <c r="B332" s="512"/>
      <c r="C332" s="512"/>
      <c r="D332" s="512"/>
      <c r="E332" s="512"/>
      <c r="F332" s="42"/>
      <c r="G332" s="42"/>
      <c r="H332" s="42"/>
      <c r="I332" s="42"/>
      <c r="J332" s="42"/>
      <c r="K332" s="42"/>
      <c r="L332" s="42"/>
      <c r="M332" s="42"/>
      <c r="N332" s="42"/>
      <c r="O332" s="42"/>
      <c r="P332" s="42"/>
      <c r="Q332" s="42"/>
      <c r="R332" s="42"/>
      <c r="S332" s="42"/>
      <c r="T332" s="42"/>
      <c r="U332" s="42"/>
      <c r="V332" s="42"/>
      <c r="W332" s="42"/>
      <c r="X332" s="42"/>
      <c r="Y332" s="188">
        <v>1.0009999999999999</v>
      </c>
      <c r="Z332" s="188"/>
      <c r="AA332" s="188"/>
      <c r="AB332" s="188"/>
      <c r="AC332" s="188"/>
      <c r="AD332" s="188"/>
      <c r="AE332" s="188">
        <v>1.0009999999999999</v>
      </c>
      <c r="AF332" s="188"/>
      <c r="AG332" s="188"/>
      <c r="AH332" s="188"/>
      <c r="AI332" s="188"/>
      <c r="AJ332" s="188"/>
      <c r="AK332" s="188">
        <v>1.0009999999999999</v>
      </c>
      <c r="AL332" s="188"/>
      <c r="AM332" s="188"/>
      <c r="AN332" s="188"/>
      <c r="AO332" s="188"/>
      <c r="AP332" s="188"/>
      <c r="AQ332" s="188"/>
      <c r="AR332" s="188">
        <v>1</v>
      </c>
      <c r="AS332" s="188"/>
      <c r="AT332" s="188"/>
      <c r="AU332" s="188"/>
      <c r="AV332" s="188"/>
      <c r="AW332" s="188"/>
      <c r="AX332" s="188"/>
      <c r="AY332" s="188">
        <v>1</v>
      </c>
      <c r="AZ332" s="188"/>
      <c r="BA332" s="188"/>
      <c r="BB332" s="188"/>
      <c r="BC332" s="188"/>
      <c r="BD332" s="188">
        <v>1</v>
      </c>
      <c r="BE332" s="188"/>
      <c r="BF332" s="188"/>
      <c r="BG332" s="188"/>
      <c r="BH332" s="188">
        <v>1.0009999999999999</v>
      </c>
      <c r="BI332" s="188"/>
      <c r="BJ332" s="188"/>
      <c r="BK332" s="188"/>
      <c r="BL332" s="188"/>
      <c r="BM332" s="188"/>
      <c r="BN332" s="188">
        <v>1.0009999999999999</v>
      </c>
      <c r="BO332" s="188"/>
      <c r="BP332" s="188"/>
      <c r="BQ332" s="188"/>
      <c r="BR332" s="188"/>
      <c r="BS332" s="188"/>
      <c r="BT332" s="188">
        <v>1</v>
      </c>
      <c r="BU332" s="188"/>
      <c r="BV332" s="188"/>
      <c r="BW332" s="188"/>
      <c r="BX332" s="188"/>
      <c r="BY332" s="188">
        <v>1.0009999999999999</v>
      </c>
      <c r="BZ332" s="188"/>
      <c r="CA332" s="188"/>
      <c r="CB332" s="188"/>
      <c r="CC332" s="188"/>
      <c r="CD332" s="188"/>
      <c r="CE332" s="42"/>
      <c r="CF332" s="42"/>
      <c r="CG332" s="42"/>
      <c r="CH332" s="42"/>
      <c r="CI332" s="42"/>
      <c r="CJ332" s="42"/>
      <c r="CK332" s="42"/>
      <c r="CL332" s="42"/>
      <c r="CM332" s="42"/>
      <c r="CN332" s="42"/>
      <c r="CO332" s="42"/>
      <c r="CP332" s="42"/>
      <c r="CQ332" s="42"/>
      <c r="CR332" s="42"/>
      <c r="CS332" s="42"/>
      <c r="CT332" s="42"/>
      <c r="CU332" s="42"/>
      <c r="CV332" s="42"/>
      <c r="CW332" s="42"/>
      <c r="CX332" s="42"/>
      <c r="CY332" s="42"/>
      <c r="CZ332" s="42"/>
      <c r="DA332" s="42"/>
      <c r="DB332" s="42"/>
      <c r="DC332" s="42"/>
      <c r="DD332" s="42"/>
      <c r="DE332" s="42"/>
      <c r="DF332" s="42"/>
      <c r="DG332" s="42"/>
      <c r="DH332" s="42"/>
      <c r="DI332" s="42"/>
    </row>
    <row r="333" spans="1:117" ht="9" customHeight="1" x14ac:dyDescent="0.4">
      <c r="A333" s="512">
        <v>1990</v>
      </c>
      <c r="B333" s="512"/>
      <c r="C333" s="512"/>
      <c r="D333" s="512"/>
      <c r="E333" s="512"/>
      <c r="F333" s="42"/>
      <c r="G333" s="42"/>
      <c r="H333" s="42"/>
      <c r="I333" s="42"/>
      <c r="J333" s="42"/>
      <c r="K333" s="42"/>
      <c r="L333" s="42"/>
      <c r="M333" s="42"/>
      <c r="N333" s="42"/>
      <c r="O333" s="42"/>
      <c r="P333" s="42"/>
      <c r="Q333" s="42"/>
      <c r="R333" s="188">
        <v>1</v>
      </c>
      <c r="S333" s="188"/>
      <c r="T333" s="188"/>
      <c r="U333" s="188"/>
      <c r="V333" s="188"/>
      <c r="W333" s="188"/>
      <c r="X333" s="188"/>
      <c r="Y333" s="188">
        <v>1</v>
      </c>
      <c r="Z333" s="188"/>
      <c r="AA333" s="188"/>
      <c r="AB333" s="188"/>
      <c r="AC333" s="188"/>
      <c r="AD333" s="188"/>
      <c r="AE333" s="188">
        <v>1.0009999999999999</v>
      </c>
      <c r="AF333" s="188"/>
      <c r="AG333" s="188"/>
      <c r="AH333" s="188"/>
      <c r="AI333" s="188"/>
      <c r="AJ333" s="188"/>
      <c r="AK333" s="188">
        <v>1</v>
      </c>
      <c r="AL333" s="188"/>
      <c r="AM333" s="188"/>
      <c r="AN333" s="188"/>
      <c r="AO333" s="188"/>
      <c r="AP333" s="188"/>
      <c r="AQ333" s="188"/>
      <c r="AR333" s="188">
        <v>1</v>
      </c>
      <c r="AS333" s="188"/>
      <c r="AT333" s="188"/>
      <c r="AU333" s="188"/>
      <c r="AV333" s="188"/>
      <c r="AW333" s="188"/>
      <c r="AX333" s="188"/>
      <c r="AY333" s="188">
        <v>1</v>
      </c>
      <c r="AZ333" s="188"/>
      <c r="BA333" s="188"/>
      <c r="BB333" s="188"/>
      <c r="BC333" s="188"/>
      <c r="BD333" s="188">
        <v>1</v>
      </c>
      <c r="BE333" s="188"/>
      <c r="BF333" s="188"/>
      <c r="BG333" s="188"/>
      <c r="BH333" s="188">
        <v>1</v>
      </c>
      <c r="BI333" s="188"/>
      <c r="BJ333" s="188"/>
      <c r="BK333" s="188"/>
      <c r="BL333" s="188"/>
      <c r="BM333" s="188"/>
      <c r="BN333" s="188">
        <v>1.0009999999999999</v>
      </c>
      <c r="BO333" s="188"/>
      <c r="BP333" s="188"/>
      <c r="BQ333" s="188"/>
      <c r="BR333" s="188"/>
      <c r="BS333" s="188"/>
      <c r="BT333" s="188">
        <v>1</v>
      </c>
      <c r="BU333" s="188"/>
      <c r="BV333" s="188"/>
      <c r="BW333" s="188"/>
      <c r="BX333" s="188"/>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row>
    <row r="334" spans="1:117" ht="9" customHeight="1" x14ac:dyDescent="0.4">
      <c r="A334" s="512">
        <v>1991</v>
      </c>
      <c r="B334" s="512"/>
      <c r="C334" s="512"/>
      <c r="D334" s="512"/>
      <c r="E334" s="512"/>
      <c r="F334" s="42"/>
      <c r="G334" s="42"/>
      <c r="H334" s="42"/>
      <c r="I334" s="42"/>
      <c r="J334" s="42"/>
      <c r="K334" s="42"/>
      <c r="L334" s="188">
        <v>1.0009999999999999</v>
      </c>
      <c r="M334" s="188"/>
      <c r="N334" s="188"/>
      <c r="O334" s="188"/>
      <c r="P334" s="188"/>
      <c r="Q334" s="188"/>
      <c r="R334" s="188">
        <v>1</v>
      </c>
      <c r="S334" s="188"/>
      <c r="T334" s="188"/>
      <c r="U334" s="188"/>
      <c r="V334" s="188"/>
      <c r="W334" s="188"/>
      <c r="X334" s="188"/>
      <c r="Y334" s="188">
        <v>1</v>
      </c>
      <c r="Z334" s="188"/>
      <c r="AA334" s="188"/>
      <c r="AB334" s="188"/>
      <c r="AC334" s="188"/>
      <c r="AD334" s="188"/>
      <c r="AE334" s="188">
        <v>1</v>
      </c>
      <c r="AF334" s="188"/>
      <c r="AG334" s="188"/>
      <c r="AH334" s="188"/>
      <c r="AI334" s="188"/>
      <c r="AJ334" s="188"/>
      <c r="AK334" s="188">
        <v>1.0009999999999999</v>
      </c>
      <c r="AL334" s="188"/>
      <c r="AM334" s="188"/>
      <c r="AN334" s="188"/>
      <c r="AO334" s="188"/>
      <c r="AP334" s="188"/>
      <c r="AQ334" s="188"/>
      <c r="AR334" s="188">
        <v>1</v>
      </c>
      <c r="AS334" s="188"/>
      <c r="AT334" s="188"/>
      <c r="AU334" s="188"/>
      <c r="AV334" s="188"/>
      <c r="AW334" s="188"/>
      <c r="AX334" s="188"/>
      <c r="AY334" s="188">
        <v>1</v>
      </c>
      <c r="AZ334" s="188"/>
      <c r="BA334" s="188"/>
      <c r="BB334" s="188"/>
      <c r="BC334" s="188"/>
      <c r="BD334" s="188">
        <v>1</v>
      </c>
      <c r="BE334" s="188"/>
      <c r="BF334" s="188"/>
      <c r="BG334" s="188"/>
      <c r="BH334" s="188">
        <v>1</v>
      </c>
      <c r="BI334" s="188"/>
      <c r="BJ334" s="188"/>
      <c r="BK334" s="188"/>
      <c r="BL334" s="188"/>
      <c r="BM334" s="188"/>
      <c r="BN334" s="188">
        <v>1</v>
      </c>
      <c r="BO334" s="188"/>
      <c r="BP334" s="188"/>
      <c r="BQ334" s="188"/>
      <c r="BR334" s="188"/>
      <c r="BS334" s="188"/>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row>
    <row r="335" spans="1:117" ht="9" customHeight="1" x14ac:dyDescent="0.4">
      <c r="A335" s="512">
        <v>1992</v>
      </c>
      <c r="B335" s="512"/>
      <c r="C335" s="512"/>
      <c r="D335" s="512"/>
      <c r="E335" s="512"/>
      <c r="F335" s="188">
        <v>1</v>
      </c>
      <c r="G335" s="188"/>
      <c r="H335" s="188"/>
      <c r="I335" s="188"/>
      <c r="J335" s="188"/>
      <c r="K335" s="188"/>
      <c r="L335" s="188">
        <v>1.0009999999999999</v>
      </c>
      <c r="M335" s="188"/>
      <c r="N335" s="188"/>
      <c r="O335" s="188"/>
      <c r="P335" s="188"/>
      <c r="Q335" s="188"/>
      <c r="R335" s="188">
        <v>1.0009999999999999</v>
      </c>
      <c r="S335" s="188"/>
      <c r="T335" s="188"/>
      <c r="U335" s="188"/>
      <c r="V335" s="188"/>
      <c r="W335" s="188"/>
      <c r="X335" s="188"/>
      <c r="Y335" s="188">
        <v>1.0009999999999999</v>
      </c>
      <c r="Z335" s="188"/>
      <c r="AA335" s="188"/>
      <c r="AB335" s="188"/>
      <c r="AC335" s="188"/>
      <c r="AD335" s="188"/>
      <c r="AE335" s="188">
        <v>1.0009999999999999</v>
      </c>
      <c r="AF335" s="188"/>
      <c r="AG335" s="188"/>
      <c r="AH335" s="188"/>
      <c r="AI335" s="188"/>
      <c r="AJ335" s="188"/>
      <c r="AK335" s="188">
        <v>1</v>
      </c>
      <c r="AL335" s="188"/>
      <c r="AM335" s="188"/>
      <c r="AN335" s="188"/>
      <c r="AO335" s="188"/>
      <c r="AP335" s="188"/>
      <c r="AQ335" s="188"/>
      <c r="AR335" s="188">
        <v>1</v>
      </c>
      <c r="AS335" s="188"/>
      <c r="AT335" s="188"/>
      <c r="AU335" s="188"/>
      <c r="AV335" s="188"/>
      <c r="AW335" s="188"/>
      <c r="AX335" s="188"/>
      <c r="AY335" s="188">
        <v>1</v>
      </c>
      <c r="AZ335" s="188"/>
      <c r="BA335" s="188"/>
      <c r="BB335" s="188"/>
      <c r="BC335" s="188"/>
      <c r="BD335" s="188">
        <v>1</v>
      </c>
      <c r="BE335" s="188"/>
      <c r="BF335" s="188"/>
      <c r="BG335" s="188"/>
      <c r="BH335" s="188">
        <v>1</v>
      </c>
      <c r="BI335" s="188"/>
      <c r="BJ335" s="188"/>
      <c r="BK335" s="188"/>
      <c r="BL335" s="188"/>
      <c r="BM335" s="188"/>
      <c r="BN335" s="42"/>
      <c r="BO335" s="42"/>
      <c r="BP335" s="42"/>
      <c r="BQ335" s="42"/>
      <c r="BR335" s="42"/>
      <c r="BS335" s="42"/>
      <c r="BT335" s="42"/>
      <c r="BU335" s="42"/>
      <c r="BV335" s="42"/>
      <c r="BW335" s="42"/>
      <c r="BX335" s="42"/>
      <c r="BY335" s="42"/>
      <c r="BZ335" s="42"/>
      <c r="CA335" s="42"/>
      <c r="CB335" s="42"/>
      <c r="CC335" s="42"/>
      <c r="CD335" s="42"/>
      <c r="CE335" s="42"/>
      <c r="CF335" s="42"/>
      <c r="CG335" s="42"/>
      <c r="CH335" s="42"/>
      <c r="CI335" s="42"/>
      <c r="CJ335" s="42"/>
      <c r="CK335" s="42"/>
      <c r="CL335" s="42"/>
      <c r="CM335" s="42"/>
      <c r="CN335" s="42"/>
      <c r="CO335" s="42"/>
      <c r="CP335" s="42"/>
      <c r="CQ335" s="42"/>
      <c r="CR335" s="42"/>
      <c r="CS335" s="42"/>
      <c r="CT335" s="42"/>
      <c r="CU335" s="42"/>
      <c r="CV335" s="42"/>
      <c r="CW335" s="42"/>
      <c r="CX335" s="42"/>
      <c r="CY335" s="42"/>
      <c r="CZ335" s="42"/>
      <c r="DA335" s="42"/>
      <c r="DB335" s="42"/>
      <c r="DC335" s="42"/>
      <c r="DD335" s="42"/>
      <c r="DE335" s="42"/>
      <c r="DF335" s="42"/>
      <c r="DG335" s="42"/>
      <c r="DH335" s="42"/>
      <c r="DI335" s="42"/>
    </row>
    <row r="336" spans="1:117" ht="9" customHeight="1" x14ac:dyDescent="0.4">
      <c r="A336" s="512">
        <v>1993</v>
      </c>
      <c r="B336" s="512"/>
      <c r="C336" s="512"/>
      <c r="D336" s="512"/>
      <c r="E336" s="512"/>
      <c r="F336" s="188">
        <v>1</v>
      </c>
      <c r="G336" s="188"/>
      <c r="H336" s="188"/>
      <c r="I336" s="188"/>
      <c r="J336" s="188"/>
      <c r="K336" s="188"/>
      <c r="L336" s="188">
        <v>1.0009999999999999</v>
      </c>
      <c r="M336" s="188"/>
      <c r="N336" s="188"/>
      <c r="O336" s="188"/>
      <c r="P336" s="188"/>
      <c r="Q336" s="188"/>
      <c r="R336" s="188">
        <v>1.0009999999999999</v>
      </c>
      <c r="S336" s="188"/>
      <c r="T336" s="188"/>
      <c r="U336" s="188"/>
      <c r="V336" s="188"/>
      <c r="W336" s="188"/>
      <c r="X336" s="188"/>
      <c r="Y336" s="188">
        <v>1.0009999999999999</v>
      </c>
      <c r="Z336" s="188"/>
      <c r="AA336" s="188"/>
      <c r="AB336" s="188"/>
      <c r="AC336" s="188"/>
      <c r="AD336" s="188"/>
      <c r="AE336" s="188">
        <v>1.0009999999999999</v>
      </c>
      <c r="AF336" s="188"/>
      <c r="AG336" s="188"/>
      <c r="AH336" s="188"/>
      <c r="AI336" s="188"/>
      <c r="AJ336" s="188"/>
      <c r="AK336" s="188">
        <v>1</v>
      </c>
      <c r="AL336" s="188"/>
      <c r="AM336" s="188"/>
      <c r="AN336" s="188"/>
      <c r="AO336" s="188"/>
      <c r="AP336" s="188"/>
      <c r="AQ336" s="188"/>
      <c r="AR336" s="188">
        <v>1</v>
      </c>
      <c r="AS336" s="188"/>
      <c r="AT336" s="188"/>
      <c r="AU336" s="188"/>
      <c r="AV336" s="188"/>
      <c r="AW336" s="188"/>
      <c r="AX336" s="188"/>
      <c r="AY336" s="188">
        <v>1</v>
      </c>
      <c r="AZ336" s="188"/>
      <c r="BA336" s="188"/>
      <c r="BB336" s="188"/>
      <c r="BC336" s="188"/>
      <c r="BD336" s="188">
        <v>1</v>
      </c>
      <c r="BE336" s="188"/>
      <c r="BF336" s="188"/>
      <c r="BG336" s="188"/>
      <c r="BH336" s="42"/>
      <c r="BI336" s="42"/>
      <c r="BJ336" s="42"/>
      <c r="BK336" s="42"/>
      <c r="BL336" s="42"/>
      <c r="BM336" s="42"/>
      <c r="BN336" s="42"/>
      <c r="BO336" s="42"/>
      <c r="BP336" s="42"/>
      <c r="BQ336" s="42"/>
      <c r="BR336" s="42"/>
      <c r="BS336" s="42"/>
      <c r="BT336" s="42"/>
      <c r="BU336" s="42"/>
      <c r="BV336" s="42"/>
      <c r="BW336" s="42"/>
      <c r="BX336" s="42"/>
      <c r="BY336" s="42"/>
      <c r="BZ336" s="42"/>
      <c r="CA336" s="42"/>
      <c r="CB336" s="42"/>
      <c r="CC336" s="42"/>
      <c r="CD336" s="42"/>
      <c r="CE336" s="42"/>
      <c r="CF336" s="42"/>
      <c r="CG336" s="42"/>
      <c r="CH336" s="42"/>
      <c r="CI336" s="42"/>
      <c r="CJ336" s="42"/>
      <c r="CK336" s="42"/>
      <c r="CL336" s="42"/>
      <c r="CM336" s="42"/>
      <c r="CN336" s="42"/>
      <c r="CO336" s="42"/>
      <c r="CP336" s="42"/>
      <c r="CQ336" s="42"/>
      <c r="CR336" s="42"/>
      <c r="CS336" s="42"/>
      <c r="CT336" s="42"/>
      <c r="CU336" s="42"/>
      <c r="CV336" s="42"/>
      <c r="CW336" s="42"/>
      <c r="CX336" s="42"/>
      <c r="CY336" s="42"/>
      <c r="CZ336" s="42"/>
      <c r="DA336" s="42"/>
      <c r="DB336" s="42"/>
      <c r="DC336" s="42"/>
      <c r="DD336" s="42"/>
      <c r="DE336" s="42"/>
      <c r="DF336" s="42"/>
      <c r="DG336" s="42"/>
      <c r="DH336" s="42"/>
      <c r="DI336" s="42"/>
    </row>
    <row r="337" spans="1:117" ht="9" customHeight="1" x14ac:dyDescent="0.4">
      <c r="A337" s="512">
        <v>1994</v>
      </c>
      <c r="B337" s="512"/>
      <c r="C337" s="512"/>
      <c r="D337" s="512"/>
      <c r="E337" s="512"/>
      <c r="F337" s="188">
        <v>1.0009999999999999</v>
      </c>
      <c r="G337" s="188"/>
      <c r="H337" s="188"/>
      <c r="I337" s="188"/>
      <c r="J337" s="188"/>
      <c r="K337" s="188"/>
      <c r="L337" s="188">
        <v>1.002</v>
      </c>
      <c r="M337" s="188"/>
      <c r="N337" s="188"/>
      <c r="O337" s="188"/>
      <c r="P337" s="188"/>
      <c r="Q337" s="188"/>
      <c r="R337" s="188">
        <v>1.0009999999999999</v>
      </c>
      <c r="S337" s="188"/>
      <c r="T337" s="188"/>
      <c r="U337" s="188"/>
      <c r="V337" s="188"/>
      <c r="W337" s="188"/>
      <c r="X337" s="188"/>
      <c r="Y337" s="188">
        <v>1.0009999999999999</v>
      </c>
      <c r="Z337" s="188"/>
      <c r="AA337" s="188"/>
      <c r="AB337" s="188"/>
      <c r="AC337" s="188"/>
      <c r="AD337" s="188"/>
      <c r="AE337" s="188">
        <v>1.0009999999999999</v>
      </c>
      <c r="AF337" s="188"/>
      <c r="AG337" s="188"/>
      <c r="AH337" s="188"/>
      <c r="AI337" s="188"/>
      <c r="AJ337" s="188"/>
      <c r="AK337" s="188">
        <v>1.0009999999999999</v>
      </c>
      <c r="AL337" s="188"/>
      <c r="AM337" s="188"/>
      <c r="AN337" s="188"/>
      <c r="AO337" s="188"/>
      <c r="AP337" s="188"/>
      <c r="AQ337" s="188"/>
      <c r="AR337" s="188">
        <v>1</v>
      </c>
      <c r="AS337" s="188"/>
      <c r="AT337" s="188"/>
      <c r="AU337" s="188"/>
      <c r="AV337" s="188"/>
      <c r="AW337" s="188"/>
      <c r="AX337" s="188"/>
      <c r="AY337" s="188">
        <v>1.0009999999999999</v>
      </c>
      <c r="AZ337" s="188"/>
      <c r="BA337" s="188"/>
      <c r="BB337" s="188"/>
      <c r="BC337" s="188"/>
      <c r="BD337" s="42"/>
      <c r="BE337" s="42"/>
      <c r="BF337" s="42"/>
      <c r="BG337" s="42"/>
      <c r="BH337" s="42"/>
      <c r="BI337" s="42"/>
      <c r="BJ337" s="42"/>
      <c r="BK337" s="42"/>
      <c r="BL337" s="42"/>
      <c r="BM337" s="42"/>
      <c r="BN337" s="42"/>
      <c r="BO337" s="42"/>
      <c r="BP337" s="42"/>
      <c r="BQ337" s="42"/>
      <c r="BR337" s="42"/>
      <c r="BS337" s="42"/>
      <c r="BT337" s="42"/>
      <c r="BU337" s="42"/>
      <c r="BV337" s="42"/>
      <c r="BW337" s="42"/>
      <c r="BX337" s="42"/>
      <c r="BY337" s="42"/>
      <c r="BZ337" s="42"/>
      <c r="CA337" s="42"/>
      <c r="CB337" s="42"/>
      <c r="CC337" s="42"/>
      <c r="CD337" s="42"/>
      <c r="CE337" s="42"/>
      <c r="CF337" s="42"/>
      <c r="CG337" s="42"/>
      <c r="CH337" s="42"/>
      <c r="CI337" s="42"/>
      <c r="CJ337" s="42"/>
      <c r="CK337" s="42"/>
      <c r="CL337" s="42"/>
      <c r="CM337" s="42"/>
      <c r="CN337" s="42"/>
      <c r="CO337" s="42"/>
      <c r="CP337" s="42"/>
      <c r="CQ337" s="42"/>
      <c r="CR337" s="42"/>
      <c r="CS337" s="42"/>
      <c r="CT337" s="42"/>
      <c r="CU337" s="42"/>
      <c r="CV337" s="42"/>
      <c r="CW337" s="42"/>
      <c r="CX337" s="42"/>
      <c r="CY337" s="42"/>
      <c r="CZ337" s="42"/>
      <c r="DA337" s="42"/>
      <c r="DB337" s="42"/>
      <c r="DC337" s="42"/>
      <c r="DD337" s="42"/>
      <c r="DE337" s="42"/>
      <c r="DF337" s="42"/>
      <c r="DG337" s="42"/>
      <c r="DH337" s="42"/>
      <c r="DI337" s="42"/>
    </row>
    <row r="338" spans="1:117" ht="9" customHeight="1" x14ac:dyDescent="0.4">
      <c r="A338" s="512">
        <v>1995</v>
      </c>
      <c r="B338" s="512"/>
      <c r="C338" s="512"/>
      <c r="D338" s="512"/>
      <c r="E338" s="512"/>
      <c r="F338" s="188">
        <v>1.002</v>
      </c>
      <c r="G338" s="188"/>
      <c r="H338" s="188"/>
      <c r="I338" s="188"/>
      <c r="J338" s="188"/>
      <c r="K338" s="188"/>
      <c r="L338" s="188">
        <v>0.999</v>
      </c>
      <c r="M338" s="188"/>
      <c r="N338" s="188"/>
      <c r="O338" s="188"/>
      <c r="P338" s="188"/>
      <c r="Q338" s="188"/>
      <c r="R338" s="188">
        <v>0.999</v>
      </c>
      <c r="S338" s="188"/>
      <c r="T338" s="188"/>
      <c r="U338" s="188"/>
      <c r="V338" s="188"/>
      <c r="W338" s="188"/>
      <c r="X338" s="188"/>
      <c r="Y338" s="188">
        <v>1.0009999999999999</v>
      </c>
      <c r="Z338" s="188"/>
      <c r="AA338" s="188"/>
      <c r="AB338" s="188"/>
      <c r="AC338" s="188"/>
      <c r="AD338" s="188"/>
      <c r="AE338" s="188">
        <v>1</v>
      </c>
      <c r="AF338" s="188"/>
      <c r="AG338" s="188"/>
      <c r="AH338" s="188"/>
      <c r="AI338" s="188"/>
      <c r="AJ338" s="188"/>
      <c r="AK338" s="188">
        <v>1.0009999999999999</v>
      </c>
      <c r="AL338" s="188"/>
      <c r="AM338" s="188"/>
      <c r="AN338" s="188"/>
      <c r="AO338" s="188"/>
      <c r="AP338" s="188"/>
      <c r="AQ338" s="188"/>
      <c r="AR338" s="188">
        <v>0.999</v>
      </c>
      <c r="AS338" s="188"/>
      <c r="AT338" s="188"/>
      <c r="AU338" s="188"/>
      <c r="AV338" s="188"/>
      <c r="AW338" s="188"/>
      <c r="AX338" s="188"/>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c r="BW338" s="42"/>
      <c r="BX338" s="42"/>
      <c r="BY338" s="42"/>
      <c r="BZ338" s="42"/>
      <c r="CA338" s="42"/>
      <c r="CB338" s="42"/>
      <c r="CC338" s="42"/>
      <c r="CD338" s="42"/>
      <c r="CE338" s="42"/>
      <c r="CF338" s="42"/>
      <c r="CG338" s="42"/>
      <c r="CH338" s="42"/>
      <c r="CI338" s="42"/>
      <c r="CJ338" s="42"/>
      <c r="CK338" s="42"/>
      <c r="CL338" s="42"/>
      <c r="CM338" s="42"/>
      <c r="CN338" s="42"/>
      <c r="CO338" s="42"/>
      <c r="CP338" s="42"/>
      <c r="CQ338" s="42"/>
      <c r="CR338" s="42"/>
      <c r="CS338" s="42"/>
      <c r="CT338" s="42"/>
      <c r="CU338" s="42"/>
      <c r="CV338" s="42"/>
      <c r="CW338" s="42"/>
      <c r="CX338" s="42"/>
      <c r="CY338" s="42"/>
      <c r="CZ338" s="42"/>
      <c r="DA338" s="42"/>
      <c r="DB338" s="42"/>
      <c r="DC338" s="42"/>
      <c r="DD338" s="42"/>
      <c r="DE338" s="42"/>
      <c r="DF338" s="42"/>
      <c r="DG338" s="42"/>
      <c r="DH338" s="42"/>
      <c r="DI338" s="42"/>
    </row>
    <row r="339" spans="1:117" ht="9" customHeight="1" x14ac:dyDescent="0.4">
      <c r="A339" s="512">
        <v>1996</v>
      </c>
      <c r="B339" s="512"/>
      <c r="C339" s="512"/>
      <c r="D339" s="512"/>
      <c r="E339" s="512"/>
      <c r="F339" s="188">
        <v>1.002</v>
      </c>
      <c r="G339" s="188"/>
      <c r="H339" s="188"/>
      <c r="I339" s="188"/>
      <c r="J339" s="188"/>
      <c r="K339" s="188"/>
      <c r="L339" s="188">
        <v>1.0009999999999999</v>
      </c>
      <c r="M339" s="188"/>
      <c r="N339" s="188"/>
      <c r="O339" s="188"/>
      <c r="P339" s="188"/>
      <c r="Q339" s="188"/>
      <c r="R339" s="188">
        <v>1</v>
      </c>
      <c r="S339" s="188"/>
      <c r="T339" s="188"/>
      <c r="U339" s="188"/>
      <c r="V339" s="188"/>
      <c r="W339" s="188"/>
      <c r="X339" s="188"/>
      <c r="Y339" s="188">
        <v>1.0009999999999999</v>
      </c>
      <c r="Z339" s="188"/>
      <c r="AA339" s="188"/>
      <c r="AB339" s="188"/>
      <c r="AC339" s="188"/>
      <c r="AD339" s="188"/>
      <c r="AE339" s="188">
        <v>1.0009999999999999</v>
      </c>
      <c r="AF339" s="188"/>
      <c r="AG339" s="188"/>
      <c r="AH339" s="188"/>
      <c r="AI339" s="188"/>
      <c r="AJ339" s="188"/>
      <c r="AK339" s="188">
        <v>1</v>
      </c>
      <c r="AL339" s="188"/>
      <c r="AM339" s="188"/>
      <c r="AN339" s="188"/>
      <c r="AO339" s="188"/>
      <c r="AP339" s="188"/>
      <c r="AQ339" s="188"/>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c r="BW339" s="42"/>
      <c r="BX339" s="42"/>
      <c r="BY339" s="42"/>
      <c r="BZ339" s="42"/>
      <c r="CA339" s="42"/>
      <c r="CB339" s="42"/>
      <c r="CC339" s="42"/>
      <c r="CD339" s="42"/>
      <c r="CE339" s="42"/>
      <c r="CF339" s="42"/>
      <c r="CG339" s="42"/>
      <c r="CH339" s="42"/>
      <c r="CI339" s="42"/>
      <c r="CJ339" s="42"/>
      <c r="CK339" s="42"/>
      <c r="CL339" s="42"/>
      <c r="CM339" s="42"/>
      <c r="CN339" s="42"/>
      <c r="CO339" s="42"/>
      <c r="CP339" s="42"/>
      <c r="CQ339" s="42"/>
      <c r="CR339" s="42"/>
      <c r="CS339" s="42"/>
      <c r="CT339" s="42"/>
      <c r="CU339" s="42"/>
      <c r="CV339" s="42"/>
      <c r="CW339" s="42"/>
      <c r="CX339" s="42"/>
      <c r="CY339" s="42"/>
      <c r="CZ339" s="42"/>
      <c r="DA339" s="42"/>
      <c r="DB339" s="42"/>
      <c r="DC339" s="42"/>
      <c r="DD339" s="42"/>
      <c r="DE339" s="42"/>
      <c r="DF339" s="42"/>
      <c r="DG339" s="42"/>
      <c r="DH339" s="42"/>
      <c r="DI339" s="42"/>
    </row>
    <row r="340" spans="1:117" ht="9" customHeight="1" x14ac:dyDescent="0.4">
      <c r="A340" s="512">
        <v>1997</v>
      </c>
      <c r="B340" s="512"/>
      <c r="C340" s="512"/>
      <c r="D340" s="512"/>
      <c r="E340" s="512"/>
      <c r="F340" s="188">
        <v>1</v>
      </c>
      <c r="G340" s="188"/>
      <c r="H340" s="188"/>
      <c r="I340" s="188"/>
      <c r="J340" s="188"/>
      <c r="K340" s="188"/>
      <c r="L340" s="188">
        <v>1</v>
      </c>
      <c r="M340" s="188"/>
      <c r="N340" s="188"/>
      <c r="O340" s="188"/>
      <c r="P340" s="188"/>
      <c r="Q340" s="188"/>
      <c r="R340" s="188">
        <v>1</v>
      </c>
      <c r="S340" s="188"/>
      <c r="T340" s="188"/>
      <c r="U340" s="188"/>
      <c r="V340" s="188"/>
      <c r="W340" s="188"/>
      <c r="X340" s="188"/>
      <c r="Y340" s="188">
        <v>0.999</v>
      </c>
      <c r="Z340" s="188"/>
      <c r="AA340" s="188"/>
      <c r="AB340" s="188"/>
      <c r="AC340" s="188"/>
      <c r="AD340" s="188"/>
      <c r="AE340" s="188">
        <v>1.0009999999999999</v>
      </c>
      <c r="AF340" s="188"/>
      <c r="AG340" s="188"/>
      <c r="AH340" s="188"/>
      <c r="AI340" s="188"/>
      <c r="AJ340" s="188"/>
      <c r="AK340" s="42"/>
      <c r="AL340" s="42"/>
      <c r="AM340" s="42"/>
      <c r="AN340" s="42"/>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2"/>
      <c r="BO340" s="42"/>
      <c r="BP340" s="42"/>
      <c r="BQ340" s="42"/>
      <c r="BR340" s="42"/>
      <c r="BS340" s="42"/>
      <c r="BT340" s="42"/>
      <c r="BU340" s="42"/>
      <c r="BV340" s="42"/>
      <c r="BW340" s="42"/>
      <c r="BX340" s="42"/>
      <c r="BY340" s="42"/>
      <c r="BZ340" s="42"/>
      <c r="CA340" s="42"/>
      <c r="CB340" s="42"/>
      <c r="CC340" s="42"/>
      <c r="CD340" s="42"/>
      <c r="CE340" s="42"/>
      <c r="CF340" s="42"/>
      <c r="CG340" s="42"/>
      <c r="CH340" s="42"/>
      <c r="CI340" s="42"/>
      <c r="CJ340" s="42"/>
      <c r="CK340" s="42"/>
      <c r="CL340" s="42"/>
      <c r="CM340" s="42"/>
      <c r="CN340" s="42"/>
      <c r="CO340" s="42"/>
      <c r="CP340" s="42"/>
      <c r="CQ340" s="42"/>
      <c r="CR340" s="42"/>
      <c r="CS340" s="42"/>
      <c r="CT340" s="42"/>
      <c r="CU340" s="42"/>
      <c r="CV340" s="42"/>
      <c r="CW340" s="42"/>
      <c r="CX340" s="42"/>
      <c r="CY340" s="42"/>
      <c r="CZ340" s="42"/>
      <c r="DA340" s="42"/>
      <c r="DB340" s="42"/>
      <c r="DC340" s="42"/>
      <c r="DD340" s="42"/>
      <c r="DE340" s="42"/>
      <c r="DF340" s="42"/>
      <c r="DG340" s="42"/>
      <c r="DH340" s="42"/>
      <c r="DI340" s="42"/>
    </row>
    <row r="341" spans="1:117" ht="9" customHeight="1" x14ac:dyDescent="0.4">
      <c r="A341" s="512">
        <v>1998</v>
      </c>
      <c r="B341" s="512"/>
      <c r="C341" s="512"/>
      <c r="D341" s="512"/>
      <c r="E341" s="512"/>
      <c r="F341" s="188">
        <v>1.002</v>
      </c>
      <c r="G341" s="188"/>
      <c r="H341" s="188"/>
      <c r="I341" s="188"/>
      <c r="J341" s="188"/>
      <c r="K341" s="188"/>
      <c r="L341" s="188">
        <v>1.002</v>
      </c>
      <c r="M341" s="188"/>
      <c r="N341" s="188"/>
      <c r="O341" s="188"/>
      <c r="P341" s="188"/>
      <c r="Q341" s="188"/>
      <c r="R341" s="188">
        <v>1.0009999999999999</v>
      </c>
      <c r="S341" s="188"/>
      <c r="T341" s="188"/>
      <c r="U341" s="188"/>
      <c r="V341" s="188"/>
      <c r="W341" s="188"/>
      <c r="X341" s="188"/>
      <c r="Y341" s="188">
        <v>1</v>
      </c>
      <c r="Z341" s="188"/>
      <c r="AA341" s="188"/>
      <c r="AB341" s="188"/>
      <c r="AC341" s="188"/>
      <c r="AD341" s="188"/>
      <c r="AE341" s="42"/>
      <c r="AF341" s="42"/>
      <c r="AG341" s="42"/>
      <c r="AH341" s="42"/>
      <c r="AI341" s="42"/>
      <c r="AJ341" s="42"/>
      <c r="AK341" s="42"/>
      <c r="AL341" s="42"/>
      <c r="AM341" s="42"/>
      <c r="AN341" s="42"/>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c r="BR341" s="42"/>
      <c r="BS341" s="42"/>
      <c r="BT341" s="42"/>
      <c r="BU341" s="42"/>
      <c r="BV341" s="42"/>
      <c r="BW341" s="42"/>
      <c r="BX341" s="42"/>
      <c r="BY341" s="42"/>
      <c r="BZ341" s="42"/>
      <c r="CA341" s="42"/>
      <c r="CB341" s="42"/>
      <c r="CC341" s="42"/>
      <c r="CD341" s="42"/>
      <c r="CE341" s="42"/>
      <c r="CF341" s="42"/>
      <c r="CG341" s="42"/>
      <c r="CH341" s="42"/>
      <c r="CI341" s="42"/>
      <c r="CJ341" s="42"/>
      <c r="CK341" s="42"/>
      <c r="CL341" s="42"/>
      <c r="CM341" s="42"/>
      <c r="CN341" s="42"/>
      <c r="CO341" s="42"/>
      <c r="CP341" s="42"/>
      <c r="CQ341" s="42"/>
      <c r="CR341" s="42"/>
      <c r="CS341" s="42"/>
      <c r="CT341" s="42"/>
      <c r="CU341" s="42"/>
      <c r="CV341" s="42"/>
      <c r="CW341" s="42"/>
      <c r="CX341" s="42"/>
      <c r="CY341" s="42"/>
      <c r="CZ341" s="42"/>
      <c r="DA341" s="42"/>
      <c r="DB341" s="42"/>
      <c r="DC341" s="42"/>
      <c r="DD341" s="42"/>
      <c r="DE341" s="42"/>
      <c r="DF341" s="42"/>
      <c r="DG341" s="42"/>
      <c r="DH341" s="42"/>
      <c r="DI341" s="42"/>
    </row>
    <row r="342" spans="1:117" ht="9" customHeight="1" x14ac:dyDescent="0.4">
      <c r="A342" s="512">
        <v>1999</v>
      </c>
      <c r="B342" s="512"/>
      <c r="C342" s="512"/>
      <c r="D342" s="512"/>
      <c r="E342" s="512"/>
      <c r="F342" s="188">
        <v>1</v>
      </c>
      <c r="G342" s="188"/>
      <c r="H342" s="188"/>
      <c r="I342" s="188"/>
      <c r="J342" s="188"/>
      <c r="K342" s="188"/>
      <c r="L342" s="188">
        <v>1</v>
      </c>
      <c r="M342" s="188"/>
      <c r="N342" s="188"/>
      <c r="O342" s="188"/>
      <c r="P342" s="188"/>
      <c r="Q342" s="188"/>
      <c r="R342" s="188">
        <v>1.002</v>
      </c>
      <c r="S342" s="188"/>
      <c r="T342" s="188"/>
      <c r="U342" s="188"/>
      <c r="V342" s="188"/>
      <c r="W342" s="188"/>
      <c r="X342" s="188"/>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c r="BR342" s="42"/>
      <c r="BS342" s="42"/>
      <c r="BT342" s="42"/>
      <c r="BU342" s="42"/>
      <c r="BV342" s="42"/>
      <c r="BW342" s="42"/>
      <c r="BX342" s="42"/>
      <c r="BY342" s="42"/>
      <c r="BZ342" s="42"/>
      <c r="CA342" s="42"/>
      <c r="CB342" s="42"/>
      <c r="CC342" s="42"/>
      <c r="CD342" s="42"/>
      <c r="CE342" s="42"/>
      <c r="CF342" s="42"/>
      <c r="CG342" s="42"/>
      <c r="CH342" s="42"/>
      <c r="CI342" s="42"/>
      <c r="CJ342" s="42"/>
      <c r="CK342" s="42"/>
      <c r="CL342" s="42"/>
      <c r="CM342" s="42"/>
      <c r="CN342" s="42"/>
      <c r="CO342" s="42"/>
      <c r="CP342" s="42"/>
      <c r="CQ342" s="42"/>
      <c r="CR342" s="42"/>
      <c r="CS342" s="42"/>
      <c r="CT342" s="42"/>
      <c r="CU342" s="42"/>
      <c r="CV342" s="42"/>
      <c r="CW342" s="42"/>
      <c r="CX342" s="42"/>
      <c r="CY342" s="42"/>
      <c r="CZ342" s="42"/>
      <c r="DA342" s="42"/>
      <c r="DB342" s="42"/>
      <c r="DC342" s="42"/>
      <c r="DD342" s="42"/>
      <c r="DE342" s="42"/>
      <c r="DF342" s="42"/>
      <c r="DG342" s="42"/>
      <c r="DH342" s="42"/>
      <c r="DI342" s="42"/>
    </row>
    <row r="343" spans="1:117" ht="9" customHeight="1" x14ac:dyDescent="0.4">
      <c r="A343" s="512">
        <v>2000</v>
      </c>
      <c r="B343" s="512"/>
      <c r="C343" s="512"/>
      <c r="D343" s="512"/>
      <c r="E343" s="512"/>
      <c r="F343" s="188">
        <v>1.002</v>
      </c>
      <c r="G343" s="188"/>
      <c r="H343" s="188"/>
      <c r="I343" s="188"/>
      <c r="J343" s="188"/>
      <c r="K343" s="188"/>
      <c r="L343" s="188">
        <v>1.0009999999999999</v>
      </c>
      <c r="M343" s="188"/>
      <c r="N343" s="188"/>
      <c r="O343" s="188"/>
      <c r="P343" s="188"/>
      <c r="Q343" s="188"/>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c r="BR343" s="42"/>
      <c r="BS343" s="42"/>
      <c r="BT343" s="42"/>
      <c r="BU343" s="42"/>
      <c r="BV343" s="42"/>
      <c r="BW343" s="42"/>
      <c r="BX343" s="42"/>
      <c r="BY343" s="42"/>
      <c r="BZ343" s="42"/>
      <c r="CA343" s="42"/>
      <c r="CB343" s="42"/>
      <c r="CC343" s="42"/>
      <c r="CD343" s="42"/>
      <c r="CE343" s="42"/>
      <c r="CF343" s="42"/>
      <c r="CG343" s="42"/>
      <c r="CH343" s="42"/>
      <c r="CI343" s="42"/>
      <c r="CJ343" s="42"/>
      <c r="CK343" s="42"/>
      <c r="CL343" s="42"/>
      <c r="CM343" s="42"/>
      <c r="CN343" s="42"/>
      <c r="CO343" s="42"/>
      <c r="CP343" s="42"/>
      <c r="CQ343" s="42"/>
      <c r="CR343" s="42"/>
      <c r="CS343" s="42"/>
      <c r="CT343" s="42"/>
      <c r="CU343" s="42"/>
      <c r="CV343" s="42"/>
      <c r="CW343" s="42"/>
      <c r="CX343" s="42"/>
      <c r="CY343" s="42"/>
      <c r="CZ343" s="42"/>
      <c r="DA343" s="42"/>
      <c r="DB343" s="42"/>
      <c r="DC343" s="42"/>
      <c r="DD343" s="42"/>
      <c r="DE343" s="42"/>
      <c r="DF343" s="42"/>
      <c r="DG343" s="42"/>
      <c r="DH343" s="42"/>
      <c r="DI343" s="42"/>
    </row>
    <row r="344" spans="1:117" ht="13.5" customHeight="1" x14ac:dyDescent="0.4">
      <c r="A344" s="512">
        <v>2001</v>
      </c>
      <c r="B344" s="512"/>
      <c r="C344" s="512"/>
      <c r="D344" s="512"/>
      <c r="E344" s="512"/>
      <c r="F344" s="188">
        <v>1.0009999999999999</v>
      </c>
      <c r="G344" s="188"/>
      <c r="H344" s="188"/>
      <c r="I344" s="188"/>
      <c r="J344" s="188"/>
      <c r="K344" s="188"/>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row>
    <row r="345" spans="1:117" ht="13.5" customHeight="1" x14ac:dyDescent="0.4">
      <c r="A345" s="159" t="s">
        <v>253</v>
      </c>
      <c r="B345" s="159"/>
      <c r="C345" s="159"/>
      <c r="D345" s="159"/>
      <c r="E345" s="159"/>
      <c r="F345" s="188">
        <v>1.0009999999999999</v>
      </c>
      <c r="G345" s="188"/>
      <c r="H345" s="188"/>
      <c r="I345" s="188"/>
      <c r="J345" s="188"/>
      <c r="K345" s="188"/>
      <c r="L345" s="188">
        <v>1.0009999999999999</v>
      </c>
      <c r="M345" s="188"/>
      <c r="N345" s="188"/>
      <c r="O345" s="188"/>
      <c r="P345" s="188"/>
      <c r="Q345" s="188"/>
      <c r="R345" s="188">
        <v>1.0009999999999999</v>
      </c>
      <c r="S345" s="188"/>
      <c r="T345" s="188"/>
      <c r="U345" s="188"/>
      <c r="V345" s="188"/>
      <c r="W345" s="188"/>
      <c r="X345" s="188"/>
      <c r="Y345" s="188">
        <v>1.0009999999999999</v>
      </c>
      <c r="Z345" s="188"/>
      <c r="AA345" s="188"/>
      <c r="AB345" s="188"/>
      <c r="AC345" s="188"/>
      <c r="AD345" s="188"/>
      <c r="AE345" s="188">
        <v>1.0009999999999999</v>
      </c>
      <c r="AF345" s="188"/>
      <c r="AG345" s="188"/>
      <c r="AH345" s="188"/>
      <c r="AI345" s="188"/>
      <c r="AJ345" s="188"/>
      <c r="AK345" s="188">
        <v>1.0009999999999999</v>
      </c>
      <c r="AL345" s="188"/>
      <c r="AM345" s="188"/>
      <c r="AN345" s="188"/>
      <c r="AO345" s="188"/>
      <c r="AP345" s="188"/>
      <c r="AQ345" s="188"/>
      <c r="AR345" s="188">
        <v>1</v>
      </c>
      <c r="AS345" s="188"/>
      <c r="AT345" s="188"/>
      <c r="AU345" s="188"/>
      <c r="AV345" s="188"/>
      <c r="AW345" s="188"/>
      <c r="AX345" s="188"/>
      <c r="AY345" s="188">
        <v>1</v>
      </c>
      <c r="AZ345" s="188"/>
      <c r="BA345" s="188"/>
      <c r="BB345" s="188"/>
      <c r="BC345" s="188"/>
      <c r="BD345" s="188">
        <v>1</v>
      </c>
      <c r="BE345" s="188"/>
      <c r="BF345" s="188"/>
      <c r="BG345" s="188"/>
      <c r="BH345" s="188">
        <v>1</v>
      </c>
      <c r="BI345" s="188"/>
      <c r="BJ345" s="188"/>
      <c r="BK345" s="188"/>
      <c r="BL345" s="188"/>
      <c r="BM345" s="188"/>
      <c r="BN345" s="188">
        <v>1.0009999999999999</v>
      </c>
      <c r="BO345" s="188"/>
      <c r="BP345" s="188"/>
      <c r="BQ345" s="188"/>
      <c r="BR345" s="188"/>
      <c r="BS345" s="188"/>
      <c r="BT345" s="188">
        <v>1.0009999999999999</v>
      </c>
      <c r="BU345" s="188"/>
      <c r="BV345" s="188"/>
      <c r="BW345" s="188"/>
      <c r="BX345" s="188"/>
      <c r="BY345" s="188">
        <v>1</v>
      </c>
      <c r="BZ345" s="188"/>
      <c r="CA345" s="188"/>
      <c r="CB345" s="188"/>
      <c r="CC345" s="188"/>
      <c r="CD345" s="188"/>
      <c r="CE345" s="188">
        <v>1</v>
      </c>
      <c r="CF345" s="188"/>
      <c r="CG345" s="188"/>
      <c r="CH345" s="188"/>
      <c r="CI345" s="188"/>
      <c r="CJ345" s="188">
        <v>1</v>
      </c>
      <c r="CK345" s="188"/>
      <c r="CL345" s="188"/>
      <c r="CM345" s="188"/>
      <c r="CN345" s="188"/>
      <c r="CO345" s="188"/>
      <c r="CP345" s="188"/>
      <c r="CQ345" s="188">
        <v>1</v>
      </c>
      <c r="CR345" s="188"/>
      <c r="CS345" s="188"/>
      <c r="CT345" s="188"/>
      <c r="CU345" s="188"/>
      <c r="CV345" s="188">
        <v>1.0009999999999999</v>
      </c>
      <c r="CW345" s="188"/>
      <c r="CX345" s="188"/>
      <c r="CY345" s="188"/>
      <c r="CZ345" s="188"/>
      <c r="DA345" s="188"/>
      <c r="DB345" s="59"/>
      <c r="DC345" s="59"/>
      <c r="DD345" s="59"/>
      <c r="DE345" s="59"/>
      <c r="DF345" s="59"/>
      <c r="DG345" s="59"/>
      <c r="DH345" s="59"/>
      <c r="DI345" s="59"/>
    </row>
    <row r="346" spans="1:117" ht="11" customHeight="1" x14ac:dyDescent="0.4">
      <c r="A346" s="159" t="s">
        <v>254</v>
      </c>
      <c r="B346" s="159"/>
      <c r="C346" s="159"/>
      <c r="D346" s="159"/>
      <c r="E346" s="159"/>
      <c r="F346" s="188">
        <v>1.0109999999999999</v>
      </c>
      <c r="G346" s="188"/>
      <c r="H346" s="188"/>
      <c r="I346" s="188"/>
      <c r="J346" s="188"/>
      <c r="K346" s="188"/>
      <c r="L346" s="188">
        <v>1.0089999999999999</v>
      </c>
      <c r="M346" s="188"/>
      <c r="N346" s="188"/>
      <c r="O346" s="188"/>
      <c r="P346" s="188"/>
      <c r="Q346" s="188"/>
      <c r="R346" s="188">
        <v>1.0089999999999999</v>
      </c>
      <c r="S346" s="188"/>
      <c r="T346" s="188"/>
      <c r="U346" s="188"/>
      <c r="V346" s="188"/>
      <c r="W346" s="188"/>
      <c r="X346" s="188"/>
      <c r="Y346" s="188">
        <v>1.008</v>
      </c>
      <c r="Z346" s="188"/>
      <c r="AA346" s="188"/>
      <c r="AB346" s="188"/>
      <c r="AC346" s="188"/>
      <c r="AD346" s="188"/>
      <c r="AE346" s="188">
        <v>1.008</v>
      </c>
      <c r="AF346" s="188"/>
      <c r="AG346" s="188"/>
      <c r="AH346" s="188"/>
      <c r="AI346" s="188"/>
      <c r="AJ346" s="188"/>
      <c r="AK346" s="188">
        <v>1.0069999999999999</v>
      </c>
      <c r="AL346" s="188"/>
      <c r="AM346" s="188"/>
      <c r="AN346" s="188"/>
      <c r="AO346" s="188"/>
      <c r="AP346" s="188"/>
      <c r="AQ346" s="188"/>
      <c r="AR346" s="188">
        <v>1.0069999999999999</v>
      </c>
      <c r="AS346" s="188"/>
      <c r="AT346" s="188"/>
      <c r="AU346" s="188"/>
      <c r="AV346" s="188"/>
      <c r="AW346" s="188"/>
      <c r="AX346" s="188"/>
      <c r="AY346" s="188">
        <v>1.0069999999999999</v>
      </c>
      <c r="AZ346" s="188"/>
      <c r="BA346" s="188"/>
      <c r="BB346" s="188"/>
      <c r="BC346" s="188"/>
      <c r="BD346" s="188">
        <v>1.0069999999999999</v>
      </c>
      <c r="BE346" s="188"/>
      <c r="BF346" s="188"/>
      <c r="BG346" s="188"/>
      <c r="BH346" s="188">
        <v>1.0069999999999999</v>
      </c>
      <c r="BI346" s="188"/>
      <c r="BJ346" s="188"/>
      <c r="BK346" s="188"/>
      <c r="BL346" s="188"/>
      <c r="BM346" s="188"/>
      <c r="BN346" s="188">
        <v>1.006</v>
      </c>
      <c r="BO346" s="188"/>
      <c r="BP346" s="188"/>
      <c r="BQ346" s="188"/>
      <c r="BR346" s="188"/>
      <c r="BS346" s="188"/>
      <c r="BT346" s="188">
        <v>1.006</v>
      </c>
      <c r="BU346" s="188"/>
      <c r="BV346" s="188"/>
      <c r="BW346" s="188"/>
      <c r="BX346" s="188"/>
      <c r="BY346" s="188">
        <v>1.0049999999999999</v>
      </c>
      <c r="BZ346" s="188"/>
      <c r="CA346" s="188"/>
      <c r="CB346" s="188"/>
      <c r="CC346" s="188"/>
      <c r="CD346" s="188"/>
      <c r="CE346" s="188">
        <v>1.0049999999999999</v>
      </c>
      <c r="CF346" s="188"/>
      <c r="CG346" s="188"/>
      <c r="CH346" s="188"/>
      <c r="CI346" s="188"/>
      <c r="CJ346" s="188">
        <v>1.0049999999999999</v>
      </c>
      <c r="CK346" s="188"/>
      <c r="CL346" s="188"/>
      <c r="CM346" s="188"/>
      <c r="CN346" s="188"/>
      <c r="CO346" s="188"/>
      <c r="CP346" s="188"/>
      <c r="CQ346" s="188">
        <v>1.0049999999999999</v>
      </c>
      <c r="CR346" s="188"/>
      <c r="CS346" s="188"/>
      <c r="CT346" s="188"/>
      <c r="CU346" s="188"/>
      <c r="CV346" s="188">
        <v>1.004</v>
      </c>
      <c r="CW346" s="188"/>
      <c r="CX346" s="188"/>
      <c r="CY346" s="188"/>
      <c r="CZ346" s="188"/>
      <c r="DA346" s="188"/>
      <c r="DB346" s="188">
        <v>1.004</v>
      </c>
      <c r="DC346" s="188"/>
      <c r="DD346" s="188"/>
      <c r="DE346" s="188"/>
      <c r="DF346" s="188"/>
      <c r="DG346" s="188"/>
      <c r="DH346" s="188"/>
      <c r="DI346" s="188"/>
    </row>
    <row r="347" spans="1:117" ht="18" customHeight="1" x14ac:dyDescent="0.4">
      <c r="A347" s="390" t="s">
        <v>255</v>
      </c>
      <c r="B347" s="390"/>
      <c r="C347" s="390"/>
      <c r="D347" s="390"/>
      <c r="E347" s="390"/>
      <c r="F347" s="390"/>
      <c r="G347" s="390"/>
      <c r="H347" s="390"/>
      <c r="I347" s="390"/>
      <c r="J347" s="390"/>
      <c r="K347" s="390"/>
      <c r="L347" s="390"/>
      <c r="M347" s="390"/>
      <c r="N347" s="390"/>
      <c r="O347" s="390"/>
      <c r="P347" s="390"/>
      <c r="Q347" s="390"/>
      <c r="R347" s="390"/>
      <c r="S347" s="390"/>
      <c r="T347" s="390"/>
      <c r="U347" s="390"/>
      <c r="V347" s="390"/>
      <c r="W347" s="390"/>
      <c r="X347" s="390"/>
      <c r="Y347" s="390"/>
      <c r="Z347" s="390"/>
      <c r="AA347" s="390"/>
      <c r="AB347" s="390"/>
      <c r="AC347" s="390"/>
      <c r="AD347" s="390"/>
      <c r="AE347" s="390"/>
      <c r="AF347" s="390"/>
      <c r="AG347" s="390"/>
      <c r="AH347" s="390"/>
      <c r="AI347" s="390"/>
      <c r="AJ347" s="390"/>
      <c r="AK347" s="390"/>
      <c r="AL347" s="390"/>
      <c r="AM347" s="390"/>
      <c r="AN347" s="390"/>
      <c r="AO347" s="390"/>
      <c r="AP347" s="390"/>
      <c r="AQ347" s="390"/>
      <c r="AR347" s="390"/>
      <c r="AS347" s="390"/>
      <c r="AT347" s="390"/>
      <c r="AU347" s="390"/>
      <c r="AV347" s="390"/>
      <c r="AW347" s="390"/>
      <c r="AX347" s="390"/>
      <c r="AY347" s="390"/>
      <c r="AZ347" s="390"/>
      <c r="BA347" s="390"/>
      <c r="BB347" s="390"/>
      <c r="BC347" s="390"/>
      <c r="BD347" s="390"/>
      <c r="BE347" s="390"/>
      <c r="BF347" s="390"/>
      <c r="BG347" s="390"/>
      <c r="BH347" s="390"/>
      <c r="BI347" s="390"/>
      <c r="BJ347" s="390"/>
      <c r="BK347" s="390"/>
      <c r="BL347" s="390"/>
      <c r="BM347" s="390"/>
      <c r="BN347" s="390"/>
      <c r="BO347" s="390"/>
      <c r="BP347" s="390"/>
      <c r="BQ347" s="390"/>
      <c r="BR347" s="390"/>
      <c r="BS347" s="390"/>
      <c r="BT347" s="390"/>
      <c r="BU347" s="390"/>
      <c r="BV347" s="390"/>
      <c r="BW347" s="390"/>
      <c r="BX347" s="390"/>
      <c r="BY347" s="390"/>
      <c r="BZ347" s="390"/>
      <c r="CA347" s="390"/>
      <c r="CB347" s="390"/>
      <c r="CC347" s="390"/>
      <c r="CD347" s="390"/>
      <c r="CE347" s="390"/>
      <c r="CF347" s="390"/>
      <c r="CG347" s="390"/>
      <c r="CH347" s="390"/>
      <c r="CI347" s="390"/>
      <c r="CJ347" s="390"/>
      <c r="CK347" s="390"/>
      <c r="CL347" s="390"/>
      <c r="CM347" s="390"/>
      <c r="CN347" s="390"/>
      <c r="CO347" s="390"/>
      <c r="CP347" s="390"/>
      <c r="CQ347" s="390"/>
      <c r="CR347" s="390"/>
      <c r="CS347" s="390"/>
      <c r="CT347" s="390"/>
      <c r="CU347" s="390"/>
      <c r="CV347" s="390"/>
      <c r="CW347" s="390"/>
      <c r="CX347" s="390"/>
      <c r="CY347" s="390"/>
      <c r="CZ347" s="390"/>
      <c r="DA347" s="390"/>
      <c r="DB347" s="390"/>
      <c r="DC347" s="390"/>
      <c r="DD347" s="390"/>
      <c r="DE347" s="390"/>
      <c r="DF347" s="390"/>
      <c r="DG347" s="390"/>
      <c r="DH347" s="390"/>
      <c r="DI347" s="390"/>
      <c r="DJ347" s="390"/>
      <c r="DK347" s="390"/>
      <c r="DL347" s="390"/>
      <c r="DM347" s="390"/>
    </row>
    <row r="348" spans="1:117" ht="39" customHeight="1" x14ac:dyDescent="0.4">
      <c r="A348" s="48" t="s">
        <v>256</v>
      </c>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c r="AX348" s="48"/>
      <c r="AY348" s="48"/>
      <c r="AZ348" s="48"/>
      <c r="BA348" s="48"/>
      <c r="BB348" s="48"/>
      <c r="BC348" s="48"/>
      <c r="BD348" s="48"/>
      <c r="BE348" s="48"/>
      <c r="BF348" s="48"/>
      <c r="BG348" s="48"/>
      <c r="BH348" s="48"/>
      <c r="BI348" s="48"/>
      <c r="BJ348" s="48"/>
      <c r="BK348" s="48"/>
      <c r="BL348" s="48"/>
      <c r="BM348" s="48"/>
      <c r="BN348" s="48"/>
      <c r="BO348" s="48"/>
      <c r="BP348" s="48"/>
      <c r="BQ348" s="48"/>
      <c r="BR348" s="48"/>
      <c r="BS348" s="48"/>
      <c r="BT348" s="48"/>
      <c r="BU348" s="48"/>
      <c r="BV348" s="48"/>
      <c r="BW348" s="48"/>
      <c r="BX348" s="48"/>
      <c r="BY348" s="48"/>
      <c r="BZ348" s="48"/>
      <c r="CA348" s="48"/>
      <c r="CB348" s="48"/>
      <c r="CC348" s="48"/>
      <c r="CD348" s="48"/>
      <c r="CE348" s="48"/>
      <c r="CF348" s="48"/>
      <c r="CG348" s="48"/>
      <c r="CH348" s="48"/>
      <c r="CI348" s="48"/>
      <c r="CJ348" s="48"/>
      <c r="CK348" s="48"/>
      <c r="CL348" s="48"/>
      <c r="CM348" s="48"/>
      <c r="CN348" s="48"/>
      <c r="CO348" s="48"/>
      <c r="CP348" s="48"/>
      <c r="CQ348" s="48"/>
      <c r="CR348" s="48"/>
      <c r="CS348" s="48"/>
      <c r="CT348" s="48"/>
      <c r="CU348" s="48"/>
      <c r="CV348" s="48"/>
      <c r="CW348" s="48"/>
      <c r="CX348" s="48"/>
      <c r="CY348" s="48"/>
      <c r="CZ348" s="48"/>
      <c r="DA348" s="48"/>
      <c r="DB348" s="48"/>
      <c r="DC348" s="48"/>
      <c r="DD348" s="48"/>
      <c r="DE348" s="48"/>
      <c r="DF348" s="48"/>
      <c r="DG348" s="48"/>
      <c r="DH348" s="48"/>
      <c r="DI348" s="48"/>
      <c r="DJ348" s="48"/>
      <c r="DK348" s="48"/>
      <c r="DL348" s="48"/>
      <c r="DM348" s="48"/>
    </row>
    <row r="349" spans="1:117" ht="13.05" customHeight="1" x14ac:dyDescent="0.4">
      <c r="A349" s="515" t="s">
        <v>212</v>
      </c>
      <c r="B349" s="515"/>
      <c r="C349" s="515"/>
      <c r="D349" s="515"/>
      <c r="E349" s="515"/>
      <c r="F349" s="515"/>
      <c r="G349" s="210" t="s">
        <v>213</v>
      </c>
      <c r="H349" s="210"/>
      <c r="I349" s="210"/>
      <c r="J349" s="210"/>
      <c r="K349" s="210"/>
      <c r="L349" s="210"/>
      <c r="M349" s="210"/>
      <c r="N349" s="210"/>
      <c r="O349" s="210" t="s">
        <v>214</v>
      </c>
      <c r="P349" s="210"/>
      <c r="Q349" s="210"/>
      <c r="R349" s="210"/>
      <c r="S349" s="210"/>
      <c r="T349" s="210"/>
      <c r="U349" s="210"/>
      <c r="V349" s="210"/>
      <c r="W349" s="210" t="s">
        <v>215</v>
      </c>
      <c r="X349" s="210"/>
      <c r="Y349" s="210"/>
      <c r="Z349" s="210"/>
      <c r="AA349" s="210"/>
      <c r="AB349" s="210"/>
      <c r="AC349" s="210"/>
      <c r="AD349" s="210" t="s">
        <v>216</v>
      </c>
      <c r="AE349" s="210"/>
      <c r="AF349" s="210"/>
      <c r="AG349" s="210"/>
      <c r="AH349" s="210"/>
      <c r="AI349" s="210"/>
      <c r="AJ349" s="210"/>
      <c r="AK349" s="210" t="s">
        <v>217</v>
      </c>
      <c r="AL349" s="210"/>
      <c r="AM349" s="210"/>
      <c r="AN349" s="210"/>
      <c r="AO349" s="210"/>
      <c r="AP349" s="210"/>
      <c r="AQ349" s="210"/>
      <c r="AR349" s="210" t="s">
        <v>218</v>
      </c>
      <c r="AS349" s="210"/>
      <c r="AT349" s="210"/>
      <c r="AU349" s="210"/>
      <c r="AV349" s="210"/>
      <c r="AW349" s="210"/>
      <c r="AX349" s="210"/>
      <c r="AY349" s="210" t="s">
        <v>219</v>
      </c>
      <c r="AZ349" s="210"/>
      <c r="BA349" s="210"/>
      <c r="BB349" s="210"/>
      <c r="BC349" s="210"/>
      <c r="BD349" s="210"/>
      <c r="BE349" s="210" t="s">
        <v>220</v>
      </c>
      <c r="BF349" s="210"/>
      <c r="BG349" s="210"/>
      <c r="BH349" s="210"/>
      <c r="BI349" s="210"/>
      <c r="BJ349" s="210"/>
      <c r="BK349" s="210"/>
      <c r="BL349" s="210" t="s">
        <v>221</v>
      </c>
      <c r="BM349" s="210"/>
      <c r="BN349" s="210"/>
      <c r="BO349" s="210"/>
      <c r="BP349" s="210" t="s">
        <v>222</v>
      </c>
      <c r="BQ349" s="210"/>
      <c r="BR349" s="210"/>
      <c r="BS349" s="210"/>
      <c r="BT349" s="210"/>
      <c r="BU349" s="210"/>
      <c r="BV349" s="210"/>
      <c r="BW349" s="210" t="s">
        <v>223</v>
      </c>
      <c r="BX349" s="210"/>
      <c r="BY349" s="210"/>
      <c r="BZ349" s="210"/>
      <c r="CA349" s="210"/>
      <c r="CB349" s="210"/>
      <c r="CC349" s="210" t="s">
        <v>224</v>
      </c>
      <c r="CD349" s="210"/>
      <c r="CE349" s="210"/>
      <c r="CF349" s="210"/>
      <c r="CG349" s="210"/>
      <c r="CH349" s="210"/>
      <c r="CI349" s="210" t="s">
        <v>225</v>
      </c>
      <c r="CJ349" s="210"/>
      <c r="CK349" s="210"/>
      <c r="CL349" s="210"/>
      <c r="CM349" s="210"/>
      <c r="CN349" s="210"/>
      <c r="CO349" s="210"/>
      <c r="CP349" s="210"/>
      <c r="CQ349" s="210" t="s">
        <v>226</v>
      </c>
      <c r="CR349" s="210"/>
      <c r="CS349" s="210"/>
      <c r="CT349" s="210"/>
      <c r="CU349" s="210"/>
      <c r="CV349" s="210"/>
      <c r="CW349" s="210"/>
      <c r="CX349" s="210" t="s">
        <v>227</v>
      </c>
      <c r="CY349" s="210"/>
      <c r="CZ349" s="210"/>
      <c r="DA349" s="210"/>
      <c r="DB349" s="210"/>
      <c r="DC349" s="210" t="s">
        <v>228</v>
      </c>
      <c r="DD349" s="210"/>
      <c r="DE349" s="210"/>
      <c r="DF349" s="210"/>
      <c r="DG349" s="210"/>
      <c r="DH349" s="210"/>
    </row>
    <row r="350" spans="1:117" ht="12" customHeight="1" x14ac:dyDescent="0.4">
      <c r="A350" s="514">
        <v>1993</v>
      </c>
      <c r="B350" s="514"/>
      <c r="C350" s="514"/>
      <c r="D350" s="514"/>
      <c r="E350" s="514"/>
      <c r="F350" s="514"/>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200">
        <v>1.008</v>
      </c>
      <c r="DD350" s="200"/>
      <c r="DE350" s="200"/>
      <c r="DF350" s="200"/>
      <c r="DG350" s="200"/>
      <c r="DH350" s="200"/>
    </row>
    <row r="351" spans="1:117" ht="12" customHeight="1" x14ac:dyDescent="0.4">
      <c r="A351" s="514">
        <v>1994</v>
      </c>
      <c r="B351" s="514"/>
      <c r="C351" s="514"/>
      <c r="D351" s="514"/>
      <c r="E351" s="514"/>
      <c r="F351" s="514"/>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200">
        <v>1.0209999999999999</v>
      </c>
      <c r="CY351" s="200"/>
      <c r="CZ351" s="200"/>
      <c r="DA351" s="200"/>
      <c r="DB351" s="200"/>
      <c r="DC351" s="200">
        <v>1.0109999999999999</v>
      </c>
      <c r="DD351" s="200"/>
      <c r="DE351" s="200"/>
      <c r="DF351" s="200"/>
      <c r="DG351" s="200"/>
      <c r="DH351" s="200"/>
    </row>
    <row r="352" spans="1:117" ht="12" customHeight="1" x14ac:dyDescent="0.4">
      <c r="A352" s="514">
        <v>1995</v>
      </c>
      <c r="B352" s="514"/>
      <c r="C352" s="514"/>
      <c r="D352" s="514"/>
      <c r="E352" s="514"/>
      <c r="F352" s="514"/>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2"/>
      <c r="BO352" s="42"/>
      <c r="BP352" s="42"/>
      <c r="BQ352" s="42"/>
      <c r="BR352" s="42"/>
      <c r="BS352" s="42"/>
      <c r="BT352" s="42"/>
      <c r="BU352" s="42"/>
      <c r="BV352" s="42"/>
      <c r="BW352" s="42"/>
      <c r="BX352" s="42"/>
      <c r="BY352" s="42"/>
      <c r="BZ352" s="42"/>
      <c r="CA352" s="42"/>
      <c r="CB352" s="42"/>
      <c r="CC352" s="42"/>
      <c r="CD352" s="42"/>
      <c r="CE352" s="42"/>
      <c r="CF352" s="42"/>
      <c r="CG352" s="42"/>
      <c r="CH352" s="42"/>
      <c r="CI352" s="42"/>
      <c r="CJ352" s="42"/>
      <c r="CK352" s="42"/>
      <c r="CL352" s="42"/>
      <c r="CM352" s="42"/>
      <c r="CN352" s="42"/>
      <c r="CO352" s="42"/>
      <c r="CP352" s="42"/>
      <c r="CQ352" s="200">
        <v>1.016</v>
      </c>
      <c r="CR352" s="200"/>
      <c r="CS352" s="200"/>
      <c r="CT352" s="200"/>
      <c r="CU352" s="200"/>
      <c r="CV352" s="200"/>
      <c r="CW352" s="200"/>
      <c r="CX352" s="200">
        <v>1.0049999999999999</v>
      </c>
      <c r="CY352" s="200"/>
      <c r="CZ352" s="200"/>
      <c r="DA352" s="200"/>
      <c r="DB352" s="200"/>
      <c r="DC352" s="200">
        <v>1.01</v>
      </c>
      <c r="DD352" s="200"/>
      <c r="DE352" s="200"/>
      <c r="DF352" s="200"/>
      <c r="DG352" s="200"/>
      <c r="DH352" s="200"/>
    </row>
    <row r="353" spans="1:112" ht="12" customHeight="1" x14ac:dyDescent="0.4">
      <c r="A353" s="514">
        <v>1996</v>
      </c>
      <c r="B353" s="514"/>
      <c r="C353" s="514"/>
      <c r="D353" s="514"/>
      <c r="E353" s="514"/>
      <c r="F353" s="514"/>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P353" s="42"/>
      <c r="BQ353" s="42"/>
      <c r="BR353" s="42"/>
      <c r="BS353" s="42"/>
      <c r="BT353" s="42"/>
      <c r="BU353" s="42"/>
      <c r="BV353" s="42"/>
      <c r="BW353" s="42"/>
      <c r="BX353" s="42"/>
      <c r="BY353" s="42"/>
      <c r="BZ353" s="42"/>
      <c r="CA353" s="42"/>
      <c r="CB353" s="42"/>
      <c r="CC353" s="42"/>
      <c r="CD353" s="42"/>
      <c r="CE353" s="42"/>
      <c r="CF353" s="42"/>
      <c r="CG353" s="42"/>
      <c r="CH353" s="42"/>
      <c r="CI353" s="200">
        <v>1.0149999999999999</v>
      </c>
      <c r="CJ353" s="200"/>
      <c r="CK353" s="200"/>
      <c r="CL353" s="200"/>
      <c r="CM353" s="200"/>
      <c r="CN353" s="200"/>
      <c r="CO353" s="200"/>
      <c r="CP353" s="200"/>
      <c r="CQ353" s="200">
        <v>1.0129999999999999</v>
      </c>
      <c r="CR353" s="200"/>
      <c r="CS353" s="200"/>
      <c r="CT353" s="200"/>
      <c r="CU353" s="200"/>
      <c r="CV353" s="200"/>
      <c r="CW353" s="200"/>
      <c r="CX353" s="200">
        <v>1.012</v>
      </c>
      <c r="CY353" s="200"/>
      <c r="CZ353" s="200"/>
      <c r="DA353" s="200"/>
      <c r="DB353" s="200"/>
      <c r="DC353" s="200">
        <v>1.008</v>
      </c>
      <c r="DD353" s="200"/>
      <c r="DE353" s="200"/>
      <c r="DF353" s="200"/>
      <c r="DG353" s="200"/>
      <c r="DH353" s="200"/>
    </row>
    <row r="354" spans="1:112" ht="12" customHeight="1" x14ac:dyDescent="0.4">
      <c r="A354" s="514">
        <v>1997</v>
      </c>
      <c r="B354" s="514"/>
      <c r="C354" s="514"/>
      <c r="D354" s="514"/>
      <c r="E354" s="514"/>
      <c r="F354" s="514"/>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200">
        <v>1.018</v>
      </c>
      <c r="CD354" s="200"/>
      <c r="CE354" s="200"/>
      <c r="CF354" s="200"/>
      <c r="CG354" s="200"/>
      <c r="CH354" s="200"/>
      <c r="CI354" s="200">
        <v>1.0089999999999999</v>
      </c>
      <c r="CJ354" s="200"/>
      <c r="CK354" s="200"/>
      <c r="CL354" s="200"/>
      <c r="CM354" s="200"/>
      <c r="CN354" s="200"/>
      <c r="CO354" s="200"/>
      <c r="CP354" s="200"/>
      <c r="CQ354" s="200">
        <v>1.01</v>
      </c>
      <c r="CR354" s="200"/>
      <c r="CS354" s="200"/>
      <c r="CT354" s="200"/>
      <c r="CU354" s="200"/>
      <c r="CV354" s="200"/>
      <c r="CW354" s="200"/>
      <c r="CX354" s="200">
        <v>1.0049999999999999</v>
      </c>
      <c r="CY354" s="200"/>
      <c r="CZ354" s="200"/>
      <c r="DA354" s="200"/>
      <c r="DB354" s="200"/>
      <c r="DC354" s="200">
        <v>1.004</v>
      </c>
      <c r="DD354" s="200"/>
      <c r="DE354" s="200"/>
      <c r="DF354" s="200"/>
      <c r="DG354" s="200"/>
      <c r="DH354" s="200"/>
    </row>
    <row r="355" spans="1:112" ht="12" customHeight="1" x14ac:dyDescent="0.4">
      <c r="A355" s="514">
        <v>1998</v>
      </c>
      <c r="B355" s="514"/>
      <c r="C355" s="514"/>
      <c r="D355" s="514"/>
      <c r="E355" s="514"/>
      <c r="F355" s="514"/>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200">
        <v>1.02</v>
      </c>
      <c r="BX355" s="200"/>
      <c r="BY355" s="200"/>
      <c r="BZ355" s="200"/>
      <c r="CA355" s="200"/>
      <c r="CB355" s="200"/>
      <c r="CC355" s="200">
        <v>1.01</v>
      </c>
      <c r="CD355" s="200"/>
      <c r="CE355" s="200"/>
      <c r="CF355" s="200"/>
      <c r="CG355" s="200"/>
      <c r="CH355" s="200"/>
      <c r="CI355" s="200">
        <v>1.01</v>
      </c>
      <c r="CJ355" s="200"/>
      <c r="CK355" s="200"/>
      <c r="CL355" s="200"/>
      <c r="CM355" s="200"/>
      <c r="CN355" s="200"/>
      <c r="CO355" s="200"/>
      <c r="CP355" s="200"/>
      <c r="CQ355" s="200">
        <v>1.0129999999999999</v>
      </c>
      <c r="CR355" s="200"/>
      <c r="CS355" s="200"/>
      <c r="CT355" s="200"/>
      <c r="CU355" s="200"/>
      <c r="CV355" s="200"/>
      <c r="CW355" s="200"/>
      <c r="CX355" s="200">
        <v>1.0069999999999999</v>
      </c>
      <c r="CY355" s="200"/>
      <c r="CZ355" s="200"/>
      <c r="DA355" s="200"/>
      <c r="DB355" s="200"/>
      <c r="DC355" s="200">
        <v>1.012</v>
      </c>
      <c r="DD355" s="200"/>
      <c r="DE355" s="200"/>
      <c r="DF355" s="200"/>
      <c r="DG355" s="200"/>
      <c r="DH355" s="200"/>
    </row>
    <row r="356" spans="1:112" ht="12" customHeight="1" x14ac:dyDescent="0.4">
      <c r="A356" s="514">
        <v>1999</v>
      </c>
      <c r="B356" s="514"/>
      <c r="C356" s="514"/>
      <c r="D356" s="514"/>
      <c r="E356" s="514"/>
      <c r="F356" s="514"/>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200">
        <v>1.018</v>
      </c>
      <c r="BQ356" s="200"/>
      <c r="BR356" s="200"/>
      <c r="BS356" s="200"/>
      <c r="BT356" s="200"/>
      <c r="BU356" s="200"/>
      <c r="BV356" s="200"/>
      <c r="BW356" s="200">
        <v>1.0169999999999999</v>
      </c>
      <c r="BX356" s="200"/>
      <c r="BY356" s="200"/>
      <c r="BZ356" s="200"/>
      <c r="CA356" s="200"/>
      <c r="CB356" s="200"/>
      <c r="CC356" s="200">
        <v>1.014</v>
      </c>
      <c r="CD356" s="200"/>
      <c r="CE356" s="200"/>
      <c r="CF356" s="200"/>
      <c r="CG356" s="200"/>
      <c r="CH356" s="200"/>
      <c r="CI356" s="200">
        <v>1.0089999999999999</v>
      </c>
      <c r="CJ356" s="200"/>
      <c r="CK356" s="200"/>
      <c r="CL356" s="200"/>
      <c r="CM356" s="200"/>
      <c r="CN356" s="200"/>
      <c r="CO356" s="200"/>
      <c r="CP356" s="200"/>
      <c r="CQ356" s="200">
        <v>1.012</v>
      </c>
      <c r="CR356" s="200"/>
      <c r="CS356" s="200"/>
      <c r="CT356" s="200"/>
      <c r="CU356" s="200"/>
      <c r="CV356" s="200"/>
      <c r="CW356" s="200"/>
      <c r="CX356" s="200">
        <v>1.0029999999999999</v>
      </c>
      <c r="CY356" s="200"/>
      <c r="CZ356" s="200"/>
      <c r="DA356" s="200"/>
      <c r="DB356" s="200"/>
      <c r="DC356" s="200">
        <v>1</v>
      </c>
      <c r="DD356" s="200"/>
      <c r="DE356" s="200"/>
      <c r="DF356" s="200"/>
      <c r="DG356" s="200"/>
      <c r="DH356" s="200"/>
    </row>
    <row r="357" spans="1:112" ht="12" customHeight="1" x14ac:dyDescent="0.4">
      <c r="A357" s="514">
        <v>2000</v>
      </c>
      <c r="B357" s="514"/>
      <c r="C357" s="514"/>
      <c r="D357" s="514"/>
      <c r="E357" s="514"/>
      <c r="F357" s="514"/>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200">
        <v>1.0189999999999999</v>
      </c>
      <c r="BM357" s="200"/>
      <c r="BN357" s="200"/>
      <c r="BO357" s="200"/>
      <c r="BP357" s="200">
        <v>1.022</v>
      </c>
      <c r="BQ357" s="200"/>
      <c r="BR357" s="200"/>
      <c r="BS357" s="200"/>
      <c r="BT357" s="200"/>
      <c r="BU357" s="200"/>
      <c r="BV357" s="200"/>
      <c r="BW357" s="200">
        <v>1.016</v>
      </c>
      <c r="BX357" s="200"/>
      <c r="BY357" s="200"/>
      <c r="BZ357" s="200"/>
      <c r="CA357" s="200"/>
      <c r="CB357" s="200"/>
      <c r="CC357" s="200">
        <v>1.0169999999999999</v>
      </c>
      <c r="CD357" s="200"/>
      <c r="CE357" s="200"/>
      <c r="CF357" s="200"/>
      <c r="CG357" s="200"/>
      <c r="CH357" s="200"/>
      <c r="CI357" s="200">
        <v>1.012</v>
      </c>
      <c r="CJ357" s="200"/>
      <c r="CK357" s="200"/>
      <c r="CL357" s="200"/>
      <c r="CM357" s="200"/>
      <c r="CN357" s="200"/>
      <c r="CO357" s="200"/>
      <c r="CP357" s="200"/>
      <c r="CQ357" s="200">
        <v>1.0049999999999999</v>
      </c>
      <c r="CR357" s="200"/>
      <c r="CS357" s="200"/>
      <c r="CT357" s="200"/>
      <c r="CU357" s="200"/>
      <c r="CV357" s="200"/>
      <c r="CW357" s="200"/>
      <c r="CX357" s="200">
        <v>0.998</v>
      </c>
      <c r="CY357" s="200"/>
      <c r="CZ357" s="200"/>
      <c r="DA357" s="200"/>
      <c r="DB357" s="200"/>
      <c r="DC357" s="200">
        <v>0.995</v>
      </c>
      <c r="DD357" s="200"/>
      <c r="DE357" s="200"/>
      <c r="DF357" s="200"/>
      <c r="DG357" s="200"/>
      <c r="DH357" s="200"/>
    </row>
    <row r="358" spans="1:112" ht="12" customHeight="1" x14ac:dyDescent="0.4">
      <c r="A358" s="514">
        <v>2001</v>
      </c>
      <c r="B358" s="514"/>
      <c r="C358" s="514"/>
      <c r="D358" s="514"/>
      <c r="E358" s="514"/>
      <c r="F358" s="514"/>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200">
        <v>1.0349999999999999</v>
      </c>
      <c r="BF358" s="200"/>
      <c r="BG358" s="200"/>
      <c r="BH358" s="200"/>
      <c r="BI358" s="200"/>
      <c r="BJ358" s="200"/>
      <c r="BK358" s="200"/>
      <c r="BL358" s="200">
        <v>1.03</v>
      </c>
      <c r="BM358" s="200"/>
      <c r="BN358" s="200"/>
      <c r="BO358" s="200"/>
      <c r="BP358" s="200">
        <v>1.02</v>
      </c>
      <c r="BQ358" s="200"/>
      <c r="BR358" s="200"/>
      <c r="BS358" s="200"/>
      <c r="BT358" s="200"/>
      <c r="BU358" s="200"/>
      <c r="BV358" s="200"/>
      <c r="BW358" s="200">
        <v>1.018</v>
      </c>
      <c r="BX358" s="200"/>
      <c r="BY358" s="200"/>
      <c r="BZ358" s="200"/>
      <c r="CA358" s="200"/>
      <c r="CB358" s="200"/>
      <c r="CC358" s="200">
        <v>1.018</v>
      </c>
      <c r="CD358" s="200"/>
      <c r="CE358" s="200"/>
      <c r="CF358" s="200"/>
      <c r="CG358" s="200"/>
      <c r="CH358" s="200"/>
      <c r="CI358" s="200">
        <v>1.006</v>
      </c>
      <c r="CJ358" s="200"/>
      <c r="CK358" s="200"/>
      <c r="CL358" s="200"/>
      <c r="CM358" s="200"/>
      <c r="CN358" s="200"/>
      <c r="CO358" s="200"/>
      <c r="CP358" s="200"/>
      <c r="CQ358" s="200">
        <v>0.998</v>
      </c>
      <c r="CR358" s="200"/>
      <c r="CS358" s="200"/>
      <c r="CT358" s="200"/>
      <c r="CU358" s="200"/>
      <c r="CV358" s="200"/>
      <c r="CW358" s="200"/>
      <c r="CX358" s="200">
        <v>0.999</v>
      </c>
      <c r="CY358" s="200"/>
      <c r="CZ358" s="200"/>
      <c r="DA358" s="200"/>
      <c r="DB358" s="200"/>
      <c r="DC358" s="200">
        <v>0.996</v>
      </c>
      <c r="DD358" s="200"/>
      <c r="DE358" s="200"/>
      <c r="DF358" s="200"/>
      <c r="DG358" s="200"/>
      <c r="DH358" s="200"/>
    </row>
    <row r="359" spans="1:112" ht="12" customHeight="1" x14ac:dyDescent="0.4">
      <c r="A359" s="514">
        <v>2002</v>
      </c>
      <c r="B359" s="514"/>
      <c r="C359" s="514"/>
      <c r="D359" s="514"/>
      <c r="E359" s="514"/>
      <c r="F359" s="514"/>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200">
        <v>1.034</v>
      </c>
      <c r="AZ359" s="200"/>
      <c r="BA359" s="200"/>
      <c r="BB359" s="200"/>
      <c r="BC359" s="200"/>
      <c r="BD359" s="200"/>
      <c r="BE359" s="200">
        <v>1.028</v>
      </c>
      <c r="BF359" s="200"/>
      <c r="BG359" s="200"/>
      <c r="BH359" s="200"/>
      <c r="BI359" s="200"/>
      <c r="BJ359" s="200"/>
      <c r="BK359" s="200"/>
      <c r="BL359" s="200">
        <v>1.0269999999999999</v>
      </c>
      <c r="BM359" s="200"/>
      <c r="BN359" s="200"/>
      <c r="BO359" s="200"/>
      <c r="BP359" s="200">
        <v>1.02</v>
      </c>
      <c r="BQ359" s="200"/>
      <c r="BR359" s="200"/>
      <c r="BS359" s="200"/>
      <c r="BT359" s="200"/>
      <c r="BU359" s="200"/>
      <c r="BV359" s="200"/>
      <c r="BW359" s="200">
        <v>1.0129999999999999</v>
      </c>
      <c r="BX359" s="200"/>
      <c r="BY359" s="200"/>
      <c r="BZ359" s="200"/>
      <c r="CA359" s="200"/>
      <c r="CB359" s="200"/>
      <c r="CC359" s="200">
        <v>1.0069999999999999</v>
      </c>
      <c r="CD359" s="200"/>
      <c r="CE359" s="200"/>
      <c r="CF359" s="200"/>
      <c r="CG359" s="200"/>
      <c r="CH359" s="200"/>
      <c r="CI359" s="200">
        <v>0.998</v>
      </c>
      <c r="CJ359" s="200"/>
      <c r="CK359" s="200"/>
      <c r="CL359" s="200"/>
      <c r="CM359" s="200"/>
      <c r="CN359" s="200"/>
      <c r="CO359" s="200"/>
      <c r="CP359" s="200"/>
      <c r="CQ359" s="200">
        <v>0.999</v>
      </c>
      <c r="CR359" s="200"/>
      <c r="CS359" s="200"/>
      <c r="CT359" s="200"/>
      <c r="CU359" s="200"/>
      <c r="CV359" s="200"/>
      <c r="CW359" s="200"/>
      <c r="CX359" s="200">
        <v>0.999</v>
      </c>
      <c r="CY359" s="200"/>
      <c r="CZ359" s="200"/>
      <c r="DA359" s="200"/>
      <c r="DB359" s="200"/>
      <c r="DC359" s="200">
        <v>0.999</v>
      </c>
      <c r="DD359" s="200"/>
      <c r="DE359" s="200"/>
      <c r="DF359" s="200"/>
      <c r="DG359" s="200"/>
      <c r="DH359" s="200"/>
    </row>
    <row r="360" spans="1:112" ht="12" customHeight="1" x14ac:dyDescent="0.4">
      <c r="A360" s="514">
        <v>2003</v>
      </c>
      <c r="B360" s="514"/>
      <c r="C360" s="514"/>
      <c r="D360" s="514"/>
      <c r="E360" s="514"/>
      <c r="F360" s="514"/>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200">
        <v>1.0429999999999999</v>
      </c>
      <c r="AS360" s="200"/>
      <c r="AT360" s="200"/>
      <c r="AU360" s="200"/>
      <c r="AV360" s="200"/>
      <c r="AW360" s="200"/>
      <c r="AX360" s="200"/>
      <c r="AY360" s="200">
        <v>1.04</v>
      </c>
      <c r="AZ360" s="200"/>
      <c r="BA360" s="200"/>
      <c r="BB360" s="200"/>
      <c r="BC360" s="200"/>
      <c r="BD360" s="200"/>
      <c r="BE360" s="200">
        <v>1.036</v>
      </c>
      <c r="BF360" s="200"/>
      <c r="BG360" s="200"/>
      <c r="BH360" s="200"/>
      <c r="BI360" s="200"/>
      <c r="BJ360" s="200"/>
      <c r="BK360" s="200"/>
      <c r="BL360" s="200">
        <v>1.0249999999999999</v>
      </c>
      <c r="BM360" s="200"/>
      <c r="BN360" s="200"/>
      <c r="BO360" s="200"/>
      <c r="BP360" s="200">
        <v>1.0189999999999999</v>
      </c>
      <c r="BQ360" s="200"/>
      <c r="BR360" s="200"/>
      <c r="BS360" s="200"/>
      <c r="BT360" s="200"/>
      <c r="BU360" s="200"/>
      <c r="BV360" s="200"/>
      <c r="BW360" s="200">
        <v>1.0089999999999999</v>
      </c>
      <c r="BX360" s="200"/>
      <c r="BY360" s="200"/>
      <c r="BZ360" s="200"/>
      <c r="CA360" s="200"/>
      <c r="CB360" s="200"/>
      <c r="CC360" s="200">
        <v>1.0009999999999999</v>
      </c>
      <c r="CD360" s="200"/>
      <c r="CE360" s="200"/>
      <c r="CF360" s="200"/>
      <c r="CG360" s="200"/>
      <c r="CH360" s="200"/>
      <c r="CI360" s="200">
        <v>0.999</v>
      </c>
      <c r="CJ360" s="200"/>
      <c r="CK360" s="200"/>
      <c r="CL360" s="200"/>
      <c r="CM360" s="200"/>
      <c r="CN360" s="200"/>
      <c r="CO360" s="200"/>
      <c r="CP360" s="200"/>
      <c r="CQ360" s="200">
        <v>0.999</v>
      </c>
      <c r="CR360" s="200"/>
      <c r="CS360" s="200"/>
      <c r="CT360" s="200"/>
      <c r="CU360" s="200"/>
      <c r="CV360" s="200"/>
      <c r="CW360" s="200"/>
      <c r="CX360" s="200">
        <v>1.0009999999999999</v>
      </c>
      <c r="CY360" s="200"/>
      <c r="CZ360" s="200"/>
      <c r="DA360" s="200"/>
      <c r="DB360" s="200"/>
      <c r="DC360" s="42"/>
      <c r="DD360" s="42"/>
      <c r="DE360" s="42"/>
      <c r="DF360" s="42"/>
      <c r="DG360" s="42"/>
      <c r="DH360" s="42"/>
    </row>
    <row r="361" spans="1:112" ht="12" customHeight="1" x14ac:dyDescent="0.4">
      <c r="A361" s="514">
        <v>2004</v>
      </c>
      <c r="B361" s="514"/>
      <c r="C361" s="514"/>
      <c r="D361" s="514"/>
      <c r="E361" s="514"/>
      <c r="F361" s="514"/>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200">
        <v>1.056</v>
      </c>
      <c r="AL361" s="200"/>
      <c r="AM361" s="200"/>
      <c r="AN361" s="200"/>
      <c r="AO361" s="200"/>
      <c r="AP361" s="200"/>
      <c r="AQ361" s="200"/>
      <c r="AR361" s="200">
        <v>1.0620000000000001</v>
      </c>
      <c r="AS361" s="200"/>
      <c r="AT361" s="200"/>
      <c r="AU361" s="200"/>
      <c r="AV361" s="200"/>
      <c r="AW361" s="200"/>
      <c r="AX361" s="200"/>
      <c r="AY361" s="200">
        <v>1.038</v>
      </c>
      <c r="AZ361" s="200"/>
      <c r="BA361" s="200"/>
      <c r="BB361" s="200"/>
      <c r="BC361" s="200"/>
      <c r="BD361" s="200"/>
      <c r="BE361" s="200">
        <v>1.032</v>
      </c>
      <c r="BF361" s="200"/>
      <c r="BG361" s="200"/>
      <c r="BH361" s="200"/>
      <c r="BI361" s="200"/>
      <c r="BJ361" s="200"/>
      <c r="BK361" s="200"/>
      <c r="BL361" s="200">
        <v>1.026</v>
      </c>
      <c r="BM361" s="200"/>
      <c r="BN361" s="200"/>
      <c r="BO361" s="200"/>
      <c r="BP361" s="200">
        <v>1.008</v>
      </c>
      <c r="BQ361" s="200"/>
      <c r="BR361" s="200"/>
      <c r="BS361" s="200"/>
      <c r="BT361" s="200"/>
      <c r="BU361" s="200"/>
      <c r="BV361" s="200"/>
      <c r="BW361" s="200">
        <v>1.004</v>
      </c>
      <c r="BX361" s="200"/>
      <c r="BY361" s="200"/>
      <c r="BZ361" s="200"/>
      <c r="CA361" s="200"/>
      <c r="CB361" s="200"/>
      <c r="CC361" s="200">
        <v>0.999</v>
      </c>
      <c r="CD361" s="200"/>
      <c r="CE361" s="200"/>
      <c r="CF361" s="200"/>
      <c r="CG361" s="200"/>
      <c r="CH361" s="200"/>
      <c r="CI361" s="200">
        <v>0.998</v>
      </c>
      <c r="CJ361" s="200"/>
      <c r="CK361" s="200"/>
      <c r="CL361" s="200"/>
      <c r="CM361" s="200"/>
      <c r="CN361" s="200"/>
      <c r="CO361" s="200"/>
      <c r="CP361" s="200"/>
      <c r="CQ361" s="200">
        <v>0.998</v>
      </c>
      <c r="CR361" s="200"/>
      <c r="CS361" s="200"/>
      <c r="CT361" s="200"/>
      <c r="CU361" s="200"/>
      <c r="CV361" s="200"/>
      <c r="CW361" s="200"/>
      <c r="CX361" s="42"/>
      <c r="CY361" s="42"/>
      <c r="CZ361" s="42"/>
      <c r="DA361" s="42"/>
      <c r="DB361" s="42"/>
      <c r="DC361" s="42"/>
      <c r="DD361" s="42"/>
      <c r="DE361" s="42"/>
      <c r="DF361" s="42"/>
      <c r="DG361" s="42"/>
      <c r="DH361" s="42"/>
    </row>
    <row r="362" spans="1:112" ht="12" customHeight="1" x14ac:dyDescent="0.4">
      <c r="A362" s="514">
        <v>2005</v>
      </c>
      <c r="B362" s="514"/>
      <c r="C362" s="514"/>
      <c r="D362" s="514"/>
      <c r="E362" s="514"/>
      <c r="F362" s="514"/>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200">
        <v>1.08</v>
      </c>
      <c r="AE362" s="200"/>
      <c r="AF362" s="200"/>
      <c r="AG362" s="200"/>
      <c r="AH362" s="200"/>
      <c r="AI362" s="200"/>
      <c r="AJ362" s="200"/>
      <c r="AK362" s="200">
        <v>1.0740000000000001</v>
      </c>
      <c r="AL362" s="200"/>
      <c r="AM362" s="200"/>
      <c r="AN362" s="200"/>
      <c r="AO362" s="200"/>
      <c r="AP362" s="200"/>
      <c r="AQ362" s="200"/>
      <c r="AR362" s="200">
        <v>1.0569999999999999</v>
      </c>
      <c r="AS362" s="200"/>
      <c r="AT362" s="200"/>
      <c r="AU362" s="200"/>
      <c r="AV362" s="200"/>
      <c r="AW362" s="200"/>
      <c r="AX362" s="200"/>
      <c r="AY362" s="200">
        <v>1.04</v>
      </c>
      <c r="AZ362" s="200"/>
      <c r="BA362" s="200"/>
      <c r="BB362" s="200"/>
      <c r="BC362" s="200"/>
      <c r="BD362" s="200"/>
      <c r="BE362" s="200">
        <v>1.0269999999999999</v>
      </c>
      <c r="BF362" s="200"/>
      <c r="BG362" s="200"/>
      <c r="BH362" s="200"/>
      <c r="BI362" s="200"/>
      <c r="BJ362" s="200"/>
      <c r="BK362" s="200"/>
      <c r="BL362" s="200">
        <v>1.018</v>
      </c>
      <c r="BM362" s="200"/>
      <c r="BN362" s="200"/>
      <c r="BO362" s="200"/>
      <c r="BP362" s="200">
        <v>1.0049999999999999</v>
      </c>
      <c r="BQ362" s="200"/>
      <c r="BR362" s="200"/>
      <c r="BS362" s="200"/>
      <c r="BT362" s="200"/>
      <c r="BU362" s="200"/>
      <c r="BV362" s="200"/>
      <c r="BW362" s="200">
        <v>1.0029999999999999</v>
      </c>
      <c r="BX362" s="200"/>
      <c r="BY362" s="200"/>
      <c r="BZ362" s="200"/>
      <c r="CA362" s="200"/>
      <c r="CB362" s="200"/>
      <c r="CC362" s="200">
        <v>1.0029999999999999</v>
      </c>
      <c r="CD362" s="200"/>
      <c r="CE362" s="200"/>
      <c r="CF362" s="200"/>
      <c r="CG362" s="200"/>
      <c r="CH362" s="200"/>
      <c r="CI362" s="200">
        <v>0.998</v>
      </c>
      <c r="CJ362" s="200"/>
      <c r="CK362" s="200"/>
      <c r="CL362" s="200"/>
      <c r="CM362" s="200"/>
      <c r="CN362" s="200"/>
      <c r="CO362" s="200"/>
      <c r="CP362" s="200"/>
      <c r="CQ362" s="42"/>
      <c r="CR362" s="42"/>
      <c r="CS362" s="42"/>
      <c r="CT362" s="42"/>
      <c r="CU362" s="42"/>
      <c r="CV362" s="42"/>
      <c r="CW362" s="42"/>
      <c r="CX362" s="42"/>
      <c r="CY362" s="42"/>
      <c r="CZ362" s="42"/>
      <c r="DA362" s="42"/>
      <c r="DB362" s="42"/>
      <c r="DC362" s="42"/>
      <c r="DD362" s="42"/>
      <c r="DE362" s="42"/>
      <c r="DF362" s="42"/>
      <c r="DG362" s="42"/>
      <c r="DH362" s="42"/>
    </row>
    <row r="363" spans="1:112" ht="12" customHeight="1" x14ac:dyDescent="0.4">
      <c r="A363" s="514">
        <v>2006</v>
      </c>
      <c r="B363" s="514"/>
      <c r="C363" s="514"/>
      <c r="D363" s="514"/>
      <c r="E363" s="514"/>
      <c r="F363" s="514"/>
      <c r="G363" s="42"/>
      <c r="H363" s="42"/>
      <c r="I363" s="42"/>
      <c r="J363" s="42"/>
      <c r="K363" s="42"/>
      <c r="L363" s="42"/>
      <c r="M363" s="42"/>
      <c r="N363" s="42"/>
      <c r="O363" s="42"/>
      <c r="P363" s="42"/>
      <c r="Q363" s="42"/>
      <c r="R363" s="42"/>
      <c r="S363" s="42"/>
      <c r="T363" s="42"/>
      <c r="U363" s="42"/>
      <c r="V363" s="42"/>
      <c r="W363" s="200">
        <v>1.095</v>
      </c>
      <c r="X363" s="200"/>
      <c r="Y363" s="200"/>
      <c r="Z363" s="200"/>
      <c r="AA363" s="200"/>
      <c r="AB363" s="200"/>
      <c r="AC363" s="200"/>
      <c r="AD363" s="200">
        <v>1.0760000000000001</v>
      </c>
      <c r="AE363" s="200"/>
      <c r="AF363" s="200"/>
      <c r="AG363" s="200"/>
      <c r="AH363" s="200"/>
      <c r="AI363" s="200"/>
      <c r="AJ363" s="200"/>
      <c r="AK363" s="200">
        <v>1.0609999999999999</v>
      </c>
      <c r="AL363" s="200"/>
      <c r="AM363" s="200"/>
      <c r="AN363" s="200"/>
      <c r="AO363" s="200"/>
      <c r="AP363" s="200"/>
      <c r="AQ363" s="200"/>
      <c r="AR363" s="200">
        <v>1.0489999999999999</v>
      </c>
      <c r="AS363" s="200"/>
      <c r="AT363" s="200"/>
      <c r="AU363" s="200"/>
      <c r="AV363" s="200"/>
      <c r="AW363" s="200"/>
      <c r="AX363" s="200"/>
      <c r="AY363" s="200">
        <v>1.0369999999999999</v>
      </c>
      <c r="AZ363" s="200"/>
      <c r="BA363" s="200"/>
      <c r="BB363" s="200"/>
      <c r="BC363" s="200"/>
      <c r="BD363" s="200"/>
      <c r="BE363" s="200">
        <v>1.018</v>
      </c>
      <c r="BF363" s="200"/>
      <c r="BG363" s="200"/>
      <c r="BH363" s="200"/>
      <c r="BI363" s="200"/>
      <c r="BJ363" s="200"/>
      <c r="BK363" s="200"/>
      <c r="BL363" s="200">
        <v>1.0069999999999999</v>
      </c>
      <c r="BM363" s="200"/>
      <c r="BN363" s="200"/>
      <c r="BO363" s="200"/>
      <c r="BP363" s="200">
        <v>1.0029999999999999</v>
      </c>
      <c r="BQ363" s="200"/>
      <c r="BR363" s="200"/>
      <c r="BS363" s="200"/>
      <c r="BT363" s="200"/>
      <c r="BU363" s="200"/>
      <c r="BV363" s="200"/>
      <c r="BW363" s="200">
        <v>1.0009999999999999</v>
      </c>
      <c r="BX363" s="200"/>
      <c r="BY363" s="200"/>
      <c r="BZ363" s="200"/>
      <c r="CA363" s="200"/>
      <c r="CB363" s="200"/>
      <c r="CC363" s="200">
        <v>1.0029999999999999</v>
      </c>
      <c r="CD363" s="200"/>
      <c r="CE363" s="200"/>
      <c r="CF363" s="200"/>
      <c r="CG363" s="200"/>
      <c r="CH363" s="200"/>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row>
    <row r="364" spans="1:112" ht="12" customHeight="1" x14ac:dyDescent="0.4">
      <c r="A364" s="514">
        <v>2007</v>
      </c>
      <c r="B364" s="514"/>
      <c r="C364" s="514"/>
      <c r="D364" s="514"/>
      <c r="E364" s="514"/>
      <c r="F364" s="514"/>
      <c r="G364" s="42"/>
      <c r="H364" s="42"/>
      <c r="I364" s="42"/>
      <c r="J364" s="42"/>
      <c r="K364" s="42"/>
      <c r="L364" s="42"/>
      <c r="M364" s="42"/>
      <c r="N364" s="42"/>
      <c r="O364" s="200">
        <v>1.171</v>
      </c>
      <c r="P364" s="200"/>
      <c r="Q364" s="200"/>
      <c r="R364" s="200"/>
      <c r="S364" s="200"/>
      <c r="T364" s="200"/>
      <c r="U364" s="200"/>
      <c r="V364" s="200"/>
      <c r="W364" s="200">
        <v>1.1140000000000001</v>
      </c>
      <c r="X364" s="200"/>
      <c r="Y364" s="200"/>
      <c r="Z364" s="200"/>
      <c r="AA364" s="200"/>
      <c r="AB364" s="200"/>
      <c r="AC364" s="200"/>
      <c r="AD364" s="200">
        <v>1.0780000000000001</v>
      </c>
      <c r="AE364" s="200"/>
      <c r="AF364" s="200"/>
      <c r="AG364" s="200"/>
      <c r="AH364" s="200"/>
      <c r="AI364" s="200"/>
      <c r="AJ364" s="200"/>
      <c r="AK364" s="200">
        <v>1.069</v>
      </c>
      <c r="AL364" s="200"/>
      <c r="AM364" s="200"/>
      <c r="AN364" s="200"/>
      <c r="AO364" s="200"/>
      <c r="AP364" s="200"/>
      <c r="AQ364" s="200"/>
      <c r="AR364" s="200">
        <v>1.0409999999999999</v>
      </c>
      <c r="AS364" s="200"/>
      <c r="AT364" s="200"/>
      <c r="AU364" s="200"/>
      <c r="AV364" s="200"/>
      <c r="AW364" s="200"/>
      <c r="AX364" s="200"/>
      <c r="AY364" s="200">
        <v>1.028</v>
      </c>
      <c r="AZ364" s="200"/>
      <c r="BA364" s="200"/>
      <c r="BB364" s="200"/>
      <c r="BC364" s="200"/>
      <c r="BD364" s="200"/>
      <c r="BE364" s="200">
        <v>1.0149999999999999</v>
      </c>
      <c r="BF364" s="200"/>
      <c r="BG364" s="200"/>
      <c r="BH364" s="200"/>
      <c r="BI364" s="200"/>
      <c r="BJ364" s="200"/>
      <c r="BK364" s="200"/>
      <c r="BL364" s="200">
        <v>1.0049999999999999</v>
      </c>
      <c r="BM364" s="200"/>
      <c r="BN364" s="200"/>
      <c r="BO364" s="200"/>
      <c r="BP364" s="200">
        <v>1.004</v>
      </c>
      <c r="BQ364" s="200"/>
      <c r="BR364" s="200"/>
      <c r="BS364" s="200"/>
      <c r="BT364" s="200"/>
      <c r="BU364" s="200"/>
      <c r="BV364" s="200"/>
      <c r="BW364" s="200">
        <v>1.0029999999999999</v>
      </c>
      <c r="BX364" s="200"/>
      <c r="BY364" s="200"/>
      <c r="BZ364" s="200"/>
      <c r="CA364" s="200"/>
      <c r="CB364" s="200"/>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row>
    <row r="365" spans="1:112" ht="12" customHeight="1" x14ac:dyDescent="0.4">
      <c r="A365" s="514">
        <v>2008</v>
      </c>
      <c r="B365" s="514"/>
      <c r="C365" s="514"/>
      <c r="D365" s="514"/>
      <c r="E365" s="514"/>
      <c r="F365" s="514"/>
      <c r="G365" s="200">
        <v>1.3779999999999999</v>
      </c>
      <c r="H365" s="200"/>
      <c r="I365" s="200"/>
      <c r="J365" s="200"/>
      <c r="K365" s="200"/>
      <c r="L365" s="200"/>
      <c r="M365" s="200"/>
      <c r="N365" s="200"/>
      <c r="O365" s="200">
        <v>1.1890000000000001</v>
      </c>
      <c r="P365" s="200"/>
      <c r="Q365" s="200"/>
      <c r="R365" s="200"/>
      <c r="S365" s="200"/>
      <c r="T365" s="200"/>
      <c r="U365" s="200"/>
      <c r="V365" s="200"/>
      <c r="W365" s="200">
        <v>1.1160000000000001</v>
      </c>
      <c r="X365" s="200"/>
      <c r="Y365" s="200"/>
      <c r="Z365" s="200"/>
      <c r="AA365" s="200"/>
      <c r="AB365" s="200"/>
      <c r="AC365" s="200"/>
      <c r="AD365" s="200">
        <v>1.087</v>
      </c>
      <c r="AE365" s="200"/>
      <c r="AF365" s="200"/>
      <c r="AG365" s="200"/>
      <c r="AH365" s="200"/>
      <c r="AI365" s="200"/>
      <c r="AJ365" s="200"/>
      <c r="AK365" s="200">
        <v>1.0580000000000001</v>
      </c>
      <c r="AL365" s="200"/>
      <c r="AM365" s="200"/>
      <c r="AN365" s="200"/>
      <c r="AO365" s="200"/>
      <c r="AP365" s="200"/>
      <c r="AQ365" s="200"/>
      <c r="AR365" s="200">
        <v>1.0349999999999999</v>
      </c>
      <c r="AS365" s="200"/>
      <c r="AT365" s="200"/>
      <c r="AU365" s="200"/>
      <c r="AV365" s="200"/>
      <c r="AW365" s="200"/>
      <c r="AX365" s="200"/>
      <c r="AY365" s="200">
        <v>1.02</v>
      </c>
      <c r="AZ365" s="200"/>
      <c r="BA365" s="200"/>
      <c r="BB365" s="200"/>
      <c r="BC365" s="200"/>
      <c r="BD365" s="200"/>
      <c r="BE365" s="200">
        <v>1.0089999999999999</v>
      </c>
      <c r="BF365" s="200"/>
      <c r="BG365" s="200"/>
      <c r="BH365" s="200"/>
      <c r="BI365" s="200"/>
      <c r="BJ365" s="200"/>
      <c r="BK365" s="200"/>
      <c r="BL365" s="200">
        <v>1.004</v>
      </c>
      <c r="BM365" s="200"/>
      <c r="BN365" s="200"/>
      <c r="BO365" s="200"/>
      <c r="BP365" s="200">
        <v>1.002</v>
      </c>
      <c r="BQ365" s="200"/>
      <c r="BR365" s="200"/>
      <c r="BS365" s="200"/>
      <c r="BT365" s="200"/>
      <c r="BU365" s="200"/>
      <c r="BV365" s="200"/>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row>
    <row r="366" spans="1:112" ht="12" customHeight="1" x14ac:dyDescent="0.4">
      <c r="A366" s="514">
        <v>2009</v>
      </c>
      <c r="B366" s="514"/>
      <c r="C366" s="514"/>
      <c r="D366" s="514"/>
      <c r="E366" s="514"/>
      <c r="F366" s="514"/>
      <c r="G366" s="200">
        <v>1.431</v>
      </c>
      <c r="H366" s="200"/>
      <c r="I366" s="200"/>
      <c r="J366" s="200"/>
      <c r="K366" s="200"/>
      <c r="L366" s="200"/>
      <c r="M366" s="200"/>
      <c r="N366" s="200"/>
      <c r="O366" s="200">
        <v>1.1819999999999999</v>
      </c>
      <c r="P366" s="200"/>
      <c r="Q366" s="200"/>
      <c r="R366" s="200"/>
      <c r="S366" s="200"/>
      <c r="T366" s="200"/>
      <c r="U366" s="200"/>
      <c r="V366" s="200"/>
      <c r="W366" s="200">
        <v>1.133</v>
      </c>
      <c r="X366" s="200"/>
      <c r="Y366" s="200"/>
      <c r="Z366" s="200"/>
      <c r="AA366" s="200"/>
      <c r="AB366" s="200"/>
      <c r="AC366" s="200"/>
      <c r="AD366" s="200">
        <v>1.08</v>
      </c>
      <c r="AE366" s="200"/>
      <c r="AF366" s="200"/>
      <c r="AG366" s="200"/>
      <c r="AH366" s="200"/>
      <c r="AI366" s="200"/>
      <c r="AJ366" s="200"/>
      <c r="AK366" s="200">
        <v>1.0489999999999999</v>
      </c>
      <c r="AL366" s="200"/>
      <c r="AM366" s="200"/>
      <c r="AN366" s="200"/>
      <c r="AO366" s="200"/>
      <c r="AP366" s="200"/>
      <c r="AQ366" s="200"/>
      <c r="AR366" s="200">
        <v>1.0249999999999999</v>
      </c>
      <c r="AS366" s="200"/>
      <c r="AT366" s="200"/>
      <c r="AU366" s="200"/>
      <c r="AV366" s="200"/>
      <c r="AW366" s="200"/>
      <c r="AX366" s="200"/>
      <c r="AY366" s="200">
        <v>1.014</v>
      </c>
      <c r="AZ366" s="200"/>
      <c r="BA366" s="200"/>
      <c r="BB366" s="200"/>
      <c r="BC366" s="200"/>
      <c r="BD366" s="200"/>
      <c r="BE366" s="200">
        <v>1.006</v>
      </c>
      <c r="BF366" s="200"/>
      <c r="BG366" s="200"/>
      <c r="BH366" s="200"/>
      <c r="BI366" s="200"/>
      <c r="BJ366" s="200"/>
      <c r="BK366" s="200"/>
      <c r="BL366" s="200">
        <v>1.004</v>
      </c>
      <c r="BM366" s="200"/>
      <c r="BN366" s="200"/>
      <c r="BO366" s="200"/>
      <c r="BP366" s="42"/>
      <c r="BQ366" s="42"/>
      <c r="BR366" s="42"/>
      <c r="BS366" s="42"/>
      <c r="BT366" s="42"/>
      <c r="BU366" s="42"/>
      <c r="BV366" s="42"/>
      <c r="BW366" s="42"/>
      <c r="BX366" s="42"/>
      <c r="BY366" s="42"/>
      <c r="BZ366" s="42"/>
      <c r="CA366" s="42"/>
      <c r="CB366" s="42"/>
      <c r="CC366" s="42"/>
      <c r="CD366" s="42"/>
      <c r="CE366" s="42"/>
      <c r="CF366" s="42"/>
      <c r="CG366" s="42"/>
      <c r="CH366" s="42"/>
      <c r="CI366" s="42"/>
      <c r="CJ366" s="42"/>
      <c r="CK366" s="42"/>
      <c r="CL366" s="42"/>
      <c r="CM366" s="42"/>
      <c r="CN366" s="42"/>
      <c r="CO366" s="42"/>
      <c r="CP366" s="42"/>
      <c r="CQ366" s="42"/>
      <c r="CR366" s="42"/>
      <c r="CS366" s="42"/>
      <c r="CT366" s="42"/>
      <c r="CU366" s="42"/>
      <c r="CV366" s="42"/>
      <c r="CW366" s="42"/>
      <c r="CX366" s="42"/>
      <c r="CY366" s="42"/>
      <c r="CZ366" s="42"/>
      <c r="DA366" s="42"/>
      <c r="DB366" s="42"/>
      <c r="DC366" s="42"/>
      <c r="DD366" s="42"/>
      <c r="DE366" s="42"/>
      <c r="DF366" s="42"/>
      <c r="DG366" s="42"/>
      <c r="DH366" s="42"/>
    </row>
    <row r="367" spans="1:112" ht="12" customHeight="1" x14ac:dyDescent="0.4">
      <c r="A367" s="514">
        <v>2010</v>
      </c>
      <c r="B367" s="514"/>
      <c r="C367" s="514"/>
      <c r="D367" s="514"/>
      <c r="E367" s="514"/>
      <c r="F367" s="514"/>
      <c r="G367" s="200">
        <v>1.431</v>
      </c>
      <c r="H367" s="200"/>
      <c r="I367" s="200"/>
      <c r="J367" s="200"/>
      <c r="K367" s="200"/>
      <c r="L367" s="200"/>
      <c r="M367" s="200"/>
      <c r="N367" s="200"/>
      <c r="O367" s="200">
        <v>1.212</v>
      </c>
      <c r="P367" s="200"/>
      <c r="Q367" s="200"/>
      <c r="R367" s="200"/>
      <c r="S367" s="200"/>
      <c r="T367" s="200"/>
      <c r="U367" s="200"/>
      <c r="V367" s="200"/>
      <c r="W367" s="200">
        <v>1.117</v>
      </c>
      <c r="X367" s="200"/>
      <c r="Y367" s="200"/>
      <c r="Z367" s="200"/>
      <c r="AA367" s="200"/>
      <c r="AB367" s="200"/>
      <c r="AC367" s="200"/>
      <c r="AD367" s="200">
        <v>1.0680000000000001</v>
      </c>
      <c r="AE367" s="200"/>
      <c r="AF367" s="200"/>
      <c r="AG367" s="200"/>
      <c r="AH367" s="200"/>
      <c r="AI367" s="200"/>
      <c r="AJ367" s="200"/>
      <c r="AK367" s="200">
        <v>1.036</v>
      </c>
      <c r="AL367" s="200"/>
      <c r="AM367" s="200"/>
      <c r="AN367" s="200"/>
      <c r="AO367" s="200"/>
      <c r="AP367" s="200"/>
      <c r="AQ367" s="200"/>
      <c r="AR367" s="200">
        <v>1.0229999999999999</v>
      </c>
      <c r="AS367" s="200"/>
      <c r="AT367" s="200"/>
      <c r="AU367" s="200"/>
      <c r="AV367" s="200"/>
      <c r="AW367" s="200"/>
      <c r="AX367" s="200"/>
      <c r="AY367" s="200">
        <v>1.0109999999999999</v>
      </c>
      <c r="AZ367" s="200"/>
      <c r="BA367" s="200"/>
      <c r="BB367" s="200"/>
      <c r="BC367" s="200"/>
      <c r="BD367" s="200"/>
      <c r="BE367" s="200">
        <v>1.0109999999999999</v>
      </c>
      <c r="BF367" s="200"/>
      <c r="BG367" s="200"/>
      <c r="BH367" s="200"/>
      <c r="BI367" s="200"/>
      <c r="BJ367" s="200"/>
      <c r="BK367" s="200"/>
      <c r="BL367" s="42"/>
      <c r="BM367" s="42"/>
      <c r="BN367" s="42"/>
      <c r="BO367" s="42"/>
      <c r="BP367" s="42"/>
      <c r="BQ367" s="42"/>
      <c r="BR367" s="42"/>
      <c r="BS367" s="42"/>
      <c r="BT367" s="42"/>
      <c r="BU367" s="42"/>
      <c r="BV367" s="42"/>
      <c r="BW367" s="42"/>
      <c r="BX367" s="42"/>
      <c r="BY367" s="42"/>
      <c r="BZ367" s="42"/>
      <c r="CA367" s="42"/>
      <c r="CB367" s="42"/>
      <c r="CC367" s="42"/>
      <c r="CD367" s="42"/>
      <c r="CE367" s="42"/>
      <c r="CF367" s="42"/>
      <c r="CG367" s="42"/>
      <c r="CH367" s="42"/>
      <c r="CI367" s="42"/>
      <c r="CJ367" s="42"/>
      <c r="CK367" s="42"/>
      <c r="CL367" s="42"/>
      <c r="CM367" s="42"/>
      <c r="CN367" s="42"/>
      <c r="CO367" s="42"/>
      <c r="CP367" s="42"/>
      <c r="CQ367" s="42"/>
      <c r="CR367" s="42"/>
      <c r="CS367" s="42"/>
      <c r="CT367" s="42"/>
      <c r="CU367" s="42"/>
      <c r="CV367" s="42"/>
      <c r="CW367" s="42"/>
      <c r="CX367" s="42"/>
      <c r="CY367" s="42"/>
      <c r="CZ367" s="42"/>
      <c r="DA367" s="42"/>
      <c r="DB367" s="42"/>
      <c r="DC367" s="42"/>
      <c r="DD367" s="42"/>
      <c r="DE367" s="42"/>
      <c r="DF367" s="42"/>
      <c r="DG367" s="42"/>
      <c r="DH367" s="42"/>
    </row>
    <row r="368" spans="1:112" ht="12" customHeight="1" x14ac:dyDescent="0.4">
      <c r="A368" s="514">
        <v>2011</v>
      </c>
      <c r="B368" s="514"/>
      <c r="C368" s="514"/>
      <c r="D368" s="514"/>
      <c r="E368" s="514"/>
      <c r="F368" s="514"/>
      <c r="G368" s="200">
        <v>1.452</v>
      </c>
      <c r="H368" s="200"/>
      <c r="I368" s="200"/>
      <c r="J368" s="200"/>
      <c r="K368" s="200"/>
      <c r="L368" s="200"/>
      <c r="M368" s="200"/>
      <c r="N368" s="200"/>
      <c r="O368" s="200">
        <v>1.1850000000000001</v>
      </c>
      <c r="P368" s="200"/>
      <c r="Q368" s="200"/>
      <c r="R368" s="200"/>
      <c r="S368" s="200"/>
      <c r="T368" s="200"/>
      <c r="U368" s="200"/>
      <c r="V368" s="200"/>
      <c r="W368" s="200">
        <v>1.103</v>
      </c>
      <c r="X368" s="200"/>
      <c r="Y368" s="200"/>
      <c r="Z368" s="200"/>
      <c r="AA368" s="200"/>
      <c r="AB368" s="200"/>
      <c r="AC368" s="200"/>
      <c r="AD368" s="200">
        <v>1.0589999999999999</v>
      </c>
      <c r="AE368" s="200"/>
      <c r="AF368" s="200"/>
      <c r="AG368" s="200"/>
      <c r="AH368" s="200"/>
      <c r="AI368" s="200"/>
      <c r="AJ368" s="200"/>
      <c r="AK368" s="200">
        <v>1.0249999999999999</v>
      </c>
      <c r="AL368" s="200"/>
      <c r="AM368" s="200"/>
      <c r="AN368" s="200"/>
      <c r="AO368" s="200"/>
      <c r="AP368" s="200"/>
      <c r="AQ368" s="200"/>
      <c r="AR368" s="200">
        <v>1.016</v>
      </c>
      <c r="AS368" s="200"/>
      <c r="AT368" s="200"/>
      <c r="AU368" s="200"/>
      <c r="AV368" s="200"/>
      <c r="AW368" s="200"/>
      <c r="AX368" s="200"/>
      <c r="AY368" s="200">
        <v>1.0109999999999999</v>
      </c>
      <c r="AZ368" s="200"/>
      <c r="BA368" s="200"/>
      <c r="BB368" s="200"/>
      <c r="BC368" s="200"/>
      <c r="BD368" s="200"/>
      <c r="BE368" s="42"/>
      <c r="BF368" s="42"/>
      <c r="BG368" s="42"/>
      <c r="BH368" s="42"/>
      <c r="BI368" s="42"/>
      <c r="BJ368" s="42"/>
      <c r="BK368" s="42"/>
      <c r="BL368" s="42"/>
      <c r="BM368" s="42"/>
      <c r="BN368" s="42"/>
      <c r="BO368" s="42"/>
      <c r="BP368" s="42"/>
      <c r="BQ368" s="42"/>
      <c r="BR368" s="42"/>
      <c r="BS368" s="42"/>
      <c r="BT368" s="42"/>
      <c r="BU368" s="42"/>
      <c r="BV368" s="42"/>
      <c r="BW368" s="42"/>
      <c r="BX368" s="42"/>
      <c r="BY368" s="42"/>
      <c r="BZ368" s="42"/>
      <c r="CA368" s="42"/>
      <c r="CB368" s="42"/>
      <c r="CC368" s="42"/>
      <c r="CD368" s="42"/>
      <c r="CE368" s="42"/>
      <c r="CF368" s="42"/>
      <c r="CG368" s="42"/>
      <c r="CH368" s="42"/>
      <c r="CI368" s="42"/>
      <c r="CJ368" s="42"/>
      <c r="CK368" s="42"/>
      <c r="CL368" s="42"/>
      <c r="CM368" s="42"/>
      <c r="CN368" s="42"/>
      <c r="CO368" s="42"/>
      <c r="CP368" s="42"/>
      <c r="CQ368" s="42"/>
      <c r="CR368" s="42"/>
      <c r="CS368" s="42"/>
      <c r="CT368" s="42"/>
      <c r="CU368" s="42"/>
      <c r="CV368" s="42"/>
      <c r="CW368" s="42"/>
      <c r="CX368" s="42"/>
      <c r="CY368" s="42"/>
      <c r="CZ368" s="42"/>
      <c r="DA368" s="42"/>
      <c r="DB368" s="42"/>
      <c r="DC368" s="42"/>
      <c r="DD368" s="42"/>
      <c r="DE368" s="42"/>
      <c r="DF368" s="42"/>
      <c r="DG368" s="42"/>
      <c r="DH368" s="42"/>
    </row>
    <row r="369" spans="1:117" ht="12" customHeight="1" x14ac:dyDescent="0.4">
      <c r="A369" s="514">
        <v>2012</v>
      </c>
      <c r="B369" s="514"/>
      <c r="C369" s="514"/>
      <c r="D369" s="514"/>
      <c r="E369" s="514"/>
      <c r="F369" s="514"/>
      <c r="G369" s="200">
        <v>1.391</v>
      </c>
      <c r="H369" s="200"/>
      <c r="I369" s="200"/>
      <c r="J369" s="200"/>
      <c r="K369" s="200"/>
      <c r="L369" s="200"/>
      <c r="M369" s="200"/>
      <c r="N369" s="200"/>
      <c r="O369" s="200">
        <v>1.153</v>
      </c>
      <c r="P369" s="200"/>
      <c r="Q369" s="200"/>
      <c r="R369" s="200"/>
      <c r="S369" s="200"/>
      <c r="T369" s="200"/>
      <c r="U369" s="200"/>
      <c r="V369" s="200"/>
      <c r="W369" s="200">
        <v>1.0780000000000001</v>
      </c>
      <c r="X369" s="200"/>
      <c r="Y369" s="200"/>
      <c r="Z369" s="200"/>
      <c r="AA369" s="200"/>
      <c r="AB369" s="200"/>
      <c r="AC369" s="200"/>
      <c r="AD369" s="200">
        <v>1.0509999999999999</v>
      </c>
      <c r="AE369" s="200"/>
      <c r="AF369" s="200"/>
      <c r="AG369" s="200"/>
      <c r="AH369" s="200"/>
      <c r="AI369" s="200"/>
      <c r="AJ369" s="200"/>
      <c r="AK369" s="200">
        <v>1.0249999999999999</v>
      </c>
      <c r="AL369" s="200"/>
      <c r="AM369" s="200"/>
      <c r="AN369" s="200"/>
      <c r="AO369" s="200"/>
      <c r="AP369" s="200"/>
      <c r="AQ369" s="200"/>
      <c r="AR369" s="200">
        <v>1.014</v>
      </c>
      <c r="AS369" s="200"/>
      <c r="AT369" s="200"/>
      <c r="AU369" s="200"/>
      <c r="AV369" s="200"/>
      <c r="AW369" s="200"/>
      <c r="AX369" s="200"/>
      <c r="AY369" s="42"/>
      <c r="AZ369" s="42"/>
      <c r="BA369" s="42"/>
      <c r="BB369" s="42"/>
      <c r="BC369" s="42"/>
      <c r="BD369" s="42"/>
      <c r="BE369" s="42"/>
      <c r="BF369" s="42"/>
      <c r="BG369" s="42"/>
      <c r="BH369" s="42"/>
      <c r="BI369" s="42"/>
      <c r="BJ369" s="42"/>
      <c r="BK369" s="42"/>
      <c r="BL369" s="42"/>
      <c r="BM369" s="42"/>
      <c r="BN369" s="42"/>
      <c r="BO369" s="42"/>
      <c r="BP369" s="42"/>
      <c r="BQ369" s="42"/>
      <c r="BR369" s="42"/>
      <c r="BS369" s="42"/>
      <c r="BT369" s="42"/>
      <c r="BU369" s="42"/>
      <c r="BV369" s="42"/>
      <c r="BW369" s="42"/>
      <c r="BX369" s="42"/>
      <c r="BY369" s="42"/>
      <c r="BZ369" s="42"/>
      <c r="CA369" s="42"/>
      <c r="CB369" s="42"/>
      <c r="CC369" s="42"/>
      <c r="CD369" s="42"/>
      <c r="CE369" s="42"/>
      <c r="CF369" s="42"/>
      <c r="CG369" s="42"/>
      <c r="CH369" s="42"/>
      <c r="CI369" s="42"/>
      <c r="CJ369" s="42"/>
      <c r="CK369" s="42"/>
      <c r="CL369" s="42"/>
      <c r="CM369" s="42"/>
      <c r="CN369" s="42"/>
      <c r="CO369" s="42"/>
      <c r="CP369" s="42"/>
      <c r="CQ369" s="42"/>
      <c r="CR369" s="42"/>
      <c r="CS369" s="42"/>
      <c r="CT369" s="42"/>
      <c r="CU369" s="42"/>
      <c r="CV369" s="42"/>
      <c r="CW369" s="42"/>
      <c r="CX369" s="42"/>
      <c r="CY369" s="42"/>
      <c r="CZ369" s="42"/>
      <c r="DA369" s="42"/>
      <c r="DB369" s="42"/>
      <c r="DC369" s="42"/>
      <c r="DD369" s="42"/>
      <c r="DE369" s="42"/>
      <c r="DF369" s="42"/>
      <c r="DG369" s="42"/>
      <c r="DH369" s="42"/>
    </row>
    <row r="370" spans="1:117" ht="12" customHeight="1" x14ac:dyDescent="0.4">
      <c r="A370" s="514">
        <v>2013</v>
      </c>
      <c r="B370" s="514"/>
      <c r="C370" s="514"/>
      <c r="D370" s="514"/>
      <c r="E370" s="514"/>
      <c r="F370" s="514"/>
      <c r="G370" s="200">
        <v>1.353</v>
      </c>
      <c r="H370" s="200"/>
      <c r="I370" s="200"/>
      <c r="J370" s="200"/>
      <c r="K370" s="200"/>
      <c r="L370" s="200"/>
      <c r="M370" s="200"/>
      <c r="N370" s="200"/>
      <c r="O370" s="200">
        <v>1.119</v>
      </c>
      <c r="P370" s="200"/>
      <c r="Q370" s="200"/>
      <c r="R370" s="200"/>
      <c r="S370" s="200"/>
      <c r="T370" s="200"/>
      <c r="U370" s="200"/>
      <c r="V370" s="200"/>
      <c r="W370" s="200">
        <v>1.077</v>
      </c>
      <c r="X370" s="200"/>
      <c r="Y370" s="200"/>
      <c r="Z370" s="200"/>
      <c r="AA370" s="200"/>
      <c r="AB370" s="200"/>
      <c r="AC370" s="200"/>
      <c r="AD370" s="200">
        <v>1.0309999999999999</v>
      </c>
      <c r="AE370" s="200"/>
      <c r="AF370" s="200"/>
      <c r="AG370" s="200"/>
      <c r="AH370" s="200"/>
      <c r="AI370" s="200"/>
      <c r="AJ370" s="200"/>
      <c r="AK370" s="200">
        <v>1.0229999999999999</v>
      </c>
      <c r="AL370" s="200"/>
      <c r="AM370" s="200"/>
      <c r="AN370" s="200"/>
      <c r="AO370" s="200"/>
      <c r="AP370" s="200"/>
      <c r="AQ370" s="200"/>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2"/>
      <c r="BO370" s="42"/>
      <c r="BP370" s="42"/>
      <c r="BQ370" s="42"/>
      <c r="BR370" s="42"/>
      <c r="BS370" s="42"/>
      <c r="BT370" s="42"/>
      <c r="BU370" s="42"/>
      <c r="BV370" s="42"/>
      <c r="BW370" s="42"/>
      <c r="BX370" s="42"/>
      <c r="BY370" s="42"/>
      <c r="BZ370" s="42"/>
      <c r="CA370" s="42"/>
      <c r="CB370" s="42"/>
      <c r="CC370" s="42"/>
      <c r="CD370" s="42"/>
      <c r="CE370" s="42"/>
      <c r="CF370" s="42"/>
      <c r="CG370" s="42"/>
      <c r="CH370" s="42"/>
      <c r="CI370" s="42"/>
      <c r="CJ370" s="42"/>
      <c r="CK370" s="42"/>
      <c r="CL370" s="42"/>
      <c r="CM370" s="42"/>
      <c r="CN370" s="42"/>
      <c r="CO370" s="42"/>
      <c r="CP370" s="42"/>
      <c r="CQ370" s="42"/>
      <c r="CR370" s="42"/>
      <c r="CS370" s="42"/>
      <c r="CT370" s="42"/>
      <c r="CU370" s="42"/>
      <c r="CV370" s="42"/>
      <c r="CW370" s="42"/>
      <c r="CX370" s="42"/>
      <c r="CY370" s="42"/>
      <c r="CZ370" s="42"/>
      <c r="DA370" s="42"/>
      <c r="DB370" s="42"/>
      <c r="DC370" s="42"/>
      <c r="DD370" s="42"/>
      <c r="DE370" s="42"/>
      <c r="DF370" s="42"/>
      <c r="DG370" s="42"/>
      <c r="DH370" s="42"/>
    </row>
    <row r="371" spans="1:117" ht="12" customHeight="1" x14ac:dyDescent="0.4">
      <c r="A371" s="514">
        <v>2014</v>
      </c>
      <c r="B371" s="514"/>
      <c r="C371" s="514"/>
      <c r="D371" s="514"/>
      <c r="E371" s="514"/>
      <c r="F371" s="514"/>
      <c r="G371" s="200">
        <v>1.325</v>
      </c>
      <c r="H371" s="200"/>
      <c r="I371" s="200"/>
      <c r="J371" s="200"/>
      <c r="K371" s="200"/>
      <c r="L371" s="200"/>
      <c r="M371" s="200"/>
      <c r="N371" s="200"/>
      <c r="O371" s="200">
        <v>1.135</v>
      </c>
      <c r="P371" s="200"/>
      <c r="Q371" s="200"/>
      <c r="R371" s="200"/>
      <c r="S371" s="200"/>
      <c r="T371" s="200"/>
      <c r="U371" s="200"/>
      <c r="V371" s="200"/>
      <c r="W371" s="200">
        <v>1.0640000000000001</v>
      </c>
      <c r="X371" s="200"/>
      <c r="Y371" s="200"/>
      <c r="Z371" s="200"/>
      <c r="AA371" s="200"/>
      <c r="AB371" s="200"/>
      <c r="AC371" s="200"/>
      <c r="AD371" s="200">
        <v>1.0329999999999999</v>
      </c>
      <c r="AE371" s="200"/>
      <c r="AF371" s="200"/>
      <c r="AG371" s="200"/>
      <c r="AH371" s="200"/>
      <c r="AI371" s="200"/>
      <c r="AJ371" s="200"/>
      <c r="AK371" s="42"/>
      <c r="AL371" s="42"/>
      <c r="AM371" s="42"/>
      <c r="AN371" s="42"/>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2"/>
      <c r="BO371" s="42"/>
      <c r="BP371" s="42"/>
      <c r="BQ371" s="42"/>
      <c r="BR371" s="42"/>
      <c r="BS371" s="42"/>
      <c r="BT371" s="42"/>
      <c r="BU371" s="42"/>
      <c r="BV371" s="42"/>
      <c r="BW371" s="42"/>
      <c r="BX371" s="42"/>
      <c r="BY371" s="42"/>
      <c r="BZ371" s="42"/>
      <c r="CA371" s="42"/>
      <c r="CB371" s="42"/>
      <c r="CC371" s="42"/>
      <c r="CD371" s="42"/>
      <c r="CE371" s="42"/>
      <c r="CF371" s="42"/>
      <c r="CG371" s="42"/>
      <c r="CH371" s="42"/>
      <c r="CI371" s="42"/>
      <c r="CJ371" s="42"/>
      <c r="CK371" s="42"/>
      <c r="CL371" s="42"/>
      <c r="CM371" s="42"/>
      <c r="CN371" s="42"/>
      <c r="CO371" s="42"/>
      <c r="CP371" s="42"/>
      <c r="CQ371" s="42"/>
      <c r="CR371" s="42"/>
      <c r="CS371" s="42"/>
      <c r="CT371" s="42"/>
      <c r="CU371" s="42"/>
      <c r="CV371" s="42"/>
      <c r="CW371" s="42"/>
      <c r="CX371" s="42"/>
      <c r="CY371" s="42"/>
      <c r="CZ371" s="42"/>
      <c r="DA371" s="42"/>
      <c r="DB371" s="42"/>
      <c r="DC371" s="42"/>
      <c r="DD371" s="42"/>
      <c r="DE371" s="42"/>
      <c r="DF371" s="42"/>
      <c r="DG371" s="42"/>
      <c r="DH371" s="42"/>
    </row>
    <row r="372" spans="1:117" ht="12" customHeight="1" x14ac:dyDescent="0.4">
      <c r="A372" s="514">
        <v>2015</v>
      </c>
      <c r="B372" s="514"/>
      <c r="C372" s="514"/>
      <c r="D372" s="514"/>
      <c r="E372" s="514"/>
      <c r="F372" s="514"/>
      <c r="G372" s="200">
        <v>1.3140000000000001</v>
      </c>
      <c r="H372" s="200"/>
      <c r="I372" s="200"/>
      <c r="J372" s="200"/>
      <c r="K372" s="200"/>
      <c r="L372" s="200"/>
      <c r="M372" s="200"/>
      <c r="N372" s="200"/>
      <c r="O372" s="200">
        <v>1.1180000000000001</v>
      </c>
      <c r="P372" s="200"/>
      <c r="Q372" s="200"/>
      <c r="R372" s="200"/>
      <c r="S372" s="200"/>
      <c r="T372" s="200"/>
      <c r="U372" s="200"/>
      <c r="V372" s="200"/>
      <c r="W372" s="200">
        <v>1.05</v>
      </c>
      <c r="X372" s="200"/>
      <c r="Y372" s="200"/>
      <c r="Z372" s="200"/>
      <c r="AA372" s="200"/>
      <c r="AB372" s="200"/>
      <c r="AC372" s="200"/>
      <c r="AD372" s="42"/>
      <c r="AE372" s="42"/>
      <c r="AF372" s="42"/>
      <c r="AG372" s="42"/>
      <c r="AH372" s="42"/>
      <c r="AI372" s="42"/>
      <c r="AJ372" s="42"/>
      <c r="AK372" s="42"/>
      <c r="AL372" s="42"/>
      <c r="AM372" s="42"/>
      <c r="AN372" s="42"/>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2"/>
      <c r="BO372" s="42"/>
      <c r="BP372" s="42"/>
      <c r="BQ372" s="42"/>
      <c r="BR372" s="42"/>
      <c r="BS372" s="42"/>
      <c r="BT372" s="42"/>
      <c r="BU372" s="42"/>
      <c r="BV372" s="42"/>
      <c r="BW372" s="42"/>
      <c r="BX372" s="42"/>
      <c r="BY372" s="42"/>
      <c r="BZ372" s="42"/>
      <c r="CA372" s="42"/>
      <c r="CB372" s="42"/>
      <c r="CC372" s="42"/>
      <c r="CD372" s="42"/>
      <c r="CE372" s="42"/>
      <c r="CF372" s="42"/>
      <c r="CG372" s="42"/>
      <c r="CH372" s="42"/>
      <c r="CI372" s="42"/>
      <c r="CJ372" s="42"/>
      <c r="CK372" s="42"/>
      <c r="CL372" s="42"/>
      <c r="CM372" s="42"/>
      <c r="CN372" s="42"/>
      <c r="CO372" s="42"/>
      <c r="CP372" s="42"/>
      <c r="CQ372" s="42"/>
      <c r="CR372" s="42"/>
      <c r="CS372" s="42"/>
      <c r="CT372" s="42"/>
      <c r="CU372" s="42"/>
      <c r="CV372" s="42"/>
      <c r="CW372" s="42"/>
      <c r="CX372" s="42"/>
      <c r="CY372" s="42"/>
      <c r="CZ372" s="42"/>
      <c r="DA372" s="42"/>
      <c r="DB372" s="42"/>
      <c r="DC372" s="42"/>
      <c r="DD372" s="42"/>
      <c r="DE372" s="42"/>
      <c r="DF372" s="42"/>
      <c r="DG372" s="42"/>
      <c r="DH372" s="42"/>
    </row>
    <row r="373" spans="1:117" ht="12" customHeight="1" x14ac:dyDescent="0.4">
      <c r="A373" s="514">
        <v>2016</v>
      </c>
      <c r="B373" s="514"/>
      <c r="C373" s="514"/>
      <c r="D373" s="514"/>
      <c r="E373" s="514"/>
      <c r="F373" s="514"/>
      <c r="G373" s="200">
        <v>1.2869999999999999</v>
      </c>
      <c r="H373" s="200"/>
      <c r="I373" s="200"/>
      <c r="J373" s="200"/>
      <c r="K373" s="200"/>
      <c r="L373" s="200"/>
      <c r="M373" s="200"/>
      <c r="N373" s="200"/>
      <c r="O373" s="200">
        <v>1.093</v>
      </c>
      <c r="P373" s="200"/>
      <c r="Q373" s="200"/>
      <c r="R373" s="200"/>
      <c r="S373" s="200"/>
      <c r="T373" s="200"/>
      <c r="U373" s="200"/>
      <c r="V373" s="200"/>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2"/>
      <c r="BO373" s="42"/>
      <c r="BP373" s="42"/>
      <c r="BQ373" s="42"/>
      <c r="BR373" s="42"/>
      <c r="BS373" s="42"/>
      <c r="BT373" s="42"/>
      <c r="BU373" s="42"/>
      <c r="BV373" s="42"/>
      <c r="BW373" s="42"/>
      <c r="BX373" s="42"/>
      <c r="BY373" s="42"/>
      <c r="BZ373" s="42"/>
      <c r="CA373" s="42"/>
      <c r="CB373" s="42"/>
      <c r="CC373" s="42"/>
      <c r="CD373" s="42"/>
      <c r="CE373" s="42"/>
      <c r="CF373" s="42"/>
      <c r="CG373" s="42"/>
      <c r="CH373" s="42"/>
      <c r="CI373" s="42"/>
      <c r="CJ373" s="42"/>
      <c r="CK373" s="42"/>
      <c r="CL373" s="42"/>
      <c r="CM373" s="42"/>
      <c r="CN373" s="42"/>
      <c r="CO373" s="42"/>
      <c r="CP373" s="42"/>
      <c r="CQ373" s="42"/>
      <c r="CR373" s="42"/>
      <c r="CS373" s="42"/>
      <c r="CT373" s="42"/>
      <c r="CU373" s="42"/>
      <c r="CV373" s="42"/>
      <c r="CW373" s="42"/>
      <c r="CX373" s="42"/>
      <c r="CY373" s="42"/>
      <c r="CZ373" s="42"/>
      <c r="DA373" s="42"/>
      <c r="DB373" s="42"/>
      <c r="DC373" s="42"/>
      <c r="DD373" s="42"/>
      <c r="DE373" s="42"/>
      <c r="DF373" s="42"/>
      <c r="DG373" s="42"/>
      <c r="DH373" s="42"/>
    </row>
    <row r="374" spans="1:117" ht="16.8" customHeight="1" x14ac:dyDescent="0.4">
      <c r="A374" s="514">
        <v>2017</v>
      </c>
      <c r="B374" s="514"/>
      <c r="C374" s="514"/>
      <c r="D374" s="514"/>
      <c r="E374" s="514"/>
      <c r="F374" s="514"/>
      <c r="G374" s="200">
        <v>1.2609999999999999</v>
      </c>
      <c r="H374" s="200"/>
      <c r="I374" s="200"/>
      <c r="J374" s="200"/>
      <c r="K374" s="200"/>
      <c r="L374" s="200"/>
      <c r="M374" s="200"/>
      <c r="N374" s="200"/>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2"/>
      <c r="BO374" s="42"/>
      <c r="BP374" s="42"/>
      <c r="BQ374" s="42"/>
      <c r="BR374" s="42"/>
      <c r="BS374" s="42"/>
      <c r="BT374" s="42"/>
      <c r="BU374" s="42"/>
      <c r="BV374" s="42"/>
      <c r="BW374" s="42"/>
      <c r="BX374" s="42"/>
      <c r="BY374" s="42"/>
      <c r="BZ374" s="42"/>
      <c r="CA374" s="42"/>
      <c r="CB374" s="42"/>
      <c r="CC374" s="42"/>
      <c r="CD374" s="42"/>
      <c r="CE374" s="42"/>
      <c r="CF374" s="42"/>
      <c r="CG374" s="42"/>
      <c r="CH374" s="42"/>
      <c r="CI374" s="42"/>
      <c r="CJ374" s="42"/>
      <c r="CK374" s="42"/>
      <c r="CL374" s="42"/>
      <c r="CM374" s="42"/>
      <c r="CN374" s="42"/>
      <c r="CO374" s="42"/>
      <c r="CP374" s="42"/>
      <c r="CQ374" s="42"/>
      <c r="CR374" s="42"/>
      <c r="CS374" s="42"/>
      <c r="CT374" s="42"/>
      <c r="CU374" s="42"/>
      <c r="CV374" s="42"/>
      <c r="CW374" s="42"/>
      <c r="CX374" s="42"/>
      <c r="CY374" s="42"/>
      <c r="CZ374" s="42"/>
      <c r="DA374" s="42"/>
      <c r="DB374" s="42"/>
      <c r="DC374" s="42"/>
      <c r="DD374" s="42"/>
      <c r="DE374" s="42"/>
      <c r="DF374" s="42"/>
      <c r="DG374" s="42"/>
      <c r="DH374" s="42"/>
    </row>
    <row r="375" spans="1:117" ht="16.8" customHeight="1" x14ac:dyDescent="0.4">
      <c r="A375" s="515" t="s">
        <v>229</v>
      </c>
      <c r="B375" s="515"/>
      <c r="C375" s="515"/>
      <c r="D375" s="515"/>
      <c r="E375" s="515"/>
      <c r="F375" s="515"/>
      <c r="G375" s="200">
        <v>1.2609999999999999</v>
      </c>
      <c r="H375" s="200"/>
      <c r="I375" s="200"/>
      <c r="J375" s="200"/>
      <c r="K375" s="200"/>
      <c r="L375" s="200"/>
      <c r="M375" s="200"/>
      <c r="N375" s="200"/>
      <c r="O375" s="200">
        <v>1.093</v>
      </c>
      <c r="P375" s="200"/>
      <c r="Q375" s="200"/>
      <c r="R375" s="200"/>
      <c r="S375" s="200"/>
      <c r="T375" s="200"/>
      <c r="U375" s="200"/>
      <c r="V375" s="200"/>
      <c r="W375" s="200">
        <v>1.05</v>
      </c>
      <c r="X375" s="200"/>
      <c r="Y375" s="200"/>
      <c r="Z375" s="200"/>
      <c r="AA375" s="200"/>
      <c r="AB375" s="200"/>
      <c r="AC375" s="200"/>
      <c r="AD375" s="200">
        <v>1.0329999999999999</v>
      </c>
      <c r="AE375" s="200"/>
      <c r="AF375" s="200"/>
      <c r="AG375" s="200"/>
      <c r="AH375" s="200"/>
      <c r="AI375" s="200"/>
      <c r="AJ375" s="200"/>
      <c r="AK375" s="200">
        <v>1.0229999999999999</v>
      </c>
      <c r="AL375" s="200"/>
      <c r="AM375" s="200"/>
      <c r="AN375" s="200"/>
      <c r="AO375" s="200"/>
      <c r="AP375" s="200"/>
      <c r="AQ375" s="200"/>
      <c r="AR375" s="200">
        <v>1.014</v>
      </c>
      <c r="AS375" s="200"/>
      <c r="AT375" s="200"/>
      <c r="AU375" s="200"/>
      <c r="AV375" s="200"/>
      <c r="AW375" s="200"/>
      <c r="AX375" s="200"/>
      <c r="AY375" s="200">
        <v>1.0109999999999999</v>
      </c>
      <c r="AZ375" s="200"/>
      <c r="BA375" s="200"/>
      <c r="BB375" s="200"/>
      <c r="BC375" s="200"/>
      <c r="BD375" s="200"/>
      <c r="BE375" s="200">
        <v>1.0109999999999999</v>
      </c>
      <c r="BF375" s="200"/>
      <c r="BG375" s="200"/>
      <c r="BH375" s="200"/>
      <c r="BI375" s="200"/>
      <c r="BJ375" s="200"/>
      <c r="BK375" s="200"/>
      <c r="BL375" s="200">
        <v>1.0109999999999999</v>
      </c>
      <c r="BM375" s="200"/>
      <c r="BN375" s="200"/>
      <c r="BO375" s="200"/>
      <c r="BP375" s="200">
        <v>1.0069999999999999</v>
      </c>
      <c r="BQ375" s="200"/>
      <c r="BR375" s="200"/>
      <c r="BS375" s="200"/>
      <c r="BT375" s="200"/>
      <c r="BU375" s="200"/>
      <c r="BV375" s="200"/>
      <c r="BW375" s="200">
        <v>1.006</v>
      </c>
      <c r="BX375" s="200"/>
      <c r="BY375" s="200"/>
      <c r="BZ375" s="200"/>
      <c r="CA375" s="200"/>
      <c r="CB375" s="200"/>
      <c r="CC375" s="200">
        <v>1.0049999999999999</v>
      </c>
      <c r="CD375" s="200"/>
      <c r="CE375" s="200"/>
      <c r="CF375" s="200"/>
      <c r="CG375" s="200"/>
      <c r="CH375" s="200"/>
      <c r="CI375" s="200">
        <v>1.002</v>
      </c>
      <c r="CJ375" s="200"/>
      <c r="CK375" s="200"/>
      <c r="CL375" s="200"/>
      <c r="CM375" s="200"/>
      <c r="CN375" s="200"/>
      <c r="CO375" s="200"/>
      <c r="CP375" s="200"/>
      <c r="CQ375" s="200">
        <v>1.002</v>
      </c>
      <c r="CR375" s="200"/>
      <c r="CS375" s="200"/>
      <c r="CT375" s="200"/>
      <c r="CU375" s="200"/>
      <c r="CV375" s="200"/>
      <c r="CW375" s="200"/>
      <c r="CX375" s="200">
        <v>1.0009999999999999</v>
      </c>
      <c r="CY375" s="200"/>
      <c r="CZ375" s="200"/>
      <c r="DA375" s="200"/>
      <c r="DB375" s="200"/>
      <c r="DC375" s="200">
        <v>1.0009999999999999</v>
      </c>
      <c r="DD375" s="200"/>
      <c r="DE375" s="200"/>
      <c r="DF375" s="200"/>
      <c r="DG375" s="200"/>
      <c r="DH375" s="200"/>
    </row>
    <row r="376" spans="1:117" ht="13.05" customHeight="1" x14ac:dyDescent="0.4">
      <c r="A376" s="513" t="s">
        <v>230</v>
      </c>
      <c r="B376" s="513"/>
      <c r="C376" s="513"/>
      <c r="D376" s="513"/>
      <c r="E376" s="513"/>
      <c r="F376" s="513"/>
      <c r="G376" s="200">
        <v>1.6930000000000001</v>
      </c>
      <c r="H376" s="200"/>
      <c r="I376" s="200"/>
      <c r="J376" s="200"/>
      <c r="K376" s="200"/>
      <c r="L376" s="200"/>
      <c r="M376" s="200"/>
      <c r="N376" s="200"/>
      <c r="O376" s="200">
        <v>1.3420000000000001</v>
      </c>
      <c r="P376" s="200"/>
      <c r="Q376" s="200"/>
      <c r="R376" s="200"/>
      <c r="S376" s="200"/>
      <c r="T376" s="200"/>
      <c r="U376" s="200"/>
      <c r="V376" s="200"/>
      <c r="W376" s="200">
        <v>1.228</v>
      </c>
      <c r="X376" s="200"/>
      <c r="Y376" s="200"/>
      <c r="Z376" s="200"/>
      <c r="AA376" s="200"/>
      <c r="AB376" s="200"/>
      <c r="AC376" s="200"/>
      <c r="AD376" s="200">
        <v>1.17</v>
      </c>
      <c r="AE376" s="200"/>
      <c r="AF376" s="200"/>
      <c r="AG376" s="200"/>
      <c r="AH376" s="200"/>
      <c r="AI376" s="200"/>
      <c r="AJ376" s="200"/>
      <c r="AK376" s="200">
        <v>1.1319999999999999</v>
      </c>
      <c r="AL376" s="200"/>
      <c r="AM376" s="200"/>
      <c r="AN376" s="200"/>
      <c r="AO376" s="200"/>
      <c r="AP376" s="200"/>
      <c r="AQ376" s="200"/>
      <c r="AR376" s="200">
        <v>1.107</v>
      </c>
      <c r="AS376" s="200"/>
      <c r="AT376" s="200"/>
      <c r="AU376" s="200"/>
      <c r="AV376" s="200"/>
      <c r="AW376" s="200"/>
      <c r="AX376" s="200"/>
      <c r="AY376" s="200">
        <v>1.0920000000000001</v>
      </c>
      <c r="AZ376" s="200"/>
      <c r="BA376" s="200"/>
      <c r="BB376" s="200"/>
      <c r="BC376" s="200"/>
      <c r="BD376" s="200"/>
      <c r="BE376" s="200">
        <v>1.08</v>
      </c>
      <c r="BF376" s="200"/>
      <c r="BG376" s="200"/>
      <c r="BH376" s="200"/>
      <c r="BI376" s="200"/>
      <c r="BJ376" s="200"/>
      <c r="BK376" s="200"/>
      <c r="BL376" s="200">
        <v>1.0680000000000001</v>
      </c>
      <c r="BM376" s="200"/>
      <c r="BN376" s="200"/>
      <c r="BO376" s="200"/>
      <c r="BP376" s="200">
        <v>1.0569999999999999</v>
      </c>
      <c r="BQ376" s="200"/>
      <c r="BR376" s="200"/>
      <c r="BS376" s="200"/>
      <c r="BT376" s="200"/>
      <c r="BU376" s="200"/>
      <c r="BV376" s="200"/>
      <c r="BW376" s="200">
        <v>1.05</v>
      </c>
      <c r="BX376" s="200"/>
      <c r="BY376" s="200"/>
      <c r="BZ376" s="200"/>
      <c r="CA376" s="200"/>
      <c r="CB376" s="200"/>
      <c r="CC376" s="200">
        <v>1.044</v>
      </c>
      <c r="CD376" s="200"/>
      <c r="CE376" s="200"/>
      <c r="CF376" s="200"/>
      <c r="CG376" s="200"/>
      <c r="CH376" s="200"/>
      <c r="CI376" s="200">
        <v>1.038</v>
      </c>
      <c r="CJ376" s="200"/>
      <c r="CK376" s="200"/>
      <c r="CL376" s="200"/>
      <c r="CM376" s="200"/>
      <c r="CN376" s="200"/>
      <c r="CO376" s="200"/>
      <c r="CP376" s="200"/>
      <c r="CQ376" s="200">
        <v>1.036</v>
      </c>
      <c r="CR376" s="200"/>
      <c r="CS376" s="200"/>
      <c r="CT376" s="200"/>
      <c r="CU376" s="200"/>
      <c r="CV376" s="200"/>
      <c r="CW376" s="200"/>
      <c r="CX376" s="200">
        <v>1.0349999999999999</v>
      </c>
      <c r="CY376" s="200"/>
      <c r="CZ376" s="200"/>
      <c r="DA376" s="200"/>
      <c r="DB376" s="200"/>
      <c r="DC376" s="200">
        <v>1.0329999999999999</v>
      </c>
      <c r="DD376" s="200"/>
      <c r="DE376" s="200"/>
      <c r="DF376" s="200"/>
      <c r="DG376" s="200"/>
      <c r="DH376" s="200"/>
    </row>
    <row r="377" spans="1:117" ht="24" customHeight="1" x14ac:dyDescent="0.4">
      <c r="A377" s="207" t="s">
        <v>257</v>
      </c>
      <c r="B377" s="207"/>
      <c r="C377" s="207"/>
      <c r="D377" s="207"/>
      <c r="E377" s="207"/>
      <c r="F377" s="207"/>
      <c r="G377" s="207"/>
      <c r="H377" s="207"/>
      <c r="I377" s="207"/>
      <c r="J377" s="207"/>
      <c r="K377" s="207"/>
      <c r="L377" s="207"/>
      <c r="M377" s="207"/>
      <c r="N377" s="207"/>
      <c r="O377" s="207"/>
      <c r="P377" s="207"/>
      <c r="Q377" s="207"/>
      <c r="R377" s="207"/>
      <c r="S377" s="207"/>
      <c r="T377" s="207"/>
      <c r="U377" s="207"/>
      <c r="V377" s="207"/>
      <c r="W377" s="207"/>
      <c r="X377" s="207"/>
      <c r="Y377" s="207"/>
      <c r="Z377" s="207"/>
      <c r="AA377" s="207"/>
      <c r="AB377" s="207"/>
      <c r="AC377" s="207"/>
      <c r="AD377" s="207"/>
      <c r="AE377" s="207"/>
      <c r="AF377" s="207"/>
      <c r="AG377" s="207"/>
      <c r="AH377" s="207"/>
      <c r="AI377" s="207"/>
      <c r="AJ377" s="207"/>
      <c r="AK377" s="207"/>
      <c r="AL377" s="207"/>
      <c r="AM377" s="207"/>
      <c r="AN377" s="207"/>
      <c r="AO377" s="207"/>
      <c r="AP377" s="207"/>
      <c r="AQ377" s="207"/>
      <c r="AR377" s="207"/>
      <c r="AS377" s="207"/>
      <c r="AT377" s="207"/>
      <c r="AU377" s="207"/>
      <c r="AV377" s="207"/>
      <c r="AW377" s="207"/>
      <c r="AX377" s="207"/>
      <c r="AY377" s="207"/>
      <c r="AZ377" s="207"/>
      <c r="BA377" s="207"/>
      <c r="BB377" s="207"/>
      <c r="BC377" s="207"/>
      <c r="BD377" s="207"/>
      <c r="BE377" s="207"/>
      <c r="BF377" s="207"/>
      <c r="BG377" s="207"/>
      <c r="BH377" s="207"/>
      <c r="BI377" s="207"/>
      <c r="BJ377" s="207"/>
      <c r="BK377" s="207"/>
      <c r="BL377" s="207"/>
      <c r="BM377" s="207"/>
      <c r="BN377" s="207"/>
      <c r="BO377" s="207"/>
      <c r="BP377" s="207"/>
      <c r="BQ377" s="207"/>
      <c r="BR377" s="207"/>
      <c r="BS377" s="207"/>
      <c r="BT377" s="207"/>
      <c r="BU377" s="207"/>
      <c r="BV377" s="207"/>
      <c r="BW377" s="207"/>
      <c r="BX377" s="207"/>
      <c r="BY377" s="207"/>
      <c r="BZ377" s="207"/>
      <c r="CA377" s="207"/>
      <c r="CB377" s="207"/>
      <c r="CC377" s="207"/>
      <c r="CD377" s="207"/>
      <c r="CE377" s="207"/>
      <c r="CF377" s="207"/>
      <c r="CG377" s="207"/>
      <c r="CH377" s="207"/>
      <c r="CI377" s="207"/>
      <c r="CJ377" s="207"/>
      <c r="CK377" s="207"/>
      <c r="CL377" s="207"/>
      <c r="CM377" s="207"/>
      <c r="CN377" s="207"/>
      <c r="CO377" s="207"/>
      <c r="CP377" s="207"/>
      <c r="CQ377" s="207"/>
      <c r="CR377" s="207"/>
      <c r="CS377" s="207"/>
      <c r="CT377" s="207"/>
      <c r="CU377" s="207"/>
      <c r="CV377" s="207"/>
      <c r="CW377" s="207"/>
      <c r="CX377" s="207"/>
      <c r="CY377" s="207"/>
      <c r="CZ377" s="207"/>
      <c r="DA377" s="207"/>
      <c r="DB377" s="207"/>
      <c r="DC377" s="207"/>
      <c r="DD377" s="207"/>
      <c r="DE377" s="207"/>
      <c r="DF377" s="207"/>
      <c r="DG377" s="207"/>
      <c r="DH377" s="207"/>
      <c r="DI377" s="207"/>
      <c r="DJ377" s="207"/>
      <c r="DK377" s="207"/>
      <c r="DL377" s="207"/>
      <c r="DM377" s="207"/>
    </row>
    <row r="378" spans="1:117" ht="31.5" customHeight="1" x14ac:dyDescent="0.4">
      <c r="A378" s="48" t="s">
        <v>258</v>
      </c>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c r="AX378" s="48"/>
      <c r="AY378" s="48"/>
      <c r="AZ378" s="48"/>
      <c r="BA378" s="48"/>
      <c r="BB378" s="48"/>
      <c r="BC378" s="48"/>
      <c r="BD378" s="48"/>
      <c r="BE378" s="48"/>
      <c r="BF378" s="48"/>
      <c r="BG378" s="48"/>
      <c r="BH378" s="48"/>
      <c r="BI378" s="48"/>
      <c r="BJ378" s="48"/>
      <c r="BK378" s="48"/>
      <c r="BL378" s="48"/>
      <c r="BM378" s="48"/>
      <c r="BN378" s="48"/>
      <c r="BO378" s="48"/>
      <c r="BP378" s="48"/>
      <c r="BQ378" s="48"/>
      <c r="BR378" s="48"/>
      <c r="BS378" s="48"/>
      <c r="BT378" s="48"/>
      <c r="BU378" s="48"/>
      <c r="BV378" s="48"/>
      <c r="BW378" s="48"/>
      <c r="BX378" s="48"/>
      <c r="BY378" s="48"/>
      <c r="BZ378" s="48"/>
      <c r="CA378" s="48"/>
      <c r="CB378" s="48"/>
      <c r="CC378" s="48"/>
      <c r="CD378" s="48"/>
      <c r="CE378" s="48"/>
      <c r="CF378" s="48"/>
      <c r="CG378" s="48"/>
      <c r="CH378" s="48"/>
      <c r="CI378" s="48"/>
      <c r="CJ378" s="48"/>
      <c r="CK378" s="48"/>
      <c r="CL378" s="48"/>
      <c r="CM378" s="48"/>
      <c r="CN378" s="48"/>
      <c r="CO378" s="48"/>
      <c r="CP378" s="48"/>
      <c r="CQ378" s="48"/>
      <c r="CR378" s="48"/>
      <c r="CS378" s="48"/>
      <c r="CT378" s="48"/>
      <c r="CU378" s="48"/>
      <c r="CV378" s="48"/>
      <c r="CW378" s="48"/>
      <c r="CX378" s="48"/>
      <c r="CY378" s="48"/>
      <c r="CZ378" s="48"/>
      <c r="DA378" s="48"/>
      <c r="DB378" s="48"/>
      <c r="DC378" s="48"/>
      <c r="DD378" s="48"/>
      <c r="DE378" s="48"/>
      <c r="DF378" s="48"/>
      <c r="DG378" s="48"/>
      <c r="DH378" s="48"/>
      <c r="DI378" s="48"/>
      <c r="DJ378" s="48"/>
      <c r="DK378" s="48"/>
      <c r="DL378" s="48"/>
      <c r="DM378" s="48"/>
    </row>
    <row r="379" spans="1:117" ht="11" customHeight="1" x14ac:dyDescent="0.4">
      <c r="A379" s="197" t="s">
        <v>234</v>
      </c>
      <c r="B379" s="197"/>
      <c r="C379" s="197"/>
      <c r="D379" s="197"/>
      <c r="E379" s="197"/>
      <c r="F379" s="197" t="s">
        <v>235</v>
      </c>
      <c r="G379" s="197"/>
      <c r="H379" s="197"/>
      <c r="I379" s="197"/>
      <c r="J379" s="197"/>
      <c r="K379" s="197"/>
      <c r="L379" s="197" t="s">
        <v>236</v>
      </c>
      <c r="M379" s="197"/>
      <c r="N379" s="197"/>
      <c r="O379" s="197"/>
      <c r="P379" s="197"/>
      <c r="Q379" s="197"/>
      <c r="R379" s="197" t="s">
        <v>237</v>
      </c>
      <c r="S379" s="197"/>
      <c r="T379" s="197"/>
      <c r="U379" s="197"/>
      <c r="V379" s="197"/>
      <c r="W379" s="197"/>
      <c r="X379" s="197" t="s">
        <v>238</v>
      </c>
      <c r="Y379" s="197"/>
      <c r="Z379" s="197"/>
      <c r="AA379" s="197"/>
      <c r="AB379" s="197"/>
      <c r="AC379" s="197"/>
      <c r="AD379" s="197" t="s">
        <v>239</v>
      </c>
      <c r="AE379" s="197"/>
      <c r="AF379" s="197"/>
      <c r="AG379" s="197"/>
      <c r="AH379" s="197"/>
      <c r="AI379" s="197"/>
      <c r="AJ379" s="197"/>
      <c r="AK379" s="197" t="s">
        <v>240</v>
      </c>
      <c r="AL379" s="197"/>
      <c r="AM379" s="197"/>
      <c r="AN379" s="197"/>
      <c r="AO379" s="197"/>
      <c r="AP379" s="197"/>
      <c r="AQ379" s="197" t="s">
        <v>241</v>
      </c>
      <c r="AR379" s="197"/>
      <c r="AS379" s="197"/>
      <c r="AT379" s="197"/>
      <c r="AU379" s="197"/>
      <c r="AV379" s="197" t="s">
        <v>242</v>
      </c>
      <c r="AW379" s="197"/>
      <c r="AX379" s="197"/>
      <c r="AY379" s="197"/>
      <c r="AZ379" s="197"/>
      <c r="BA379" s="197"/>
      <c r="BB379" s="197" t="s">
        <v>243</v>
      </c>
      <c r="BC379" s="197"/>
      <c r="BD379" s="197"/>
      <c r="BE379" s="197"/>
      <c r="BF379" s="197"/>
      <c r="BG379" s="197" t="s">
        <v>244</v>
      </c>
      <c r="BH379" s="197"/>
      <c r="BI379" s="197"/>
      <c r="BJ379" s="197"/>
      <c r="BK379" s="197"/>
      <c r="BL379" s="197" t="s">
        <v>245</v>
      </c>
      <c r="BM379" s="197"/>
      <c r="BN379" s="197"/>
      <c r="BO379" s="197"/>
      <c r="BP379" s="197" t="s">
        <v>246</v>
      </c>
      <c r="BQ379" s="197"/>
      <c r="BR379" s="197"/>
      <c r="BS379" s="197"/>
      <c r="BT379" s="197"/>
      <c r="BU379" s="197"/>
      <c r="BV379" s="197"/>
      <c r="BW379" s="197" t="s">
        <v>247</v>
      </c>
      <c r="BX379" s="197"/>
      <c r="BY379" s="197"/>
      <c r="BZ379" s="197"/>
      <c r="CA379" s="197" t="s">
        <v>248</v>
      </c>
      <c r="CB379" s="197"/>
      <c r="CC379" s="197"/>
      <c r="CD379" s="197"/>
      <c r="CE379" s="197"/>
      <c r="CF379" s="197"/>
      <c r="CG379" s="197" t="s">
        <v>249</v>
      </c>
      <c r="CH379" s="197"/>
      <c r="CI379" s="197"/>
      <c r="CJ379" s="197"/>
      <c r="CK379" s="197"/>
      <c r="CL379" s="197" t="s">
        <v>250</v>
      </c>
      <c r="CM379" s="197"/>
      <c r="CN379" s="197"/>
      <c r="CO379" s="197"/>
      <c r="CP379" s="197"/>
      <c r="CQ379" s="197"/>
      <c r="CR379" s="197"/>
      <c r="CS379" s="197"/>
      <c r="CT379" s="197" t="s">
        <v>251</v>
      </c>
      <c r="CU379" s="197"/>
      <c r="CV379" s="197"/>
      <c r="CW379" s="197"/>
      <c r="CX379" s="197"/>
      <c r="CY379" s="159" t="s">
        <v>259</v>
      </c>
      <c r="CZ379" s="159"/>
      <c r="DA379" s="159"/>
      <c r="DB379" s="159"/>
      <c r="DC379" s="159"/>
      <c r="DD379" s="159"/>
      <c r="DE379" s="159"/>
      <c r="DF379" s="159"/>
    </row>
    <row r="380" spans="1:117" ht="9" customHeight="1" x14ac:dyDescent="0.4">
      <c r="A380" s="512">
        <v>1983</v>
      </c>
      <c r="B380" s="512"/>
      <c r="C380" s="512"/>
      <c r="D380" s="512"/>
      <c r="E380" s="51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2"/>
      <c r="AT380" s="42"/>
      <c r="AU380" s="42"/>
      <c r="AV380" s="42"/>
      <c r="AW380" s="42"/>
      <c r="AX380" s="42"/>
      <c r="AY380" s="42"/>
      <c r="AZ380" s="42"/>
      <c r="BA380" s="42"/>
      <c r="BB380" s="42"/>
      <c r="BC380" s="42"/>
      <c r="BD380" s="42"/>
      <c r="BE380" s="42"/>
      <c r="BF380" s="42"/>
      <c r="BG380" s="188">
        <v>1.0029999999999999</v>
      </c>
      <c r="BH380" s="188"/>
      <c r="BI380" s="188"/>
      <c r="BJ380" s="188"/>
      <c r="BK380" s="188"/>
      <c r="BL380" s="188">
        <v>1.0029999999999999</v>
      </c>
      <c r="BM380" s="188"/>
      <c r="BN380" s="188"/>
      <c r="BO380" s="188"/>
      <c r="BP380" s="188">
        <v>1.0049999999999999</v>
      </c>
      <c r="BQ380" s="188"/>
      <c r="BR380" s="188"/>
      <c r="BS380" s="188"/>
      <c r="BT380" s="188"/>
      <c r="BU380" s="188"/>
      <c r="BV380" s="188"/>
      <c r="BW380" s="188">
        <v>1.0029999999999999</v>
      </c>
      <c r="BX380" s="188"/>
      <c r="BY380" s="188"/>
      <c r="BZ380" s="188"/>
      <c r="CA380" s="188">
        <v>1.0029999999999999</v>
      </c>
      <c r="CB380" s="188"/>
      <c r="CC380" s="188"/>
      <c r="CD380" s="188"/>
      <c r="CE380" s="188"/>
      <c r="CF380" s="188"/>
      <c r="CG380" s="188">
        <v>1.002</v>
      </c>
      <c r="CH380" s="188"/>
      <c r="CI380" s="188"/>
      <c r="CJ380" s="188"/>
      <c r="CK380" s="188"/>
      <c r="CL380" s="188">
        <v>0.997</v>
      </c>
      <c r="CM380" s="188"/>
      <c r="CN380" s="188"/>
      <c r="CO380" s="188"/>
      <c r="CP380" s="188"/>
      <c r="CQ380" s="188"/>
      <c r="CR380" s="188"/>
      <c r="CS380" s="188"/>
      <c r="CT380" s="188">
        <v>0.999</v>
      </c>
      <c r="CU380" s="188"/>
      <c r="CV380" s="188"/>
      <c r="CW380" s="188"/>
      <c r="CX380" s="188"/>
      <c r="CY380" s="42"/>
      <c r="CZ380" s="42"/>
      <c r="DA380" s="42"/>
      <c r="DB380" s="42"/>
      <c r="DC380" s="42"/>
      <c r="DD380" s="42"/>
      <c r="DE380" s="42"/>
      <c r="DF380" s="42"/>
    </row>
    <row r="381" spans="1:117" ht="9" customHeight="1" x14ac:dyDescent="0.4">
      <c r="A381" s="512">
        <v>1984</v>
      </c>
      <c r="B381" s="512"/>
      <c r="C381" s="512"/>
      <c r="D381" s="512"/>
      <c r="E381" s="51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c r="AW381" s="42"/>
      <c r="AX381" s="42"/>
      <c r="AY381" s="42"/>
      <c r="AZ381" s="42"/>
      <c r="BA381" s="42"/>
      <c r="BB381" s="188">
        <v>1.002</v>
      </c>
      <c r="BC381" s="188"/>
      <c r="BD381" s="188"/>
      <c r="BE381" s="188"/>
      <c r="BF381" s="188"/>
      <c r="BG381" s="188">
        <v>1.004</v>
      </c>
      <c r="BH381" s="188"/>
      <c r="BI381" s="188"/>
      <c r="BJ381" s="188"/>
      <c r="BK381" s="188"/>
      <c r="BL381" s="188">
        <v>1.0029999999999999</v>
      </c>
      <c r="BM381" s="188"/>
      <c r="BN381" s="188"/>
      <c r="BO381" s="188"/>
      <c r="BP381" s="188">
        <v>1</v>
      </c>
      <c r="BQ381" s="188"/>
      <c r="BR381" s="188"/>
      <c r="BS381" s="188"/>
      <c r="BT381" s="188"/>
      <c r="BU381" s="188"/>
      <c r="BV381" s="188"/>
      <c r="BW381" s="188">
        <v>1.004</v>
      </c>
      <c r="BX381" s="188"/>
      <c r="BY381" s="188"/>
      <c r="BZ381" s="188"/>
      <c r="CA381" s="188">
        <v>0.999</v>
      </c>
      <c r="CB381" s="188"/>
      <c r="CC381" s="188"/>
      <c r="CD381" s="188"/>
      <c r="CE381" s="188"/>
      <c r="CF381" s="188"/>
      <c r="CG381" s="188">
        <v>0.999</v>
      </c>
      <c r="CH381" s="188"/>
      <c r="CI381" s="188"/>
      <c r="CJ381" s="188"/>
      <c r="CK381" s="188"/>
      <c r="CL381" s="188">
        <v>1.0009999999999999</v>
      </c>
      <c r="CM381" s="188"/>
      <c r="CN381" s="188"/>
      <c r="CO381" s="188"/>
      <c r="CP381" s="188"/>
      <c r="CQ381" s="188"/>
      <c r="CR381" s="188"/>
      <c r="CS381" s="188"/>
      <c r="CT381" s="188">
        <v>1</v>
      </c>
      <c r="CU381" s="188"/>
      <c r="CV381" s="188"/>
      <c r="CW381" s="188"/>
      <c r="CX381" s="188"/>
      <c r="CY381" s="42"/>
      <c r="CZ381" s="42"/>
      <c r="DA381" s="42"/>
      <c r="DB381" s="42"/>
      <c r="DC381" s="42"/>
      <c r="DD381" s="42"/>
      <c r="DE381" s="42"/>
      <c r="DF381" s="42"/>
    </row>
    <row r="382" spans="1:117" ht="9" customHeight="1" x14ac:dyDescent="0.4">
      <c r="A382" s="512">
        <v>1985</v>
      </c>
      <c r="B382" s="512"/>
      <c r="C382" s="512"/>
      <c r="D382" s="512"/>
      <c r="E382" s="51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188">
        <v>1.002</v>
      </c>
      <c r="AW382" s="188"/>
      <c r="AX382" s="188"/>
      <c r="AY382" s="188"/>
      <c r="AZ382" s="188"/>
      <c r="BA382" s="188"/>
      <c r="BB382" s="188">
        <v>1.004</v>
      </c>
      <c r="BC382" s="188"/>
      <c r="BD382" s="188"/>
      <c r="BE382" s="188"/>
      <c r="BF382" s="188"/>
      <c r="BG382" s="188">
        <v>1.004</v>
      </c>
      <c r="BH382" s="188"/>
      <c r="BI382" s="188"/>
      <c r="BJ382" s="188"/>
      <c r="BK382" s="188"/>
      <c r="BL382" s="188">
        <v>1.0029999999999999</v>
      </c>
      <c r="BM382" s="188"/>
      <c r="BN382" s="188"/>
      <c r="BO382" s="188"/>
      <c r="BP382" s="188">
        <v>1.004</v>
      </c>
      <c r="BQ382" s="188"/>
      <c r="BR382" s="188"/>
      <c r="BS382" s="188"/>
      <c r="BT382" s="188"/>
      <c r="BU382" s="188"/>
      <c r="BV382" s="188"/>
      <c r="BW382" s="188">
        <v>1</v>
      </c>
      <c r="BX382" s="188"/>
      <c r="BY382" s="188"/>
      <c r="BZ382" s="188"/>
      <c r="CA382" s="188">
        <v>0.999</v>
      </c>
      <c r="CB382" s="188"/>
      <c r="CC382" s="188"/>
      <c r="CD382" s="188"/>
      <c r="CE382" s="188"/>
      <c r="CF382" s="188"/>
      <c r="CG382" s="188">
        <v>0.999</v>
      </c>
      <c r="CH382" s="188"/>
      <c r="CI382" s="188"/>
      <c r="CJ382" s="188"/>
      <c r="CK382" s="188"/>
      <c r="CL382" s="188">
        <v>1</v>
      </c>
      <c r="CM382" s="188"/>
      <c r="CN382" s="188"/>
      <c r="CO382" s="188"/>
      <c r="CP382" s="188"/>
      <c r="CQ382" s="188"/>
      <c r="CR382" s="188"/>
      <c r="CS382" s="188"/>
      <c r="CT382" s="188">
        <v>1.0009999999999999</v>
      </c>
      <c r="CU382" s="188"/>
      <c r="CV382" s="188"/>
      <c r="CW382" s="188"/>
      <c r="CX382" s="188"/>
      <c r="CY382" s="42"/>
      <c r="CZ382" s="42"/>
      <c r="DA382" s="42"/>
      <c r="DB382" s="42"/>
      <c r="DC382" s="42"/>
      <c r="DD382" s="42"/>
      <c r="DE382" s="42"/>
      <c r="DF382" s="42"/>
    </row>
    <row r="383" spans="1:117" ht="9" customHeight="1" x14ac:dyDescent="0.4">
      <c r="A383" s="512">
        <v>1986</v>
      </c>
      <c r="B383" s="512"/>
      <c r="C383" s="512"/>
      <c r="D383" s="512"/>
      <c r="E383" s="51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188">
        <v>1.006</v>
      </c>
      <c r="AR383" s="188"/>
      <c r="AS383" s="188"/>
      <c r="AT383" s="188"/>
      <c r="AU383" s="188"/>
      <c r="AV383" s="188">
        <v>1.006</v>
      </c>
      <c r="AW383" s="188"/>
      <c r="AX383" s="188"/>
      <c r="AY383" s="188"/>
      <c r="AZ383" s="188"/>
      <c r="BA383" s="188"/>
      <c r="BB383" s="188">
        <v>1.0049999999999999</v>
      </c>
      <c r="BC383" s="188"/>
      <c r="BD383" s="188"/>
      <c r="BE383" s="188"/>
      <c r="BF383" s="188"/>
      <c r="BG383" s="188">
        <v>1.0049999999999999</v>
      </c>
      <c r="BH383" s="188"/>
      <c r="BI383" s="188"/>
      <c r="BJ383" s="188"/>
      <c r="BK383" s="188"/>
      <c r="BL383" s="188">
        <v>1.004</v>
      </c>
      <c r="BM383" s="188"/>
      <c r="BN383" s="188"/>
      <c r="BO383" s="188"/>
      <c r="BP383" s="188">
        <v>1.002</v>
      </c>
      <c r="BQ383" s="188"/>
      <c r="BR383" s="188"/>
      <c r="BS383" s="188"/>
      <c r="BT383" s="188"/>
      <c r="BU383" s="188"/>
      <c r="BV383" s="188"/>
      <c r="BW383" s="188">
        <v>1.0009999999999999</v>
      </c>
      <c r="BX383" s="188"/>
      <c r="BY383" s="188"/>
      <c r="BZ383" s="188"/>
      <c r="CA383" s="188">
        <v>0.998</v>
      </c>
      <c r="CB383" s="188"/>
      <c r="CC383" s="188"/>
      <c r="CD383" s="188"/>
      <c r="CE383" s="188"/>
      <c r="CF383" s="188"/>
      <c r="CG383" s="188">
        <v>1.004</v>
      </c>
      <c r="CH383" s="188"/>
      <c r="CI383" s="188"/>
      <c r="CJ383" s="188"/>
      <c r="CK383" s="188"/>
      <c r="CL383" s="188">
        <v>1.004</v>
      </c>
      <c r="CM383" s="188"/>
      <c r="CN383" s="188"/>
      <c r="CO383" s="188"/>
      <c r="CP383" s="188"/>
      <c r="CQ383" s="188"/>
      <c r="CR383" s="188"/>
      <c r="CS383" s="188"/>
      <c r="CT383" s="42"/>
      <c r="CU383" s="42"/>
      <c r="CV383" s="42"/>
      <c r="CW383" s="42"/>
      <c r="CX383" s="42"/>
      <c r="CY383" s="42"/>
      <c r="CZ383" s="42"/>
      <c r="DA383" s="42"/>
      <c r="DB383" s="42"/>
      <c r="DC383" s="42"/>
      <c r="DD383" s="42"/>
      <c r="DE383" s="42"/>
      <c r="DF383" s="42"/>
    </row>
    <row r="384" spans="1:117" ht="9" customHeight="1" x14ac:dyDescent="0.4">
      <c r="A384" s="512">
        <v>1987</v>
      </c>
      <c r="B384" s="512"/>
      <c r="C384" s="512"/>
      <c r="D384" s="512"/>
      <c r="E384" s="51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188">
        <v>1.01</v>
      </c>
      <c r="AL384" s="188"/>
      <c r="AM384" s="188"/>
      <c r="AN384" s="188"/>
      <c r="AO384" s="188"/>
      <c r="AP384" s="188"/>
      <c r="AQ384" s="188">
        <v>0.999</v>
      </c>
      <c r="AR384" s="188"/>
      <c r="AS384" s="188"/>
      <c r="AT384" s="188"/>
      <c r="AU384" s="188"/>
      <c r="AV384" s="188">
        <v>1.006</v>
      </c>
      <c r="AW384" s="188"/>
      <c r="AX384" s="188"/>
      <c r="AY384" s="188"/>
      <c r="AZ384" s="188"/>
      <c r="BA384" s="188"/>
      <c r="BB384" s="188">
        <v>1.0029999999999999</v>
      </c>
      <c r="BC384" s="188"/>
      <c r="BD384" s="188"/>
      <c r="BE384" s="188"/>
      <c r="BF384" s="188"/>
      <c r="BG384" s="188">
        <v>1.0049999999999999</v>
      </c>
      <c r="BH384" s="188"/>
      <c r="BI384" s="188"/>
      <c r="BJ384" s="188"/>
      <c r="BK384" s="188"/>
      <c r="BL384" s="188">
        <v>1.0029999999999999</v>
      </c>
      <c r="BM384" s="188"/>
      <c r="BN384" s="188"/>
      <c r="BO384" s="188"/>
      <c r="BP384" s="188">
        <v>1.0009999999999999</v>
      </c>
      <c r="BQ384" s="188"/>
      <c r="BR384" s="188"/>
      <c r="BS384" s="188"/>
      <c r="BT384" s="188"/>
      <c r="BU384" s="188"/>
      <c r="BV384" s="188"/>
      <c r="BW384" s="188">
        <v>0.999</v>
      </c>
      <c r="BX384" s="188"/>
      <c r="BY384" s="188"/>
      <c r="BZ384" s="188"/>
      <c r="CA384" s="188">
        <v>1.0009999999999999</v>
      </c>
      <c r="CB384" s="188"/>
      <c r="CC384" s="188"/>
      <c r="CD384" s="188"/>
      <c r="CE384" s="188"/>
      <c r="CF384" s="188"/>
      <c r="CG384" s="188">
        <v>0.999</v>
      </c>
      <c r="CH384" s="188"/>
      <c r="CI384" s="188"/>
      <c r="CJ384" s="188"/>
      <c r="CK384" s="188"/>
      <c r="CL384" s="42"/>
      <c r="CM384" s="42"/>
      <c r="CN384" s="42"/>
      <c r="CO384" s="42"/>
      <c r="CP384" s="42"/>
      <c r="CQ384" s="42"/>
      <c r="CR384" s="42"/>
      <c r="CS384" s="42"/>
      <c r="CT384" s="42"/>
      <c r="CU384" s="42"/>
      <c r="CV384" s="42"/>
      <c r="CW384" s="42"/>
      <c r="CX384" s="42"/>
      <c r="CY384" s="42"/>
      <c r="CZ384" s="42"/>
      <c r="DA384" s="42"/>
      <c r="DB384" s="42"/>
      <c r="DC384" s="42"/>
      <c r="DD384" s="42"/>
      <c r="DE384" s="42"/>
      <c r="DF384" s="42"/>
    </row>
    <row r="385" spans="1:110" ht="9" customHeight="1" x14ac:dyDescent="0.4">
      <c r="A385" s="512">
        <v>1988</v>
      </c>
      <c r="B385" s="512"/>
      <c r="C385" s="512"/>
      <c r="D385" s="512"/>
      <c r="E385" s="51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188">
        <v>1.0049999999999999</v>
      </c>
      <c r="AE385" s="188"/>
      <c r="AF385" s="188"/>
      <c r="AG385" s="188"/>
      <c r="AH385" s="188"/>
      <c r="AI385" s="188"/>
      <c r="AJ385" s="188"/>
      <c r="AK385" s="188">
        <v>1.0049999999999999</v>
      </c>
      <c r="AL385" s="188"/>
      <c r="AM385" s="188"/>
      <c r="AN385" s="188"/>
      <c r="AO385" s="188"/>
      <c r="AP385" s="188"/>
      <c r="AQ385" s="188">
        <v>1.0009999999999999</v>
      </c>
      <c r="AR385" s="188"/>
      <c r="AS385" s="188"/>
      <c r="AT385" s="188"/>
      <c r="AU385" s="188"/>
      <c r="AV385" s="188">
        <v>1.0049999999999999</v>
      </c>
      <c r="AW385" s="188"/>
      <c r="AX385" s="188"/>
      <c r="AY385" s="188"/>
      <c r="AZ385" s="188"/>
      <c r="BA385" s="188"/>
      <c r="BB385" s="188">
        <v>1.002</v>
      </c>
      <c r="BC385" s="188"/>
      <c r="BD385" s="188"/>
      <c r="BE385" s="188"/>
      <c r="BF385" s="188"/>
      <c r="BG385" s="188">
        <v>1.0029999999999999</v>
      </c>
      <c r="BH385" s="188"/>
      <c r="BI385" s="188"/>
      <c r="BJ385" s="188"/>
      <c r="BK385" s="188"/>
      <c r="BL385" s="188">
        <v>1.002</v>
      </c>
      <c r="BM385" s="188"/>
      <c r="BN385" s="188"/>
      <c r="BO385" s="188"/>
      <c r="BP385" s="188">
        <v>1</v>
      </c>
      <c r="BQ385" s="188"/>
      <c r="BR385" s="188"/>
      <c r="BS385" s="188"/>
      <c r="BT385" s="188"/>
      <c r="BU385" s="188"/>
      <c r="BV385" s="188"/>
      <c r="BW385" s="188">
        <v>0.998</v>
      </c>
      <c r="BX385" s="188"/>
      <c r="BY385" s="188"/>
      <c r="BZ385" s="188"/>
      <c r="CA385" s="188">
        <v>1</v>
      </c>
      <c r="CB385" s="188"/>
      <c r="CC385" s="188"/>
      <c r="CD385" s="188"/>
      <c r="CE385" s="188"/>
      <c r="CF385" s="188"/>
      <c r="CG385" s="42"/>
      <c r="CH385" s="42"/>
      <c r="CI385" s="42"/>
      <c r="CJ385" s="42"/>
      <c r="CK385" s="42"/>
      <c r="CL385" s="42"/>
      <c r="CM385" s="42"/>
      <c r="CN385" s="42"/>
      <c r="CO385" s="42"/>
      <c r="CP385" s="42"/>
      <c r="CQ385" s="42"/>
      <c r="CR385" s="42"/>
      <c r="CS385" s="42"/>
      <c r="CT385" s="42"/>
      <c r="CU385" s="42"/>
      <c r="CV385" s="42"/>
      <c r="CW385" s="42"/>
      <c r="CX385" s="42"/>
      <c r="CY385" s="42"/>
      <c r="CZ385" s="42"/>
      <c r="DA385" s="42"/>
      <c r="DB385" s="42"/>
      <c r="DC385" s="42"/>
      <c r="DD385" s="42"/>
      <c r="DE385" s="42"/>
      <c r="DF385" s="42"/>
    </row>
    <row r="386" spans="1:110" ht="9" customHeight="1" x14ac:dyDescent="0.4">
      <c r="A386" s="512">
        <v>1989</v>
      </c>
      <c r="B386" s="512"/>
      <c r="C386" s="512"/>
      <c r="D386" s="512"/>
      <c r="E386" s="512"/>
      <c r="F386" s="42"/>
      <c r="G386" s="42"/>
      <c r="H386" s="42"/>
      <c r="I386" s="42"/>
      <c r="J386" s="42"/>
      <c r="K386" s="42"/>
      <c r="L386" s="42"/>
      <c r="M386" s="42"/>
      <c r="N386" s="42"/>
      <c r="O386" s="42"/>
      <c r="P386" s="42"/>
      <c r="Q386" s="42"/>
      <c r="R386" s="42"/>
      <c r="S386" s="42"/>
      <c r="T386" s="42"/>
      <c r="U386" s="42"/>
      <c r="V386" s="42"/>
      <c r="W386" s="42"/>
      <c r="X386" s="188">
        <v>1.008</v>
      </c>
      <c r="Y386" s="188"/>
      <c r="Z386" s="188"/>
      <c r="AA386" s="188"/>
      <c r="AB386" s="188"/>
      <c r="AC386" s="188"/>
      <c r="AD386" s="188">
        <v>1.0049999999999999</v>
      </c>
      <c r="AE386" s="188"/>
      <c r="AF386" s="188"/>
      <c r="AG386" s="188"/>
      <c r="AH386" s="188"/>
      <c r="AI386" s="188"/>
      <c r="AJ386" s="188"/>
      <c r="AK386" s="188">
        <v>1.006</v>
      </c>
      <c r="AL386" s="188"/>
      <c r="AM386" s="188"/>
      <c r="AN386" s="188"/>
      <c r="AO386" s="188"/>
      <c r="AP386" s="188"/>
      <c r="AQ386" s="188">
        <v>1.0069999999999999</v>
      </c>
      <c r="AR386" s="188"/>
      <c r="AS386" s="188"/>
      <c r="AT386" s="188"/>
      <c r="AU386" s="188"/>
      <c r="AV386" s="188">
        <v>1</v>
      </c>
      <c r="AW386" s="188"/>
      <c r="AX386" s="188"/>
      <c r="AY386" s="188"/>
      <c r="AZ386" s="188"/>
      <c r="BA386" s="188"/>
      <c r="BB386" s="188">
        <v>1.002</v>
      </c>
      <c r="BC386" s="188"/>
      <c r="BD386" s="188"/>
      <c r="BE386" s="188"/>
      <c r="BF386" s="188"/>
      <c r="BG386" s="188">
        <v>0.999</v>
      </c>
      <c r="BH386" s="188"/>
      <c r="BI386" s="188"/>
      <c r="BJ386" s="188"/>
      <c r="BK386" s="188"/>
      <c r="BL386" s="188">
        <v>0.999</v>
      </c>
      <c r="BM386" s="188"/>
      <c r="BN386" s="188"/>
      <c r="BO386" s="188"/>
      <c r="BP386" s="188">
        <v>1</v>
      </c>
      <c r="BQ386" s="188"/>
      <c r="BR386" s="188"/>
      <c r="BS386" s="188"/>
      <c r="BT386" s="188"/>
      <c r="BU386" s="188"/>
      <c r="BV386" s="188"/>
      <c r="BW386" s="188">
        <v>0.999</v>
      </c>
      <c r="BX386" s="188"/>
      <c r="BY386" s="188"/>
      <c r="BZ386" s="188"/>
      <c r="CA386" s="42"/>
      <c r="CB386" s="42"/>
      <c r="CC386" s="42"/>
      <c r="CD386" s="42"/>
      <c r="CE386" s="42"/>
      <c r="CF386" s="42"/>
      <c r="CG386" s="42"/>
      <c r="CH386" s="42"/>
      <c r="CI386" s="42"/>
      <c r="CJ386" s="42"/>
      <c r="CK386" s="42"/>
      <c r="CL386" s="42"/>
      <c r="CM386" s="42"/>
      <c r="CN386" s="42"/>
      <c r="CO386" s="42"/>
      <c r="CP386" s="42"/>
      <c r="CQ386" s="42"/>
      <c r="CR386" s="42"/>
      <c r="CS386" s="42"/>
      <c r="CT386" s="42"/>
      <c r="CU386" s="42"/>
      <c r="CV386" s="42"/>
      <c r="CW386" s="42"/>
      <c r="CX386" s="42"/>
      <c r="CY386" s="42"/>
      <c r="CZ386" s="42"/>
      <c r="DA386" s="42"/>
      <c r="DB386" s="42"/>
      <c r="DC386" s="42"/>
      <c r="DD386" s="42"/>
      <c r="DE386" s="42"/>
      <c r="DF386" s="42"/>
    </row>
    <row r="387" spans="1:110" ht="9" customHeight="1" x14ac:dyDescent="0.4">
      <c r="A387" s="512">
        <v>1990</v>
      </c>
      <c r="B387" s="512"/>
      <c r="C387" s="512"/>
      <c r="D387" s="512"/>
      <c r="E387" s="512"/>
      <c r="F387" s="42"/>
      <c r="G387" s="42"/>
      <c r="H387" s="42"/>
      <c r="I387" s="42"/>
      <c r="J387" s="42"/>
      <c r="K387" s="42"/>
      <c r="L387" s="42"/>
      <c r="M387" s="42"/>
      <c r="N387" s="42"/>
      <c r="O387" s="42"/>
      <c r="P387" s="42"/>
      <c r="Q387" s="42"/>
      <c r="R387" s="188">
        <v>1.008</v>
      </c>
      <c r="S387" s="188"/>
      <c r="T387" s="188"/>
      <c r="U387" s="188"/>
      <c r="V387" s="188"/>
      <c r="W387" s="188"/>
      <c r="X387" s="188">
        <v>1.0049999999999999</v>
      </c>
      <c r="Y387" s="188"/>
      <c r="Z387" s="188"/>
      <c r="AA387" s="188"/>
      <c r="AB387" s="188"/>
      <c r="AC387" s="188"/>
      <c r="AD387" s="188">
        <v>1.0029999999999999</v>
      </c>
      <c r="AE387" s="188"/>
      <c r="AF387" s="188"/>
      <c r="AG387" s="188"/>
      <c r="AH387" s="188"/>
      <c r="AI387" s="188"/>
      <c r="AJ387" s="188"/>
      <c r="AK387" s="188">
        <v>1.002</v>
      </c>
      <c r="AL387" s="188"/>
      <c r="AM387" s="188"/>
      <c r="AN387" s="188"/>
      <c r="AO387" s="188"/>
      <c r="AP387" s="188"/>
      <c r="AQ387" s="188">
        <v>1.004</v>
      </c>
      <c r="AR387" s="188"/>
      <c r="AS387" s="188"/>
      <c r="AT387" s="188"/>
      <c r="AU387" s="188"/>
      <c r="AV387" s="188">
        <v>0.997</v>
      </c>
      <c r="AW387" s="188"/>
      <c r="AX387" s="188"/>
      <c r="AY387" s="188"/>
      <c r="AZ387" s="188"/>
      <c r="BA387" s="188"/>
      <c r="BB387" s="188">
        <v>1.0009999999999999</v>
      </c>
      <c r="BC387" s="188"/>
      <c r="BD387" s="188"/>
      <c r="BE387" s="188"/>
      <c r="BF387" s="188"/>
      <c r="BG387" s="188">
        <v>1.0009999999999999</v>
      </c>
      <c r="BH387" s="188"/>
      <c r="BI387" s="188"/>
      <c r="BJ387" s="188"/>
      <c r="BK387" s="188"/>
      <c r="BL387" s="188">
        <v>0.999</v>
      </c>
      <c r="BM387" s="188"/>
      <c r="BN387" s="188"/>
      <c r="BO387" s="188"/>
      <c r="BP387" s="188">
        <v>0.998</v>
      </c>
      <c r="BQ387" s="188"/>
      <c r="BR387" s="188"/>
      <c r="BS387" s="188"/>
      <c r="BT387" s="188"/>
      <c r="BU387" s="188"/>
      <c r="BV387" s="188"/>
      <c r="BW387" s="42"/>
      <c r="BX387" s="42"/>
      <c r="BY387" s="42"/>
      <c r="BZ387" s="42"/>
      <c r="CA387" s="42"/>
      <c r="CB387" s="42"/>
      <c r="CC387" s="42"/>
      <c r="CD387" s="42"/>
      <c r="CE387" s="42"/>
      <c r="CF387" s="42"/>
      <c r="CG387" s="42"/>
      <c r="CH387" s="42"/>
      <c r="CI387" s="42"/>
      <c r="CJ387" s="42"/>
      <c r="CK387" s="42"/>
      <c r="CL387" s="42"/>
      <c r="CM387" s="42"/>
      <c r="CN387" s="42"/>
      <c r="CO387" s="42"/>
      <c r="CP387" s="42"/>
      <c r="CQ387" s="42"/>
      <c r="CR387" s="42"/>
      <c r="CS387" s="42"/>
      <c r="CT387" s="42"/>
      <c r="CU387" s="42"/>
      <c r="CV387" s="42"/>
      <c r="CW387" s="42"/>
      <c r="CX387" s="42"/>
      <c r="CY387" s="42"/>
      <c r="CZ387" s="42"/>
      <c r="DA387" s="42"/>
      <c r="DB387" s="42"/>
      <c r="DC387" s="42"/>
      <c r="DD387" s="42"/>
      <c r="DE387" s="42"/>
      <c r="DF387" s="42"/>
    </row>
    <row r="388" spans="1:110" ht="9" customHeight="1" x14ac:dyDescent="0.4">
      <c r="A388" s="512">
        <v>1991</v>
      </c>
      <c r="B388" s="512"/>
      <c r="C388" s="512"/>
      <c r="D388" s="512"/>
      <c r="E388" s="512"/>
      <c r="F388" s="42"/>
      <c r="G388" s="42"/>
      <c r="H388" s="42"/>
      <c r="I388" s="42"/>
      <c r="J388" s="42"/>
      <c r="K388" s="42"/>
      <c r="L388" s="188">
        <v>1.006</v>
      </c>
      <c r="M388" s="188"/>
      <c r="N388" s="188"/>
      <c r="O388" s="188"/>
      <c r="P388" s="188"/>
      <c r="Q388" s="188"/>
      <c r="R388" s="188">
        <v>1.0049999999999999</v>
      </c>
      <c r="S388" s="188"/>
      <c r="T388" s="188"/>
      <c r="U388" s="188"/>
      <c r="V388" s="188"/>
      <c r="W388" s="188"/>
      <c r="X388" s="188">
        <v>1.002</v>
      </c>
      <c r="Y388" s="188"/>
      <c r="Z388" s="188"/>
      <c r="AA388" s="188"/>
      <c r="AB388" s="188"/>
      <c r="AC388" s="188"/>
      <c r="AD388" s="188">
        <v>1.004</v>
      </c>
      <c r="AE388" s="188"/>
      <c r="AF388" s="188"/>
      <c r="AG388" s="188"/>
      <c r="AH388" s="188"/>
      <c r="AI388" s="188"/>
      <c r="AJ388" s="188"/>
      <c r="AK388" s="188">
        <v>1.0009999999999999</v>
      </c>
      <c r="AL388" s="188"/>
      <c r="AM388" s="188"/>
      <c r="AN388" s="188"/>
      <c r="AO388" s="188"/>
      <c r="AP388" s="188"/>
      <c r="AQ388" s="188">
        <v>1.0029999999999999</v>
      </c>
      <c r="AR388" s="188"/>
      <c r="AS388" s="188"/>
      <c r="AT388" s="188"/>
      <c r="AU388" s="188"/>
      <c r="AV388" s="188">
        <v>1.0009999999999999</v>
      </c>
      <c r="AW388" s="188"/>
      <c r="AX388" s="188"/>
      <c r="AY388" s="188"/>
      <c r="AZ388" s="188"/>
      <c r="BA388" s="188"/>
      <c r="BB388" s="188">
        <v>0.999</v>
      </c>
      <c r="BC388" s="188"/>
      <c r="BD388" s="188"/>
      <c r="BE388" s="188"/>
      <c r="BF388" s="188"/>
      <c r="BG388" s="188">
        <v>0.999</v>
      </c>
      <c r="BH388" s="188"/>
      <c r="BI388" s="188"/>
      <c r="BJ388" s="188"/>
      <c r="BK388" s="188"/>
      <c r="BL388" s="188">
        <v>0.998</v>
      </c>
      <c r="BM388" s="188"/>
      <c r="BN388" s="188"/>
      <c r="BO388" s="188"/>
      <c r="BP388" s="42"/>
      <c r="BQ388" s="42"/>
      <c r="BR388" s="42"/>
      <c r="BS388" s="42"/>
      <c r="BT388" s="42"/>
      <c r="BU388" s="42"/>
      <c r="BV388" s="42"/>
      <c r="BW388" s="42"/>
      <c r="BX388" s="42"/>
      <c r="BY388" s="42"/>
      <c r="BZ388" s="42"/>
      <c r="CA388" s="42"/>
      <c r="CB388" s="42"/>
      <c r="CC388" s="42"/>
      <c r="CD388" s="42"/>
      <c r="CE388" s="42"/>
      <c r="CF388" s="42"/>
      <c r="CG388" s="42"/>
      <c r="CH388" s="42"/>
      <c r="CI388" s="42"/>
      <c r="CJ388" s="42"/>
      <c r="CK388" s="42"/>
      <c r="CL388" s="42"/>
      <c r="CM388" s="42"/>
      <c r="CN388" s="42"/>
      <c r="CO388" s="42"/>
      <c r="CP388" s="42"/>
      <c r="CQ388" s="42"/>
      <c r="CR388" s="42"/>
      <c r="CS388" s="42"/>
      <c r="CT388" s="42"/>
      <c r="CU388" s="42"/>
      <c r="CV388" s="42"/>
      <c r="CW388" s="42"/>
      <c r="CX388" s="42"/>
      <c r="CY388" s="42"/>
      <c r="CZ388" s="42"/>
      <c r="DA388" s="42"/>
      <c r="DB388" s="42"/>
      <c r="DC388" s="42"/>
      <c r="DD388" s="42"/>
      <c r="DE388" s="42"/>
      <c r="DF388" s="42"/>
    </row>
    <row r="389" spans="1:110" ht="9" customHeight="1" x14ac:dyDescent="0.4">
      <c r="A389" s="512">
        <v>1992</v>
      </c>
      <c r="B389" s="512"/>
      <c r="C389" s="512"/>
      <c r="D389" s="512"/>
      <c r="E389" s="512"/>
      <c r="F389" s="188">
        <v>1.0089999999999999</v>
      </c>
      <c r="G389" s="188"/>
      <c r="H389" s="188"/>
      <c r="I389" s="188"/>
      <c r="J389" s="188"/>
      <c r="K389" s="188"/>
      <c r="L389" s="188">
        <v>1.0009999999999999</v>
      </c>
      <c r="M389" s="188"/>
      <c r="N389" s="188"/>
      <c r="O389" s="188"/>
      <c r="P389" s="188"/>
      <c r="Q389" s="188"/>
      <c r="R389" s="188">
        <v>1.0029999999999999</v>
      </c>
      <c r="S389" s="188"/>
      <c r="T389" s="188"/>
      <c r="U389" s="188"/>
      <c r="V389" s="188"/>
      <c r="W389" s="188"/>
      <c r="X389" s="188">
        <v>1.0049999999999999</v>
      </c>
      <c r="Y389" s="188"/>
      <c r="Z389" s="188"/>
      <c r="AA389" s="188"/>
      <c r="AB389" s="188"/>
      <c r="AC389" s="188"/>
      <c r="AD389" s="188">
        <v>1.0029999999999999</v>
      </c>
      <c r="AE389" s="188"/>
      <c r="AF389" s="188"/>
      <c r="AG389" s="188"/>
      <c r="AH389" s="188"/>
      <c r="AI389" s="188"/>
      <c r="AJ389" s="188"/>
      <c r="AK389" s="188">
        <v>1.0029999999999999</v>
      </c>
      <c r="AL389" s="188"/>
      <c r="AM389" s="188"/>
      <c r="AN389" s="188"/>
      <c r="AO389" s="188"/>
      <c r="AP389" s="188"/>
      <c r="AQ389" s="188">
        <v>0.999</v>
      </c>
      <c r="AR389" s="188"/>
      <c r="AS389" s="188"/>
      <c r="AT389" s="188"/>
      <c r="AU389" s="188"/>
      <c r="AV389" s="188">
        <v>1</v>
      </c>
      <c r="AW389" s="188"/>
      <c r="AX389" s="188"/>
      <c r="AY389" s="188"/>
      <c r="AZ389" s="188"/>
      <c r="BA389" s="188"/>
      <c r="BB389" s="188">
        <v>1.002</v>
      </c>
      <c r="BC389" s="188"/>
      <c r="BD389" s="188"/>
      <c r="BE389" s="188"/>
      <c r="BF389" s="188"/>
      <c r="BG389" s="188">
        <v>0.998</v>
      </c>
      <c r="BH389" s="188"/>
      <c r="BI389" s="188"/>
      <c r="BJ389" s="188"/>
      <c r="BK389" s="188"/>
      <c r="BL389" s="42"/>
      <c r="BM389" s="42"/>
      <c r="BN389" s="42"/>
      <c r="BO389" s="42"/>
      <c r="BP389" s="42"/>
      <c r="BQ389" s="42"/>
      <c r="BR389" s="42"/>
      <c r="BS389" s="42"/>
      <c r="BT389" s="42"/>
      <c r="BU389" s="42"/>
      <c r="BV389" s="42"/>
      <c r="BW389" s="42"/>
      <c r="BX389" s="42"/>
      <c r="BY389" s="42"/>
      <c r="BZ389" s="42"/>
      <c r="CA389" s="42"/>
      <c r="CB389" s="42"/>
      <c r="CC389" s="42"/>
      <c r="CD389" s="42"/>
      <c r="CE389" s="42"/>
      <c r="CF389" s="42"/>
      <c r="CG389" s="42"/>
      <c r="CH389" s="42"/>
      <c r="CI389" s="42"/>
      <c r="CJ389" s="42"/>
      <c r="CK389" s="42"/>
      <c r="CL389" s="42"/>
      <c r="CM389" s="42"/>
      <c r="CN389" s="42"/>
      <c r="CO389" s="42"/>
      <c r="CP389" s="42"/>
      <c r="CQ389" s="42"/>
      <c r="CR389" s="42"/>
      <c r="CS389" s="42"/>
      <c r="CT389" s="42"/>
      <c r="CU389" s="42"/>
      <c r="CV389" s="42"/>
      <c r="CW389" s="42"/>
      <c r="CX389" s="42"/>
      <c r="CY389" s="42"/>
      <c r="CZ389" s="42"/>
      <c r="DA389" s="42"/>
      <c r="DB389" s="42"/>
      <c r="DC389" s="42"/>
      <c r="DD389" s="42"/>
      <c r="DE389" s="42"/>
      <c r="DF389" s="42"/>
    </row>
    <row r="390" spans="1:110" ht="9" customHeight="1" x14ac:dyDescent="0.4">
      <c r="A390" s="512">
        <v>1993</v>
      </c>
      <c r="B390" s="512"/>
      <c r="C390" s="512"/>
      <c r="D390" s="512"/>
      <c r="E390" s="512"/>
      <c r="F390" s="188">
        <v>1.0049999999999999</v>
      </c>
      <c r="G390" s="188"/>
      <c r="H390" s="188"/>
      <c r="I390" s="188"/>
      <c r="J390" s="188"/>
      <c r="K390" s="188"/>
      <c r="L390" s="188">
        <v>1.0129999999999999</v>
      </c>
      <c r="M390" s="188"/>
      <c r="N390" s="188"/>
      <c r="O390" s="188"/>
      <c r="P390" s="188"/>
      <c r="Q390" s="188"/>
      <c r="R390" s="188">
        <v>1.0129999999999999</v>
      </c>
      <c r="S390" s="188"/>
      <c r="T390" s="188"/>
      <c r="U390" s="188"/>
      <c r="V390" s="188"/>
      <c r="W390" s="188"/>
      <c r="X390" s="188">
        <v>1.0009999999999999</v>
      </c>
      <c r="Y390" s="188"/>
      <c r="Z390" s="188"/>
      <c r="AA390" s="188"/>
      <c r="AB390" s="188"/>
      <c r="AC390" s="188"/>
      <c r="AD390" s="188">
        <v>1.0009999999999999</v>
      </c>
      <c r="AE390" s="188"/>
      <c r="AF390" s="188"/>
      <c r="AG390" s="188"/>
      <c r="AH390" s="188"/>
      <c r="AI390" s="188"/>
      <c r="AJ390" s="188"/>
      <c r="AK390" s="188">
        <v>0.999</v>
      </c>
      <c r="AL390" s="188"/>
      <c r="AM390" s="188"/>
      <c r="AN390" s="188"/>
      <c r="AO390" s="188"/>
      <c r="AP390" s="188"/>
      <c r="AQ390" s="188">
        <v>0.996</v>
      </c>
      <c r="AR390" s="188"/>
      <c r="AS390" s="188"/>
      <c r="AT390" s="188"/>
      <c r="AU390" s="188"/>
      <c r="AV390" s="188">
        <v>1</v>
      </c>
      <c r="AW390" s="188"/>
      <c r="AX390" s="188"/>
      <c r="AY390" s="188"/>
      <c r="AZ390" s="188"/>
      <c r="BA390" s="188"/>
      <c r="BB390" s="188">
        <v>1</v>
      </c>
      <c r="BC390" s="188"/>
      <c r="BD390" s="188"/>
      <c r="BE390" s="188"/>
      <c r="BF390" s="188"/>
      <c r="BG390" s="79"/>
      <c r="BH390" s="79"/>
      <c r="BI390" s="79"/>
      <c r="BJ390" s="79"/>
      <c r="BK390" s="79"/>
      <c r="BL390" s="79"/>
      <c r="BM390" s="79"/>
      <c r="BN390" s="79"/>
      <c r="BO390" s="79"/>
      <c r="BP390" s="79"/>
      <c r="BQ390" s="79"/>
      <c r="BR390" s="79"/>
      <c r="BS390" s="79"/>
      <c r="BT390" s="79"/>
      <c r="BU390" s="79"/>
      <c r="BV390" s="79"/>
      <c r="BW390" s="79"/>
      <c r="BX390" s="79"/>
      <c r="BY390" s="79"/>
      <c r="BZ390" s="79"/>
      <c r="CA390" s="79"/>
      <c r="CB390" s="79"/>
      <c r="CC390" s="79"/>
      <c r="CD390" s="79"/>
      <c r="CE390" s="79"/>
      <c r="CF390" s="79"/>
      <c r="CG390" s="79"/>
      <c r="CH390" s="79"/>
      <c r="CI390" s="79"/>
      <c r="CJ390" s="79"/>
      <c r="CK390" s="79"/>
      <c r="CL390" s="79"/>
      <c r="CM390" s="79"/>
      <c r="CN390" s="79"/>
      <c r="CO390" s="79"/>
      <c r="CP390" s="79"/>
      <c r="CQ390" s="79"/>
      <c r="CR390" s="79"/>
      <c r="CS390" s="79"/>
      <c r="CT390" s="79"/>
      <c r="CU390" s="79"/>
      <c r="CV390" s="79"/>
      <c r="CW390" s="79"/>
      <c r="CX390" s="79"/>
      <c r="CY390" s="79"/>
      <c r="CZ390" s="79"/>
      <c r="DA390" s="79"/>
      <c r="DB390" s="79"/>
      <c r="DC390" s="79"/>
      <c r="DD390" s="79"/>
      <c r="DE390" s="79"/>
      <c r="DF390" s="79"/>
    </row>
    <row r="391" spans="1:110" ht="9" customHeight="1" x14ac:dyDescent="0.4">
      <c r="A391" s="512">
        <v>1994</v>
      </c>
      <c r="B391" s="512"/>
      <c r="C391" s="512"/>
      <c r="D391" s="512"/>
      <c r="E391" s="512"/>
      <c r="F391" s="188">
        <v>1.0109999999999999</v>
      </c>
      <c r="G391" s="188"/>
      <c r="H391" s="188"/>
      <c r="I391" s="188"/>
      <c r="J391" s="188"/>
      <c r="K391" s="188"/>
      <c r="L391" s="188">
        <v>1.0049999999999999</v>
      </c>
      <c r="M391" s="188"/>
      <c r="N391" s="188"/>
      <c r="O391" s="188"/>
      <c r="P391" s="188"/>
      <c r="Q391" s="188"/>
      <c r="R391" s="188">
        <v>1.006</v>
      </c>
      <c r="S391" s="188"/>
      <c r="T391" s="188"/>
      <c r="U391" s="188"/>
      <c r="V391" s="188"/>
      <c r="W391" s="188"/>
      <c r="X391" s="188">
        <v>1.004</v>
      </c>
      <c r="Y391" s="188"/>
      <c r="Z391" s="188"/>
      <c r="AA391" s="188"/>
      <c r="AB391" s="188"/>
      <c r="AC391" s="188"/>
      <c r="AD391" s="188">
        <v>1.0009999999999999</v>
      </c>
      <c r="AE391" s="188"/>
      <c r="AF391" s="188"/>
      <c r="AG391" s="188"/>
      <c r="AH391" s="188"/>
      <c r="AI391" s="188"/>
      <c r="AJ391" s="188"/>
      <c r="AK391" s="188">
        <v>0.996</v>
      </c>
      <c r="AL391" s="188"/>
      <c r="AM391" s="188"/>
      <c r="AN391" s="188"/>
      <c r="AO391" s="188"/>
      <c r="AP391" s="188"/>
      <c r="AQ391" s="188">
        <v>0.997</v>
      </c>
      <c r="AR391" s="188"/>
      <c r="AS391" s="188"/>
      <c r="AT391" s="188"/>
      <c r="AU391" s="188"/>
      <c r="AV391" s="188">
        <v>0.998</v>
      </c>
      <c r="AW391" s="188"/>
      <c r="AX391" s="188"/>
      <c r="AY391" s="188"/>
      <c r="AZ391" s="188"/>
      <c r="BA391" s="188"/>
      <c r="BB391" s="42"/>
      <c r="BC391" s="42"/>
      <c r="BD391" s="42"/>
      <c r="BE391" s="42"/>
      <c r="BF391" s="42"/>
      <c r="BG391" s="79"/>
      <c r="BH391" s="79"/>
      <c r="BI391" s="79"/>
      <c r="BJ391" s="79"/>
      <c r="BK391" s="79"/>
      <c r="BL391" s="79"/>
      <c r="BM391" s="79"/>
      <c r="BN391" s="79"/>
      <c r="BO391" s="79"/>
      <c r="BP391" s="79"/>
      <c r="BQ391" s="79"/>
      <c r="BR391" s="79"/>
      <c r="BS391" s="79"/>
      <c r="BT391" s="79"/>
      <c r="BU391" s="79"/>
      <c r="BV391" s="79"/>
      <c r="BW391" s="79"/>
      <c r="BX391" s="79"/>
      <c r="BY391" s="79"/>
      <c r="BZ391" s="79"/>
      <c r="CA391" s="79"/>
      <c r="CB391" s="79"/>
      <c r="CC391" s="79"/>
      <c r="CD391" s="79"/>
      <c r="CE391" s="79"/>
      <c r="CF391" s="79"/>
      <c r="CG391" s="79"/>
      <c r="CH391" s="79"/>
      <c r="CI391" s="79"/>
      <c r="CJ391" s="79"/>
      <c r="CK391" s="79"/>
      <c r="CL391" s="79"/>
      <c r="CM391" s="79"/>
      <c r="CN391" s="79"/>
      <c r="CO391" s="79"/>
      <c r="CP391" s="79"/>
      <c r="CQ391" s="79"/>
      <c r="CR391" s="79"/>
      <c r="CS391" s="79"/>
      <c r="CT391" s="79"/>
      <c r="CU391" s="79"/>
      <c r="CV391" s="79"/>
      <c r="CW391" s="79"/>
      <c r="CX391" s="79"/>
      <c r="CY391" s="79"/>
      <c r="CZ391" s="79"/>
      <c r="DA391" s="79"/>
      <c r="DB391" s="79"/>
      <c r="DC391" s="79"/>
      <c r="DD391" s="79"/>
      <c r="DE391" s="79"/>
      <c r="DF391" s="79"/>
    </row>
    <row r="392" spans="1:110" ht="9" customHeight="1" x14ac:dyDescent="0.4">
      <c r="A392" s="512">
        <v>1995</v>
      </c>
      <c r="B392" s="512"/>
      <c r="C392" s="512"/>
      <c r="D392" s="512"/>
      <c r="E392" s="512"/>
      <c r="F392" s="188">
        <v>1.012</v>
      </c>
      <c r="G392" s="188"/>
      <c r="H392" s="188"/>
      <c r="I392" s="188"/>
      <c r="J392" s="188"/>
      <c r="K392" s="188"/>
      <c r="L392" s="188">
        <v>0.996</v>
      </c>
      <c r="M392" s="188"/>
      <c r="N392" s="188"/>
      <c r="O392" s="188"/>
      <c r="P392" s="188"/>
      <c r="Q392" s="188"/>
      <c r="R392" s="188">
        <v>1.0069999999999999</v>
      </c>
      <c r="S392" s="188"/>
      <c r="T392" s="188"/>
      <c r="U392" s="188"/>
      <c r="V392" s="188"/>
      <c r="W392" s="188"/>
      <c r="X392" s="188">
        <v>1</v>
      </c>
      <c r="Y392" s="188"/>
      <c r="Z392" s="188"/>
      <c r="AA392" s="188"/>
      <c r="AB392" s="188"/>
      <c r="AC392" s="188"/>
      <c r="AD392" s="188">
        <v>0.997</v>
      </c>
      <c r="AE392" s="188"/>
      <c r="AF392" s="188"/>
      <c r="AG392" s="188"/>
      <c r="AH392" s="188"/>
      <c r="AI392" s="188"/>
      <c r="AJ392" s="188"/>
      <c r="AK392" s="188">
        <v>0.998</v>
      </c>
      <c r="AL392" s="188"/>
      <c r="AM392" s="188"/>
      <c r="AN392" s="188"/>
      <c r="AO392" s="188"/>
      <c r="AP392" s="188"/>
      <c r="AQ392" s="188">
        <v>0.999</v>
      </c>
      <c r="AR392" s="188"/>
      <c r="AS392" s="188"/>
      <c r="AT392" s="188"/>
      <c r="AU392" s="188"/>
      <c r="AV392" s="42"/>
      <c r="AW392" s="42"/>
      <c r="AX392" s="42"/>
      <c r="AY392" s="42"/>
      <c r="AZ392" s="42"/>
      <c r="BA392" s="42"/>
      <c r="BB392" s="42"/>
      <c r="BC392" s="42"/>
      <c r="BD392" s="42"/>
      <c r="BE392" s="42"/>
      <c r="BF392" s="42"/>
      <c r="BG392" s="79"/>
      <c r="BH392" s="79"/>
      <c r="BI392" s="79"/>
      <c r="BJ392" s="79"/>
      <c r="BK392" s="79"/>
      <c r="BL392" s="79"/>
      <c r="BM392" s="79"/>
      <c r="BN392" s="79"/>
      <c r="BO392" s="79"/>
      <c r="BP392" s="79"/>
      <c r="BQ392" s="79"/>
      <c r="BR392" s="79"/>
      <c r="BS392" s="79"/>
      <c r="BT392" s="79"/>
      <c r="BU392" s="79"/>
      <c r="BV392" s="79"/>
      <c r="BW392" s="79"/>
      <c r="BX392" s="79"/>
      <c r="BY392" s="79"/>
      <c r="BZ392" s="79"/>
      <c r="CA392" s="79"/>
      <c r="CB392" s="79"/>
      <c r="CC392" s="79"/>
      <c r="CD392" s="79"/>
      <c r="CE392" s="79"/>
      <c r="CF392" s="79"/>
      <c r="CG392" s="79"/>
      <c r="CH392" s="79"/>
      <c r="CI392" s="79"/>
      <c r="CJ392" s="79"/>
      <c r="CK392" s="79"/>
      <c r="CL392" s="79"/>
      <c r="CM392" s="79"/>
      <c r="CN392" s="79"/>
      <c r="CO392" s="79"/>
      <c r="CP392" s="79"/>
      <c r="CQ392" s="79"/>
      <c r="CR392" s="79"/>
      <c r="CS392" s="79"/>
      <c r="CT392" s="79"/>
      <c r="CU392" s="79"/>
      <c r="CV392" s="79"/>
      <c r="CW392" s="79"/>
      <c r="CX392" s="79"/>
      <c r="CY392" s="79"/>
      <c r="CZ392" s="79"/>
      <c r="DA392" s="79"/>
      <c r="DB392" s="79"/>
      <c r="DC392" s="79"/>
      <c r="DD392" s="79"/>
      <c r="DE392" s="79"/>
      <c r="DF392" s="79"/>
    </row>
    <row r="393" spans="1:110" ht="9" customHeight="1" x14ac:dyDescent="0.4">
      <c r="A393" s="512">
        <v>1996</v>
      </c>
      <c r="B393" s="512"/>
      <c r="C393" s="512"/>
      <c r="D393" s="512"/>
      <c r="E393" s="512"/>
      <c r="F393" s="188">
        <v>1.0069999999999999</v>
      </c>
      <c r="G393" s="188"/>
      <c r="H393" s="188"/>
      <c r="I393" s="188"/>
      <c r="J393" s="188"/>
      <c r="K393" s="188"/>
      <c r="L393" s="188">
        <v>1.0029999999999999</v>
      </c>
      <c r="M393" s="188"/>
      <c r="N393" s="188"/>
      <c r="O393" s="188"/>
      <c r="P393" s="188"/>
      <c r="Q393" s="188"/>
      <c r="R393" s="188">
        <v>1</v>
      </c>
      <c r="S393" s="188"/>
      <c r="T393" s="188"/>
      <c r="U393" s="188"/>
      <c r="V393" s="188"/>
      <c r="W393" s="188"/>
      <c r="X393" s="188">
        <v>1.0009999999999999</v>
      </c>
      <c r="Y393" s="188"/>
      <c r="Z393" s="188"/>
      <c r="AA393" s="188"/>
      <c r="AB393" s="188"/>
      <c r="AC393" s="188"/>
      <c r="AD393" s="188">
        <v>0.998</v>
      </c>
      <c r="AE393" s="188"/>
      <c r="AF393" s="188"/>
      <c r="AG393" s="188"/>
      <c r="AH393" s="188"/>
      <c r="AI393" s="188"/>
      <c r="AJ393" s="188"/>
      <c r="AK393" s="188">
        <v>0.996</v>
      </c>
      <c r="AL393" s="188"/>
      <c r="AM393" s="188"/>
      <c r="AN393" s="188"/>
      <c r="AO393" s="188"/>
      <c r="AP393" s="188"/>
      <c r="AQ393" s="42"/>
      <c r="AR393" s="42"/>
      <c r="AS393" s="42"/>
      <c r="AT393" s="42"/>
      <c r="AU393" s="42"/>
      <c r="AV393" s="42"/>
      <c r="AW393" s="42"/>
      <c r="AX393" s="42"/>
      <c r="AY393" s="42"/>
      <c r="AZ393" s="42"/>
      <c r="BA393" s="42"/>
      <c r="BB393" s="42"/>
      <c r="BC393" s="42"/>
      <c r="BD393" s="42"/>
      <c r="BE393" s="42"/>
      <c r="BF393" s="42"/>
      <c r="BG393" s="79"/>
      <c r="BH393" s="79"/>
      <c r="BI393" s="79"/>
      <c r="BJ393" s="79"/>
      <c r="BK393" s="79"/>
      <c r="BL393" s="79"/>
      <c r="BM393" s="79"/>
      <c r="BN393" s="79"/>
      <c r="BO393" s="79"/>
      <c r="BP393" s="79"/>
      <c r="BQ393" s="79"/>
      <c r="BR393" s="79"/>
      <c r="BS393" s="79"/>
      <c r="BT393" s="79"/>
      <c r="BU393" s="79"/>
      <c r="BV393" s="79"/>
      <c r="BW393" s="79"/>
      <c r="BX393" s="79"/>
      <c r="BY393" s="79"/>
      <c r="BZ393" s="79"/>
      <c r="CA393" s="79"/>
      <c r="CB393" s="79"/>
      <c r="CC393" s="79"/>
      <c r="CD393" s="79"/>
      <c r="CE393" s="79"/>
      <c r="CF393" s="79"/>
      <c r="CG393" s="79"/>
      <c r="CH393" s="79"/>
      <c r="CI393" s="79"/>
      <c r="CJ393" s="79"/>
      <c r="CK393" s="79"/>
      <c r="CL393" s="79"/>
      <c r="CM393" s="79"/>
      <c r="CN393" s="79"/>
      <c r="CO393" s="79"/>
      <c r="CP393" s="79"/>
      <c r="CQ393" s="79"/>
      <c r="CR393" s="79"/>
      <c r="CS393" s="79"/>
      <c r="CT393" s="79"/>
      <c r="CU393" s="79"/>
      <c r="CV393" s="79"/>
      <c r="CW393" s="79"/>
      <c r="CX393" s="79"/>
      <c r="CY393" s="79"/>
      <c r="CZ393" s="79"/>
      <c r="DA393" s="79"/>
      <c r="DB393" s="79"/>
      <c r="DC393" s="79"/>
      <c r="DD393" s="79"/>
      <c r="DE393" s="79"/>
      <c r="DF393" s="79"/>
    </row>
    <row r="394" spans="1:110" ht="9" customHeight="1" x14ac:dyDescent="0.4">
      <c r="A394" s="512">
        <v>1997</v>
      </c>
      <c r="B394" s="512"/>
      <c r="C394" s="512"/>
      <c r="D394" s="512"/>
      <c r="E394" s="512"/>
      <c r="F394" s="188">
        <v>1</v>
      </c>
      <c r="G394" s="188"/>
      <c r="H394" s="188"/>
      <c r="I394" s="188"/>
      <c r="J394" s="188"/>
      <c r="K394" s="188"/>
      <c r="L394" s="188">
        <v>0.995</v>
      </c>
      <c r="M394" s="188"/>
      <c r="N394" s="188"/>
      <c r="O394" s="188"/>
      <c r="P394" s="188"/>
      <c r="Q394" s="188"/>
      <c r="R394" s="188">
        <v>0.997</v>
      </c>
      <c r="S394" s="188"/>
      <c r="T394" s="188"/>
      <c r="U394" s="188"/>
      <c r="V394" s="188"/>
      <c r="W394" s="188"/>
      <c r="X394" s="188">
        <v>0.998</v>
      </c>
      <c r="Y394" s="188"/>
      <c r="Z394" s="188"/>
      <c r="AA394" s="188"/>
      <c r="AB394" s="188"/>
      <c r="AC394" s="188"/>
      <c r="AD394" s="188">
        <v>1</v>
      </c>
      <c r="AE394" s="188"/>
      <c r="AF394" s="188"/>
      <c r="AG394" s="188"/>
      <c r="AH394" s="188"/>
      <c r="AI394" s="188"/>
      <c r="AJ394" s="188"/>
      <c r="AK394" s="42"/>
      <c r="AL394" s="42"/>
      <c r="AM394" s="42"/>
      <c r="AN394" s="42"/>
      <c r="AO394" s="42"/>
      <c r="AP394" s="42"/>
      <c r="AQ394" s="42"/>
      <c r="AR394" s="42"/>
      <c r="AS394" s="42"/>
      <c r="AT394" s="42"/>
      <c r="AU394" s="42"/>
      <c r="AV394" s="42"/>
      <c r="AW394" s="42"/>
      <c r="AX394" s="42"/>
      <c r="AY394" s="42"/>
      <c r="AZ394" s="42"/>
      <c r="BA394" s="42"/>
      <c r="BB394" s="42"/>
      <c r="BC394" s="42"/>
      <c r="BD394" s="42"/>
      <c r="BE394" s="42"/>
      <c r="BF394" s="42"/>
      <c r="BG394" s="79"/>
      <c r="BH394" s="79"/>
      <c r="BI394" s="79"/>
      <c r="BJ394" s="79"/>
      <c r="BK394" s="79"/>
      <c r="BL394" s="79"/>
      <c r="BM394" s="79"/>
      <c r="BN394" s="79"/>
      <c r="BO394" s="79"/>
      <c r="BP394" s="79"/>
      <c r="BQ394" s="79"/>
      <c r="BR394" s="79"/>
      <c r="BS394" s="79"/>
      <c r="BT394" s="79"/>
      <c r="BU394" s="79"/>
      <c r="BV394" s="79"/>
      <c r="BW394" s="79"/>
      <c r="BX394" s="79"/>
      <c r="BY394" s="79"/>
      <c r="BZ394" s="79"/>
      <c r="CA394" s="79"/>
      <c r="CB394" s="79"/>
      <c r="CC394" s="79"/>
      <c r="CD394" s="79"/>
      <c r="CE394" s="79"/>
      <c r="CF394" s="79"/>
      <c r="CG394" s="79"/>
      <c r="CH394" s="79"/>
      <c r="CI394" s="79"/>
      <c r="CJ394" s="79"/>
      <c r="CK394" s="79"/>
      <c r="CL394" s="79"/>
      <c r="CM394" s="79"/>
      <c r="CN394" s="79"/>
      <c r="CO394" s="79"/>
      <c r="CP394" s="79"/>
      <c r="CQ394" s="79"/>
      <c r="CR394" s="79"/>
      <c r="CS394" s="79"/>
      <c r="CT394" s="79"/>
      <c r="CU394" s="79"/>
      <c r="CV394" s="79"/>
      <c r="CW394" s="79"/>
      <c r="CX394" s="79"/>
      <c r="CY394" s="79"/>
      <c r="CZ394" s="79"/>
      <c r="DA394" s="79"/>
      <c r="DB394" s="79"/>
      <c r="DC394" s="79"/>
      <c r="DD394" s="79"/>
      <c r="DE394" s="79"/>
      <c r="DF394" s="79"/>
    </row>
    <row r="395" spans="1:110" ht="9" customHeight="1" x14ac:dyDescent="0.4">
      <c r="A395" s="512">
        <v>1998</v>
      </c>
      <c r="B395" s="512"/>
      <c r="C395" s="512"/>
      <c r="D395" s="512"/>
      <c r="E395" s="512"/>
      <c r="F395" s="188">
        <v>0.999</v>
      </c>
      <c r="G395" s="188"/>
      <c r="H395" s="188"/>
      <c r="I395" s="188"/>
      <c r="J395" s="188"/>
      <c r="K395" s="188"/>
      <c r="L395" s="188">
        <v>1</v>
      </c>
      <c r="M395" s="188"/>
      <c r="N395" s="188"/>
      <c r="O395" s="188"/>
      <c r="P395" s="188"/>
      <c r="Q395" s="188"/>
      <c r="R395" s="188">
        <v>0.996</v>
      </c>
      <c r="S395" s="188"/>
      <c r="T395" s="188"/>
      <c r="U395" s="188"/>
      <c r="V395" s="188"/>
      <c r="W395" s="188"/>
      <c r="X395" s="188">
        <v>1</v>
      </c>
      <c r="Y395" s="188"/>
      <c r="Z395" s="188"/>
      <c r="AA395" s="188"/>
      <c r="AB395" s="188"/>
      <c r="AC395" s="188"/>
      <c r="AD395" s="42"/>
      <c r="AE395" s="42"/>
      <c r="AF395" s="42"/>
      <c r="AG395" s="42"/>
      <c r="AH395" s="42"/>
      <c r="AI395" s="42"/>
      <c r="AJ395" s="42"/>
      <c r="AK395" s="42"/>
      <c r="AL395" s="42"/>
      <c r="AM395" s="42"/>
      <c r="AN395" s="42"/>
      <c r="AO395" s="42"/>
      <c r="AP395" s="42"/>
      <c r="AQ395" s="42"/>
      <c r="AR395" s="42"/>
      <c r="AS395" s="42"/>
      <c r="AT395" s="42"/>
      <c r="AU395" s="42"/>
      <c r="AV395" s="42"/>
      <c r="AW395" s="42"/>
      <c r="AX395" s="42"/>
      <c r="AY395" s="42"/>
      <c r="AZ395" s="42"/>
      <c r="BA395" s="42"/>
      <c r="BB395" s="42"/>
      <c r="BC395" s="42"/>
      <c r="BD395" s="42"/>
      <c r="BE395" s="42"/>
      <c r="BF395" s="42"/>
      <c r="BG395" s="79"/>
      <c r="BH395" s="79"/>
      <c r="BI395" s="79"/>
      <c r="BJ395" s="79"/>
      <c r="BK395" s="79"/>
      <c r="BL395" s="79"/>
      <c r="BM395" s="79"/>
      <c r="BN395" s="79"/>
      <c r="BO395" s="79"/>
      <c r="BP395" s="79"/>
      <c r="BQ395" s="79"/>
      <c r="BR395" s="79"/>
      <c r="BS395" s="79"/>
      <c r="BT395" s="79"/>
      <c r="BU395" s="79"/>
      <c r="BV395" s="79"/>
      <c r="BW395" s="79"/>
      <c r="BX395" s="79"/>
      <c r="BY395" s="79"/>
      <c r="BZ395" s="79"/>
      <c r="CA395" s="79"/>
      <c r="CB395" s="79"/>
      <c r="CC395" s="79"/>
      <c r="CD395" s="79"/>
      <c r="CE395" s="79"/>
      <c r="CF395" s="79"/>
      <c r="CG395" s="79"/>
      <c r="CH395" s="79"/>
      <c r="CI395" s="79"/>
      <c r="CJ395" s="79"/>
      <c r="CK395" s="79"/>
      <c r="CL395" s="79"/>
      <c r="CM395" s="79"/>
      <c r="CN395" s="79"/>
      <c r="CO395" s="79"/>
      <c r="CP395" s="79"/>
      <c r="CQ395" s="79"/>
      <c r="CR395" s="79"/>
      <c r="CS395" s="79"/>
      <c r="CT395" s="79"/>
      <c r="CU395" s="79"/>
      <c r="CV395" s="79"/>
      <c r="CW395" s="79"/>
      <c r="CX395" s="79"/>
      <c r="CY395" s="79"/>
      <c r="CZ395" s="79"/>
      <c r="DA395" s="79"/>
      <c r="DB395" s="79"/>
      <c r="DC395" s="79"/>
      <c r="DD395" s="79"/>
      <c r="DE395" s="79"/>
      <c r="DF395" s="79"/>
    </row>
    <row r="396" spans="1:110" ht="9" customHeight="1" x14ac:dyDescent="0.4">
      <c r="A396" s="512">
        <v>1999</v>
      </c>
      <c r="B396" s="512"/>
      <c r="C396" s="512"/>
      <c r="D396" s="512"/>
      <c r="E396" s="512"/>
      <c r="F396" s="188">
        <v>0.998</v>
      </c>
      <c r="G396" s="188"/>
      <c r="H396" s="188"/>
      <c r="I396" s="188"/>
      <c r="J396" s="188"/>
      <c r="K396" s="188"/>
      <c r="L396" s="188">
        <v>0.997</v>
      </c>
      <c r="M396" s="188"/>
      <c r="N396" s="188"/>
      <c r="O396" s="188"/>
      <c r="P396" s="188"/>
      <c r="Q396" s="188"/>
      <c r="R396" s="188">
        <v>1.002</v>
      </c>
      <c r="S396" s="188"/>
      <c r="T396" s="188"/>
      <c r="U396" s="188"/>
      <c r="V396" s="188"/>
      <c r="W396" s="188"/>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2"/>
      <c r="AT396" s="42"/>
      <c r="AU396" s="42"/>
      <c r="AV396" s="42"/>
      <c r="AW396" s="42"/>
      <c r="AX396" s="42"/>
      <c r="AY396" s="42"/>
      <c r="AZ396" s="42"/>
      <c r="BA396" s="42"/>
      <c r="BB396" s="42"/>
      <c r="BC396" s="42"/>
      <c r="BD396" s="42"/>
      <c r="BE396" s="42"/>
      <c r="BF396" s="42"/>
      <c r="BG396" s="79"/>
      <c r="BH396" s="79"/>
      <c r="BI396" s="79"/>
      <c r="BJ396" s="79"/>
      <c r="BK396" s="79"/>
      <c r="BL396" s="79"/>
      <c r="BM396" s="79"/>
      <c r="BN396" s="79"/>
      <c r="BO396" s="79"/>
      <c r="BP396" s="79"/>
      <c r="BQ396" s="79"/>
      <c r="BR396" s="79"/>
      <c r="BS396" s="79"/>
      <c r="BT396" s="79"/>
      <c r="BU396" s="79"/>
      <c r="BV396" s="79"/>
      <c r="BW396" s="79"/>
      <c r="BX396" s="79"/>
      <c r="BY396" s="79"/>
      <c r="BZ396" s="79"/>
      <c r="CA396" s="79"/>
      <c r="CB396" s="79"/>
      <c r="CC396" s="79"/>
      <c r="CD396" s="79"/>
      <c r="CE396" s="79"/>
      <c r="CF396" s="79"/>
      <c r="CG396" s="79"/>
      <c r="CH396" s="79"/>
      <c r="CI396" s="79"/>
      <c r="CJ396" s="79"/>
      <c r="CK396" s="79"/>
      <c r="CL396" s="79"/>
      <c r="CM396" s="79"/>
      <c r="CN396" s="79"/>
      <c r="CO396" s="79"/>
      <c r="CP396" s="79"/>
      <c r="CQ396" s="79"/>
      <c r="CR396" s="79"/>
      <c r="CS396" s="79"/>
      <c r="CT396" s="79"/>
      <c r="CU396" s="79"/>
      <c r="CV396" s="79"/>
      <c r="CW396" s="79"/>
      <c r="CX396" s="79"/>
      <c r="CY396" s="79"/>
      <c r="CZ396" s="79"/>
      <c r="DA396" s="79"/>
      <c r="DB396" s="79"/>
      <c r="DC396" s="79"/>
      <c r="DD396" s="79"/>
      <c r="DE396" s="79"/>
      <c r="DF396" s="79"/>
    </row>
    <row r="397" spans="1:110" ht="9" customHeight="1" x14ac:dyDescent="0.4">
      <c r="A397" s="512">
        <v>2000</v>
      </c>
      <c r="B397" s="512"/>
      <c r="C397" s="512"/>
      <c r="D397" s="512"/>
      <c r="E397" s="512"/>
      <c r="F397" s="188">
        <v>0.997</v>
      </c>
      <c r="G397" s="188"/>
      <c r="H397" s="188"/>
      <c r="I397" s="188"/>
      <c r="J397" s="188"/>
      <c r="K397" s="188"/>
      <c r="L397" s="188">
        <v>0.998</v>
      </c>
      <c r="M397" s="188"/>
      <c r="N397" s="188"/>
      <c r="O397" s="188"/>
      <c r="P397" s="188"/>
      <c r="Q397" s="188"/>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c r="AW397" s="42"/>
      <c r="AX397" s="42"/>
      <c r="AY397" s="42"/>
      <c r="AZ397" s="42"/>
      <c r="BA397" s="42"/>
      <c r="BB397" s="42"/>
      <c r="BC397" s="42"/>
      <c r="BD397" s="42"/>
      <c r="BE397" s="42"/>
      <c r="BF397" s="42"/>
      <c r="BG397" s="79"/>
      <c r="BH397" s="79"/>
      <c r="BI397" s="79"/>
      <c r="BJ397" s="79"/>
      <c r="BK397" s="79"/>
      <c r="BL397" s="79"/>
      <c r="BM397" s="79"/>
      <c r="BN397" s="79"/>
      <c r="BO397" s="79"/>
      <c r="BP397" s="79"/>
      <c r="BQ397" s="79"/>
      <c r="BR397" s="79"/>
      <c r="BS397" s="79"/>
      <c r="BT397" s="79"/>
      <c r="BU397" s="79"/>
      <c r="BV397" s="79"/>
      <c r="BW397" s="79"/>
      <c r="BX397" s="79"/>
      <c r="BY397" s="79"/>
      <c r="BZ397" s="79"/>
      <c r="CA397" s="79"/>
      <c r="CB397" s="79"/>
      <c r="CC397" s="79"/>
      <c r="CD397" s="79"/>
      <c r="CE397" s="79"/>
      <c r="CF397" s="79"/>
      <c r="CG397" s="79"/>
      <c r="CH397" s="79"/>
      <c r="CI397" s="79"/>
      <c r="CJ397" s="79"/>
      <c r="CK397" s="79"/>
      <c r="CL397" s="79"/>
      <c r="CM397" s="79"/>
      <c r="CN397" s="79"/>
      <c r="CO397" s="79"/>
      <c r="CP397" s="79"/>
      <c r="CQ397" s="79"/>
      <c r="CR397" s="79"/>
      <c r="CS397" s="79"/>
      <c r="CT397" s="79"/>
      <c r="CU397" s="79"/>
      <c r="CV397" s="79"/>
      <c r="CW397" s="79"/>
      <c r="CX397" s="79"/>
      <c r="CY397" s="79"/>
      <c r="CZ397" s="79"/>
      <c r="DA397" s="79"/>
      <c r="DB397" s="79"/>
      <c r="DC397" s="79"/>
      <c r="DD397" s="79"/>
      <c r="DE397" s="79"/>
      <c r="DF397" s="79"/>
    </row>
    <row r="398" spans="1:110" ht="11" customHeight="1" x14ac:dyDescent="0.4">
      <c r="A398" s="512">
        <v>2001</v>
      </c>
      <c r="B398" s="512"/>
      <c r="C398" s="512"/>
      <c r="D398" s="512"/>
      <c r="E398" s="512"/>
      <c r="F398" s="188">
        <v>1.002</v>
      </c>
      <c r="G398" s="188"/>
      <c r="H398" s="188"/>
      <c r="I398" s="188"/>
      <c r="J398" s="188"/>
      <c r="K398" s="188"/>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2"/>
      <c r="AT398" s="42"/>
      <c r="AU398" s="42"/>
      <c r="AV398" s="42"/>
      <c r="AW398" s="42"/>
      <c r="AX398" s="42"/>
      <c r="AY398" s="42"/>
      <c r="AZ398" s="42"/>
      <c r="BA398" s="42"/>
      <c r="BB398" s="42"/>
      <c r="BC398" s="42"/>
      <c r="BD398" s="42"/>
      <c r="BE398" s="42"/>
      <c r="BF398" s="42"/>
      <c r="BG398" s="79"/>
      <c r="BH398" s="79"/>
      <c r="BI398" s="79"/>
      <c r="BJ398" s="79"/>
      <c r="BK398" s="79"/>
      <c r="BL398" s="79"/>
      <c r="BM398" s="79"/>
      <c r="BN398" s="79"/>
      <c r="BO398" s="79"/>
      <c r="BP398" s="79"/>
      <c r="BQ398" s="79"/>
      <c r="BR398" s="79"/>
      <c r="BS398" s="79"/>
      <c r="BT398" s="79"/>
      <c r="BU398" s="79"/>
      <c r="BV398" s="79"/>
      <c r="BW398" s="79"/>
      <c r="BX398" s="79"/>
      <c r="BY398" s="79"/>
      <c r="BZ398" s="79"/>
      <c r="CA398" s="79"/>
      <c r="CB398" s="79"/>
      <c r="CC398" s="79"/>
      <c r="CD398" s="79"/>
      <c r="CE398" s="79"/>
      <c r="CF398" s="79"/>
      <c r="CG398" s="79"/>
      <c r="CH398" s="79"/>
      <c r="CI398" s="79"/>
      <c r="CJ398" s="79"/>
      <c r="CK398" s="79"/>
      <c r="CL398" s="79"/>
      <c r="CM398" s="79"/>
      <c r="CN398" s="79"/>
      <c r="CO398" s="79"/>
      <c r="CP398" s="79"/>
      <c r="CQ398" s="79"/>
      <c r="CR398" s="79"/>
      <c r="CS398" s="79"/>
      <c r="CT398" s="79"/>
      <c r="CU398" s="79"/>
      <c r="CV398" s="79"/>
      <c r="CW398" s="79"/>
      <c r="CX398" s="79"/>
      <c r="CY398" s="79"/>
      <c r="CZ398" s="79"/>
      <c r="DA398" s="79"/>
      <c r="DB398" s="79"/>
      <c r="DC398" s="79"/>
      <c r="DD398" s="79"/>
      <c r="DE398" s="79"/>
      <c r="DF398" s="79"/>
    </row>
    <row r="399" spans="1:110" ht="11" customHeight="1" x14ac:dyDescent="0.4">
      <c r="A399" s="159" t="s">
        <v>253</v>
      </c>
      <c r="B399" s="159"/>
      <c r="C399" s="159"/>
      <c r="D399" s="159"/>
      <c r="E399" s="159"/>
      <c r="F399" s="188">
        <v>1.0009999999999999</v>
      </c>
      <c r="G399" s="188"/>
      <c r="H399" s="188"/>
      <c r="I399" s="188"/>
      <c r="J399" s="188"/>
      <c r="K399" s="188"/>
      <c r="L399" s="188">
        <v>0.998</v>
      </c>
      <c r="M399" s="188"/>
      <c r="N399" s="188"/>
      <c r="O399" s="188"/>
      <c r="P399" s="188"/>
      <c r="Q399" s="188"/>
      <c r="R399" s="509">
        <v>1.0009999999999999</v>
      </c>
      <c r="S399" s="509"/>
      <c r="T399" s="509"/>
      <c r="U399" s="509"/>
      <c r="V399" s="509"/>
      <c r="W399" s="509"/>
      <c r="X399" s="188">
        <v>1.0009999999999999</v>
      </c>
      <c r="Y399" s="188"/>
      <c r="Z399" s="188"/>
      <c r="AA399" s="188"/>
      <c r="AB399" s="188"/>
      <c r="AC399" s="188"/>
      <c r="AD399" s="508">
        <v>1</v>
      </c>
      <c r="AE399" s="508"/>
      <c r="AF399" s="508"/>
      <c r="AG399" s="508"/>
      <c r="AH399" s="508"/>
      <c r="AI399" s="508"/>
      <c r="AJ399" s="508"/>
      <c r="AK399" s="188">
        <v>0.999</v>
      </c>
      <c r="AL399" s="188"/>
      <c r="AM399" s="188"/>
      <c r="AN399" s="188"/>
      <c r="AO399" s="188"/>
      <c r="AP399" s="188"/>
      <c r="AQ399" s="188">
        <v>1</v>
      </c>
      <c r="AR399" s="188"/>
      <c r="AS399" s="188"/>
      <c r="AT399" s="188"/>
      <c r="AU399" s="188"/>
      <c r="AV399" s="188">
        <v>0.999</v>
      </c>
      <c r="AW399" s="188"/>
      <c r="AX399" s="188"/>
      <c r="AY399" s="188"/>
      <c r="AZ399" s="188"/>
      <c r="BA399" s="188"/>
      <c r="BB399" s="188">
        <v>1.0009999999999999</v>
      </c>
      <c r="BC399" s="188"/>
      <c r="BD399" s="188"/>
      <c r="BE399" s="188"/>
      <c r="BF399" s="188"/>
      <c r="BG399" s="508">
        <v>1.0009999999999999</v>
      </c>
      <c r="BH399" s="508"/>
      <c r="BI399" s="508"/>
      <c r="BJ399" s="508"/>
      <c r="BK399" s="508"/>
      <c r="BL399" s="188">
        <v>1.0009999999999999</v>
      </c>
      <c r="BM399" s="188"/>
      <c r="BN399" s="188"/>
      <c r="BO399" s="188"/>
      <c r="BP399" s="188">
        <v>1.0009999999999999</v>
      </c>
      <c r="BQ399" s="188"/>
      <c r="BR399" s="188"/>
      <c r="BS399" s="188"/>
      <c r="BT399" s="188"/>
      <c r="BU399" s="188"/>
      <c r="BV399" s="188"/>
      <c r="BW399" s="188">
        <v>1</v>
      </c>
      <c r="BX399" s="188"/>
      <c r="BY399" s="188"/>
      <c r="BZ399" s="188"/>
      <c r="CA399" s="509">
        <v>1</v>
      </c>
      <c r="CB399" s="509"/>
      <c r="CC399" s="509"/>
      <c r="CD399" s="509"/>
      <c r="CE399" s="509"/>
      <c r="CF399" s="509"/>
      <c r="CG399" s="188">
        <v>1.0009999999999999</v>
      </c>
      <c r="CH399" s="188"/>
      <c r="CI399" s="188"/>
      <c r="CJ399" s="188"/>
      <c r="CK399" s="188"/>
      <c r="CL399" s="508">
        <v>1.0009999999999999</v>
      </c>
      <c r="CM399" s="508"/>
      <c r="CN399" s="508"/>
      <c r="CO399" s="508"/>
      <c r="CP399" s="508"/>
      <c r="CQ399" s="508"/>
      <c r="CR399" s="508"/>
      <c r="CS399" s="508"/>
      <c r="CT399" s="188">
        <v>1</v>
      </c>
      <c r="CU399" s="188"/>
      <c r="CV399" s="188"/>
      <c r="CW399" s="188"/>
      <c r="CX399" s="188"/>
      <c r="CY399" s="42"/>
      <c r="CZ399" s="42"/>
      <c r="DA399" s="42"/>
      <c r="DB399" s="42"/>
      <c r="DC399" s="42"/>
      <c r="DD399" s="42"/>
    </row>
    <row r="400" spans="1:110" ht="11" customHeight="1" x14ac:dyDescent="0.4">
      <c r="A400" s="159" t="s">
        <v>254</v>
      </c>
      <c r="B400" s="159"/>
      <c r="C400" s="159"/>
      <c r="D400" s="159"/>
      <c r="E400" s="159"/>
      <c r="F400" s="188">
        <v>1.032</v>
      </c>
      <c r="G400" s="188"/>
      <c r="H400" s="188"/>
      <c r="I400" s="188"/>
      <c r="J400" s="188"/>
      <c r="K400" s="188"/>
      <c r="L400" s="188">
        <v>1.032</v>
      </c>
      <c r="M400" s="188"/>
      <c r="N400" s="188"/>
      <c r="O400" s="188"/>
      <c r="P400" s="188"/>
      <c r="Q400" s="188"/>
      <c r="R400" s="509">
        <v>1.034</v>
      </c>
      <c r="S400" s="509"/>
      <c r="T400" s="509"/>
      <c r="U400" s="509"/>
      <c r="V400" s="509"/>
      <c r="W400" s="509"/>
      <c r="X400" s="188">
        <v>1.032</v>
      </c>
      <c r="Y400" s="188"/>
      <c r="Z400" s="188"/>
      <c r="AA400" s="188"/>
      <c r="AB400" s="188"/>
      <c r="AC400" s="188"/>
      <c r="AD400" s="508">
        <v>1.032</v>
      </c>
      <c r="AE400" s="508"/>
      <c r="AF400" s="508"/>
      <c r="AG400" s="508"/>
      <c r="AH400" s="508"/>
      <c r="AI400" s="508"/>
      <c r="AJ400" s="508"/>
      <c r="AK400" s="188">
        <v>1.032</v>
      </c>
      <c r="AL400" s="188"/>
      <c r="AM400" s="188"/>
      <c r="AN400" s="188"/>
      <c r="AO400" s="188"/>
      <c r="AP400" s="188"/>
      <c r="AQ400" s="188">
        <v>1.0329999999999999</v>
      </c>
      <c r="AR400" s="188"/>
      <c r="AS400" s="188"/>
      <c r="AT400" s="188"/>
      <c r="AU400" s="188"/>
      <c r="AV400" s="188">
        <v>1.0329999999999999</v>
      </c>
      <c r="AW400" s="188"/>
      <c r="AX400" s="188"/>
      <c r="AY400" s="188"/>
      <c r="AZ400" s="188"/>
      <c r="BA400" s="188"/>
      <c r="BB400" s="188">
        <v>1.034</v>
      </c>
      <c r="BC400" s="188"/>
      <c r="BD400" s="188"/>
      <c r="BE400" s="188"/>
      <c r="BF400" s="188"/>
      <c r="BG400" s="508">
        <v>1.0329999999999999</v>
      </c>
      <c r="BH400" s="508"/>
      <c r="BI400" s="508"/>
      <c r="BJ400" s="508"/>
      <c r="BK400" s="508"/>
      <c r="BL400" s="188">
        <v>1.032</v>
      </c>
      <c r="BM400" s="188"/>
      <c r="BN400" s="188"/>
      <c r="BO400" s="188"/>
      <c r="BP400" s="188">
        <v>1.0309999999999999</v>
      </c>
      <c r="BQ400" s="188"/>
      <c r="BR400" s="188"/>
      <c r="BS400" s="188"/>
      <c r="BT400" s="188"/>
      <c r="BU400" s="188"/>
      <c r="BV400" s="188"/>
      <c r="BW400" s="188">
        <v>1.03</v>
      </c>
      <c r="BX400" s="188"/>
      <c r="BY400" s="188"/>
      <c r="BZ400" s="188"/>
      <c r="CA400" s="509">
        <v>1.03</v>
      </c>
      <c r="CB400" s="509"/>
      <c r="CC400" s="509"/>
      <c r="CD400" s="509"/>
      <c r="CE400" s="509"/>
      <c r="CF400" s="509"/>
      <c r="CG400" s="188">
        <v>1.03</v>
      </c>
      <c r="CH400" s="188"/>
      <c r="CI400" s="188"/>
      <c r="CJ400" s="188"/>
      <c r="CK400" s="188"/>
      <c r="CL400" s="508">
        <v>1.03</v>
      </c>
      <c r="CM400" s="508"/>
      <c r="CN400" s="508"/>
      <c r="CO400" s="508"/>
      <c r="CP400" s="508"/>
      <c r="CQ400" s="508"/>
      <c r="CR400" s="508"/>
      <c r="CS400" s="508"/>
      <c r="CT400" s="188">
        <v>1.0289999999999999</v>
      </c>
      <c r="CU400" s="188"/>
      <c r="CV400" s="188"/>
      <c r="CW400" s="188"/>
      <c r="CX400" s="188"/>
      <c r="CY400" s="510">
        <v>1.0289999999999999</v>
      </c>
      <c r="CZ400" s="510"/>
      <c r="DA400" s="510"/>
      <c r="DB400" s="510"/>
      <c r="DC400" s="510"/>
      <c r="DD400" s="510"/>
    </row>
    <row r="401" spans="1:117" ht="18" customHeight="1" x14ac:dyDescent="0.4">
      <c r="A401" s="390" t="s">
        <v>260</v>
      </c>
      <c r="B401" s="390"/>
      <c r="C401" s="390"/>
      <c r="D401" s="390"/>
      <c r="E401" s="390"/>
      <c r="F401" s="390"/>
      <c r="G401" s="390"/>
      <c r="H401" s="390"/>
      <c r="I401" s="390"/>
      <c r="J401" s="390"/>
      <c r="K401" s="390"/>
      <c r="L401" s="390"/>
      <c r="M401" s="390"/>
      <c r="N401" s="390"/>
      <c r="O401" s="390"/>
      <c r="P401" s="390"/>
      <c r="Q401" s="390"/>
      <c r="R401" s="390"/>
      <c r="S401" s="390"/>
      <c r="T401" s="390"/>
      <c r="U401" s="390"/>
      <c r="V401" s="390"/>
      <c r="W401" s="390"/>
      <c r="X401" s="390"/>
      <c r="Y401" s="390"/>
      <c r="Z401" s="390"/>
      <c r="AA401" s="390"/>
      <c r="AB401" s="390"/>
      <c r="AC401" s="390"/>
      <c r="AD401" s="390"/>
      <c r="AE401" s="390"/>
      <c r="AF401" s="390"/>
      <c r="AG401" s="390"/>
      <c r="AH401" s="390"/>
      <c r="AI401" s="390"/>
      <c r="AJ401" s="390"/>
      <c r="AK401" s="390"/>
      <c r="AL401" s="390"/>
      <c r="AM401" s="390"/>
      <c r="AN401" s="390"/>
      <c r="AO401" s="390"/>
      <c r="AP401" s="390"/>
      <c r="AQ401" s="390"/>
      <c r="AR401" s="390"/>
      <c r="AS401" s="390"/>
      <c r="AT401" s="390"/>
      <c r="AU401" s="390"/>
      <c r="AV401" s="390"/>
      <c r="AW401" s="390"/>
      <c r="AX401" s="390"/>
      <c r="AY401" s="390"/>
      <c r="AZ401" s="390"/>
      <c r="BA401" s="390"/>
      <c r="BB401" s="390"/>
      <c r="BC401" s="390"/>
      <c r="BD401" s="390"/>
      <c r="BE401" s="390"/>
      <c r="BF401" s="390"/>
      <c r="BG401" s="390"/>
      <c r="BH401" s="390"/>
      <c r="BI401" s="390"/>
      <c r="BJ401" s="390"/>
      <c r="BK401" s="390"/>
      <c r="BL401" s="390"/>
      <c r="BM401" s="390"/>
      <c r="BN401" s="390"/>
      <c r="BO401" s="390"/>
      <c r="BP401" s="390"/>
      <c r="BQ401" s="390"/>
      <c r="BR401" s="390"/>
      <c r="BS401" s="390"/>
      <c r="BT401" s="390"/>
      <c r="BU401" s="390"/>
      <c r="BV401" s="390"/>
      <c r="BW401" s="390"/>
      <c r="BX401" s="390"/>
      <c r="BY401" s="390"/>
      <c r="BZ401" s="390"/>
      <c r="CA401" s="390"/>
      <c r="CB401" s="390"/>
      <c r="CC401" s="390"/>
      <c r="CD401" s="390"/>
      <c r="CE401" s="390"/>
      <c r="CF401" s="390"/>
      <c r="CG401" s="390"/>
      <c r="CH401" s="390"/>
      <c r="CI401" s="390"/>
      <c r="CJ401" s="390"/>
      <c r="CK401" s="390"/>
      <c r="CL401" s="390"/>
      <c r="CM401" s="390"/>
      <c r="CN401" s="390"/>
      <c r="CO401" s="390"/>
      <c r="CP401" s="390"/>
      <c r="CQ401" s="390"/>
      <c r="CR401" s="390"/>
      <c r="CS401" s="390"/>
      <c r="CT401" s="390"/>
      <c r="CU401" s="390"/>
      <c r="CV401" s="390"/>
      <c r="CW401" s="390"/>
      <c r="CX401" s="390"/>
      <c r="CY401" s="390"/>
      <c r="CZ401" s="390"/>
      <c r="DA401" s="390"/>
      <c r="DB401" s="390"/>
      <c r="DC401" s="390"/>
      <c r="DD401" s="390"/>
      <c r="DE401" s="390"/>
      <c r="DF401" s="390"/>
      <c r="DG401" s="390"/>
      <c r="DH401" s="390"/>
      <c r="DI401" s="390"/>
      <c r="DJ401" s="390"/>
      <c r="DK401" s="390"/>
      <c r="DL401" s="390"/>
      <c r="DM401" s="390"/>
    </row>
    <row r="402" spans="1:117" ht="11.25" customHeight="1" x14ac:dyDescent="0.4">
      <c r="A402" s="511" t="s">
        <v>261</v>
      </c>
      <c r="B402" s="511"/>
      <c r="C402" s="511"/>
      <c r="D402" s="511"/>
      <c r="E402" s="511"/>
      <c r="F402" s="511"/>
      <c r="G402" s="511"/>
      <c r="H402" s="511"/>
      <c r="I402" s="511"/>
      <c r="J402" s="511"/>
      <c r="K402" s="511"/>
      <c r="L402" s="511"/>
      <c r="M402" s="511"/>
      <c r="N402" s="511"/>
      <c r="O402" s="511"/>
      <c r="P402" s="511"/>
      <c r="Q402" s="511"/>
      <c r="R402" s="511"/>
      <c r="S402" s="511"/>
      <c r="T402" s="511"/>
      <c r="U402" s="511"/>
      <c r="V402" s="511"/>
      <c r="W402" s="511"/>
      <c r="X402" s="511"/>
      <c r="Y402" s="511"/>
      <c r="Z402" s="511"/>
      <c r="AA402" s="511"/>
      <c r="AB402" s="511"/>
      <c r="AC402" s="511"/>
      <c r="AD402" s="511"/>
      <c r="AE402" s="511"/>
      <c r="AF402" s="511"/>
      <c r="AG402" s="511"/>
      <c r="AH402" s="511"/>
      <c r="AI402" s="511"/>
      <c r="AJ402" s="511"/>
      <c r="AK402" s="511"/>
      <c r="AL402" s="511"/>
      <c r="AM402" s="511"/>
      <c r="AN402" s="511"/>
      <c r="AO402" s="511"/>
      <c r="AP402" s="511"/>
      <c r="AQ402" s="511"/>
      <c r="AR402" s="511"/>
      <c r="AS402" s="511"/>
      <c r="AT402" s="511"/>
      <c r="AU402" s="511"/>
      <c r="AV402" s="511"/>
      <c r="AW402" s="511"/>
      <c r="AX402" s="511"/>
      <c r="AY402" s="511"/>
      <c r="AZ402" s="511"/>
      <c r="BA402" s="511"/>
      <c r="BB402" s="511"/>
      <c r="BC402" s="511"/>
      <c r="BD402" s="511"/>
      <c r="BE402" s="511"/>
      <c r="BF402" s="511"/>
      <c r="BG402" s="511"/>
      <c r="BH402" s="511"/>
      <c r="BI402" s="511"/>
      <c r="BJ402" s="511"/>
      <c r="BK402" s="511"/>
      <c r="BL402" s="511"/>
      <c r="BM402" s="511"/>
      <c r="BN402" s="511"/>
      <c r="BO402" s="511"/>
      <c r="BP402" s="511"/>
      <c r="BQ402" s="511"/>
      <c r="BR402" s="511"/>
      <c r="BS402" s="511"/>
      <c r="BT402" s="511"/>
      <c r="BU402" s="511"/>
      <c r="BV402" s="511"/>
      <c r="BW402" s="511"/>
      <c r="BX402" s="511"/>
      <c r="BY402" s="511"/>
      <c r="BZ402" s="511"/>
      <c r="CA402" s="511"/>
      <c r="CB402" s="511"/>
      <c r="CC402" s="511"/>
      <c r="CD402" s="511"/>
      <c r="CE402" s="511"/>
      <c r="CF402" s="511"/>
      <c r="CG402" s="511"/>
      <c r="CH402" s="511"/>
      <c r="CI402" s="511"/>
      <c r="CJ402" s="511"/>
      <c r="CK402" s="511"/>
      <c r="CL402" s="511"/>
      <c r="CM402" s="511"/>
      <c r="CN402" s="511"/>
      <c r="CO402" s="511"/>
      <c r="CP402" s="511"/>
      <c r="CQ402" s="511"/>
      <c r="CR402" s="511"/>
      <c r="CS402" s="511"/>
      <c r="CT402" s="511"/>
      <c r="CU402" s="511"/>
      <c r="CV402" s="511"/>
      <c r="CW402" s="511"/>
      <c r="CX402" s="511"/>
      <c r="CY402" s="511"/>
      <c r="CZ402" s="511"/>
      <c r="DA402" s="511"/>
      <c r="DB402" s="511"/>
      <c r="DC402" s="511"/>
      <c r="DD402" s="511"/>
      <c r="DE402" s="511"/>
      <c r="DF402" s="511"/>
      <c r="DG402" s="511"/>
      <c r="DH402" s="511"/>
      <c r="DI402" s="511"/>
      <c r="DJ402" s="511"/>
      <c r="DK402" s="511"/>
      <c r="DL402" s="511"/>
      <c r="DM402" s="511"/>
    </row>
    <row r="403" spans="1:117" ht="11.25" customHeight="1" x14ac:dyDescent="0.4">
      <c r="A403" s="416" t="s">
        <v>262</v>
      </c>
      <c r="B403" s="416"/>
      <c r="C403" s="416"/>
      <c r="D403" s="416"/>
      <c r="E403" s="416"/>
      <c r="F403" s="416"/>
      <c r="G403" s="416"/>
      <c r="H403" s="416"/>
      <c r="I403" s="416"/>
      <c r="J403" s="416"/>
      <c r="K403" s="416"/>
      <c r="L403" s="416"/>
      <c r="M403" s="416"/>
      <c r="N403" s="416"/>
      <c r="O403" s="416"/>
      <c r="P403" s="416"/>
      <c r="Q403" s="416"/>
      <c r="R403" s="416"/>
      <c r="S403" s="416"/>
      <c r="T403" s="416"/>
      <c r="U403" s="416"/>
      <c r="V403" s="416"/>
      <c r="W403" s="416"/>
      <c r="X403" s="416"/>
      <c r="Y403" s="416"/>
      <c r="Z403" s="416"/>
      <c r="AA403" s="416"/>
      <c r="AB403" s="416"/>
      <c r="AC403" s="416"/>
      <c r="AD403" s="416"/>
      <c r="AE403" s="416"/>
      <c r="AF403" s="416"/>
      <c r="AG403" s="416"/>
      <c r="AH403" s="416"/>
      <c r="AI403" s="416"/>
      <c r="AJ403" s="416"/>
      <c r="AK403" s="416"/>
      <c r="AL403" s="416"/>
      <c r="AM403" s="416"/>
      <c r="AN403" s="416"/>
      <c r="AO403" s="416"/>
      <c r="AP403" s="416"/>
      <c r="AQ403" s="416"/>
      <c r="AR403" s="416"/>
      <c r="AS403" s="416"/>
      <c r="AT403" s="416"/>
      <c r="AU403" s="416"/>
      <c r="AV403" s="416"/>
      <c r="AW403" s="416"/>
      <c r="AX403" s="416"/>
      <c r="AY403" s="416"/>
      <c r="AZ403" s="416"/>
      <c r="BA403" s="416"/>
      <c r="BB403" s="416"/>
      <c r="BC403" s="416"/>
      <c r="BD403" s="416"/>
      <c r="BE403" s="416"/>
      <c r="BF403" s="416"/>
      <c r="BG403" s="416"/>
      <c r="BH403" s="416"/>
      <c r="BI403" s="416"/>
      <c r="BJ403" s="416"/>
      <c r="BK403" s="416"/>
      <c r="BL403" s="416"/>
      <c r="BM403" s="416"/>
      <c r="BN403" s="416"/>
      <c r="BO403" s="416"/>
      <c r="BP403" s="416"/>
      <c r="BQ403" s="416"/>
      <c r="BR403" s="416"/>
      <c r="BS403" s="416"/>
      <c r="BT403" s="416"/>
      <c r="BU403" s="416"/>
      <c r="BV403" s="416"/>
      <c r="BW403" s="416"/>
      <c r="BX403" s="416"/>
      <c r="BY403" s="416"/>
      <c r="BZ403" s="416"/>
      <c r="CA403" s="416"/>
      <c r="CB403" s="416"/>
      <c r="CC403" s="416"/>
      <c r="CD403" s="416"/>
      <c r="CE403" s="416"/>
      <c r="CF403" s="416"/>
      <c r="CG403" s="416"/>
      <c r="CH403" s="416"/>
      <c r="CI403" s="416"/>
      <c r="CJ403" s="416"/>
      <c r="CK403" s="416"/>
      <c r="CL403" s="416"/>
      <c r="CM403" s="416"/>
      <c r="CN403" s="416"/>
      <c r="CO403" s="416"/>
      <c r="CP403" s="416"/>
      <c r="CQ403" s="416"/>
      <c r="CR403" s="416"/>
      <c r="CS403" s="416"/>
      <c r="CT403" s="416"/>
      <c r="CU403" s="416"/>
      <c r="CV403" s="416"/>
      <c r="CW403" s="416"/>
      <c r="CX403" s="416"/>
      <c r="CY403" s="416"/>
      <c r="CZ403" s="416"/>
      <c r="DA403" s="416"/>
      <c r="DB403" s="416"/>
      <c r="DC403" s="416"/>
      <c r="DD403" s="416"/>
      <c r="DE403" s="416"/>
      <c r="DF403" s="416"/>
      <c r="DG403" s="416"/>
      <c r="DH403" s="416"/>
      <c r="DI403" s="416"/>
      <c r="DJ403" s="416"/>
      <c r="DK403" s="416"/>
      <c r="DL403" s="416"/>
      <c r="DM403" s="416"/>
    </row>
    <row r="404" spans="1:117" ht="12" customHeight="1" x14ac:dyDescent="0.4">
      <c r="A404" s="416" t="s">
        <v>263</v>
      </c>
      <c r="B404" s="416"/>
      <c r="C404" s="416"/>
      <c r="D404" s="416"/>
      <c r="E404" s="416"/>
      <c r="F404" s="416"/>
      <c r="G404" s="417" t="s">
        <v>264</v>
      </c>
      <c r="H404" s="417"/>
      <c r="I404" s="417"/>
      <c r="J404" s="417"/>
      <c r="K404" s="417"/>
      <c r="L404" s="417"/>
      <c r="M404" s="417"/>
      <c r="N404" s="417"/>
      <c r="O404" s="417"/>
      <c r="P404" s="417" t="s">
        <v>265</v>
      </c>
      <c r="Q404" s="417"/>
      <c r="R404" s="417"/>
      <c r="S404" s="417"/>
      <c r="T404" s="417"/>
      <c r="U404" s="417"/>
      <c r="V404" s="417"/>
      <c r="W404" s="416" t="s">
        <v>266</v>
      </c>
      <c r="X404" s="416"/>
      <c r="Y404" s="416"/>
      <c r="Z404" s="416"/>
      <c r="AA404" s="416"/>
      <c r="AB404" s="416"/>
      <c r="AC404" s="416"/>
      <c r="AD404" s="416" t="s">
        <v>267</v>
      </c>
      <c r="AE404" s="416"/>
      <c r="AF404" s="416"/>
      <c r="AG404" s="416"/>
      <c r="AH404" s="416"/>
      <c r="AI404" s="416"/>
      <c r="AJ404" s="416"/>
      <c r="AK404" s="416" t="s">
        <v>268</v>
      </c>
      <c r="AL404" s="416"/>
      <c r="AM404" s="416"/>
      <c r="AN404" s="416"/>
      <c r="AO404" s="416"/>
      <c r="AP404" s="416"/>
      <c r="AQ404" s="416"/>
      <c r="AR404" s="429" t="s">
        <v>269</v>
      </c>
      <c r="AS404" s="429"/>
      <c r="AT404" s="429"/>
      <c r="AU404" s="429"/>
      <c r="AV404" s="429"/>
      <c r="AW404" s="429"/>
      <c r="AX404" s="429"/>
      <c r="AY404" s="416" t="s">
        <v>270</v>
      </c>
      <c r="AZ404" s="416"/>
      <c r="BA404" s="416"/>
      <c r="BB404" s="416"/>
      <c r="BC404" s="416"/>
      <c r="BD404" s="416"/>
      <c r="BE404" s="416" t="s">
        <v>271</v>
      </c>
      <c r="BF404" s="416"/>
      <c r="BG404" s="416"/>
      <c r="BH404" s="416"/>
      <c r="BI404" s="416"/>
      <c r="BJ404" s="416"/>
      <c r="BK404" s="416"/>
      <c r="BL404" s="416" t="s">
        <v>272</v>
      </c>
      <c r="BM404" s="416"/>
      <c r="BN404" s="416"/>
      <c r="BO404" s="416"/>
      <c r="BP404" s="416" t="s">
        <v>273</v>
      </c>
      <c r="BQ404" s="416"/>
      <c r="BR404" s="416"/>
      <c r="BS404" s="416"/>
      <c r="BT404" s="416"/>
      <c r="BU404" s="416"/>
      <c r="BV404" s="416"/>
      <c r="BW404" s="416" t="s">
        <v>274</v>
      </c>
      <c r="BX404" s="416"/>
      <c r="BY404" s="416"/>
      <c r="BZ404" s="416"/>
      <c r="CA404" s="416"/>
      <c r="CB404" s="416"/>
      <c r="CC404" s="416" t="s">
        <v>275</v>
      </c>
      <c r="CD404" s="416"/>
      <c r="CE404" s="416"/>
      <c r="CF404" s="416"/>
      <c r="CG404" s="416"/>
      <c r="CH404" s="416"/>
      <c r="CI404" s="416" t="s">
        <v>276</v>
      </c>
      <c r="CJ404" s="416"/>
      <c r="CK404" s="416"/>
      <c r="CL404" s="416"/>
      <c r="CM404" s="416"/>
      <c r="CN404" s="416"/>
      <c r="CO404" s="416"/>
      <c r="CP404" s="416"/>
      <c r="CQ404" s="416" t="s">
        <v>277</v>
      </c>
      <c r="CR404" s="416"/>
      <c r="CS404" s="416"/>
      <c r="CT404" s="416"/>
      <c r="CU404" s="416"/>
      <c r="CV404" s="416"/>
      <c r="CW404" s="416" t="s">
        <v>278</v>
      </c>
      <c r="CX404" s="416"/>
      <c r="CY404" s="416"/>
      <c r="CZ404" s="416"/>
      <c r="DA404" s="416"/>
      <c r="DB404" s="416" t="s">
        <v>279</v>
      </c>
      <c r="DC404" s="416"/>
      <c r="DD404" s="416"/>
      <c r="DE404" s="416"/>
      <c r="DF404" s="416"/>
      <c r="DG404" s="416"/>
    </row>
    <row r="405" spans="1:117" ht="11.25" customHeight="1" x14ac:dyDescent="0.4">
      <c r="A405" s="408">
        <v>1993</v>
      </c>
      <c r="B405" s="408"/>
      <c r="C405" s="408"/>
      <c r="D405" s="408"/>
      <c r="E405" s="408"/>
      <c r="F405" s="408"/>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c r="BR405" s="42"/>
      <c r="BS405" s="42"/>
      <c r="BT405" s="42"/>
      <c r="BU405" s="42"/>
      <c r="BV405" s="42"/>
      <c r="BW405" s="42"/>
      <c r="BX405" s="42"/>
      <c r="BY405" s="42"/>
      <c r="BZ405" s="42"/>
      <c r="CA405" s="42"/>
      <c r="CB405" s="42"/>
      <c r="CC405" s="42"/>
      <c r="CD405" s="42"/>
      <c r="CE405" s="42"/>
      <c r="CF405" s="42"/>
      <c r="CG405" s="42"/>
      <c r="CH405" s="42"/>
      <c r="CI405" s="42"/>
      <c r="CJ405" s="42"/>
      <c r="CK405" s="42"/>
      <c r="CL405" s="42"/>
      <c r="CM405" s="42"/>
      <c r="CN405" s="42"/>
      <c r="CO405" s="42"/>
      <c r="CP405" s="42"/>
      <c r="CQ405" s="42"/>
      <c r="CR405" s="42"/>
      <c r="CS405" s="42"/>
      <c r="CT405" s="42"/>
      <c r="CU405" s="42"/>
      <c r="CV405" s="42"/>
      <c r="CW405" s="42"/>
      <c r="CX405" s="42"/>
      <c r="CY405" s="42"/>
      <c r="CZ405" s="42"/>
      <c r="DA405" s="42"/>
      <c r="DB405" s="410">
        <v>1.002</v>
      </c>
      <c r="DC405" s="410"/>
      <c r="DD405" s="410"/>
      <c r="DE405" s="410"/>
      <c r="DF405" s="410"/>
      <c r="DG405" s="410"/>
    </row>
    <row r="406" spans="1:117" ht="11.25" customHeight="1" x14ac:dyDescent="0.4">
      <c r="A406" s="408">
        <v>1994</v>
      </c>
      <c r="B406" s="408"/>
      <c r="C406" s="408"/>
      <c r="D406" s="408"/>
      <c r="E406" s="408"/>
      <c r="F406" s="408"/>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c r="BR406" s="42"/>
      <c r="BS406" s="42"/>
      <c r="BT406" s="42"/>
      <c r="BU406" s="42"/>
      <c r="BV406" s="42"/>
      <c r="BW406" s="42"/>
      <c r="BX406" s="42"/>
      <c r="BY406" s="42"/>
      <c r="BZ406" s="42"/>
      <c r="CA406" s="42"/>
      <c r="CB406" s="42"/>
      <c r="CC406" s="42"/>
      <c r="CD406" s="42"/>
      <c r="CE406" s="42"/>
      <c r="CF406" s="42"/>
      <c r="CG406" s="42"/>
      <c r="CH406" s="42"/>
      <c r="CI406" s="42"/>
      <c r="CJ406" s="42"/>
      <c r="CK406" s="42"/>
      <c r="CL406" s="42"/>
      <c r="CM406" s="42"/>
      <c r="CN406" s="42"/>
      <c r="CO406" s="42"/>
      <c r="CP406" s="42"/>
      <c r="CQ406" s="42"/>
      <c r="CR406" s="42"/>
      <c r="CS406" s="42"/>
      <c r="CT406" s="42"/>
      <c r="CU406" s="42"/>
      <c r="CV406" s="42"/>
      <c r="CW406" s="410">
        <v>1.0029999999999999</v>
      </c>
      <c r="CX406" s="410"/>
      <c r="CY406" s="410"/>
      <c r="CZ406" s="410"/>
      <c r="DA406" s="410"/>
      <c r="DB406" s="410">
        <v>1.0029999999999999</v>
      </c>
      <c r="DC406" s="410"/>
      <c r="DD406" s="410"/>
      <c r="DE406" s="410"/>
      <c r="DF406" s="410"/>
      <c r="DG406" s="410"/>
    </row>
    <row r="407" spans="1:117" ht="11.25" customHeight="1" x14ac:dyDescent="0.4">
      <c r="A407" s="408">
        <v>1995</v>
      </c>
      <c r="B407" s="408"/>
      <c r="C407" s="408"/>
      <c r="D407" s="408"/>
      <c r="E407" s="408"/>
      <c r="F407" s="408"/>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c r="BR407" s="42"/>
      <c r="BS407" s="42"/>
      <c r="BT407" s="42"/>
      <c r="BU407" s="42"/>
      <c r="BV407" s="42"/>
      <c r="BW407" s="42"/>
      <c r="BX407" s="42"/>
      <c r="BY407" s="42"/>
      <c r="BZ407" s="42"/>
      <c r="CA407" s="42"/>
      <c r="CB407" s="42"/>
      <c r="CC407" s="42"/>
      <c r="CD407" s="42"/>
      <c r="CE407" s="42"/>
      <c r="CF407" s="42"/>
      <c r="CG407" s="42"/>
      <c r="CH407" s="42"/>
      <c r="CI407" s="42"/>
      <c r="CJ407" s="42"/>
      <c r="CK407" s="42"/>
      <c r="CL407" s="42"/>
      <c r="CM407" s="42"/>
      <c r="CN407" s="42"/>
      <c r="CO407" s="42"/>
      <c r="CP407" s="42"/>
      <c r="CQ407" s="410">
        <v>1.006</v>
      </c>
      <c r="CR407" s="410"/>
      <c r="CS407" s="410"/>
      <c r="CT407" s="410"/>
      <c r="CU407" s="410"/>
      <c r="CV407" s="410"/>
      <c r="CW407" s="410">
        <v>1.004</v>
      </c>
      <c r="CX407" s="410"/>
      <c r="CY407" s="410"/>
      <c r="CZ407" s="410"/>
      <c r="DA407" s="410"/>
      <c r="DB407" s="410">
        <v>1.004</v>
      </c>
      <c r="DC407" s="410"/>
      <c r="DD407" s="410"/>
      <c r="DE407" s="410"/>
      <c r="DF407" s="410"/>
      <c r="DG407" s="410"/>
    </row>
    <row r="408" spans="1:117" ht="11.25" customHeight="1" x14ac:dyDescent="0.4">
      <c r="A408" s="408">
        <v>1996</v>
      </c>
      <c r="B408" s="408"/>
      <c r="C408" s="408"/>
      <c r="D408" s="408"/>
      <c r="E408" s="408"/>
      <c r="F408" s="408"/>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2"/>
      <c r="BO408" s="42"/>
      <c r="BP408" s="42"/>
      <c r="BQ408" s="42"/>
      <c r="BR408" s="42"/>
      <c r="BS408" s="42"/>
      <c r="BT408" s="42"/>
      <c r="BU408" s="42"/>
      <c r="BV408" s="42"/>
      <c r="BW408" s="42"/>
      <c r="BX408" s="42"/>
      <c r="BY408" s="42"/>
      <c r="BZ408" s="42"/>
      <c r="CA408" s="42"/>
      <c r="CB408" s="42"/>
      <c r="CC408" s="42"/>
      <c r="CD408" s="42"/>
      <c r="CE408" s="42"/>
      <c r="CF408" s="42"/>
      <c r="CG408" s="42"/>
      <c r="CH408" s="42"/>
      <c r="CI408" s="410">
        <v>1.0069999999999999</v>
      </c>
      <c r="CJ408" s="410"/>
      <c r="CK408" s="410"/>
      <c r="CL408" s="410"/>
      <c r="CM408" s="410"/>
      <c r="CN408" s="410"/>
      <c r="CO408" s="410"/>
      <c r="CP408" s="410"/>
      <c r="CQ408" s="410">
        <v>1.004</v>
      </c>
      <c r="CR408" s="410"/>
      <c r="CS408" s="410"/>
      <c r="CT408" s="410"/>
      <c r="CU408" s="410"/>
      <c r="CV408" s="410"/>
      <c r="CW408" s="410">
        <v>1.0049999999999999</v>
      </c>
      <c r="CX408" s="410"/>
      <c r="CY408" s="410"/>
      <c r="CZ408" s="410"/>
      <c r="DA408" s="410"/>
      <c r="DB408" s="410">
        <v>1.004</v>
      </c>
      <c r="DC408" s="410"/>
      <c r="DD408" s="410"/>
      <c r="DE408" s="410"/>
      <c r="DF408" s="410"/>
      <c r="DG408" s="410"/>
    </row>
    <row r="409" spans="1:117" ht="11.25" customHeight="1" x14ac:dyDescent="0.4">
      <c r="A409" s="408">
        <v>1997</v>
      </c>
      <c r="B409" s="408"/>
      <c r="C409" s="408"/>
      <c r="D409" s="408"/>
      <c r="E409" s="408"/>
      <c r="F409" s="408"/>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c r="BT409" s="42"/>
      <c r="BU409" s="42"/>
      <c r="BV409" s="42"/>
      <c r="BW409" s="42"/>
      <c r="BX409" s="42"/>
      <c r="BY409" s="42"/>
      <c r="BZ409" s="42"/>
      <c r="CA409" s="42"/>
      <c r="CB409" s="42"/>
      <c r="CC409" s="410">
        <v>1.0069999999999999</v>
      </c>
      <c r="CD409" s="410"/>
      <c r="CE409" s="410"/>
      <c r="CF409" s="410"/>
      <c r="CG409" s="410"/>
      <c r="CH409" s="410"/>
      <c r="CI409" s="410">
        <v>1.0069999999999999</v>
      </c>
      <c r="CJ409" s="410"/>
      <c r="CK409" s="410"/>
      <c r="CL409" s="410"/>
      <c r="CM409" s="410"/>
      <c r="CN409" s="410"/>
      <c r="CO409" s="410"/>
      <c r="CP409" s="410"/>
      <c r="CQ409" s="410">
        <v>1.006</v>
      </c>
      <c r="CR409" s="410"/>
      <c r="CS409" s="410"/>
      <c r="CT409" s="410"/>
      <c r="CU409" s="410"/>
      <c r="CV409" s="410"/>
      <c r="CW409" s="410">
        <v>1.0049999999999999</v>
      </c>
      <c r="CX409" s="410"/>
      <c r="CY409" s="410"/>
      <c r="CZ409" s="410"/>
      <c r="DA409" s="410"/>
      <c r="DB409" s="410">
        <v>1.0049999999999999</v>
      </c>
      <c r="DC409" s="410"/>
      <c r="DD409" s="410"/>
      <c r="DE409" s="410"/>
      <c r="DF409" s="410"/>
      <c r="DG409" s="410"/>
    </row>
    <row r="410" spans="1:117" ht="11.25" customHeight="1" x14ac:dyDescent="0.4">
      <c r="A410" s="408">
        <v>1998</v>
      </c>
      <c r="B410" s="408"/>
      <c r="C410" s="408"/>
      <c r="D410" s="408"/>
      <c r="E410" s="408"/>
      <c r="F410" s="408"/>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c r="BO410" s="42"/>
      <c r="BP410" s="42"/>
      <c r="BQ410" s="42"/>
      <c r="BR410" s="42"/>
      <c r="BS410" s="42"/>
      <c r="BT410" s="42"/>
      <c r="BU410" s="42"/>
      <c r="BV410" s="42"/>
      <c r="BW410" s="410">
        <v>1.0089999999999999</v>
      </c>
      <c r="BX410" s="410"/>
      <c r="BY410" s="410"/>
      <c r="BZ410" s="410"/>
      <c r="CA410" s="410"/>
      <c r="CB410" s="410"/>
      <c r="CC410" s="410">
        <v>1.0089999999999999</v>
      </c>
      <c r="CD410" s="410"/>
      <c r="CE410" s="410"/>
      <c r="CF410" s="410"/>
      <c r="CG410" s="410"/>
      <c r="CH410" s="410"/>
      <c r="CI410" s="410">
        <v>1.008</v>
      </c>
      <c r="CJ410" s="410"/>
      <c r="CK410" s="410"/>
      <c r="CL410" s="410"/>
      <c r="CM410" s="410"/>
      <c r="CN410" s="410"/>
      <c r="CO410" s="410"/>
      <c r="CP410" s="410"/>
      <c r="CQ410" s="410">
        <v>1.0069999999999999</v>
      </c>
      <c r="CR410" s="410"/>
      <c r="CS410" s="410"/>
      <c r="CT410" s="410"/>
      <c r="CU410" s="410"/>
      <c r="CV410" s="410"/>
      <c r="CW410" s="410">
        <v>1.006</v>
      </c>
      <c r="CX410" s="410"/>
      <c r="CY410" s="410"/>
      <c r="CZ410" s="410"/>
      <c r="DA410" s="410"/>
      <c r="DB410" s="410">
        <v>1.006</v>
      </c>
      <c r="DC410" s="410"/>
      <c r="DD410" s="410"/>
      <c r="DE410" s="410"/>
      <c r="DF410" s="410"/>
      <c r="DG410" s="410"/>
    </row>
    <row r="411" spans="1:117" ht="11.25" customHeight="1" x14ac:dyDescent="0.4">
      <c r="A411" s="408">
        <v>1999</v>
      </c>
      <c r="B411" s="408"/>
      <c r="C411" s="408"/>
      <c r="D411" s="408"/>
      <c r="E411" s="408"/>
      <c r="F411" s="408"/>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10">
        <v>1.014</v>
      </c>
      <c r="BQ411" s="410"/>
      <c r="BR411" s="410"/>
      <c r="BS411" s="410"/>
      <c r="BT411" s="410"/>
      <c r="BU411" s="410"/>
      <c r="BV411" s="410"/>
      <c r="BW411" s="410">
        <v>1.01</v>
      </c>
      <c r="BX411" s="410"/>
      <c r="BY411" s="410"/>
      <c r="BZ411" s="410"/>
      <c r="CA411" s="410"/>
      <c r="CB411" s="410"/>
      <c r="CC411" s="410">
        <v>1.0089999999999999</v>
      </c>
      <c r="CD411" s="410"/>
      <c r="CE411" s="410"/>
      <c r="CF411" s="410"/>
      <c r="CG411" s="410"/>
      <c r="CH411" s="410"/>
      <c r="CI411" s="410">
        <v>1.008</v>
      </c>
      <c r="CJ411" s="410"/>
      <c r="CK411" s="410"/>
      <c r="CL411" s="410"/>
      <c r="CM411" s="410"/>
      <c r="CN411" s="410"/>
      <c r="CO411" s="410"/>
      <c r="CP411" s="410"/>
      <c r="CQ411" s="410">
        <v>1.006</v>
      </c>
      <c r="CR411" s="410"/>
      <c r="CS411" s="410"/>
      <c r="CT411" s="410"/>
      <c r="CU411" s="410"/>
      <c r="CV411" s="410"/>
      <c r="CW411" s="410">
        <v>1.006</v>
      </c>
      <c r="CX411" s="410"/>
      <c r="CY411" s="410"/>
      <c r="CZ411" s="410"/>
      <c r="DA411" s="410"/>
      <c r="DB411" s="410">
        <v>1.0049999999999999</v>
      </c>
      <c r="DC411" s="410"/>
      <c r="DD411" s="410"/>
      <c r="DE411" s="410"/>
      <c r="DF411" s="410"/>
      <c r="DG411" s="410"/>
    </row>
    <row r="412" spans="1:117" ht="11.25" customHeight="1" x14ac:dyDescent="0.4">
      <c r="A412" s="408">
        <v>2000</v>
      </c>
      <c r="B412" s="408"/>
      <c r="C412" s="408"/>
      <c r="D412" s="408"/>
      <c r="E412" s="408"/>
      <c r="F412" s="408"/>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10">
        <v>1.0149999999999999</v>
      </c>
      <c r="BM412" s="410"/>
      <c r="BN412" s="410"/>
      <c r="BO412" s="410"/>
      <c r="BP412" s="410">
        <v>1.012</v>
      </c>
      <c r="BQ412" s="410"/>
      <c r="BR412" s="410"/>
      <c r="BS412" s="410"/>
      <c r="BT412" s="410"/>
      <c r="BU412" s="410"/>
      <c r="BV412" s="410"/>
      <c r="BW412" s="410">
        <v>1.01</v>
      </c>
      <c r="BX412" s="410"/>
      <c r="BY412" s="410"/>
      <c r="BZ412" s="410"/>
      <c r="CA412" s="410"/>
      <c r="CB412" s="410"/>
      <c r="CC412" s="410">
        <v>1.0089999999999999</v>
      </c>
      <c r="CD412" s="410"/>
      <c r="CE412" s="410"/>
      <c r="CF412" s="410"/>
      <c r="CG412" s="410"/>
      <c r="CH412" s="410"/>
      <c r="CI412" s="410">
        <v>1.0069999999999999</v>
      </c>
      <c r="CJ412" s="410"/>
      <c r="CK412" s="410"/>
      <c r="CL412" s="410"/>
      <c r="CM412" s="410"/>
      <c r="CN412" s="410"/>
      <c r="CO412" s="410"/>
      <c r="CP412" s="410"/>
      <c r="CQ412" s="410">
        <v>1.0069999999999999</v>
      </c>
      <c r="CR412" s="410"/>
      <c r="CS412" s="410"/>
      <c r="CT412" s="410"/>
      <c r="CU412" s="410"/>
      <c r="CV412" s="410"/>
      <c r="CW412" s="410">
        <v>1.004</v>
      </c>
      <c r="CX412" s="410"/>
      <c r="CY412" s="410"/>
      <c r="CZ412" s="410"/>
      <c r="DA412" s="410"/>
      <c r="DB412" s="410">
        <v>1.004</v>
      </c>
      <c r="DC412" s="410"/>
      <c r="DD412" s="410"/>
      <c r="DE412" s="410"/>
      <c r="DF412" s="410"/>
      <c r="DG412" s="410"/>
    </row>
    <row r="413" spans="1:117" ht="11.25" customHeight="1" x14ac:dyDescent="0.4">
      <c r="A413" s="408">
        <v>2001</v>
      </c>
      <c r="B413" s="408"/>
      <c r="C413" s="408"/>
      <c r="D413" s="408"/>
      <c r="E413" s="408"/>
      <c r="F413" s="408"/>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c r="AX413" s="42"/>
      <c r="AY413" s="42"/>
      <c r="AZ413" s="42"/>
      <c r="BA413" s="42"/>
      <c r="BB413" s="42"/>
      <c r="BC413" s="42"/>
      <c r="BD413" s="42"/>
      <c r="BE413" s="410">
        <v>1.022</v>
      </c>
      <c r="BF413" s="410"/>
      <c r="BG413" s="410"/>
      <c r="BH413" s="410"/>
      <c r="BI413" s="410"/>
      <c r="BJ413" s="410"/>
      <c r="BK413" s="410"/>
      <c r="BL413" s="410">
        <v>1.016</v>
      </c>
      <c r="BM413" s="410"/>
      <c r="BN413" s="410"/>
      <c r="BO413" s="410"/>
      <c r="BP413" s="410">
        <v>1.014</v>
      </c>
      <c r="BQ413" s="410"/>
      <c r="BR413" s="410"/>
      <c r="BS413" s="410"/>
      <c r="BT413" s="410"/>
      <c r="BU413" s="410"/>
      <c r="BV413" s="410"/>
      <c r="BW413" s="410">
        <v>1.0109999999999999</v>
      </c>
      <c r="BX413" s="410"/>
      <c r="BY413" s="410"/>
      <c r="BZ413" s="410"/>
      <c r="CA413" s="410"/>
      <c r="CB413" s="410"/>
      <c r="CC413" s="410">
        <v>1.0109999999999999</v>
      </c>
      <c r="CD413" s="410"/>
      <c r="CE413" s="410"/>
      <c r="CF413" s="410"/>
      <c r="CG413" s="410"/>
      <c r="CH413" s="410"/>
      <c r="CI413" s="410">
        <v>1.008</v>
      </c>
      <c r="CJ413" s="410"/>
      <c r="CK413" s="410"/>
      <c r="CL413" s="410"/>
      <c r="CM413" s="410"/>
      <c r="CN413" s="410"/>
      <c r="CO413" s="410"/>
      <c r="CP413" s="410"/>
      <c r="CQ413" s="410">
        <v>1.0069999999999999</v>
      </c>
      <c r="CR413" s="410"/>
      <c r="CS413" s="410"/>
      <c r="CT413" s="410"/>
      <c r="CU413" s="410"/>
      <c r="CV413" s="410"/>
      <c r="CW413" s="410">
        <v>1.006</v>
      </c>
      <c r="CX413" s="410"/>
      <c r="CY413" s="410"/>
      <c r="CZ413" s="410"/>
      <c r="DA413" s="410"/>
      <c r="DB413" s="410">
        <v>1.0049999999999999</v>
      </c>
      <c r="DC413" s="410"/>
      <c r="DD413" s="410"/>
      <c r="DE413" s="410"/>
      <c r="DF413" s="410"/>
      <c r="DG413" s="410"/>
    </row>
    <row r="414" spans="1:117" ht="11.25" customHeight="1" x14ac:dyDescent="0.4">
      <c r="A414" s="408">
        <v>2002</v>
      </c>
      <c r="B414" s="408"/>
      <c r="C414" s="408"/>
      <c r="D414" s="408"/>
      <c r="E414" s="408"/>
      <c r="F414" s="408"/>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c r="AX414" s="42"/>
      <c r="AY414" s="410">
        <v>1.028</v>
      </c>
      <c r="AZ414" s="410"/>
      <c r="BA414" s="410"/>
      <c r="BB414" s="410"/>
      <c r="BC414" s="410"/>
      <c r="BD414" s="410"/>
      <c r="BE414" s="410">
        <v>1.0189999999999999</v>
      </c>
      <c r="BF414" s="410"/>
      <c r="BG414" s="410"/>
      <c r="BH414" s="410"/>
      <c r="BI414" s="410"/>
      <c r="BJ414" s="410"/>
      <c r="BK414" s="410"/>
      <c r="BL414" s="410">
        <v>1.018</v>
      </c>
      <c r="BM414" s="410"/>
      <c r="BN414" s="410"/>
      <c r="BO414" s="410"/>
      <c r="BP414" s="410">
        <v>1.014</v>
      </c>
      <c r="BQ414" s="410"/>
      <c r="BR414" s="410"/>
      <c r="BS414" s="410"/>
      <c r="BT414" s="410"/>
      <c r="BU414" s="410"/>
      <c r="BV414" s="410"/>
      <c r="BW414" s="410">
        <v>1.012</v>
      </c>
      <c r="BX414" s="410"/>
      <c r="BY414" s="410"/>
      <c r="BZ414" s="410"/>
      <c r="CA414" s="410"/>
      <c r="CB414" s="410"/>
      <c r="CC414" s="410">
        <v>1.0089999999999999</v>
      </c>
      <c r="CD414" s="410"/>
      <c r="CE414" s="410"/>
      <c r="CF414" s="410"/>
      <c r="CG414" s="410"/>
      <c r="CH414" s="410"/>
      <c r="CI414" s="410">
        <v>1.0069999999999999</v>
      </c>
      <c r="CJ414" s="410"/>
      <c r="CK414" s="410"/>
      <c r="CL414" s="410"/>
      <c r="CM414" s="410"/>
      <c r="CN414" s="410"/>
      <c r="CO414" s="410"/>
      <c r="CP414" s="410"/>
      <c r="CQ414" s="410">
        <v>1.006</v>
      </c>
      <c r="CR414" s="410"/>
      <c r="CS414" s="410"/>
      <c r="CT414" s="410"/>
      <c r="CU414" s="410"/>
      <c r="CV414" s="410"/>
      <c r="CW414" s="410">
        <v>1.0049999999999999</v>
      </c>
      <c r="CX414" s="410"/>
      <c r="CY414" s="410"/>
      <c r="CZ414" s="410"/>
      <c r="DA414" s="410"/>
      <c r="DB414" s="410">
        <v>1.0049999999999999</v>
      </c>
      <c r="DC414" s="410"/>
      <c r="DD414" s="410"/>
      <c r="DE414" s="410"/>
      <c r="DF414" s="410"/>
      <c r="DG414" s="410"/>
    </row>
    <row r="415" spans="1:117" ht="11.25" customHeight="1" x14ac:dyDescent="0.4">
      <c r="A415" s="408">
        <v>2003</v>
      </c>
      <c r="B415" s="408"/>
      <c r="C415" s="408"/>
      <c r="D415" s="408"/>
      <c r="E415" s="408"/>
      <c r="F415" s="408"/>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506">
        <v>1.0389999999999999</v>
      </c>
      <c r="AS415" s="506"/>
      <c r="AT415" s="506"/>
      <c r="AU415" s="506"/>
      <c r="AV415" s="506"/>
      <c r="AW415" s="506"/>
      <c r="AX415" s="506"/>
      <c r="AY415" s="410">
        <v>1.0289999999999999</v>
      </c>
      <c r="AZ415" s="410"/>
      <c r="BA415" s="410"/>
      <c r="BB415" s="410"/>
      <c r="BC415" s="410"/>
      <c r="BD415" s="410"/>
      <c r="BE415" s="410">
        <v>1.0249999999999999</v>
      </c>
      <c r="BF415" s="410"/>
      <c r="BG415" s="410"/>
      <c r="BH415" s="410"/>
      <c r="BI415" s="410"/>
      <c r="BJ415" s="410"/>
      <c r="BK415" s="410"/>
      <c r="BL415" s="410">
        <v>1.022</v>
      </c>
      <c r="BM415" s="410"/>
      <c r="BN415" s="410"/>
      <c r="BO415" s="410"/>
      <c r="BP415" s="410">
        <v>1.02</v>
      </c>
      <c r="BQ415" s="410"/>
      <c r="BR415" s="410"/>
      <c r="BS415" s="410"/>
      <c r="BT415" s="410"/>
      <c r="BU415" s="410"/>
      <c r="BV415" s="410"/>
      <c r="BW415" s="410">
        <v>1.0149999999999999</v>
      </c>
      <c r="BX415" s="410"/>
      <c r="BY415" s="410"/>
      <c r="BZ415" s="410"/>
      <c r="CA415" s="410"/>
      <c r="CB415" s="410"/>
      <c r="CC415" s="410">
        <v>1.01</v>
      </c>
      <c r="CD415" s="410"/>
      <c r="CE415" s="410"/>
      <c r="CF415" s="410"/>
      <c r="CG415" s="410"/>
      <c r="CH415" s="410"/>
      <c r="CI415" s="410">
        <v>1.0089999999999999</v>
      </c>
      <c r="CJ415" s="410"/>
      <c r="CK415" s="410"/>
      <c r="CL415" s="410"/>
      <c r="CM415" s="410"/>
      <c r="CN415" s="410"/>
      <c r="CO415" s="410"/>
      <c r="CP415" s="410"/>
      <c r="CQ415" s="410">
        <v>1.008</v>
      </c>
      <c r="CR415" s="410"/>
      <c r="CS415" s="410"/>
      <c r="CT415" s="410"/>
      <c r="CU415" s="410"/>
      <c r="CV415" s="410"/>
      <c r="CW415" s="410">
        <v>1.0069999999999999</v>
      </c>
      <c r="CX415" s="410"/>
      <c r="CY415" s="410"/>
      <c r="CZ415" s="410"/>
      <c r="DA415" s="410"/>
      <c r="DB415" s="42"/>
      <c r="DC415" s="42"/>
      <c r="DD415" s="42"/>
      <c r="DE415" s="42"/>
      <c r="DF415" s="42"/>
      <c r="DG415" s="42"/>
    </row>
    <row r="416" spans="1:117" ht="11.25" customHeight="1" x14ac:dyDescent="0.4">
      <c r="A416" s="408">
        <v>2004</v>
      </c>
      <c r="B416" s="408"/>
      <c r="C416" s="408"/>
      <c r="D416" s="408"/>
      <c r="E416" s="408"/>
      <c r="F416" s="408"/>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10">
        <v>1.0669999999999999</v>
      </c>
      <c r="AL416" s="410"/>
      <c r="AM416" s="410"/>
      <c r="AN416" s="410"/>
      <c r="AO416" s="410"/>
      <c r="AP416" s="410"/>
      <c r="AQ416" s="410"/>
      <c r="AR416" s="506">
        <v>1.0449999999999999</v>
      </c>
      <c r="AS416" s="506"/>
      <c r="AT416" s="506"/>
      <c r="AU416" s="506"/>
      <c r="AV416" s="506"/>
      <c r="AW416" s="506"/>
      <c r="AX416" s="506"/>
      <c r="AY416" s="410">
        <v>1.0409999999999999</v>
      </c>
      <c r="AZ416" s="410"/>
      <c r="BA416" s="410"/>
      <c r="BB416" s="410"/>
      <c r="BC416" s="410"/>
      <c r="BD416" s="410"/>
      <c r="BE416" s="410">
        <v>1.034</v>
      </c>
      <c r="BF416" s="410"/>
      <c r="BG416" s="410"/>
      <c r="BH416" s="410"/>
      <c r="BI416" s="410"/>
      <c r="BJ416" s="410"/>
      <c r="BK416" s="410"/>
      <c r="BL416" s="410">
        <v>1.026</v>
      </c>
      <c r="BM416" s="410"/>
      <c r="BN416" s="410"/>
      <c r="BO416" s="410"/>
      <c r="BP416" s="410">
        <v>1.018</v>
      </c>
      <c r="BQ416" s="410"/>
      <c r="BR416" s="410"/>
      <c r="BS416" s="410"/>
      <c r="BT416" s="410"/>
      <c r="BU416" s="410"/>
      <c r="BV416" s="410"/>
      <c r="BW416" s="410">
        <v>1.014</v>
      </c>
      <c r="BX416" s="410"/>
      <c r="BY416" s="410"/>
      <c r="BZ416" s="410"/>
      <c r="CA416" s="410"/>
      <c r="CB416" s="410"/>
      <c r="CC416" s="410">
        <v>1.0109999999999999</v>
      </c>
      <c r="CD416" s="410"/>
      <c r="CE416" s="410"/>
      <c r="CF416" s="410"/>
      <c r="CG416" s="410"/>
      <c r="CH416" s="410"/>
      <c r="CI416" s="410">
        <v>1.008</v>
      </c>
      <c r="CJ416" s="410"/>
      <c r="CK416" s="410"/>
      <c r="CL416" s="410"/>
      <c r="CM416" s="410"/>
      <c r="CN416" s="410"/>
      <c r="CO416" s="410"/>
      <c r="CP416" s="410"/>
      <c r="CQ416" s="410">
        <v>1.008</v>
      </c>
      <c r="CR416" s="410"/>
      <c r="CS416" s="410"/>
      <c r="CT416" s="410"/>
      <c r="CU416" s="410"/>
      <c r="CV416" s="410"/>
      <c r="CW416" s="42"/>
      <c r="CX416" s="42"/>
      <c r="CY416" s="42"/>
      <c r="CZ416" s="42"/>
      <c r="DA416" s="42"/>
      <c r="DB416" s="42"/>
      <c r="DC416" s="42"/>
      <c r="DD416" s="42"/>
      <c r="DE416" s="42"/>
      <c r="DF416" s="42"/>
      <c r="DG416" s="42"/>
    </row>
    <row r="417" spans="1:117" ht="11.25" customHeight="1" x14ac:dyDescent="0.4">
      <c r="A417" s="408">
        <v>2005</v>
      </c>
      <c r="B417" s="408"/>
      <c r="C417" s="408"/>
      <c r="D417" s="408"/>
      <c r="E417" s="408"/>
      <c r="F417" s="408"/>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10">
        <v>1.1040000000000001</v>
      </c>
      <c r="AE417" s="410"/>
      <c r="AF417" s="410"/>
      <c r="AG417" s="410"/>
      <c r="AH417" s="410"/>
      <c r="AI417" s="410"/>
      <c r="AJ417" s="410"/>
      <c r="AK417" s="410">
        <v>1.073</v>
      </c>
      <c r="AL417" s="410"/>
      <c r="AM417" s="410"/>
      <c r="AN417" s="410"/>
      <c r="AO417" s="410"/>
      <c r="AP417" s="410"/>
      <c r="AQ417" s="410"/>
      <c r="AR417" s="506">
        <v>1.0569999999999999</v>
      </c>
      <c r="AS417" s="506"/>
      <c r="AT417" s="506"/>
      <c r="AU417" s="506"/>
      <c r="AV417" s="506"/>
      <c r="AW417" s="506"/>
      <c r="AX417" s="506"/>
      <c r="AY417" s="410">
        <v>1.048</v>
      </c>
      <c r="AZ417" s="410"/>
      <c r="BA417" s="410"/>
      <c r="BB417" s="410"/>
      <c r="BC417" s="410"/>
      <c r="BD417" s="410"/>
      <c r="BE417" s="410">
        <v>1.0369999999999999</v>
      </c>
      <c r="BF417" s="410"/>
      <c r="BG417" s="410"/>
      <c r="BH417" s="410"/>
      <c r="BI417" s="410"/>
      <c r="BJ417" s="410"/>
      <c r="BK417" s="410"/>
      <c r="BL417" s="410">
        <v>1.0249999999999999</v>
      </c>
      <c r="BM417" s="410"/>
      <c r="BN417" s="410"/>
      <c r="BO417" s="410"/>
      <c r="BP417" s="410">
        <v>1.0189999999999999</v>
      </c>
      <c r="BQ417" s="410"/>
      <c r="BR417" s="410"/>
      <c r="BS417" s="410"/>
      <c r="BT417" s="410"/>
      <c r="BU417" s="410"/>
      <c r="BV417" s="410"/>
      <c r="BW417" s="410">
        <v>1.014</v>
      </c>
      <c r="BX417" s="410"/>
      <c r="BY417" s="410"/>
      <c r="BZ417" s="410"/>
      <c r="CA417" s="410"/>
      <c r="CB417" s="410"/>
      <c r="CC417" s="410">
        <v>1.012</v>
      </c>
      <c r="CD417" s="410"/>
      <c r="CE417" s="410"/>
      <c r="CF417" s="410"/>
      <c r="CG417" s="410"/>
      <c r="CH417" s="410"/>
      <c r="CI417" s="410">
        <v>1.0109999999999999</v>
      </c>
      <c r="CJ417" s="410"/>
      <c r="CK417" s="410"/>
      <c r="CL417" s="410"/>
      <c r="CM417" s="410"/>
      <c r="CN417" s="410"/>
      <c r="CO417" s="410"/>
      <c r="CP417" s="410"/>
      <c r="CQ417" s="42"/>
      <c r="CR417" s="42"/>
      <c r="CS417" s="42"/>
      <c r="CT417" s="42"/>
      <c r="CU417" s="42"/>
      <c r="CV417" s="42"/>
      <c r="CW417" s="42"/>
      <c r="CX417" s="42"/>
      <c r="CY417" s="42"/>
      <c r="CZ417" s="42"/>
      <c r="DA417" s="42"/>
      <c r="DB417" s="42"/>
      <c r="DC417" s="42"/>
      <c r="DD417" s="42"/>
      <c r="DE417" s="42"/>
      <c r="DF417" s="42"/>
      <c r="DG417" s="42"/>
    </row>
    <row r="418" spans="1:117" ht="11.25" customHeight="1" x14ac:dyDescent="0.4">
      <c r="A418" s="408">
        <v>2006</v>
      </c>
      <c r="B418" s="408"/>
      <c r="C418" s="408"/>
      <c r="D418" s="408"/>
      <c r="E418" s="408"/>
      <c r="F418" s="408"/>
      <c r="G418" s="42"/>
      <c r="H418" s="42"/>
      <c r="I418" s="42"/>
      <c r="J418" s="42"/>
      <c r="K418" s="42"/>
      <c r="L418" s="42"/>
      <c r="M418" s="42"/>
      <c r="N418" s="42"/>
      <c r="O418" s="42"/>
      <c r="P418" s="42"/>
      <c r="Q418" s="42"/>
      <c r="R418" s="42"/>
      <c r="S418" s="42"/>
      <c r="T418" s="42"/>
      <c r="U418" s="42"/>
      <c r="V418" s="42"/>
      <c r="W418" s="410">
        <v>1.1970000000000001</v>
      </c>
      <c r="X418" s="410"/>
      <c r="Y418" s="410"/>
      <c r="Z418" s="410"/>
      <c r="AA418" s="410"/>
      <c r="AB418" s="410"/>
      <c r="AC418" s="410"/>
      <c r="AD418" s="410">
        <v>1.121</v>
      </c>
      <c r="AE418" s="410"/>
      <c r="AF418" s="410"/>
      <c r="AG418" s="410"/>
      <c r="AH418" s="410"/>
      <c r="AI418" s="410"/>
      <c r="AJ418" s="410"/>
      <c r="AK418" s="410">
        <v>1.085</v>
      </c>
      <c r="AL418" s="410"/>
      <c r="AM418" s="410"/>
      <c r="AN418" s="410"/>
      <c r="AO418" s="410"/>
      <c r="AP418" s="410"/>
      <c r="AQ418" s="410"/>
      <c r="AR418" s="506">
        <v>1.0620000000000001</v>
      </c>
      <c r="AS418" s="506"/>
      <c r="AT418" s="506"/>
      <c r="AU418" s="506"/>
      <c r="AV418" s="506"/>
      <c r="AW418" s="506"/>
      <c r="AX418" s="506"/>
      <c r="AY418" s="410">
        <v>1.0449999999999999</v>
      </c>
      <c r="AZ418" s="410"/>
      <c r="BA418" s="410"/>
      <c r="BB418" s="410"/>
      <c r="BC418" s="410"/>
      <c r="BD418" s="410"/>
      <c r="BE418" s="410">
        <v>1.032</v>
      </c>
      <c r="BF418" s="410"/>
      <c r="BG418" s="410"/>
      <c r="BH418" s="410"/>
      <c r="BI418" s="410"/>
      <c r="BJ418" s="410"/>
      <c r="BK418" s="410"/>
      <c r="BL418" s="410">
        <v>1.026</v>
      </c>
      <c r="BM418" s="410"/>
      <c r="BN418" s="410"/>
      <c r="BO418" s="410"/>
      <c r="BP418" s="410">
        <v>1.0169999999999999</v>
      </c>
      <c r="BQ418" s="410"/>
      <c r="BR418" s="410"/>
      <c r="BS418" s="410"/>
      <c r="BT418" s="410"/>
      <c r="BU418" s="410"/>
      <c r="BV418" s="410"/>
      <c r="BW418" s="410">
        <v>1.0149999999999999</v>
      </c>
      <c r="BX418" s="410"/>
      <c r="BY418" s="410"/>
      <c r="BZ418" s="410"/>
      <c r="CA418" s="410"/>
      <c r="CB418" s="410"/>
      <c r="CC418" s="410">
        <v>1.0109999999999999</v>
      </c>
      <c r="CD418" s="410"/>
      <c r="CE418" s="410"/>
      <c r="CF418" s="410"/>
      <c r="CG418" s="410"/>
      <c r="CH418" s="410"/>
      <c r="CI418" s="42"/>
      <c r="CJ418" s="42"/>
      <c r="CK418" s="42"/>
      <c r="CL418" s="42"/>
      <c r="CM418" s="42"/>
      <c r="CN418" s="42"/>
      <c r="CO418" s="42"/>
      <c r="CP418" s="42"/>
      <c r="CQ418" s="42"/>
      <c r="CR418" s="42"/>
      <c r="CS418" s="42"/>
      <c r="CT418" s="42"/>
      <c r="CU418" s="42"/>
      <c r="CV418" s="42"/>
      <c r="CW418" s="42"/>
      <c r="CX418" s="42"/>
      <c r="CY418" s="42"/>
      <c r="CZ418" s="42"/>
      <c r="DA418" s="42"/>
      <c r="DB418" s="42"/>
      <c r="DC418" s="42"/>
      <c r="DD418" s="42"/>
      <c r="DE418" s="42"/>
      <c r="DF418" s="42"/>
      <c r="DG418" s="42"/>
    </row>
    <row r="419" spans="1:117" ht="11.25" customHeight="1" x14ac:dyDescent="0.4">
      <c r="A419" s="408">
        <v>2007</v>
      </c>
      <c r="B419" s="408"/>
      <c r="C419" s="408"/>
      <c r="D419" s="408"/>
      <c r="E419" s="408"/>
      <c r="F419" s="408"/>
      <c r="G419" s="42"/>
      <c r="H419" s="42"/>
      <c r="I419" s="42"/>
      <c r="J419" s="42"/>
      <c r="K419" s="42"/>
      <c r="L419" s="42"/>
      <c r="M419" s="42"/>
      <c r="N419" s="42"/>
      <c r="O419" s="42"/>
      <c r="P419" s="409">
        <v>1.4359999999999999</v>
      </c>
      <c r="Q419" s="409"/>
      <c r="R419" s="409"/>
      <c r="S419" s="409"/>
      <c r="T419" s="409"/>
      <c r="U419" s="409"/>
      <c r="V419" s="409"/>
      <c r="W419" s="410">
        <v>1.2110000000000001</v>
      </c>
      <c r="X419" s="410"/>
      <c r="Y419" s="410"/>
      <c r="Z419" s="410"/>
      <c r="AA419" s="410"/>
      <c r="AB419" s="410"/>
      <c r="AC419" s="410"/>
      <c r="AD419" s="410">
        <v>1.127</v>
      </c>
      <c r="AE419" s="410"/>
      <c r="AF419" s="410"/>
      <c r="AG419" s="410"/>
      <c r="AH419" s="410"/>
      <c r="AI419" s="410"/>
      <c r="AJ419" s="410"/>
      <c r="AK419" s="410">
        <v>1.085</v>
      </c>
      <c r="AL419" s="410"/>
      <c r="AM419" s="410"/>
      <c r="AN419" s="410"/>
      <c r="AO419" s="410"/>
      <c r="AP419" s="410"/>
      <c r="AQ419" s="410"/>
      <c r="AR419" s="506">
        <v>1.0609999999999999</v>
      </c>
      <c r="AS419" s="506"/>
      <c r="AT419" s="506"/>
      <c r="AU419" s="506"/>
      <c r="AV419" s="506"/>
      <c r="AW419" s="506"/>
      <c r="AX419" s="506"/>
      <c r="AY419" s="410">
        <v>1.042</v>
      </c>
      <c r="AZ419" s="410"/>
      <c r="BA419" s="410"/>
      <c r="BB419" s="410"/>
      <c r="BC419" s="410"/>
      <c r="BD419" s="410"/>
      <c r="BE419" s="410">
        <v>1.032</v>
      </c>
      <c r="BF419" s="410"/>
      <c r="BG419" s="410"/>
      <c r="BH419" s="410"/>
      <c r="BI419" s="410"/>
      <c r="BJ419" s="410"/>
      <c r="BK419" s="410"/>
      <c r="BL419" s="410">
        <v>1.0249999999999999</v>
      </c>
      <c r="BM419" s="410"/>
      <c r="BN419" s="410"/>
      <c r="BO419" s="410"/>
      <c r="BP419" s="410">
        <v>1.0169999999999999</v>
      </c>
      <c r="BQ419" s="410"/>
      <c r="BR419" s="410"/>
      <c r="BS419" s="410"/>
      <c r="BT419" s="410"/>
      <c r="BU419" s="410"/>
      <c r="BV419" s="410"/>
      <c r="BW419" s="410">
        <v>1.016</v>
      </c>
      <c r="BX419" s="410"/>
      <c r="BY419" s="410"/>
      <c r="BZ419" s="410"/>
      <c r="CA419" s="410"/>
      <c r="CB419" s="410"/>
      <c r="CC419" s="42"/>
      <c r="CD419" s="42"/>
      <c r="CE419" s="42"/>
      <c r="CF419" s="42"/>
      <c r="CG419" s="42"/>
      <c r="CH419" s="42"/>
      <c r="CI419" s="42"/>
      <c r="CJ419" s="42"/>
      <c r="CK419" s="42"/>
      <c r="CL419" s="42"/>
      <c r="CM419" s="42"/>
      <c r="CN419" s="42"/>
      <c r="CO419" s="42"/>
      <c r="CP419" s="42"/>
      <c r="CQ419" s="42"/>
      <c r="CR419" s="42"/>
      <c r="CS419" s="42"/>
      <c r="CT419" s="42"/>
      <c r="CU419" s="42"/>
      <c r="CV419" s="42"/>
      <c r="CW419" s="42"/>
      <c r="CX419" s="42"/>
      <c r="CY419" s="42"/>
      <c r="CZ419" s="42"/>
      <c r="DA419" s="42"/>
      <c r="DB419" s="42"/>
      <c r="DC419" s="42"/>
      <c r="DD419" s="42"/>
      <c r="DE419" s="42"/>
      <c r="DF419" s="42"/>
      <c r="DG419" s="42"/>
    </row>
    <row r="420" spans="1:117" ht="11.25" customHeight="1" x14ac:dyDescent="0.4">
      <c r="A420" s="408">
        <v>2008</v>
      </c>
      <c r="B420" s="408"/>
      <c r="C420" s="408"/>
      <c r="D420" s="408"/>
      <c r="E420" s="408"/>
      <c r="F420" s="408"/>
      <c r="G420" s="409">
        <v>2.2789999999999999</v>
      </c>
      <c r="H420" s="409"/>
      <c r="I420" s="409"/>
      <c r="J420" s="409"/>
      <c r="K420" s="409"/>
      <c r="L420" s="409"/>
      <c r="M420" s="409"/>
      <c r="N420" s="409"/>
      <c r="O420" s="409"/>
      <c r="P420" s="409">
        <v>1.468</v>
      </c>
      <c r="Q420" s="409"/>
      <c r="R420" s="409"/>
      <c r="S420" s="409"/>
      <c r="T420" s="409"/>
      <c r="U420" s="409"/>
      <c r="V420" s="409"/>
      <c r="W420" s="410">
        <v>1.234</v>
      </c>
      <c r="X420" s="410"/>
      <c r="Y420" s="410"/>
      <c r="Z420" s="410"/>
      <c r="AA420" s="410"/>
      <c r="AB420" s="410"/>
      <c r="AC420" s="410"/>
      <c r="AD420" s="410">
        <v>1.1319999999999999</v>
      </c>
      <c r="AE420" s="410"/>
      <c r="AF420" s="410"/>
      <c r="AG420" s="410"/>
      <c r="AH420" s="410"/>
      <c r="AI420" s="410"/>
      <c r="AJ420" s="410"/>
      <c r="AK420" s="410">
        <v>1.083</v>
      </c>
      <c r="AL420" s="410"/>
      <c r="AM420" s="410"/>
      <c r="AN420" s="410"/>
      <c r="AO420" s="410"/>
      <c r="AP420" s="410"/>
      <c r="AQ420" s="410"/>
      <c r="AR420" s="506">
        <v>1.054</v>
      </c>
      <c r="AS420" s="506"/>
      <c r="AT420" s="506"/>
      <c r="AU420" s="506"/>
      <c r="AV420" s="506"/>
      <c r="AW420" s="506"/>
      <c r="AX420" s="506"/>
      <c r="AY420" s="410">
        <v>1.04</v>
      </c>
      <c r="AZ420" s="410"/>
      <c r="BA420" s="410"/>
      <c r="BB420" s="410"/>
      <c r="BC420" s="410"/>
      <c r="BD420" s="410"/>
      <c r="BE420" s="410">
        <v>1.0249999999999999</v>
      </c>
      <c r="BF420" s="410"/>
      <c r="BG420" s="410"/>
      <c r="BH420" s="410"/>
      <c r="BI420" s="410"/>
      <c r="BJ420" s="410"/>
      <c r="BK420" s="410"/>
      <c r="BL420" s="410">
        <v>1.0209999999999999</v>
      </c>
      <c r="BM420" s="410"/>
      <c r="BN420" s="410"/>
      <c r="BO420" s="410"/>
      <c r="BP420" s="410">
        <v>1.018</v>
      </c>
      <c r="BQ420" s="410"/>
      <c r="BR420" s="410"/>
      <c r="BS420" s="410"/>
      <c r="BT420" s="410"/>
      <c r="BU420" s="410"/>
      <c r="BV420" s="410"/>
      <c r="BW420" s="42"/>
      <c r="BX420" s="42"/>
      <c r="BY420" s="42"/>
      <c r="BZ420" s="42"/>
      <c r="CA420" s="42"/>
      <c r="CB420" s="42"/>
      <c r="CC420" s="42"/>
      <c r="CD420" s="42"/>
      <c r="CE420" s="42"/>
      <c r="CF420" s="42"/>
      <c r="CG420" s="42"/>
      <c r="CH420" s="42"/>
      <c r="CI420" s="42"/>
      <c r="CJ420" s="42"/>
      <c r="CK420" s="42"/>
      <c r="CL420" s="42"/>
      <c r="CM420" s="42"/>
      <c r="CN420" s="42"/>
      <c r="CO420" s="42"/>
      <c r="CP420" s="42"/>
      <c r="CQ420" s="42"/>
      <c r="CR420" s="42"/>
      <c r="CS420" s="42"/>
      <c r="CT420" s="42"/>
      <c r="CU420" s="42"/>
      <c r="CV420" s="42"/>
      <c r="CW420" s="42"/>
      <c r="CX420" s="42"/>
      <c r="CY420" s="42"/>
      <c r="CZ420" s="42"/>
      <c r="DA420" s="42"/>
      <c r="DB420" s="42"/>
      <c r="DC420" s="42"/>
      <c r="DD420" s="42"/>
      <c r="DE420" s="42"/>
      <c r="DF420" s="42"/>
      <c r="DG420" s="42"/>
    </row>
    <row r="421" spans="1:117" ht="11.25" customHeight="1" x14ac:dyDescent="0.4">
      <c r="A421" s="408">
        <v>2009</v>
      </c>
      <c r="B421" s="408"/>
      <c r="C421" s="408"/>
      <c r="D421" s="408"/>
      <c r="E421" s="408"/>
      <c r="F421" s="408"/>
      <c r="G421" s="409">
        <v>2.3690000000000002</v>
      </c>
      <c r="H421" s="409"/>
      <c r="I421" s="409"/>
      <c r="J421" s="409"/>
      <c r="K421" s="409"/>
      <c r="L421" s="409"/>
      <c r="M421" s="409"/>
      <c r="N421" s="409"/>
      <c r="O421" s="409"/>
      <c r="P421" s="409">
        <v>1.4990000000000001</v>
      </c>
      <c r="Q421" s="409"/>
      <c r="R421" s="409"/>
      <c r="S421" s="409"/>
      <c r="T421" s="409"/>
      <c r="U421" s="409"/>
      <c r="V421" s="409"/>
      <c r="W421" s="410">
        <v>1.238</v>
      </c>
      <c r="X421" s="410"/>
      <c r="Y421" s="410"/>
      <c r="Z421" s="410"/>
      <c r="AA421" s="410"/>
      <c r="AB421" s="410"/>
      <c r="AC421" s="410"/>
      <c r="AD421" s="410">
        <v>1.135</v>
      </c>
      <c r="AE421" s="410"/>
      <c r="AF421" s="410"/>
      <c r="AG421" s="410"/>
      <c r="AH421" s="410"/>
      <c r="AI421" s="410"/>
      <c r="AJ421" s="410"/>
      <c r="AK421" s="410">
        <v>1.0840000000000001</v>
      </c>
      <c r="AL421" s="410"/>
      <c r="AM421" s="410"/>
      <c r="AN421" s="410"/>
      <c r="AO421" s="410"/>
      <c r="AP421" s="410"/>
      <c r="AQ421" s="410"/>
      <c r="AR421" s="506">
        <v>1.056</v>
      </c>
      <c r="AS421" s="506"/>
      <c r="AT421" s="506"/>
      <c r="AU421" s="506"/>
      <c r="AV421" s="506"/>
      <c r="AW421" s="506"/>
      <c r="AX421" s="506"/>
      <c r="AY421" s="410">
        <v>1.0389999999999999</v>
      </c>
      <c r="AZ421" s="410"/>
      <c r="BA421" s="410"/>
      <c r="BB421" s="410"/>
      <c r="BC421" s="410"/>
      <c r="BD421" s="410"/>
      <c r="BE421" s="410">
        <v>1.0289999999999999</v>
      </c>
      <c r="BF421" s="410"/>
      <c r="BG421" s="410"/>
      <c r="BH421" s="410"/>
      <c r="BI421" s="410"/>
      <c r="BJ421" s="410"/>
      <c r="BK421" s="410"/>
      <c r="BL421" s="410">
        <v>1.0229999999999999</v>
      </c>
      <c r="BM421" s="410"/>
      <c r="BN421" s="410"/>
      <c r="BO421" s="410"/>
      <c r="BP421" s="42"/>
      <c r="BQ421" s="42"/>
      <c r="BR421" s="42"/>
      <c r="BS421" s="42"/>
      <c r="BT421" s="42"/>
      <c r="BU421" s="42"/>
      <c r="BV421" s="42"/>
      <c r="BW421" s="42"/>
      <c r="BX421" s="42"/>
      <c r="BY421" s="42"/>
      <c r="BZ421" s="42"/>
      <c r="CA421" s="42"/>
      <c r="CB421" s="42"/>
      <c r="CC421" s="42"/>
      <c r="CD421" s="42"/>
      <c r="CE421" s="42"/>
      <c r="CF421" s="42"/>
      <c r="CG421" s="42"/>
      <c r="CH421" s="42"/>
      <c r="CI421" s="42"/>
      <c r="CJ421" s="42"/>
      <c r="CK421" s="42"/>
      <c r="CL421" s="42"/>
      <c r="CM421" s="42"/>
      <c r="CN421" s="42"/>
      <c r="CO421" s="42"/>
      <c r="CP421" s="42"/>
      <c r="CQ421" s="42"/>
      <c r="CR421" s="42"/>
      <c r="CS421" s="42"/>
      <c r="CT421" s="42"/>
      <c r="CU421" s="42"/>
      <c r="CV421" s="42"/>
      <c r="CW421" s="42"/>
      <c r="CX421" s="42"/>
      <c r="CY421" s="42"/>
      <c r="CZ421" s="42"/>
      <c r="DA421" s="42"/>
      <c r="DB421" s="42"/>
      <c r="DC421" s="42"/>
      <c r="DD421" s="42"/>
      <c r="DE421" s="42"/>
      <c r="DF421" s="42"/>
      <c r="DG421" s="42"/>
    </row>
    <row r="422" spans="1:117" ht="11.25" customHeight="1" x14ac:dyDescent="0.4">
      <c r="A422" s="408">
        <v>2010</v>
      </c>
      <c r="B422" s="408"/>
      <c r="C422" s="408"/>
      <c r="D422" s="408"/>
      <c r="E422" s="408"/>
      <c r="F422" s="408"/>
      <c r="G422" s="409">
        <v>2.399</v>
      </c>
      <c r="H422" s="409"/>
      <c r="I422" s="409"/>
      <c r="J422" s="409"/>
      <c r="K422" s="409"/>
      <c r="L422" s="409"/>
      <c r="M422" s="409"/>
      <c r="N422" s="409"/>
      <c r="O422" s="409"/>
      <c r="P422" s="409">
        <v>1.5049999999999999</v>
      </c>
      <c r="Q422" s="409"/>
      <c r="R422" s="409"/>
      <c r="S422" s="409"/>
      <c r="T422" s="409"/>
      <c r="U422" s="409"/>
      <c r="V422" s="409"/>
      <c r="W422" s="410">
        <v>1.24</v>
      </c>
      <c r="X422" s="410"/>
      <c r="Y422" s="410"/>
      <c r="Z422" s="410"/>
      <c r="AA422" s="410"/>
      <c r="AB422" s="410"/>
      <c r="AC422" s="410"/>
      <c r="AD422" s="410">
        <v>1.129</v>
      </c>
      <c r="AE422" s="410"/>
      <c r="AF422" s="410"/>
      <c r="AG422" s="410"/>
      <c r="AH422" s="410"/>
      <c r="AI422" s="410"/>
      <c r="AJ422" s="410"/>
      <c r="AK422" s="410">
        <v>1.081</v>
      </c>
      <c r="AL422" s="410"/>
      <c r="AM422" s="410"/>
      <c r="AN422" s="410"/>
      <c r="AO422" s="410"/>
      <c r="AP422" s="410"/>
      <c r="AQ422" s="410"/>
      <c r="AR422" s="506">
        <v>1.0529999999999999</v>
      </c>
      <c r="AS422" s="506"/>
      <c r="AT422" s="506"/>
      <c r="AU422" s="506"/>
      <c r="AV422" s="506"/>
      <c r="AW422" s="506"/>
      <c r="AX422" s="506"/>
      <c r="AY422" s="410">
        <v>1.036</v>
      </c>
      <c r="AZ422" s="410"/>
      <c r="BA422" s="410"/>
      <c r="BB422" s="410"/>
      <c r="BC422" s="410"/>
      <c r="BD422" s="410"/>
      <c r="BE422" s="410">
        <v>1.024</v>
      </c>
      <c r="BF422" s="410"/>
      <c r="BG422" s="410"/>
      <c r="BH422" s="410"/>
      <c r="BI422" s="410"/>
      <c r="BJ422" s="410"/>
      <c r="BK422" s="410"/>
      <c r="BL422" s="42"/>
      <c r="BM422" s="42"/>
      <c r="BN422" s="42"/>
      <c r="BO422" s="42"/>
      <c r="BP422" s="42"/>
      <c r="BQ422" s="42"/>
      <c r="BR422" s="42"/>
      <c r="BS422" s="42"/>
      <c r="BT422" s="42"/>
      <c r="BU422" s="42"/>
      <c r="BV422" s="42"/>
      <c r="BW422" s="42"/>
      <c r="BX422" s="42"/>
      <c r="BY422" s="42"/>
      <c r="BZ422" s="42"/>
      <c r="CA422" s="42"/>
      <c r="CB422" s="42"/>
      <c r="CC422" s="42"/>
      <c r="CD422" s="42"/>
      <c r="CE422" s="42"/>
      <c r="CF422" s="42"/>
      <c r="CG422" s="42"/>
      <c r="CH422" s="42"/>
      <c r="CI422" s="42"/>
      <c r="CJ422" s="42"/>
      <c r="CK422" s="42"/>
      <c r="CL422" s="42"/>
      <c r="CM422" s="42"/>
      <c r="CN422" s="42"/>
      <c r="CO422" s="42"/>
      <c r="CP422" s="42"/>
      <c r="CQ422" s="42"/>
      <c r="CR422" s="42"/>
      <c r="CS422" s="42"/>
      <c r="CT422" s="42"/>
      <c r="CU422" s="42"/>
      <c r="CV422" s="42"/>
      <c r="CW422" s="42"/>
      <c r="CX422" s="42"/>
      <c r="CY422" s="42"/>
      <c r="CZ422" s="42"/>
      <c r="DA422" s="42"/>
      <c r="DB422" s="42"/>
      <c r="DC422" s="42"/>
      <c r="DD422" s="42"/>
      <c r="DE422" s="42"/>
      <c r="DF422" s="42"/>
      <c r="DG422" s="42"/>
    </row>
    <row r="423" spans="1:117" ht="11.25" customHeight="1" x14ac:dyDescent="0.4">
      <c r="A423" s="408">
        <v>2011</v>
      </c>
      <c r="B423" s="408"/>
      <c r="C423" s="408"/>
      <c r="D423" s="408"/>
      <c r="E423" s="408"/>
      <c r="F423" s="408"/>
      <c r="G423" s="409">
        <v>2.4329999999999998</v>
      </c>
      <c r="H423" s="409"/>
      <c r="I423" s="409"/>
      <c r="J423" s="409"/>
      <c r="K423" s="409"/>
      <c r="L423" s="409"/>
      <c r="M423" s="409"/>
      <c r="N423" s="409"/>
      <c r="O423" s="409"/>
      <c r="P423" s="409">
        <v>1.4810000000000001</v>
      </c>
      <c r="Q423" s="409"/>
      <c r="R423" s="409"/>
      <c r="S423" s="409"/>
      <c r="T423" s="409"/>
      <c r="U423" s="409"/>
      <c r="V423" s="409"/>
      <c r="W423" s="410">
        <v>1.2270000000000001</v>
      </c>
      <c r="X423" s="410"/>
      <c r="Y423" s="410"/>
      <c r="Z423" s="410"/>
      <c r="AA423" s="410"/>
      <c r="AB423" s="410"/>
      <c r="AC423" s="410"/>
      <c r="AD423" s="410">
        <v>1.129</v>
      </c>
      <c r="AE423" s="410"/>
      <c r="AF423" s="410"/>
      <c r="AG423" s="410"/>
      <c r="AH423" s="410"/>
      <c r="AI423" s="410"/>
      <c r="AJ423" s="410"/>
      <c r="AK423" s="410">
        <v>1.0760000000000001</v>
      </c>
      <c r="AL423" s="410"/>
      <c r="AM423" s="410"/>
      <c r="AN423" s="410"/>
      <c r="AO423" s="410"/>
      <c r="AP423" s="410"/>
      <c r="AQ423" s="410"/>
      <c r="AR423" s="506">
        <v>1.0529999999999999</v>
      </c>
      <c r="AS423" s="506"/>
      <c r="AT423" s="506"/>
      <c r="AU423" s="506"/>
      <c r="AV423" s="506"/>
      <c r="AW423" s="506"/>
      <c r="AX423" s="506"/>
      <c r="AY423" s="410">
        <v>1.038</v>
      </c>
      <c r="AZ423" s="410"/>
      <c r="BA423" s="410"/>
      <c r="BB423" s="410"/>
      <c r="BC423" s="410"/>
      <c r="BD423" s="410"/>
      <c r="BE423" s="42"/>
      <c r="BF423" s="42"/>
      <c r="BG423" s="42"/>
      <c r="BH423" s="42"/>
      <c r="BI423" s="42"/>
      <c r="BJ423" s="42"/>
      <c r="BK423" s="42"/>
      <c r="BL423" s="42"/>
      <c r="BM423" s="42"/>
      <c r="BN423" s="42"/>
      <c r="BO423" s="42"/>
      <c r="BP423" s="42"/>
      <c r="BQ423" s="42"/>
      <c r="BR423" s="42"/>
      <c r="BS423" s="42"/>
      <c r="BT423" s="42"/>
      <c r="BU423" s="42"/>
      <c r="BV423" s="42"/>
      <c r="BW423" s="42"/>
      <c r="BX423" s="42"/>
      <c r="BY423" s="42"/>
      <c r="BZ423" s="42"/>
      <c r="CA423" s="42"/>
      <c r="CB423" s="42"/>
      <c r="CC423" s="42"/>
      <c r="CD423" s="42"/>
      <c r="CE423" s="42"/>
      <c r="CF423" s="42"/>
      <c r="CG423" s="42"/>
      <c r="CH423" s="42"/>
      <c r="CI423" s="42"/>
      <c r="CJ423" s="42"/>
      <c r="CK423" s="42"/>
      <c r="CL423" s="42"/>
      <c r="CM423" s="42"/>
      <c r="CN423" s="42"/>
      <c r="CO423" s="42"/>
      <c r="CP423" s="42"/>
      <c r="CQ423" s="42"/>
      <c r="CR423" s="42"/>
      <c r="CS423" s="42"/>
      <c r="CT423" s="42"/>
      <c r="CU423" s="42"/>
      <c r="CV423" s="42"/>
      <c r="CW423" s="42"/>
      <c r="CX423" s="42"/>
      <c r="CY423" s="42"/>
      <c r="CZ423" s="42"/>
      <c r="DA423" s="42"/>
      <c r="DB423" s="42"/>
      <c r="DC423" s="42"/>
      <c r="DD423" s="42"/>
      <c r="DE423" s="42"/>
      <c r="DF423" s="42"/>
      <c r="DG423" s="42"/>
    </row>
    <row r="424" spans="1:117" ht="11.25" customHeight="1" x14ac:dyDescent="0.4">
      <c r="A424" s="408">
        <v>2012</v>
      </c>
      <c r="B424" s="408"/>
      <c r="C424" s="408"/>
      <c r="D424" s="408"/>
      <c r="E424" s="408"/>
      <c r="F424" s="408"/>
      <c r="G424" s="409">
        <v>2.4239999999999999</v>
      </c>
      <c r="H424" s="409"/>
      <c r="I424" s="409"/>
      <c r="J424" s="409"/>
      <c r="K424" s="409"/>
      <c r="L424" s="409"/>
      <c r="M424" s="409"/>
      <c r="N424" s="409"/>
      <c r="O424" s="409"/>
      <c r="P424" s="409">
        <v>1.4770000000000001</v>
      </c>
      <c r="Q424" s="409"/>
      <c r="R424" s="409"/>
      <c r="S424" s="409"/>
      <c r="T424" s="409"/>
      <c r="U424" s="409"/>
      <c r="V424" s="409"/>
      <c r="W424" s="410">
        <v>1.2190000000000001</v>
      </c>
      <c r="X424" s="410"/>
      <c r="Y424" s="410"/>
      <c r="Z424" s="410"/>
      <c r="AA424" s="410"/>
      <c r="AB424" s="410"/>
      <c r="AC424" s="410"/>
      <c r="AD424" s="410">
        <v>1.1220000000000001</v>
      </c>
      <c r="AE424" s="410"/>
      <c r="AF424" s="410"/>
      <c r="AG424" s="410"/>
      <c r="AH424" s="410"/>
      <c r="AI424" s="410"/>
      <c r="AJ424" s="410"/>
      <c r="AK424" s="410">
        <v>1.0760000000000001</v>
      </c>
      <c r="AL424" s="410"/>
      <c r="AM424" s="410"/>
      <c r="AN424" s="410"/>
      <c r="AO424" s="410"/>
      <c r="AP424" s="410"/>
      <c r="AQ424" s="410"/>
      <c r="AR424" s="506">
        <v>1.0469999999999999</v>
      </c>
      <c r="AS424" s="506"/>
      <c r="AT424" s="506"/>
      <c r="AU424" s="506"/>
      <c r="AV424" s="506"/>
      <c r="AW424" s="506"/>
      <c r="AX424" s="506"/>
      <c r="AY424" s="42"/>
      <c r="AZ424" s="42"/>
      <c r="BA424" s="42"/>
      <c r="BB424" s="42"/>
      <c r="BC424" s="42"/>
      <c r="BD424" s="42"/>
      <c r="BE424" s="42"/>
      <c r="BF424" s="42"/>
      <c r="BG424" s="42"/>
      <c r="BH424" s="42"/>
      <c r="BI424" s="42"/>
      <c r="BJ424" s="42"/>
      <c r="BK424" s="42"/>
      <c r="BL424" s="42"/>
      <c r="BM424" s="42"/>
      <c r="BN424" s="42"/>
      <c r="BO424" s="42"/>
      <c r="BP424" s="42"/>
      <c r="BQ424" s="42"/>
      <c r="BR424" s="42"/>
      <c r="BS424" s="42"/>
      <c r="BT424" s="42"/>
      <c r="BU424" s="42"/>
      <c r="BV424" s="42"/>
      <c r="BW424" s="42"/>
      <c r="BX424" s="42"/>
      <c r="BY424" s="42"/>
      <c r="BZ424" s="42"/>
      <c r="CA424" s="42"/>
      <c r="CB424" s="42"/>
      <c r="CC424" s="42"/>
      <c r="CD424" s="42"/>
      <c r="CE424" s="42"/>
      <c r="CF424" s="42"/>
      <c r="CG424" s="42"/>
      <c r="CH424" s="42"/>
      <c r="CI424" s="42"/>
      <c r="CJ424" s="42"/>
      <c r="CK424" s="42"/>
      <c r="CL424" s="42"/>
      <c r="CM424" s="42"/>
      <c r="CN424" s="42"/>
      <c r="CO424" s="42"/>
      <c r="CP424" s="42"/>
      <c r="CQ424" s="42"/>
      <c r="CR424" s="42"/>
      <c r="CS424" s="42"/>
      <c r="CT424" s="42"/>
      <c r="CU424" s="42"/>
      <c r="CV424" s="42"/>
      <c r="CW424" s="42"/>
      <c r="CX424" s="42"/>
      <c r="CY424" s="42"/>
      <c r="CZ424" s="42"/>
      <c r="DA424" s="42"/>
      <c r="DB424" s="42"/>
      <c r="DC424" s="42"/>
      <c r="DD424" s="42"/>
      <c r="DE424" s="42"/>
      <c r="DF424" s="42"/>
      <c r="DG424" s="42"/>
    </row>
    <row r="425" spans="1:117" ht="11.25" customHeight="1" x14ac:dyDescent="0.4">
      <c r="A425" s="408">
        <v>2013</v>
      </c>
      <c r="B425" s="408"/>
      <c r="C425" s="408"/>
      <c r="D425" s="408"/>
      <c r="E425" s="408"/>
      <c r="F425" s="408"/>
      <c r="G425" s="409">
        <v>2.3849999999999998</v>
      </c>
      <c r="H425" s="409"/>
      <c r="I425" s="409"/>
      <c r="J425" s="409"/>
      <c r="K425" s="409"/>
      <c r="L425" s="409"/>
      <c r="M425" s="409"/>
      <c r="N425" s="409"/>
      <c r="O425" s="409"/>
      <c r="P425" s="409">
        <v>1.49</v>
      </c>
      <c r="Q425" s="409"/>
      <c r="R425" s="409"/>
      <c r="S425" s="409"/>
      <c r="T425" s="409"/>
      <c r="U425" s="409"/>
      <c r="V425" s="409"/>
      <c r="W425" s="410">
        <v>1.216</v>
      </c>
      <c r="X425" s="410"/>
      <c r="Y425" s="410"/>
      <c r="Z425" s="410"/>
      <c r="AA425" s="410"/>
      <c r="AB425" s="410"/>
      <c r="AC425" s="410"/>
      <c r="AD425" s="410">
        <v>1.111</v>
      </c>
      <c r="AE425" s="410"/>
      <c r="AF425" s="410"/>
      <c r="AG425" s="410"/>
      <c r="AH425" s="410"/>
      <c r="AI425" s="410"/>
      <c r="AJ425" s="410"/>
      <c r="AK425" s="410">
        <v>1.0629999999999999</v>
      </c>
      <c r="AL425" s="410"/>
      <c r="AM425" s="410"/>
      <c r="AN425" s="410"/>
      <c r="AO425" s="410"/>
      <c r="AP425" s="410"/>
      <c r="AQ425" s="410"/>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2"/>
      <c r="BO425" s="42"/>
      <c r="BP425" s="42"/>
      <c r="BQ425" s="42"/>
      <c r="BR425" s="42"/>
      <c r="BS425" s="42"/>
      <c r="BT425" s="42"/>
      <c r="BU425" s="42"/>
      <c r="BV425" s="42"/>
      <c r="BW425" s="42"/>
      <c r="BX425" s="42"/>
      <c r="BY425" s="42"/>
      <c r="BZ425" s="42"/>
      <c r="CA425" s="42"/>
      <c r="CB425" s="42"/>
      <c r="CC425" s="42"/>
      <c r="CD425" s="42"/>
      <c r="CE425" s="42"/>
      <c r="CF425" s="42"/>
      <c r="CG425" s="42"/>
      <c r="CH425" s="42"/>
      <c r="CI425" s="42"/>
      <c r="CJ425" s="42"/>
      <c r="CK425" s="42"/>
      <c r="CL425" s="42"/>
      <c r="CM425" s="42"/>
      <c r="CN425" s="42"/>
      <c r="CO425" s="42"/>
      <c r="CP425" s="42"/>
      <c r="CQ425" s="42"/>
      <c r="CR425" s="42"/>
      <c r="CS425" s="42"/>
      <c r="CT425" s="42"/>
      <c r="CU425" s="42"/>
      <c r="CV425" s="42"/>
      <c r="CW425" s="42"/>
      <c r="CX425" s="42"/>
      <c r="CY425" s="42"/>
      <c r="CZ425" s="42"/>
      <c r="DA425" s="42"/>
      <c r="DB425" s="42"/>
      <c r="DC425" s="42"/>
      <c r="DD425" s="42"/>
      <c r="DE425" s="42"/>
      <c r="DF425" s="42"/>
      <c r="DG425" s="42"/>
    </row>
    <row r="426" spans="1:117" ht="11.25" customHeight="1" x14ac:dyDescent="0.4">
      <c r="A426" s="408">
        <v>2014</v>
      </c>
      <c r="B426" s="408"/>
      <c r="C426" s="408"/>
      <c r="D426" s="408"/>
      <c r="E426" s="408"/>
      <c r="F426" s="408"/>
      <c r="G426" s="409">
        <v>2.4550000000000001</v>
      </c>
      <c r="H426" s="409"/>
      <c r="I426" s="409"/>
      <c r="J426" s="409"/>
      <c r="K426" s="409"/>
      <c r="L426" s="409"/>
      <c r="M426" s="409"/>
      <c r="N426" s="409"/>
      <c r="O426" s="409"/>
      <c r="P426" s="409">
        <v>1.5009999999999999</v>
      </c>
      <c r="Q426" s="409"/>
      <c r="R426" s="409"/>
      <c r="S426" s="409"/>
      <c r="T426" s="409"/>
      <c r="U426" s="409"/>
      <c r="V426" s="409"/>
      <c r="W426" s="410">
        <v>1.2150000000000001</v>
      </c>
      <c r="X426" s="410"/>
      <c r="Y426" s="410"/>
      <c r="Z426" s="410"/>
      <c r="AA426" s="410"/>
      <c r="AB426" s="410"/>
      <c r="AC426" s="410"/>
      <c r="AD426" s="410">
        <v>1.109</v>
      </c>
      <c r="AE426" s="410"/>
      <c r="AF426" s="410"/>
      <c r="AG426" s="410"/>
      <c r="AH426" s="410"/>
      <c r="AI426" s="410"/>
      <c r="AJ426" s="410"/>
      <c r="AK426" s="42"/>
      <c r="AL426" s="42"/>
      <c r="AM426" s="42"/>
      <c r="AN426" s="42"/>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2"/>
      <c r="BO426" s="42"/>
      <c r="BP426" s="42"/>
      <c r="BQ426" s="42"/>
      <c r="BR426" s="42"/>
      <c r="BS426" s="42"/>
      <c r="BT426" s="42"/>
      <c r="BU426" s="42"/>
      <c r="BV426" s="42"/>
      <c r="BW426" s="42"/>
      <c r="BX426" s="42"/>
      <c r="BY426" s="42"/>
      <c r="BZ426" s="42"/>
      <c r="CA426" s="42"/>
      <c r="CB426" s="42"/>
      <c r="CC426" s="42"/>
      <c r="CD426" s="42"/>
      <c r="CE426" s="42"/>
      <c r="CF426" s="42"/>
      <c r="CG426" s="42"/>
      <c r="CH426" s="42"/>
      <c r="CI426" s="42"/>
      <c r="CJ426" s="42"/>
      <c r="CK426" s="42"/>
      <c r="CL426" s="42"/>
      <c r="CM426" s="42"/>
      <c r="CN426" s="42"/>
      <c r="CO426" s="42"/>
      <c r="CP426" s="42"/>
      <c r="CQ426" s="42"/>
      <c r="CR426" s="42"/>
      <c r="CS426" s="42"/>
      <c r="CT426" s="42"/>
      <c r="CU426" s="42"/>
      <c r="CV426" s="42"/>
      <c r="CW426" s="42"/>
      <c r="CX426" s="42"/>
      <c r="CY426" s="42"/>
      <c r="CZ426" s="42"/>
      <c r="DA426" s="42"/>
      <c r="DB426" s="42"/>
      <c r="DC426" s="42"/>
      <c r="DD426" s="42"/>
      <c r="DE426" s="42"/>
      <c r="DF426" s="42"/>
      <c r="DG426" s="42"/>
    </row>
    <row r="427" spans="1:117" ht="11.25" customHeight="1" x14ac:dyDescent="0.4">
      <c r="A427" s="408">
        <v>2015</v>
      </c>
      <c r="B427" s="408"/>
      <c r="C427" s="408"/>
      <c r="D427" s="408"/>
      <c r="E427" s="408"/>
      <c r="F427" s="408"/>
      <c r="G427" s="409">
        <v>2.468</v>
      </c>
      <c r="H427" s="409"/>
      <c r="I427" s="409"/>
      <c r="J427" s="409"/>
      <c r="K427" s="409"/>
      <c r="L427" s="409"/>
      <c r="M427" s="409"/>
      <c r="N427" s="409"/>
      <c r="O427" s="409"/>
      <c r="P427" s="409">
        <v>1.476</v>
      </c>
      <c r="Q427" s="409"/>
      <c r="R427" s="409"/>
      <c r="S427" s="409"/>
      <c r="T427" s="409"/>
      <c r="U427" s="409"/>
      <c r="V427" s="409"/>
      <c r="W427" s="410">
        <v>1.202</v>
      </c>
      <c r="X427" s="410"/>
      <c r="Y427" s="410"/>
      <c r="Z427" s="410"/>
      <c r="AA427" s="410"/>
      <c r="AB427" s="410"/>
      <c r="AC427" s="410"/>
      <c r="AD427" s="42"/>
      <c r="AE427" s="42"/>
      <c r="AF427" s="42"/>
      <c r="AG427" s="42"/>
      <c r="AH427" s="42"/>
      <c r="AI427" s="42"/>
      <c r="AJ427" s="42"/>
      <c r="AK427" s="42"/>
      <c r="AL427" s="42"/>
      <c r="AM427" s="42"/>
      <c r="AN427" s="42"/>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2"/>
      <c r="BO427" s="42"/>
      <c r="BP427" s="42"/>
      <c r="BQ427" s="42"/>
      <c r="BR427" s="42"/>
      <c r="BS427" s="42"/>
      <c r="BT427" s="42"/>
      <c r="BU427" s="42"/>
      <c r="BV427" s="42"/>
      <c r="BW427" s="42"/>
      <c r="BX427" s="42"/>
      <c r="BY427" s="42"/>
      <c r="BZ427" s="42"/>
      <c r="CA427" s="42"/>
      <c r="CB427" s="42"/>
      <c r="CC427" s="42"/>
      <c r="CD427" s="42"/>
      <c r="CE427" s="42"/>
      <c r="CF427" s="42"/>
      <c r="CG427" s="42"/>
      <c r="CH427" s="42"/>
      <c r="CI427" s="42"/>
      <c r="CJ427" s="42"/>
      <c r="CK427" s="42"/>
      <c r="CL427" s="42"/>
      <c r="CM427" s="42"/>
      <c r="CN427" s="42"/>
      <c r="CO427" s="42"/>
      <c r="CP427" s="42"/>
      <c r="CQ427" s="42"/>
      <c r="CR427" s="42"/>
      <c r="CS427" s="42"/>
      <c r="CT427" s="42"/>
      <c r="CU427" s="42"/>
      <c r="CV427" s="42"/>
      <c r="CW427" s="42"/>
      <c r="CX427" s="42"/>
      <c r="CY427" s="42"/>
      <c r="CZ427" s="42"/>
      <c r="DA427" s="42"/>
      <c r="DB427" s="42"/>
      <c r="DC427" s="42"/>
      <c r="DD427" s="42"/>
      <c r="DE427" s="42"/>
      <c r="DF427" s="42"/>
      <c r="DG427" s="42"/>
    </row>
    <row r="428" spans="1:117" ht="11.25" customHeight="1" x14ac:dyDescent="0.4">
      <c r="A428" s="408">
        <v>2016</v>
      </c>
      <c r="B428" s="408"/>
      <c r="C428" s="408"/>
      <c r="D428" s="408"/>
      <c r="E428" s="408"/>
      <c r="F428" s="408"/>
      <c r="G428" s="409">
        <v>2.403</v>
      </c>
      <c r="H428" s="409"/>
      <c r="I428" s="409"/>
      <c r="J428" s="409"/>
      <c r="K428" s="409"/>
      <c r="L428" s="409"/>
      <c r="M428" s="409"/>
      <c r="N428" s="409"/>
      <c r="O428" s="409"/>
      <c r="P428" s="409">
        <v>1.46</v>
      </c>
      <c r="Q428" s="409"/>
      <c r="R428" s="409"/>
      <c r="S428" s="409"/>
      <c r="T428" s="409"/>
      <c r="U428" s="409"/>
      <c r="V428" s="409"/>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2"/>
      <c r="BO428" s="42"/>
      <c r="BP428" s="42"/>
      <c r="BQ428" s="42"/>
      <c r="BR428" s="42"/>
      <c r="BS428" s="42"/>
      <c r="BT428" s="42"/>
      <c r="BU428" s="42"/>
      <c r="BV428" s="42"/>
      <c r="BW428" s="42"/>
      <c r="BX428" s="42"/>
      <c r="BY428" s="42"/>
      <c r="BZ428" s="42"/>
      <c r="CA428" s="42"/>
      <c r="CB428" s="42"/>
      <c r="CC428" s="42"/>
      <c r="CD428" s="42"/>
      <c r="CE428" s="42"/>
      <c r="CF428" s="42"/>
      <c r="CG428" s="42"/>
      <c r="CH428" s="42"/>
      <c r="CI428" s="42"/>
      <c r="CJ428" s="42"/>
      <c r="CK428" s="42"/>
      <c r="CL428" s="42"/>
      <c r="CM428" s="42"/>
      <c r="CN428" s="42"/>
      <c r="CO428" s="42"/>
      <c r="CP428" s="42"/>
      <c r="CQ428" s="42"/>
      <c r="CR428" s="42"/>
      <c r="CS428" s="42"/>
      <c r="CT428" s="42"/>
      <c r="CU428" s="42"/>
      <c r="CV428" s="42"/>
      <c r="CW428" s="42"/>
      <c r="CX428" s="42"/>
      <c r="CY428" s="42"/>
      <c r="CZ428" s="42"/>
      <c r="DA428" s="42"/>
      <c r="DB428" s="42"/>
      <c r="DC428" s="42"/>
      <c r="DD428" s="42"/>
      <c r="DE428" s="42"/>
      <c r="DF428" s="42"/>
      <c r="DG428" s="42"/>
    </row>
    <row r="429" spans="1:117" ht="15" customHeight="1" x14ac:dyDescent="0.4">
      <c r="A429" s="408">
        <v>2017</v>
      </c>
      <c r="B429" s="408"/>
      <c r="C429" s="408"/>
      <c r="D429" s="408"/>
      <c r="E429" s="408"/>
      <c r="F429" s="408"/>
      <c r="G429" s="409">
        <v>2.3919999999999999</v>
      </c>
      <c r="H429" s="409"/>
      <c r="I429" s="409"/>
      <c r="J429" s="409"/>
      <c r="K429" s="409"/>
      <c r="L429" s="409"/>
      <c r="M429" s="409"/>
      <c r="N429" s="409"/>
      <c r="O429" s="409"/>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2"/>
      <c r="BO429" s="42"/>
      <c r="BP429" s="42"/>
      <c r="BQ429" s="42"/>
      <c r="BR429" s="42"/>
      <c r="BS429" s="42"/>
      <c r="BT429" s="42"/>
      <c r="BU429" s="42"/>
      <c r="BV429" s="42"/>
      <c r="BW429" s="42"/>
      <c r="BX429" s="42"/>
      <c r="BY429" s="42"/>
      <c r="BZ429" s="42"/>
      <c r="CA429" s="42"/>
      <c r="CB429" s="42"/>
      <c r="CC429" s="42"/>
      <c r="CD429" s="42"/>
      <c r="CE429" s="42"/>
      <c r="CF429" s="42"/>
      <c r="CG429" s="42"/>
      <c r="CH429" s="42"/>
      <c r="CI429" s="42"/>
      <c r="CJ429" s="42"/>
      <c r="CK429" s="42"/>
      <c r="CL429" s="42"/>
      <c r="CM429" s="42"/>
      <c r="CN429" s="42"/>
      <c r="CO429" s="42"/>
      <c r="CP429" s="42"/>
      <c r="CQ429" s="42"/>
      <c r="CR429" s="42"/>
      <c r="CS429" s="42"/>
      <c r="CT429" s="42"/>
      <c r="CU429" s="42"/>
      <c r="CV429" s="42"/>
      <c r="CW429" s="42"/>
      <c r="CX429" s="42"/>
      <c r="CY429" s="42"/>
      <c r="CZ429" s="42"/>
      <c r="DA429" s="42"/>
      <c r="DB429" s="42"/>
      <c r="DC429" s="42"/>
      <c r="DD429" s="42"/>
      <c r="DE429" s="42"/>
      <c r="DF429" s="42"/>
      <c r="DG429" s="42"/>
    </row>
    <row r="430" spans="1:117" ht="15" customHeight="1" x14ac:dyDescent="0.4">
      <c r="A430" s="416" t="s">
        <v>280</v>
      </c>
      <c r="B430" s="416"/>
      <c r="C430" s="416"/>
      <c r="D430" s="416"/>
      <c r="E430" s="416"/>
      <c r="F430" s="416"/>
      <c r="G430" s="409">
        <v>2.3919999999999999</v>
      </c>
      <c r="H430" s="409"/>
      <c r="I430" s="409"/>
      <c r="J430" s="409"/>
      <c r="K430" s="409"/>
      <c r="L430" s="409"/>
      <c r="M430" s="409"/>
      <c r="N430" s="409"/>
      <c r="O430" s="409"/>
      <c r="P430" s="409">
        <v>1.46</v>
      </c>
      <c r="Q430" s="409"/>
      <c r="R430" s="409"/>
      <c r="S430" s="409"/>
      <c r="T430" s="409"/>
      <c r="U430" s="409"/>
      <c r="V430" s="409"/>
      <c r="W430" s="410">
        <v>1.202</v>
      </c>
      <c r="X430" s="410"/>
      <c r="Y430" s="410"/>
      <c r="Z430" s="410"/>
      <c r="AA430" s="410"/>
      <c r="AB430" s="410"/>
      <c r="AC430" s="410"/>
      <c r="AD430" s="410">
        <v>1.109</v>
      </c>
      <c r="AE430" s="410"/>
      <c r="AF430" s="410"/>
      <c r="AG430" s="410"/>
      <c r="AH430" s="410"/>
      <c r="AI430" s="410"/>
      <c r="AJ430" s="410"/>
      <c r="AK430" s="410">
        <v>1.0629999999999999</v>
      </c>
      <c r="AL430" s="410"/>
      <c r="AM430" s="410"/>
      <c r="AN430" s="410"/>
      <c r="AO430" s="410"/>
      <c r="AP430" s="410"/>
      <c r="AQ430" s="410"/>
      <c r="AR430" s="506">
        <v>1.0469999999999999</v>
      </c>
      <c r="AS430" s="506"/>
      <c r="AT430" s="506"/>
      <c r="AU430" s="506"/>
      <c r="AV430" s="506"/>
      <c r="AW430" s="506"/>
      <c r="AX430" s="506"/>
      <c r="AY430" s="410">
        <v>1.038</v>
      </c>
      <c r="AZ430" s="410"/>
      <c r="BA430" s="410"/>
      <c r="BB430" s="410"/>
      <c r="BC430" s="410"/>
      <c r="BD430" s="410"/>
      <c r="BE430" s="410">
        <v>1.024</v>
      </c>
      <c r="BF430" s="410"/>
      <c r="BG430" s="410"/>
      <c r="BH430" s="410"/>
      <c r="BI430" s="410"/>
      <c r="BJ430" s="410"/>
      <c r="BK430" s="410"/>
      <c r="BL430" s="410">
        <v>1.0229999999999999</v>
      </c>
      <c r="BM430" s="410"/>
      <c r="BN430" s="410"/>
      <c r="BO430" s="410"/>
      <c r="BP430" s="410">
        <v>1.0169999999999999</v>
      </c>
      <c r="BQ430" s="410"/>
      <c r="BR430" s="410"/>
      <c r="BS430" s="410"/>
      <c r="BT430" s="410"/>
      <c r="BU430" s="410"/>
      <c r="BV430" s="410"/>
      <c r="BW430" s="410">
        <v>1.0149999999999999</v>
      </c>
      <c r="BX430" s="410"/>
      <c r="BY430" s="410"/>
      <c r="BZ430" s="410"/>
      <c r="CA430" s="410"/>
      <c r="CB430" s="410"/>
      <c r="CC430" s="410">
        <v>1.0109999999999999</v>
      </c>
      <c r="CD430" s="410"/>
      <c r="CE430" s="410"/>
      <c r="CF430" s="410"/>
      <c r="CG430" s="410"/>
      <c r="CH430" s="410"/>
      <c r="CI430" s="410">
        <v>1.0089999999999999</v>
      </c>
      <c r="CJ430" s="410"/>
      <c r="CK430" s="410"/>
      <c r="CL430" s="410"/>
      <c r="CM430" s="410"/>
      <c r="CN430" s="410"/>
      <c r="CO430" s="410"/>
      <c r="CP430" s="410"/>
      <c r="CQ430" s="410">
        <v>1.0069999999999999</v>
      </c>
      <c r="CR430" s="410"/>
      <c r="CS430" s="410"/>
      <c r="CT430" s="410"/>
      <c r="CU430" s="410"/>
      <c r="CV430" s="410"/>
      <c r="CW430" s="410">
        <v>1.006</v>
      </c>
      <c r="CX430" s="410"/>
      <c r="CY430" s="410"/>
      <c r="CZ430" s="410"/>
      <c r="DA430" s="410"/>
      <c r="DB430" s="410">
        <v>1.0049999999999999</v>
      </c>
      <c r="DC430" s="410"/>
      <c r="DD430" s="410"/>
      <c r="DE430" s="410"/>
      <c r="DF430" s="410"/>
      <c r="DG430" s="410"/>
    </row>
    <row r="431" spans="1:117" ht="12" customHeight="1" x14ac:dyDescent="0.4">
      <c r="A431" s="416" t="s">
        <v>281</v>
      </c>
      <c r="B431" s="416"/>
      <c r="C431" s="416"/>
      <c r="D431" s="416"/>
      <c r="E431" s="416"/>
      <c r="F431" s="416"/>
      <c r="G431" s="409">
        <v>6.2610000000000001</v>
      </c>
      <c r="H431" s="409"/>
      <c r="I431" s="409"/>
      <c r="J431" s="409"/>
      <c r="K431" s="409"/>
      <c r="L431" s="409"/>
      <c r="M431" s="409"/>
      <c r="N431" s="409"/>
      <c r="O431" s="409"/>
      <c r="P431" s="409">
        <v>2.617</v>
      </c>
      <c r="Q431" s="409"/>
      <c r="R431" s="409"/>
      <c r="S431" s="409"/>
      <c r="T431" s="409"/>
      <c r="U431" s="409"/>
      <c r="V431" s="409"/>
      <c r="W431" s="410">
        <v>1.7929999999999999</v>
      </c>
      <c r="X431" s="410"/>
      <c r="Y431" s="410"/>
      <c r="Z431" s="410"/>
      <c r="AA431" s="410"/>
      <c r="AB431" s="410"/>
      <c r="AC431" s="410"/>
      <c r="AD431" s="410">
        <v>1.4910000000000001</v>
      </c>
      <c r="AE431" s="410"/>
      <c r="AF431" s="410"/>
      <c r="AG431" s="410"/>
      <c r="AH431" s="410"/>
      <c r="AI431" s="410"/>
      <c r="AJ431" s="410"/>
      <c r="AK431" s="410">
        <v>1.345</v>
      </c>
      <c r="AL431" s="410"/>
      <c r="AM431" s="410"/>
      <c r="AN431" s="410"/>
      <c r="AO431" s="410"/>
      <c r="AP431" s="410"/>
      <c r="AQ431" s="410"/>
      <c r="AR431" s="506">
        <v>1.2649999999999999</v>
      </c>
      <c r="AS431" s="506"/>
      <c r="AT431" s="506"/>
      <c r="AU431" s="506"/>
      <c r="AV431" s="506"/>
      <c r="AW431" s="506"/>
      <c r="AX431" s="506"/>
      <c r="AY431" s="410">
        <v>1.208</v>
      </c>
      <c r="AZ431" s="410"/>
      <c r="BA431" s="410"/>
      <c r="BB431" s="410"/>
      <c r="BC431" s="410"/>
      <c r="BD431" s="410"/>
      <c r="BE431" s="410">
        <v>1.1639999999999999</v>
      </c>
      <c r="BF431" s="410"/>
      <c r="BG431" s="410"/>
      <c r="BH431" s="410"/>
      <c r="BI431" s="410"/>
      <c r="BJ431" s="410"/>
      <c r="BK431" s="410"/>
      <c r="BL431" s="410">
        <v>1.137</v>
      </c>
      <c r="BM431" s="410"/>
      <c r="BN431" s="410"/>
      <c r="BO431" s="410"/>
      <c r="BP431" s="410">
        <v>1.111</v>
      </c>
      <c r="BQ431" s="410"/>
      <c r="BR431" s="410"/>
      <c r="BS431" s="410"/>
      <c r="BT431" s="410"/>
      <c r="BU431" s="410"/>
      <c r="BV431" s="410"/>
      <c r="BW431" s="410">
        <v>1.0920000000000001</v>
      </c>
      <c r="BX431" s="410"/>
      <c r="BY431" s="410"/>
      <c r="BZ431" s="410"/>
      <c r="CA431" s="410"/>
      <c r="CB431" s="410"/>
      <c r="CC431" s="410">
        <v>1.0760000000000001</v>
      </c>
      <c r="CD431" s="410"/>
      <c r="CE431" s="410"/>
      <c r="CF431" s="410"/>
      <c r="CG431" s="410"/>
      <c r="CH431" s="410"/>
      <c r="CI431" s="410">
        <v>1.0640000000000001</v>
      </c>
      <c r="CJ431" s="410"/>
      <c r="CK431" s="410"/>
      <c r="CL431" s="410"/>
      <c r="CM431" s="410"/>
      <c r="CN431" s="410"/>
      <c r="CO431" s="410"/>
      <c r="CP431" s="410"/>
      <c r="CQ431" s="410">
        <v>1.054</v>
      </c>
      <c r="CR431" s="410"/>
      <c r="CS431" s="410"/>
      <c r="CT431" s="410"/>
      <c r="CU431" s="410"/>
      <c r="CV431" s="410"/>
      <c r="CW431" s="410">
        <v>1.0469999999999999</v>
      </c>
      <c r="CX431" s="410"/>
      <c r="CY431" s="410"/>
      <c r="CZ431" s="410"/>
      <c r="DA431" s="410"/>
      <c r="DB431" s="410">
        <v>1.04</v>
      </c>
      <c r="DC431" s="410"/>
      <c r="DD431" s="410"/>
      <c r="DE431" s="410"/>
      <c r="DF431" s="410"/>
      <c r="DG431" s="410"/>
    </row>
    <row r="432" spans="1:117" ht="11.25" customHeight="1" x14ac:dyDescent="0.4">
      <c r="A432" s="507" t="s">
        <v>282</v>
      </c>
      <c r="B432" s="507"/>
      <c r="C432" s="507"/>
      <c r="D432" s="507"/>
      <c r="E432" s="507"/>
      <c r="F432" s="507"/>
      <c r="G432" s="507"/>
      <c r="H432" s="507"/>
      <c r="I432" s="507"/>
      <c r="J432" s="507"/>
      <c r="K432" s="507"/>
      <c r="L432" s="507"/>
      <c r="M432" s="507"/>
      <c r="N432" s="507"/>
      <c r="O432" s="507"/>
      <c r="P432" s="507"/>
      <c r="Q432" s="507"/>
      <c r="R432" s="507"/>
      <c r="S432" s="507"/>
      <c r="T432" s="507"/>
      <c r="U432" s="507"/>
      <c r="V432" s="507"/>
      <c r="W432" s="507"/>
      <c r="X432" s="507"/>
      <c r="Y432" s="507"/>
      <c r="Z432" s="507"/>
      <c r="AA432" s="507"/>
      <c r="AB432" s="507"/>
      <c r="AC432" s="507"/>
      <c r="AD432" s="507"/>
      <c r="AE432" s="507"/>
      <c r="AF432" s="507"/>
      <c r="AG432" s="507"/>
      <c r="AH432" s="507"/>
      <c r="AI432" s="507"/>
      <c r="AJ432" s="507"/>
      <c r="AK432" s="507"/>
      <c r="AL432" s="507"/>
      <c r="AM432" s="507"/>
      <c r="AN432" s="507"/>
      <c r="AO432" s="507"/>
      <c r="AP432" s="507"/>
      <c r="AQ432" s="507"/>
      <c r="AR432" s="507"/>
      <c r="AS432" s="507"/>
      <c r="AT432" s="507"/>
      <c r="AU432" s="507"/>
      <c r="AV432" s="507"/>
      <c r="AW432" s="507"/>
      <c r="AX432" s="507"/>
      <c r="AY432" s="507"/>
      <c r="AZ432" s="507"/>
      <c r="BA432" s="507"/>
      <c r="BB432" s="507"/>
      <c r="BC432" s="507"/>
      <c r="BD432" s="507"/>
      <c r="BE432" s="507"/>
      <c r="BF432" s="507"/>
      <c r="BG432" s="507"/>
      <c r="BH432" s="507"/>
      <c r="BI432" s="507"/>
      <c r="BJ432" s="507"/>
      <c r="BK432" s="507"/>
      <c r="BL432" s="507"/>
      <c r="BM432" s="507"/>
      <c r="BN432" s="507"/>
      <c r="BO432" s="507"/>
      <c r="BP432" s="507"/>
      <c r="BQ432" s="507"/>
      <c r="BR432" s="507"/>
      <c r="BS432" s="507"/>
      <c r="BT432" s="507"/>
      <c r="BU432" s="507"/>
      <c r="BV432" s="507"/>
      <c r="BW432" s="507"/>
      <c r="BX432" s="507"/>
      <c r="BY432" s="507"/>
      <c r="BZ432" s="507"/>
      <c r="CA432" s="507"/>
      <c r="CB432" s="507"/>
      <c r="CC432" s="507"/>
      <c r="CD432" s="507"/>
      <c r="CE432" s="507"/>
      <c r="CF432" s="507"/>
      <c r="CG432" s="507"/>
      <c r="CH432" s="507"/>
      <c r="CI432" s="507"/>
      <c r="CJ432" s="507"/>
      <c r="CK432" s="507"/>
      <c r="CL432" s="507"/>
      <c r="CM432" s="507"/>
      <c r="CN432" s="507"/>
      <c r="CO432" s="507"/>
      <c r="CP432" s="507"/>
      <c r="CQ432" s="507"/>
      <c r="CR432" s="507"/>
      <c r="CS432" s="507"/>
      <c r="CT432" s="507"/>
      <c r="CU432" s="507"/>
      <c r="CV432" s="507"/>
      <c r="CW432" s="507"/>
      <c r="CX432" s="507"/>
      <c r="CY432" s="507"/>
      <c r="CZ432" s="507"/>
      <c r="DA432" s="507"/>
      <c r="DB432" s="507"/>
      <c r="DC432" s="507"/>
      <c r="DD432" s="507"/>
      <c r="DE432" s="507"/>
      <c r="DF432" s="507"/>
      <c r="DG432" s="507"/>
      <c r="DH432" s="507"/>
      <c r="DI432" s="507"/>
      <c r="DJ432" s="507"/>
      <c r="DK432" s="507"/>
      <c r="DL432" s="507"/>
      <c r="DM432" s="507"/>
    </row>
    <row r="433" spans="1:117" ht="9" customHeight="1" x14ac:dyDescent="0.4">
      <c r="A433" s="352" t="s">
        <v>283</v>
      </c>
      <c r="B433" s="352"/>
      <c r="C433" s="352"/>
      <c r="D433" s="352"/>
      <c r="E433" s="352"/>
      <c r="F433" s="352"/>
      <c r="G433" s="352"/>
      <c r="H433" s="352"/>
      <c r="I433" s="352"/>
      <c r="J433" s="352"/>
      <c r="K433" s="352"/>
      <c r="L433" s="352"/>
      <c r="M433" s="352"/>
      <c r="N433" s="352"/>
      <c r="O433" s="352"/>
      <c r="P433" s="352"/>
      <c r="Q433" s="352"/>
      <c r="R433" s="352"/>
      <c r="S433" s="352"/>
      <c r="T433" s="352"/>
      <c r="U433" s="352"/>
      <c r="V433" s="352"/>
      <c r="W433" s="352"/>
      <c r="X433" s="352"/>
      <c r="Y433" s="352"/>
      <c r="Z433" s="352"/>
      <c r="AA433" s="352"/>
      <c r="AB433" s="352"/>
      <c r="AC433" s="352"/>
      <c r="AD433" s="352"/>
      <c r="AE433" s="352"/>
      <c r="AF433" s="352"/>
      <c r="AG433" s="352"/>
      <c r="AH433" s="352"/>
      <c r="AI433" s="352"/>
      <c r="AJ433" s="352"/>
      <c r="AK433" s="352"/>
      <c r="AL433" s="352"/>
      <c r="AM433" s="352"/>
      <c r="AN433" s="352"/>
      <c r="AO433" s="352"/>
      <c r="AP433" s="352"/>
      <c r="AQ433" s="352"/>
      <c r="AR433" s="352"/>
      <c r="AS433" s="352"/>
      <c r="AT433" s="352"/>
      <c r="AU433" s="352"/>
      <c r="AV433" s="352"/>
      <c r="AW433" s="352"/>
      <c r="AX433" s="352"/>
      <c r="AY433" s="352"/>
      <c r="AZ433" s="352"/>
      <c r="BA433" s="352"/>
      <c r="BB433" s="352"/>
      <c r="BC433" s="352"/>
      <c r="BD433" s="352"/>
      <c r="BE433" s="352"/>
      <c r="BF433" s="352"/>
      <c r="BG433" s="352"/>
      <c r="BH433" s="352"/>
      <c r="BI433" s="352"/>
      <c r="BJ433" s="352"/>
      <c r="BK433" s="352"/>
      <c r="BL433" s="352"/>
      <c r="BM433" s="352"/>
      <c r="BN433" s="352"/>
      <c r="BO433" s="352"/>
      <c r="BP433" s="352"/>
      <c r="BQ433" s="352"/>
      <c r="BR433" s="352"/>
      <c r="BS433" s="352"/>
      <c r="BT433" s="352"/>
      <c r="BU433" s="352"/>
      <c r="BV433" s="352"/>
      <c r="BW433" s="352"/>
      <c r="BX433" s="352"/>
      <c r="BY433" s="352"/>
      <c r="BZ433" s="352"/>
      <c r="CA433" s="352"/>
      <c r="CB433" s="352"/>
      <c r="CC433" s="352"/>
      <c r="CD433" s="352"/>
      <c r="CE433" s="352"/>
      <c r="CF433" s="352"/>
      <c r="CG433" s="352"/>
      <c r="CH433" s="352"/>
      <c r="CI433" s="352"/>
      <c r="CJ433" s="352"/>
      <c r="CK433" s="352"/>
      <c r="CL433" s="352"/>
      <c r="CM433" s="352"/>
      <c r="CN433" s="352"/>
      <c r="CO433" s="352"/>
      <c r="CP433" s="352"/>
      <c r="CQ433" s="352"/>
      <c r="CR433" s="352"/>
      <c r="CS433" s="352"/>
      <c r="CT433" s="352"/>
      <c r="CU433" s="352"/>
      <c r="CV433" s="352"/>
      <c r="CW433" s="352"/>
      <c r="CX433" s="352"/>
      <c r="CY433" s="352"/>
      <c r="CZ433" s="352"/>
      <c r="DA433" s="352"/>
      <c r="DB433" s="352"/>
      <c r="DC433" s="352"/>
      <c r="DD433" s="352"/>
      <c r="DE433" s="352"/>
      <c r="DF433" s="352"/>
      <c r="DG433" s="352"/>
      <c r="DH433" s="352"/>
      <c r="DI433" s="352"/>
      <c r="DJ433" s="352"/>
      <c r="DK433" s="352"/>
      <c r="DL433" s="352"/>
      <c r="DM433" s="352"/>
    </row>
    <row r="434" spans="1:117" ht="9" customHeight="1" x14ac:dyDescent="0.4">
      <c r="A434" s="344" t="s">
        <v>284</v>
      </c>
      <c r="B434" s="344"/>
      <c r="C434" s="344"/>
      <c r="D434" s="344"/>
      <c r="E434" s="344"/>
      <c r="F434" s="344"/>
      <c r="G434" s="344"/>
      <c r="H434" s="344"/>
      <c r="I434" s="344"/>
      <c r="J434" s="344"/>
      <c r="K434" s="344"/>
      <c r="L434" s="344"/>
      <c r="M434" s="344"/>
      <c r="N434" s="344"/>
      <c r="O434" s="344"/>
      <c r="P434" s="344"/>
      <c r="Q434" s="344"/>
      <c r="R434" s="344"/>
      <c r="S434" s="344"/>
      <c r="T434" s="344"/>
      <c r="U434" s="344"/>
      <c r="V434" s="344"/>
      <c r="W434" s="344"/>
      <c r="X434" s="344"/>
      <c r="Y434" s="344"/>
      <c r="Z434" s="344"/>
      <c r="AA434" s="344"/>
      <c r="AB434" s="344"/>
      <c r="AC434" s="344"/>
      <c r="AD434" s="344"/>
      <c r="AE434" s="344"/>
      <c r="AF434" s="344"/>
      <c r="AG434" s="344"/>
      <c r="AH434" s="344"/>
      <c r="AI434" s="344"/>
      <c r="AJ434" s="344"/>
      <c r="AK434" s="344"/>
      <c r="AL434" s="344"/>
      <c r="AM434" s="344"/>
      <c r="AN434" s="344"/>
      <c r="AO434" s="344"/>
      <c r="AP434" s="344"/>
      <c r="AQ434" s="344"/>
      <c r="AR434" s="344"/>
      <c r="AS434" s="344"/>
      <c r="AT434" s="344"/>
      <c r="AU434" s="344"/>
      <c r="AV434" s="344"/>
      <c r="AW434" s="344"/>
      <c r="AX434" s="344"/>
      <c r="AY434" s="344"/>
      <c r="AZ434" s="344"/>
      <c r="BA434" s="344"/>
      <c r="BB434" s="344"/>
      <c r="BC434" s="344"/>
      <c r="BD434" s="344"/>
      <c r="BE434" s="344"/>
      <c r="BF434" s="344"/>
      <c r="BG434" s="344"/>
      <c r="BH434" s="344"/>
      <c r="BI434" s="344"/>
      <c r="BJ434" s="344"/>
      <c r="BK434" s="344"/>
      <c r="BL434" s="344"/>
      <c r="BM434" s="344"/>
      <c r="BN434" s="344"/>
      <c r="BO434" s="344"/>
      <c r="BP434" s="344"/>
      <c r="BQ434" s="344"/>
      <c r="BR434" s="344"/>
      <c r="BS434" s="344"/>
      <c r="BT434" s="344"/>
      <c r="BU434" s="344"/>
      <c r="BV434" s="344"/>
      <c r="BW434" s="344"/>
      <c r="BX434" s="344"/>
      <c r="BY434" s="344"/>
      <c r="BZ434" s="344"/>
      <c r="CA434" s="344"/>
      <c r="CB434" s="344"/>
      <c r="CC434" s="344"/>
      <c r="CD434" s="344"/>
      <c r="CE434" s="344"/>
      <c r="CF434" s="344"/>
      <c r="CG434" s="344"/>
      <c r="CH434" s="344"/>
      <c r="CI434" s="344"/>
      <c r="CJ434" s="344"/>
      <c r="CK434" s="344"/>
      <c r="CL434" s="344"/>
      <c r="CM434" s="344"/>
      <c r="CN434" s="344"/>
      <c r="CO434" s="344"/>
      <c r="CP434" s="344"/>
      <c r="CQ434" s="344"/>
      <c r="CR434" s="344"/>
      <c r="CS434" s="344"/>
      <c r="CT434" s="344"/>
      <c r="CU434" s="344"/>
      <c r="CV434" s="344"/>
      <c r="CW434" s="344"/>
      <c r="CX434" s="344"/>
      <c r="CY434" s="344"/>
      <c r="CZ434" s="344"/>
      <c r="DA434" s="344"/>
      <c r="DB434" s="344"/>
      <c r="DC434" s="344"/>
      <c r="DD434" s="344"/>
      <c r="DE434" s="344"/>
      <c r="DF434" s="344"/>
      <c r="DG434" s="344"/>
      <c r="DH434" s="344"/>
      <c r="DI434" s="344"/>
      <c r="DJ434" s="344"/>
      <c r="DK434" s="344"/>
      <c r="DL434" s="344"/>
      <c r="DM434" s="344"/>
    </row>
    <row r="435" spans="1:117" ht="9.5" customHeight="1" x14ac:dyDescent="0.4">
      <c r="A435" s="502" t="s">
        <v>285</v>
      </c>
      <c r="B435" s="502"/>
      <c r="C435" s="502"/>
      <c r="D435" s="344" t="s">
        <v>286</v>
      </c>
      <c r="E435" s="344"/>
      <c r="F435" s="344"/>
      <c r="G435" s="344"/>
      <c r="H435" s="344"/>
      <c r="I435" s="344"/>
      <c r="J435" s="344" t="s">
        <v>287</v>
      </c>
      <c r="K435" s="344"/>
      <c r="L435" s="344"/>
      <c r="M435" s="344"/>
      <c r="N435" s="344"/>
      <c r="O435" s="344"/>
      <c r="P435" s="346" t="s">
        <v>288</v>
      </c>
      <c r="Q435" s="346"/>
      <c r="R435" s="346"/>
      <c r="S435" s="346"/>
      <c r="T435" s="346"/>
      <c r="U435" s="346"/>
      <c r="V435" s="344" t="s">
        <v>289</v>
      </c>
      <c r="W435" s="344"/>
      <c r="X435" s="344"/>
      <c r="Y435" s="344"/>
      <c r="Z435" s="344"/>
      <c r="AA435" s="344" t="s">
        <v>290</v>
      </c>
      <c r="AB435" s="344"/>
      <c r="AC435" s="344"/>
      <c r="AD435" s="344"/>
      <c r="AE435" s="344"/>
      <c r="AF435" s="344"/>
      <c r="AG435" s="344"/>
      <c r="AH435" s="346" t="s">
        <v>291</v>
      </c>
      <c r="AI435" s="346"/>
      <c r="AJ435" s="346"/>
      <c r="AK435" s="346"/>
      <c r="AL435" s="346"/>
      <c r="AM435" s="346"/>
      <c r="AN435" s="344" t="s">
        <v>292</v>
      </c>
      <c r="AO435" s="344"/>
      <c r="AP435" s="344"/>
      <c r="AQ435" s="344"/>
      <c r="AR435" s="344"/>
      <c r="AS435" s="344" t="s">
        <v>293</v>
      </c>
      <c r="AT435" s="344"/>
      <c r="AU435" s="344"/>
      <c r="AV435" s="344"/>
      <c r="AW435" s="344"/>
      <c r="AX435" s="344"/>
      <c r="AY435" s="344" t="s">
        <v>294</v>
      </c>
      <c r="AZ435" s="344"/>
      <c r="BA435" s="344"/>
      <c r="BB435" s="344"/>
      <c r="BC435" s="344"/>
      <c r="BD435" s="344" t="s">
        <v>295</v>
      </c>
      <c r="BE435" s="344"/>
      <c r="BF435" s="344"/>
      <c r="BG435" s="344"/>
      <c r="BH435" s="344" t="s">
        <v>296</v>
      </c>
      <c r="BI435" s="344"/>
      <c r="BJ435" s="344"/>
      <c r="BK435" s="344"/>
      <c r="BL435" s="344"/>
      <c r="BM435" s="344"/>
      <c r="BN435" s="344" t="s">
        <v>297</v>
      </c>
      <c r="BO435" s="344"/>
      <c r="BP435" s="344"/>
      <c r="BQ435" s="344"/>
      <c r="BR435" s="344"/>
      <c r="BS435" s="344" t="s">
        <v>298</v>
      </c>
      <c r="BT435" s="344"/>
      <c r="BU435" s="344"/>
      <c r="BV435" s="344"/>
      <c r="BW435" s="344"/>
      <c r="BX435" s="344" t="s">
        <v>299</v>
      </c>
      <c r="BY435" s="344"/>
      <c r="BZ435" s="344"/>
      <c r="CA435" s="344"/>
      <c r="CB435" s="344" t="s">
        <v>300</v>
      </c>
      <c r="CC435" s="344"/>
      <c r="CD435" s="344"/>
      <c r="CE435" s="344"/>
      <c r="CF435" s="344"/>
      <c r="CG435" s="344"/>
      <c r="CH435" s="346" t="s">
        <v>301</v>
      </c>
      <c r="CI435" s="346"/>
      <c r="CJ435" s="346"/>
      <c r="CK435" s="346"/>
      <c r="CL435" s="346"/>
      <c r="CM435" s="346"/>
      <c r="CN435" s="344" t="s">
        <v>302</v>
      </c>
      <c r="CO435" s="344"/>
      <c r="CP435" s="344"/>
      <c r="CQ435" s="344"/>
      <c r="CR435" s="344"/>
      <c r="CS435" s="344"/>
      <c r="CT435" s="344" t="s">
        <v>303</v>
      </c>
      <c r="CU435" s="344"/>
      <c r="CV435" s="344"/>
      <c r="CW435" s="344"/>
      <c r="CX435" s="344"/>
      <c r="CY435" s="344"/>
      <c r="CZ435" s="344"/>
      <c r="DA435" s="344"/>
      <c r="DB435" s="344" t="s">
        <v>304</v>
      </c>
      <c r="DC435" s="344"/>
      <c r="DD435" s="344"/>
      <c r="DE435" s="344"/>
      <c r="DF435" s="344"/>
      <c r="DG435" s="344"/>
      <c r="DH435" s="344"/>
    </row>
    <row r="436" spans="1:117" ht="9" customHeight="1" x14ac:dyDescent="0.4">
      <c r="A436" s="503">
        <v>1983</v>
      </c>
      <c r="B436" s="503"/>
      <c r="C436" s="503"/>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2"/>
      <c r="AT436" s="42"/>
      <c r="AU436" s="42"/>
      <c r="AV436" s="42"/>
      <c r="AW436" s="42"/>
      <c r="AX436" s="42"/>
      <c r="AY436" s="42"/>
      <c r="AZ436" s="42"/>
      <c r="BA436" s="42"/>
      <c r="BB436" s="42"/>
      <c r="BC436" s="42"/>
      <c r="BD436" s="342">
        <v>1.0009999999999999</v>
      </c>
      <c r="BE436" s="342"/>
      <c r="BF436" s="342"/>
      <c r="BG436" s="342"/>
      <c r="BH436" s="342">
        <v>1.0009999999999999</v>
      </c>
      <c r="BI436" s="342"/>
      <c r="BJ436" s="342"/>
      <c r="BK436" s="342"/>
      <c r="BL436" s="342"/>
      <c r="BM436" s="342"/>
      <c r="BN436" s="342">
        <v>1.0009999999999999</v>
      </c>
      <c r="BO436" s="342"/>
      <c r="BP436" s="342"/>
      <c r="BQ436" s="342"/>
      <c r="BR436" s="342"/>
      <c r="BS436" s="342">
        <v>1.0009999999999999</v>
      </c>
      <c r="BT436" s="342"/>
      <c r="BU436" s="342"/>
      <c r="BV436" s="342"/>
      <c r="BW436" s="342"/>
      <c r="BX436" s="342">
        <v>1.0009999999999999</v>
      </c>
      <c r="BY436" s="342"/>
      <c r="BZ436" s="342"/>
      <c r="CA436" s="342"/>
      <c r="CB436" s="342">
        <v>1.0009999999999999</v>
      </c>
      <c r="CC436" s="342"/>
      <c r="CD436" s="342"/>
      <c r="CE436" s="342"/>
      <c r="CF436" s="342"/>
      <c r="CG436" s="342"/>
      <c r="CH436" s="479">
        <v>1.0009999999999999</v>
      </c>
      <c r="CI436" s="479"/>
      <c r="CJ436" s="479"/>
      <c r="CK436" s="479"/>
      <c r="CL436" s="479"/>
      <c r="CM436" s="479"/>
      <c r="CN436" s="342">
        <v>1.0009999999999999</v>
      </c>
      <c r="CO436" s="342"/>
      <c r="CP436" s="342"/>
      <c r="CQ436" s="342"/>
      <c r="CR436" s="342"/>
      <c r="CS436" s="342"/>
      <c r="CT436" s="342">
        <v>1.0049999999999999</v>
      </c>
      <c r="CU436" s="342"/>
      <c r="CV436" s="342"/>
      <c r="CW436" s="342"/>
      <c r="CX436" s="342"/>
      <c r="CY436" s="342"/>
      <c r="CZ436" s="342"/>
      <c r="DA436" s="342"/>
      <c r="DB436" s="42"/>
      <c r="DC436" s="42"/>
      <c r="DD436" s="42"/>
      <c r="DE436" s="42"/>
      <c r="DF436" s="42"/>
      <c r="DG436" s="42"/>
      <c r="DH436" s="42"/>
    </row>
    <row r="437" spans="1:117" ht="9" customHeight="1" x14ac:dyDescent="0.4">
      <c r="A437" s="503">
        <v>1984</v>
      </c>
      <c r="B437" s="503"/>
      <c r="C437" s="503"/>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c r="AW437" s="42"/>
      <c r="AX437" s="42"/>
      <c r="AY437" s="342">
        <v>1.0009999999999999</v>
      </c>
      <c r="AZ437" s="342"/>
      <c r="BA437" s="342"/>
      <c r="BB437" s="342"/>
      <c r="BC437" s="342"/>
      <c r="BD437" s="342">
        <v>1.0009999999999999</v>
      </c>
      <c r="BE437" s="342"/>
      <c r="BF437" s="342"/>
      <c r="BG437" s="342"/>
      <c r="BH437" s="342">
        <v>1.0009999999999999</v>
      </c>
      <c r="BI437" s="342"/>
      <c r="BJ437" s="342"/>
      <c r="BK437" s="342"/>
      <c r="BL437" s="342"/>
      <c r="BM437" s="342"/>
      <c r="BN437" s="342">
        <v>1.0009999999999999</v>
      </c>
      <c r="BO437" s="342"/>
      <c r="BP437" s="342"/>
      <c r="BQ437" s="342"/>
      <c r="BR437" s="342"/>
      <c r="BS437" s="342">
        <v>1.0009999999999999</v>
      </c>
      <c r="BT437" s="342"/>
      <c r="BU437" s="342"/>
      <c r="BV437" s="342"/>
      <c r="BW437" s="342"/>
      <c r="BX437" s="342">
        <v>1</v>
      </c>
      <c r="BY437" s="342"/>
      <c r="BZ437" s="342"/>
      <c r="CA437" s="342"/>
      <c r="CB437" s="342">
        <v>1</v>
      </c>
      <c r="CC437" s="342"/>
      <c r="CD437" s="342"/>
      <c r="CE437" s="342"/>
      <c r="CF437" s="342"/>
      <c r="CG437" s="342"/>
      <c r="CH437" s="479">
        <v>1.0009999999999999</v>
      </c>
      <c r="CI437" s="479"/>
      <c r="CJ437" s="479"/>
      <c r="CK437" s="479"/>
      <c r="CL437" s="479"/>
      <c r="CM437" s="479"/>
      <c r="CN437" s="342">
        <v>1</v>
      </c>
      <c r="CO437" s="342"/>
      <c r="CP437" s="342"/>
      <c r="CQ437" s="342"/>
      <c r="CR437" s="342"/>
      <c r="CS437" s="342"/>
      <c r="CT437" s="342">
        <v>1.0049999999999999</v>
      </c>
      <c r="CU437" s="342"/>
      <c r="CV437" s="342"/>
      <c r="CW437" s="342"/>
      <c r="CX437" s="342"/>
      <c r="CY437" s="342"/>
      <c r="CZ437" s="342"/>
      <c r="DA437" s="342"/>
      <c r="DB437" s="42"/>
      <c r="DC437" s="42"/>
      <c r="DD437" s="42"/>
      <c r="DE437" s="42"/>
      <c r="DF437" s="42"/>
      <c r="DG437" s="42"/>
      <c r="DH437" s="42"/>
    </row>
    <row r="438" spans="1:117" ht="9" customHeight="1" x14ac:dyDescent="0.4">
      <c r="A438" s="503">
        <v>1985</v>
      </c>
      <c r="B438" s="503"/>
      <c r="C438" s="503"/>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342">
        <v>1.0009999999999999</v>
      </c>
      <c r="AT438" s="342"/>
      <c r="AU438" s="342"/>
      <c r="AV438" s="342"/>
      <c r="AW438" s="342"/>
      <c r="AX438" s="342"/>
      <c r="AY438" s="342">
        <v>1.0009999999999999</v>
      </c>
      <c r="AZ438" s="342"/>
      <c r="BA438" s="342"/>
      <c r="BB438" s="342"/>
      <c r="BC438" s="342"/>
      <c r="BD438" s="342">
        <v>1.0009999999999999</v>
      </c>
      <c r="BE438" s="342"/>
      <c r="BF438" s="342"/>
      <c r="BG438" s="342"/>
      <c r="BH438" s="342">
        <v>1.002</v>
      </c>
      <c r="BI438" s="342"/>
      <c r="BJ438" s="342"/>
      <c r="BK438" s="342"/>
      <c r="BL438" s="342"/>
      <c r="BM438" s="342"/>
      <c r="BN438" s="342">
        <v>1.0009999999999999</v>
      </c>
      <c r="BO438" s="342"/>
      <c r="BP438" s="342"/>
      <c r="BQ438" s="342"/>
      <c r="BR438" s="342"/>
      <c r="BS438" s="342">
        <v>1.0009999999999999</v>
      </c>
      <c r="BT438" s="342"/>
      <c r="BU438" s="342"/>
      <c r="BV438" s="342"/>
      <c r="BW438" s="342"/>
      <c r="BX438" s="342">
        <v>1.0009999999999999</v>
      </c>
      <c r="BY438" s="342"/>
      <c r="BZ438" s="342"/>
      <c r="CA438" s="342"/>
      <c r="CB438" s="342">
        <v>1.0009999999999999</v>
      </c>
      <c r="CC438" s="342"/>
      <c r="CD438" s="342"/>
      <c r="CE438" s="342"/>
      <c r="CF438" s="342"/>
      <c r="CG438" s="342"/>
      <c r="CH438" s="479">
        <v>1</v>
      </c>
      <c r="CI438" s="479"/>
      <c r="CJ438" s="479"/>
      <c r="CK438" s="479"/>
      <c r="CL438" s="479"/>
      <c r="CM438" s="479"/>
      <c r="CN438" s="342">
        <v>1</v>
      </c>
      <c r="CO438" s="342"/>
      <c r="CP438" s="342"/>
      <c r="CQ438" s="342"/>
      <c r="CR438" s="342"/>
      <c r="CS438" s="342"/>
      <c r="CT438" s="342">
        <v>1.0049999999999999</v>
      </c>
      <c r="CU438" s="342"/>
      <c r="CV438" s="342"/>
      <c r="CW438" s="342"/>
      <c r="CX438" s="342"/>
      <c r="CY438" s="342"/>
      <c r="CZ438" s="342"/>
      <c r="DA438" s="342"/>
      <c r="DB438" s="42"/>
      <c r="DC438" s="42"/>
      <c r="DD438" s="42"/>
      <c r="DE438" s="42"/>
      <c r="DF438" s="42"/>
      <c r="DG438" s="42"/>
      <c r="DH438" s="42"/>
    </row>
    <row r="439" spans="1:117" ht="9" customHeight="1" x14ac:dyDescent="0.4">
      <c r="A439" s="503">
        <v>1986</v>
      </c>
      <c r="B439" s="503"/>
      <c r="C439" s="503"/>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342">
        <v>1.002</v>
      </c>
      <c r="AO439" s="342"/>
      <c r="AP439" s="342"/>
      <c r="AQ439" s="342"/>
      <c r="AR439" s="342"/>
      <c r="AS439" s="342">
        <v>1.0009999999999999</v>
      </c>
      <c r="AT439" s="342"/>
      <c r="AU439" s="342"/>
      <c r="AV439" s="342"/>
      <c r="AW439" s="342"/>
      <c r="AX439" s="342"/>
      <c r="AY439" s="342">
        <v>1.0009999999999999</v>
      </c>
      <c r="AZ439" s="342"/>
      <c r="BA439" s="342"/>
      <c r="BB439" s="342"/>
      <c r="BC439" s="342"/>
      <c r="BD439" s="342">
        <v>1.0009999999999999</v>
      </c>
      <c r="BE439" s="342"/>
      <c r="BF439" s="342"/>
      <c r="BG439" s="342"/>
      <c r="BH439" s="342">
        <v>1.0009999999999999</v>
      </c>
      <c r="BI439" s="342"/>
      <c r="BJ439" s="342"/>
      <c r="BK439" s="342"/>
      <c r="BL439" s="342"/>
      <c r="BM439" s="342"/>
      <c r="BN439" s="342">
        <v>1.0009999999999999</v>
      </c>
      <c r="BO439" s="342"/>
      <c r="BP439" s="342"/>
      <c r="BQ439" s="342"/>
      <c r="BR439" s="342"/>
      <c r="BS439" s="342">
        <v>1.0009999999999999</v>
      </c>
      <c r="BT439" s="342"/>
      <c r="BU439" s="342"/>
      <c r="BV439" s="342"/>
      <c r="BW439" s="342"/>
      <c r="BX439" s="342">
        <v>1.0009999999999999</v>
      </c>
      <c r="BY439" s="342"/>
      <c r="BZ439" s="342"/>
      <c r="CA439" s="342"/>
      <c r="CB439" s="342">
        <v>1.0009999999999999</v>
      </c>
      <c r="CC439" s="342"/>
      <c r="CD439" s="342"/>
      <c r="CE439" s="342"/>
      <c r="CF439" s="342"/>
      <c r="CG439" s="342"/>
      <c r="CH439" s="479">
        <v>1</v>
      </c>
      <c r="CI439" s="479"/>
      <c r="CJ439" s="479"/>
      <c r="CK439" s="479"/>
      <c r="CL439" s="479"/>
      <c r="CM439" s="479"/>
      <c r="CN439" s="42"/>
      <c r="CO439" s="42"/>
      <c r="CP439" s="42"/>
      <c r="CQ439" s="42"/>
      <c r="CR439" s="42"/>
      <c r="CS439" s="42"/>
      <c r="CT439" s="342">
        <v>1.0049999999999999</v>
      </c>
      <c r="CU439" s="342"/>
      <c r="CV439" s="342"/>
      <c r="CW439" s="342"/>
      <c r="CX439" s="342"/>
      <c r="CY439" s="342"/>
      <c r="CZ439" s="342"/>
      <c r="DA439" s="342"/>
      <c r="DB439" s="42"/>
      <c r="DC439" s="42"/>
      <c r="DD439" s="42"/>
      <c r="DE439" s="42"/>
      <c r="DF439" s="42"/>
      <c r="DG439" s="42"/>
      <c r="DH439" s="42"/>
    </row>
    <row r="440" spans="1:117" ht="9" customHeight="1" x14ac:dyDescent="0.4">
      <c r="A440" s="503">
        <v>1987</v>
      </c>
      <c r="B440" s="503"/>
      <c r="C440" s="503"/>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500">
        <v>1.0009999999999999</v>
      </c>
      <c r="AI440" s="500"/>
      <c r="AJ440" s="500"/>
      <c r="AK440" s="500"/>
      <c r="AL440" s="500"/>
      <c r="AM440" s="500"/>
      <c r="AN440" s="342">
        <v>1.0009999999999999</v>
      </c>
      <c r="AO440" s="342"/>
      <c r="AP440" s="342"/>
      <c r="AQ440" s="342"/>
      <c r="AR440" s="342"/>
      <c r="AS440" s="342">
        <v>1.0009999999999999</v>
      </c>
      <c r="AT440" s="342"/>
      <c r="AU440" s="342"/>
      <c r="AV440" s="342"/>
      <c r="AW440" s="342"/>
      <c r="AX440" s="342"/>
      <c r="AY440" s="342">
        <v>1.002</v>
      </c>
      <c r="AZ440" s="342"/>
      <c r="BA440" s="342"/>
      <c r="BB440" s="342"/>
      <c r="BC440" s="342"/>
      <c r="BD440" s="342">
        <v>1.0009999999999999</v>
      </c>
      <c r="BE440" s="342"/>
      <c r="BF440" s="342"/>
      <c r="BG440" s="342"/>
      <c r="BH440" s="342">
        <v>1.0009999999999999</v>
      </c>
      <c r="BI440" s="342"/>
      <c r="BJ440" s="342"/>
      <c r="BK440" s="342"/>
      <c r="BL440" s="342"/>
      <c r="BM440" s="342"/>
      <c r="BN440" s="342">
        <v>1.0009999999999999</v>
      </c>
      <c r="BO440" s="342"/>
      <c r="BP440" s="342"/>
      <c r="BQ440" s="342"/>
      <c r="BR440" s="342"/>
      <c r="BS440" s="342">
        <v>1</v>
      </c>
      <c r="BT440" s="342"/>
      <c r="BU440" s="342"/>
      <c r="BV440" s="342"/>
      <c r="BW440" s="342"/>
      <c r="BX440" s="342">
        <v>1.0009999999999999</v>
      </c>
      <c r="BY440" s="342"/>
      <c r="BZ440" s="342"/>
      <c r="CA440" s="342"/>
      <c r="CB440" s="342">
        <v>1.0009999999999999</v>
      </c>
      <c r="CC440" s="342"/>
      <c r="CD440" s="342"/>
      <c r="CE440" s="342"/>
      <c r="CF440" s="342"/>
      <c r="CG440" s="342"/>
      <c r="CH440" s="42"/>
      <c r="CI440" s="42"/>
      <c r="CJ440" s="42"/>
      <c r="CK440" s="42"/>
      <c r="CL440" s="42"/>
      <c r="CM440" s="42"/>
      <c r="CN440" s="42"/>
      <c r="CO440" s="42"/>
      <c r="CP440" s="42"/>
      <c r="CQ440" s="42"/>
      <c r="CR440" s="42"/>
      <c r="CS440" s="42"/>
      <c r="CT440" s="342">
        <v>1.0029999999999999</v>
      </c>
      <c r="CU440" s="342"/>
      <c r="CV440" s="342"/>
      <c r="CW440" s="342"/>
      <c r="CX440" s="342"/>
      <c r="CY440" s="342"/>
      <c r="CZ440" s="342"/>
      <c r="DA440" s="342"/>
      <c r="DB440" s="42"/>
      <c r="DC440" s="42"/>
      <c r="DD440" s="42"/>
      <c r="DE440" s="42"/>
      <c r="DF440" s="42"/>
      <c r="DG440" s="42"/>
      <c r="DH440" s="42"/>
    </row>
    <row r="441" spans="1:117" ht="9" customHeight="1" x14ac:dyDescent="0.4">
      <c r="A441" s="503">
        <v>1988</v>
      </c>
      <c r="B441" s="503"/>
      <c r="C441" s="503"/>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342">
        <v>1.0009999999999999</v>
      </c>
      <c r="AB441" s="342"/>
      <c r="AC441" s="342"/>
      <c r="AD441" s="342"/>
      <c r="AE441" s="342"/>
      <c r="AF441" s="342"/>
      <c r="AG441" s="342"/>
      <c r="AH441" s="500">
        <v>1.002</v>
      </c>
      <c r="AI441" s="500"/>
      <c r="AJ441" s="500"/>
      <c r="AK441" s="500"/>
      <c r="AL441" s="500"/>
      <c r="AM441" s="500"/>
      <c r="AN441" s="342">
        <v>1.002</v>
      </c>
      <c r="AO441" s="342"/>
      <c r="AP441" s="342"/>
      <c r="AQ441" s="342"/>
      <c r="AR441" s="342"/>
      <c r="AS441" s="342">
        <v>1.0009999999999999</v>
      </c>
      <c r="AT441" s="342"/>
      <c r="AU441" s="342"/>
      <c r="AV441" s="342"/>
      <c r="AW441" s="342"/>
      <c r="AX441" s="342"/>
      <c r="AY441" s="342">
        <v>1.0009999999999999</v>
      </c>
      <c r="AZ441" s="342"/>
      <c r="BA441" s="342"/>
      <c r="BB441" s="342"/>
      <c r="BC441" s="342"/>
      <c r="BD441" s="342">
        <v>1.0009999999999999</v>
      </c>
      <c r="BE441" s="342"/>
      <c r="BF441" s="342"/>
      <c r="BG441" s="342"/>
      <c r="BH441" s="342">
        <v>1.0009999999999999</v>
      </c>
      <c r="BI441" s="342"/>
      <c r="BJ441" s="342"/>
      <c r="BK441" s="342"/>
      <c r="BL441" s="342"/>
      <c r="BM441" s="342"/>
      <c r="BN441" s="342">
        <v>1</v>
      </c>
      <c r="BO441" s="342"/>
      <c r="BP441" s="342"/>
      <c r="BQ441" s="342"/>
      <c r="BR441" s="342"/>
      <c r="BS441" s="342">
        <v>1.0009999999999999</v>
      </c>
      <c r="BT441" s="342"/>
      <c r="BU441" s="342"/>
      <c r="BV441" s="342"/>
      <c r="BW441" s="342"/>
      <c r="BX441" s="342">
        <v>1.0009999999999999</v>
      </c>
      <c r="BY441" s="342"/>
      <c r="BZ441" s="342"/>
      <c r="CA441" s="342"/>
      <c r="CB441" s="42"/>
      <c r="CC441" s="42"/>
      <c r="CD441" s="42"/>
      <c r="CE441" s="42"/>
      <c r="CF441" s="42"/>
      <c r="CG441" s="42"/>
      <c r="CH441" s="42"/>
      <c r="CI441" s="42"/>
      <c r="CJ441" s="42"/>
      <c r="CK441" s="42"/>
      <c r="CL441" s="42"/>
      <c r="CM441" s="42"/>
      <c r="CN441" s="42"/>
      <c r="CO441" s="42"/>
      <c r="CP441" s="42"/>
      <c r="CQ441" s="42"/>
      <c r="CR441" s="42"/>
      <c r="CS441" s="42"/>
      <c r="CT441" s="342">
        <v>1.0029999999999999</v>
      </c>
      <c r="CU441" s="342"/>
      <c r="CV441" s="342"/>
      <c r="CW441" s="342"/>
      <c r="CX441" s="342"/>
      <c r="CY441" s="342"/>
      <c r="CZ441" s="342"/>
      <c r="DA441" s="342"/>
      <c r="DB441" s="42"/>
      <c r="DC441" s="42"/>
      <c r="DD441" s="42"/>
      <c r="DE441" s="42"/>
      <c r="DF441" s="42"/>
      <c r="DG441" s="42"/>
      <c r="DH441" s="42"/>
    </row>
    <row r="442" spans="1:117" ht="9" customHeight="1" x14ac:dyDescent="0.4">
      <c r="A442" s="503">
        <v>1989</v>
      </c>
      <c r="B442" s="503"/>
      <c r="C442" s="503"/>
      <c r="D442" s="42"/>
      <c r="E442" s="42"/>
      <c r="F442" s="42"/>
      <c r="G442" s="42"/>
      <c r="H442" s="42"/>
      <c r="I442" s="42"/>
      <c r="J442" s="42"/>
      <c r="K442" s="42"/>
      <c r="L442" s="42"/>
      <c r="M442" s="42"/>
      <c r="N442" s="42"/>
      <c r="O442" s="42"/>
      <c r="P442" s="42"/>
      <c r="Q442" s="42"/>
      <c r="R442" s="42"/>
      <c r="S442" s="42"/>
      <c r="T442" s="42"/>
      <c r="U442" s="42"/>
      <c r="V442" s="342">
        <v>1.0009999999999999</v>
      </c>
      <c r="W442" s="342"/>
      <c r="X442" s="342"/>
      <c r="Y442" s="342"/>
      <c r="Z442" s="342"/>
      <c r="AA442" s="342">
        <v>1.0009999999999999</v>
      </c>
      <c r="AB442" s="342"/>
      <c r="AC442" s="342"/>
      <c r="AD442" s="342"/>
      <c r="AE442" s="342"/>
      <c r="AF442" s="342"/>
      <c r="AG442" s="342"/>
      <c r="AH442" s="500">
        <v>1.002</v>
      </c>
      <c r="AI442" s="500"/>
      <c r="AJ442" s="500"/>
      <c r="AK442" s="500"/>
      <c r="AL442" s="500"/>
      <c r="AM442" s="500"/>
      <c r="AN442" s="342">
        <v>1.0009999999999999</v>
      </c>
      <c r="AO442" s="342"/>
      <c r="AP442" s="342"/>
      <c r="AQ442" s="342"/>
      <c r="AR442" s="342"/>
      <c r="AS442" s="342">
        <v>1.0009999999999999</v>
      </c>
      <c r="AT442" s="342"/>
      <c r="AU442" s="342"/>
      <c r="AV442" s="342"/>
      <c r="AW442" s="342"/>
      <c r="AX442" s="342"/>
      <c r="AY442" s="342">
        <v>1.0009999999999999</v>
      </c>
      <c r="AZ442" s="342"/>
      <c r="BA442" s="342"/>
      <c r="BB442" s="342"/>
      <c r="BC442" s="342"/>
      <c r="BD442" s="342">
        <v>1.0009999999999999</v>
      </c>
      <c r="BE442" s="342"/>
      <c r="BF442" s="342"/>
      <c r="BG442" s="342"/>
      <c r="BH442" s="342">
        <v>1.0009999999999999</v>
      </c>
      <c r="BI442" s="342"/>
      <c r="BJ442" s="342"/>
      <c r="BK442" s="342"/>
      <c r="BL442" s="342"/>
      <c r="BM442" s="342"/>
      <c r="BN442" s="342">
        <v>1.0009999999999999</v>
      </c>
      <c r="BO442" s="342"/>
      <c r="BP442" s="342"/>
      <c r="BQ442" s="342"/>
      <c r="BR442" s="342"/>
      <c r="BS442" s="342">
        <v>1.0009999999999999</v>
      </c>
      <c r="BT442" s="342"/>
      <c r="BU442" s="342"/>
      <c r="BV442" s="342"/>
      <c r="BW442" s="342"/>
      <c r="BX442" s="42"/>
      <c r="BY442" s="42"/>
      <c r="BZ442" s="42"/>
      <c r="CA442" s="42"/>
      <c r="CB442" s="42"/>
      <c r="CC442" s="42"/>
      <c r="CD442" s="42"/>
      <c r="CE442" s="42"/>
      <c r="CF442" s="42"/>
      <c r="CG442" s="42"/>
      <c r="CH442" s="42"/>
      <c r="CI442" s="42"/>
      <c r="CJ442" s="42"/>
      <c r="CK442" s="42"/>
      <c r="CL442" s="42"/>
      <c r="CM442" s="42"/>
      <c r="CN442" s="42"/>
      <c r="CO442" s="42"/>
      <c r="CP442" s="42"/>
      <c r="CQ442" s="42"/>
      <c r="CR442" s="42"/>
      <c r="CS442" s="42"/>
      <c r="CT442" s="42"/>
      <c r="CU442" s="42"/>
      <c r="CV442" s="42"/>
      <c r="CW442" s="42"/>
      <c r="CX442" s="42"/>
      <c r="CY442" s="42"/>
      <c r="CZ442" s="42"/>
      <c r="DA442" s="42"/>
      <c r="DB442" s="42"/>
      <c r="DC442" s="42"/>
      <c r="DD442" s="42"/>
      <c r="DE442" s="42"/>
      <c r="DF442" s="42"/>
      <c r="DG442" s="42"/>
      <c r="DH442" s="42"/>
    </row>
    <row r="443" spans="1:117" ht="9" customHeight="1" x14ac:dyDescent="0.4">
      <c r="A443" s="503">
        <v>1990</v>
      </c>
      <c r="B443" s="503"/>
      <c r="C443" s="503"/>
      <c r="D443" s="42"/>
      <c r="E443" s="42"/>
      <c r="F443" s="42"/>
      <c r="G443" s="42"/>
      <c r="H443" s="42"/>
      <c r="I443" s="42"/>
      <c r="J443" s="42"/>
      <c r="K443" s="42"/>
      <c r="L443" s="42"/>
      <c r="M443" s="42"/>
      <c r="N443" s="42"/>
      <c r="O443" s="42"/>
      <c r="P443" s="500">
        <v>1.0009999999999999</v>
      </c>
      <c r="Q443" s="500"/>
      <c r="R443" s="500"/>
      <c r="S443" s="500"/>
      <c r="T443" s="500"/>
      <c r="U443" s="500"/>
      <c r="V443" s="342">
        <v>1.0009999999999999</v>
      </c>
      <c r="W443" s="342"/>
      <c r="X443" s="342"/>
      <c r="Y443" s="342"/>
      <c r="Z443" s="342"/>
      <c r="AA443" s="342">
        <v>1.0009999999999999</v>
      </c>
      <c r="AB443" s="342"/>
      <c r="AC443" s="342"/>
      <c r="AD443" s="342"/>
      <c r="AE443" s="342"/>
      <c r="AF443" s="342"/>
      <c r="AG443" s="342"/>
      <c r="AH443" s="500">
        <v>1.0009999999999999</v>
      </c>
      <c r="AI443" s="500"/>
      <c r="AJ443" s="500"/>
      <c r="AK443" s="500"/>
      <c r="AL443" s="500"/>
      <c r="AM443" s="500"/>
      <c r="AN443" s="342">
        <v>1.0009999999999999</v>
      </c>
      <c r="AO443" s="342"/>
      <c r="AP443" s="342"/>
      <c r="AQ443" s="342"/>
      <c r="AR443" s="342"/>
      <c r="AS443" s="342">
        <v>1.0009999999999999</v>
      </c>
      <c r="AT443" s="342"/>
      <c r="AU443" s="342"/>
      <c r="AV443" s="342"/>
      <c r="AW443" s="342"/>
      <c r="AX443" s="342"/>
      <c r="AY443" s="342">
        <v>1.0009999999999999</v>
      </c>
      <c r="AZ443" s="342"/>
      <c r="BA443" s="342"/>
      <c r="BB443" s="342"/>
      <c r="BC443" s="342"/>
      <c r="BD443" s="342">
        <v>1</v>
      </c>
      <c r="BE443" s="342"/>
      <c r="BF443" s="342"/>
      <c r="BG443" s="342"/>
      <c r="BH443" s="342">
        <v>1</v>
      </c>
      <c r="BI443" s="342"/>
      <c r="BJ443" s="342"/>
      <c r="BK443" s="342"/>
      <c r="BL443" s="342"/>
      <c r="BM443" s="342"/>
      <c r="BN443" s="342">
        <v>1.0009999999999999</v>
      </c>
      <c r="BO443" s="342"/>
      <c r="BP443" s="342"/>
      <c r="BQ443" s="342"/>
      <c r="BR443" s="342"/>
      <c r="BS443" s="42"/>
      <c r="BT443" s="42"/>
      <c r="BU443" s="42"/>
      <c r="BV443" s="42"/>
      <c r="BW443" s="42"/>
      <c r="BX443" s="42"/>
      <c r="BY443" s="42"/>
      <c r="BZ443" s="42"/>
      <c r="CA443" s="42"/>
      <c r="CB443" s="42"/>
      <c r="CC443" s="42"/>
      <c r="CD443" s="42"/>
      <c r="CE443" s="42"/>
      <c r="CF443" s="42"/>
      <c r="CG443" s="42"/>
      <c r="CH443" s="42"/>
      <c r="CI443" s="42"/>
      <c r="CJ443" s="42"/>
      <c r="CK443" s="42"/>
      <c r="CL443" s="42"/>
      <c r="CM443" s="42"/>
      <c r="CN443" s="42"/>
      <c r="CO443" s="42"/>
      <c r="CP443" s="42"/>
      <c r="CQ443" s="42"/>
      <c r="CR443" s="42"/>
      <c r="CS443" s="42"/>
      <c r="CT443" s="42"/>
      <c r="CU443" s="42"/>
      <c r="CV443" s="42"/>
      <c r="CW443" s="42"/>
      <c r="CX443" s="42"/>
      <c r="CY443" s="42"/>
      <c r="CZ443" s="42"/>
      <c r="DA443" s="42"/>
      <c r="DB443" s="42"/>
      <c r="DC443" s="42"/>
      <c r="DD443" s="42"/>
      <c r="DE443" s="42"/>
      <c r="DF443" s="42"/>
      <c r="DG443" s="42"/>
      <c r="DH443" s="42"/>
    </row>
    <row r="444" spans="1:117" ht="9" customHeight="1" x14ac:dyDescent="0.4">
      <c r="A444" s="503">
        <v>1991</v>
      </c>
      <c r="B444" s="503"/>
      <c r="C444" s="503"/>
      <c r="D444" s="42"/>
      <c r="E444" s="42"/>
      <c r="F444" s="42"/>
      <c r="G444" s="42"/>
      <c r="H444" s="42"/>
      <c r="I444" s="42"/>
      <c r="J444" s="342">
        <v>1.002</v>
      </c>
      <c r="K444" s="342"/>
      <c r="L444" s="342"/>
      <c r="M444" s="342"/>
      <c r="N444" s="342"/>
      <c r="O444" s="342"/>
      <c r="P444" s="500">
        <v>1.0009999999999999</v>
      </c>
      <c r="Q444" s="500"/>
      <c r="R444" s="500"/>
      <c r="S444" s="500"/>
      <c r="T444" s="500"/>
      <c r="U444" s="500"/>
      <c r="V444" s="342">
        <v>1.0009999999999999</v>
      </c>
      <c r="W444" s="342"/>
      <c r="X444" s="342"/>
      <c r="Y444" s="342"/>
      <c r="Z444" s="342"/>
      <c r="AA444" s="342">
        <v>1.002</v>
      </c>
      <c r="AB444" s="342"/>
      <c r="AC444" s="342"/>
      <c r="AD444" s="342"/>
      <c r="AE444" s="342"/>
      <c r="AF444" s="342"/>
      <c r="AG444" s="342"/>
      <c r="AH444" s="500">
        <v>1.0009999999999999</v>
      </c>
      <c r="AI444" s="500"/>
      <c r="AJ444" s="500"/>
      <c r="AK444" s="500"/>
      <c r="AL444" s="500"/>
      <c r="AM444" s="500"/>
      <c r="AN444" s="342">
        <v>1.0009999999999999</v>
      </c>
      <c r="AO444" s="342"/>
      <c r="AP444" s="342"/>
      <c r="AQ444" s="342"/>
      <c r="AR444" s="342"/>
      <c r="AS444" s="342">
        <v>1.0009999999999999</v>
      </c>
      <c r="AT444" s="342"/>
      <c r="AU444" s="342"/>
      <c r="AV444" s="342"/>
      <c r="AW444" s="342"/>
      <c r="AX444" s="342"/>
      <c r="AY444" s="342">
        <v>1.0009999999999999</v>
      </c>
      <c r="AZ444" s="342"/>
      <c r="BA444" s="342"/>
      <c r="BB444" s="342"/>
      <c r="BC444" s="342"/>
      <c r="BD444" s="342">
        <v>1.0009999999999999</v>
      </c>
      <c r="BE444" s="342"/>
      <c r="BF444" s="342"/>
      <c r="BG444" s="342"/>
      <c r="BH444" s="342">
        <v>1.0009999999999999</v>
      </c>
      <c r="BI444" s="342"/>
      <c r="BJ444" s="342"/>
      <c r="BK444" s="342"/>
      <c r="BL444" s="342"/>
      <c r="BM444" s="342"/>
      <c r="BN444" s="42"/>
      <c r="BO444" s="42"/>
      <c r="BP444" s="42"/>
      <c r="BQ444" s="42"/>
      <c r="BR444" s="42"/>
      <c r="BS444" s="42"/>
      <c r="BT444" s="42"/>
      <c r="BU444" s="42"/>
      <c r="BV444" s="42"/>
      <c r="BW444" s="42"/>
      <c r="BX444" s="42"/>
      <c r="BY444" s="42"/>
      <c r="BZ444" s="42"/>
      <c r="CA444" s="42"/>
      <c r="CB444" s="42"/>
      <c r="CC444" s="42"/>
      <c r="CD444" s="42"/>
      <c r="CE444" s="42"/>
      <c r="CF444" s="42"/>
      <c r="CG444" s="42"/>
      <c r="CH444" s="42"/>
      <c r="CI444" s="42"/>
      <c r="CJ444" s="42"/>
      <c r="CK444" s="42"/>
      <c r="CL444" s="42"/>
      <c r="CM444" s="42"/>
      <c r="CN444" s="42"/>
      <c r="CO444" s="42"/>
      <c r="CP444" s="42"/>
      <c r="CQ444" s="42"/>
      <c r="CR444" s="42"/>
      <c r="CS444" s="42"/>
      <c r="CT444" s="42"/>
      <c r="CU444" s="42"/>
      <c r="CV444" s="42"/>
      <c r="CW444" s="42"/>
      <c r="CX444" s="42"/>
      <c r="CY444" s="42"/>
      <c r="CZ444" s="42"/>
      <c r="DA444" s="42"/>
      <c r="DB444" s="42"/>
      <c r="DC444" s="42"/>
      <c r="DD444" s="42"/>
      <c r="DE444" s="42"/>
      <c r="DF444" s="42"/>
      <c r="DG444" s="42"/>
      <c r="DH444" s="42"/>
    </row>
    <row r="445" spans="1:117" ht="9" customHeight="1" x14ac:dyDescent="0.4">
      <c r="A445" s="503">
        <v>1992</v>
      </c>
      <c r="B445" s="503"/>
      <c r="C445" s="503"/>
      <c r="D445" s="342">
        <v>1.0009999999999999</v>
      </c>
      <c r="E445" s="342"/>
      <c r="F445" s="342"/>
      <c r="G445" s="342"/>
      <c r="H445" s="342"/>
      <c r="I445" s="342"/>
      <c r="J445" s="342">
        <v>1.002</v>
      </c>
      <c r="K445" s="342"/>
      <c r="L445" s="342"/>
      <c r="M445" s="342"/>
      <c r="N445" s="342"/>
      <c r="O445" s="342"/>
      <c r="P445" s="500">
        <v>1.002</v>
      </c>
      <c r="Q445" s="500"/>
      <c r="R445" s="500"/>
      <c r="S445" s="500"/>
      <c r="T445" s="500"/>
      <c r="U445" s="500"/>
      <c r="V445" s="342">
        <v>1.002</v>
      </c>
      <c r="W445" s="342"/>
      <c r="X445" s="342"/>
      <c r="Y445" s="342"/>
      <c r="Z445" s="342"/>
      <c r="AA445" s="342">
        <v>1.002</v>
      </c>
      <c r="AB445" s="342"/>
      <c r="AC445" s="342"/>
      <c r="AD445" s="342"/>
      <c r="AE445" s="342"/>
      <c r="AF445" s="342"/>
      <c r="AG445" s="342"/>
      <c r="AH445" s="500">
        <v>1.0009999999999999</v>
      </c>
      <c r="AI445" s="500"/>
      <c r="AJ445" s="500"/>
      <c r="AK445" s="500"/>
      <c r="AL445" s="500"/>
      <c r="AM445" s="500"/>
      <c r="AN445" s="342">
        <v>1.0009999999999999</v>
      </c>
      <c r="AO445" s="342"/>
      <c r="AP445" s="342"/>
      <c r="AQ445" s="342"/>
      <c r="AR445" s="342"/>
      <c r="AS445" s="342">
        <v>1.0009999999999999</v>
      </c>
      <c r="AT445" s="342"/>
      <c r="AU445" s="342"/>
      <c r="AV445" s="342"/>
      <c r="AW445" s="342"/>
      <c r="AX445" s="342"/>
      <c r="AY445" s="342">
        <v>1.0009999999999999</v>
      </c>
      <c r="AZ445" s="342"/>
      <c r="BA445" s="342"/>
      <c r="BB445" s="342"/>
      <c r="BC445" s="342"/>
      <c r="BD445" s="342">
        <v>1.0009999999999999</v>
      </c>
      <c r="BE445" s="342"/>
      <c r="BF445" s="342"/>
      <c r="BG445" s="342"/>
      <c r="BH445" s="42"/>
      <c r="BI445" s="42"/>
      <c r="BJ445" s="42"/>
      <c r="BK445" s="42"/>
      <c r="BL445" s="42"/>
      <c r="BM445" s="42"/>
      <c r="BN445" s="42"/>
      <c r="BO445" s="42"/>
      <c r="BP445" s="42"/>
      <c r="BQ445" s="42"/>
      <c r="BR445" s="42"/>
      <c r="BS445" s="42"/>
      <c r="BT445" s="42"/>
      <c r="BU445" s="42"/>
      <c r="BV445" s="42"/>
      <c r="BW445" s="42"/>
      <c r="BX445" s="42"/>
      <c r="BY445" s="42"/>
      <c r="BZ445" s="42"/>
      <c r="CA445" s="42"/>
      <c r="CB445" s="42"/>
      <c r="CC445" s="42"/>
      <c r="CD445" s="42"/>
      <c r="CE445" s="42"/>
      <c r="CF445" s="42"/>
      <c r="CG445" s="42"/>
      <c r="CH445" s="42"/>
      <c r="CI445" s="42"/>
      <c r="CJ445" s="42"/>
      <c r="CK445" s="42"/>
      <c r="CL445" s="42"/>
      <c r="CM445" s="42"/>
      <c r="CN445" s="42"/>
      <c r="CO445" s="42"/>
      <c r="CP445" s="42"/>
      <c r="CQ445" s="42"/>
      <c r="CR445" s="42"/>
      <c r="CS445" s="42"/>
      <c r="CT445" s="42"/>
      <c r="CU445" s="42"/>
      <c r="CV445" s="42"/>
      <c r="CW445" s="42"/>
      <c r="CX445" s="42"/>
      <c r="CY445" s="42"/>
      <c r="CZ445" s="42"/>
      <c r="DA445" s="42"/>
      <c r="DB445" s="42"/>
      <c r="DC445" s="42"/>
      <c r="DD445" s="42"/>
      <c r="DE445" s="42"/>
      <c r="DF445" s="42"/>
      <c r="DG445" s="42"/>
      <c r="DH445" s="42"/>
    </row>
    <row r="446" spans="1:117" ht="9" customHeight="1" x14ac:dyDescent="0.4">
      <c r="A446" s="503">
        <v>1993</v>
      </c>
      <c r="B446" s="503"/>
      <c r="C446" s="503"/>
      <c r="D446" s="342">
        <v>1.002</v>
      </c>
      <c r="E446" s="342"/>
      <c r="F446" s="342"/>
      <c r="G446" s="342"/>
      <c r="H446" s="342"/>
      <c r="I446" s="342"/>
      <c r="J446" s="342">
        <v>1.0029999999999999</v>
      </c>
      <c r="K446" s="342"/>
      <c r="L446" s="342"/>
      <c r="M446" s="342"/>
      <c r="N446" s="342"/>
      <c r="O446" s="342"/>
      <c r="P446" s="500">
        <v>1.002</v>
      </c>
      <c r="Q446" s="500"/>
      <c r="R446" s="500"/>
      <c r="S446" s="500"/>
      <c r="T446" s="500"/>
      <c r="U446" s="500"/>
      <c r="V446" s="342">
        <v>1.002</v>
      </c>
      <c r="W446" s="342"/>
      <c r="X446" s="342"/>
      <c r="Y446" s="342"/>
      <c r="Z446" s="342"/>
      <c r="AA446" s="342">
        <v>1.002</v>
      </c>
      <c r="AB446" s="342"/>
      <c r="AC446" s="342"/>
      <c r="AD446" s="342"/>
      <c r="AE446" s="342"/>
      <c r="AF446" s="342"/>
      <c r="AG446" s="342"/>
      <c r="AH446" s="500">
        <v>1.0009999999999999</v>
      </c>
      <c r="AI446" s="500"/>
      <c r="AJ446" s="500"/>
      <c r="AK446" s="500"/>
      <c r="AL446" s="500"/>
      <c r="AM446" s="500"/>
      <c r="AN446" s="342">
        <v>1.0009999999999999</v>
      </c>
      <c r="AO446" s="342"/>
      <c r="AP446" s="342"/>
      <c r="AQ446" s="342"/>
      <c r="AR446" s="342"/>
      <c r="AS446" s="342">
        <v>1.0009999999999999</v>
      </c>
      <c r="AT446" s="342"/>
      <c r="AU446" s="342"/>
      <c r="AV446" s="342"/>
      <c r="AW446" s="342"/>
      <c r="AX446" s="342"/>
      <c r="AY446" s="342">
        <v>1.0009999999999999</v>
      </c>
      <c r="AZ446" s="342"/>
      <c r="BA446" s="342"/>
      <c r="BB446" s="342"/>
      <c r="BC446" s="342"/>
      <c r="BD446" s="42"/>
      <c r="BE446" s="42"/>
      <c r="BF446" s="42"/>
      <c r="BG446" s="42"/>
      <c r="BH446" s="42"/>
      <c r="BI446" s="42"/>
      <c r="BJ446" s="42"/>
      <c r="BK446" s="42"/>
      <c r="BL446" s="42"/>
      <c r="BM446" s="42"/>
      <c r="BN446" s="42"/>
      <c r="BO446" s="42"/>
      <c r="BP446" s="42"/>
      <c r="BQ446" s="42"/>
      <c r="BR446" s="42"/>
      <c r="BS446" s="42"/>
      <c r="BT446" s="42"/>
      <c r="BU446" s="42"/>
      <c r="BV446" s="42"/>
      <c r="BW446" s="42"/>
      <c r="BX446" s="42"/>
      <c r="BY446" s="42"/>
      <c r="BZ446" s="42"/>
      <c r="CA446" s="42"/>
      <c r="CB446" s="42"/>
      <c r="CC446" s="42"/>
      <c r="CD446" s="42"/>
      <c r="CE446" s="42"/>
      <c r="CF446" s="42"/>
      <c r="CG446" s="42"/>
      <c r="CH446" s="42"/>
      <c r="CI446" s="42"/>
      <c r="CJ446" s="42"/>
      <c r="CK446" s="42"/>
      <c r="CL446" s="42"/>
      <c r="CM446" s="42"/>
      <c r="CN446" s="42"/>
      <c r="CO446" s="42"/>
      <c r="CP446" s="42"/>
      <c r="CQ446" s="42"/>
      <c r="CR446" s="42"/>
      <c r="CS446" s="42"/>
      <c r="CT446" s="42"/>
      <c r="CU446" s="42"/>
      <c r="CV446" s="42"/>
      <c r="CW446" s="42"/>
      <c r="CX446" s="42"/>
      <c r="CY446" s="42"/>
      <c r="CZ446" s="42"/>
      <c r="DA446" s="42"/>
      <c r="DB446" s="42"/>
      <c r="DC446" s="42"/>
      <c r="DD446" s="42"/>
      <c r="DE446" s="42"/>
      <c r="DF446" s="42"/>
      <c r="DG446" s="42"/>
      <c r="DH446" s="42"/>
    </row>
    <row r="447" spans="1:117" ht="9" customHeight="1" x14ac:dyDescent="0.4">
      <c r="A447" s="503">
        <v>1994</v>
      </c>
      <c r="B447" s="503"/>
      <c r="C447" s="503"/>
      <c r="D447" s="342">
        <v>1.004</v>
      </c>
      <c r="E447" s="342"/>
      <c r="F447" s="342"/>
      <c r="G447" s="342"/>
      <c r="H447" s="342"/>
      <c r="I447" s="342"/>
      <c r="J447" s="342">
        <v>1.002</v>
      </c>
      <c r="K447" s="342"/>
      <c r="L447" s="342"/>
      <c r="M447" s="342"/>
      <c r="N447" s="342"/>
      <c r="O447" s="342"/>
      <c r="P447" s="500">
        <v>1.0029999999999999</v>
      </c>
      <c r="Q447" s="500"/>
      <c r="R447" s="500"/>
      <c r="S447" s="500"/>
      <c r="T447" s="500"/>
      <c r="U447" s="500"/>
      <c r="V447" s="342">
        <v>1.0029999999999999</v>
      </c>
      <c r="W447" s="342"/>
      <c r="X447" s="342"/>
      <c r="Y447" s="342"/>
      <c r="Z447" s="342"/>
      <c r="AA447" s="342">
        <v>1.002</v>
      </c>
      <c r="AB447" s="342"/>
      <c r="AC447" s="342"/>
      <c r="AD447" s="342"/>
      <c r="AE447" s="342"/>
      <c r="AF447" s="342"/>
      <c r="AG447" s="342"/>
      <c r="AH447" s="500">
        <v>1.002</v>
      </c>
      <c r="AI447" s="500"/>
      <c r="AJ447" s="500"/>
      <c r="AK447" s="500"/>
      <c r="AL447" s="500"/>
      <c r="AM447" s="500"/>
      <c r="AN447" s="342">
        <v>1.002</v>
      </c>
      <c r="AO447" s="342"/>
      <c r="AP447" s="342"/>
      <c r="AQ447" s="342"/>
      <c r="AR447" s="342"/>
      <c r="AS447" s="342">
        <v>1.0009999999999999</v>
      </c>
      <c r="AT447" s="342"/>
      <c r="AU447" s="342"/>
      <c r="AV447" s="342"/>
      <c r="AW447" s="342"/>
      <c r="AX447" s="342"/>
      <c r="AY447" s="42"/>
      <c r="AZ447" s="42"/>
      <c r="BA447" s="42"/>
      <c r="BB447" s="42"/>
      <c r="BC447" s="42"/>
      <c r="BD447" s="42"/>
      <c r="BE447" s="42"/>
      <c r="BF447" s="42"/>
      <c r="BG447" s="42"/>
      <c r="BH447" s="42"/>
      <c r="BI447" s="42"/>
      <c r="BJ447" s="42"/>
      <c r="BK447" s="42"/>
      <c r="BL447" s="42"/>
      <c r="BM447" s="42"/>
      <c r="BN447" s="42"/>
      <c r="BO447" s="42"/>
      <c r="BP447" s="42"/>
      <c r="BQ447" s="42"/>
      <c r="BR447" s="42"/>
      <c r="BS447" s="42"/>
      <c r="BT447" s="42"/>
      <c r="BU447" s="42"/>
      <c r="BV447" s="42"/>
      <c r="BW447" s="42"/>
      <c r="BX447" s="42"/>
      <c r="BY447" s="42"/>
      <c r="BZ447" s="42"/>
      <c r="CA447" s="42"/>
      <c r="CB447" s="42"/>
      <c r="CC447" s="42"/>
      <c r="CD447" s="42"/>
      <c r="CE447" s="42"/>
      <c r="CF447" s="42"/>
      <c r="CG447" s="42"/>
      <c r="CH447" s="42"/>
      <c r="CI447" s="42"/>
      <c r="CJ447" s="42"/>
      <c r="CK447" s="42"/>
      <c r="CL447" s="42"/>
      <c r="CM447" s="42"/>
      <c r="CN447" s="42"/>
      <c r="CO447" s="42"/>
      <c r="CP447" s="42"/>
      <c r="CQ447" s="42"/>
      <c r="CR447" s="42"/>
      <c r="CS447" s="42"/>
      <c r="CT447" s="42"/>
      <c r="CU447" s="42"/>
      <c r="CV447" s="42"/>
      <c r="CW447" s="42"/>
      <c r="CX447" s="42"/>
      <c r="CY447" s="42"/>
      <c r="CZ447" s="42"/>
      <c r="DA447" s="42"/>
      <c r="DB447" s="42"/>
      <c r="DC447" s="42"/>
      <c r="DD447" s="42"/>
      <c r="DE447" s="42"/>
      <c r="DF447" s="42"/>
      <c r="DG447" s="42"/>
      <c r="DH447" s="42"/>
    </row>
    <row r="448" spans="1:117" ht="9" customHeight="1" x14ac:dyDescent="0.4">
      <c r="A448" s="503">
        <v>1995</v>
      </c>
      <c r="B448" s="503"/>
      <c r="C448" s="503"/>
      <c r="D448" s="342">
        <v>1.0049999999999999</v>
      </c>
      <c r="E448" s="342"/>
      <c r="F448" s="342"/>
      <c r="G448" s="342"/>
      <c r="H448" s="342"/>
      <c r="I448" s="342"/>
      <c r="J448" s="342">
        <v>1.004</v>
      </c>
      <c r="K448" s="342"/>
      <c r="L448" s="342"/>
      <c r="M448" s="342"/>
      <c r="N448" s="342"/>
      <c r="O448" s="342"/>
      <c r="P448" s="500">
        <v>1.0029999999999999</v>
      </c>
      <c r="Q448" s="500"/>
      <c r="R448" s="500"/>
      <c r="S448" s="500"/>
      <c r="T448" s="500"/>
      <c r="U448" s="500"/>
      <c r="V448" s="342">
        <v>1.002</v>
      </c>
      <c r="W448" s="342"/>
      <c r="X448" s="342"/>
      <c r="Y448" s="342"/>
      <c r="Z448" s="342"/>
      <c r="AA448" s="342">
        <v>1.0029999999999999</v>
      </c>
      <c r="AB448" s="342"/>
      <c r="AC448" s="342"/>
      <c r="AD448" s="342"/>
      <c r="AE448" s="342"/>
      <c r="AF448" s="342"/>
      <c r="AG448" s="342"/>
      <c r="AH448" s="500">
        <v>1.002</v>
      </c>
      <c r="AI448" s="500"/>
      <c r="AJ448" s="500"/>
      <c r="AK448" s="500"/>
      <c r="AL448" s="500"/>
      <c r="AM448" s="500"/>
      <c r="AN448" s="342">
        <v>1.002</v>
      </c>
      <c r="AO448" s="342"/>
      <c r="AP448" s="342"/>
      <c r="AQ448" s="342"/>
      <c r="AR448" s="3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2"/>
      <c r="BO448" s="42"/>
      <c r="BP448" s="42"/>
      <c r="BQ448" s="42"/>
      <c r="BR448" s="42"/>
      <c r="BS448" s="42"/>
      <c r="BT448" s="42"/>
      <c r="BU448" s="42"/>
      <c r="BV448" s="42"/>
      <c r="BW448" s="42"/>
      <c r="BX448" s="42"/>
      <c r="BY448" s="42"/>
      <c r="BZ448" s="42"/>
      <c r="CA448" s="42"/>
      <c r="CB448" s="42"/>
      <c r="CC448" s="42"/>
      <c r="CD448" s="42"/>
      <c r="CE448" s="42"/>
      <c r="CF448" s="42"/>
      <c r="CG448" s="42"/>
      <c r="CH448" s="42"/>
      <c r="CI448" s="42"/>
      <c r="CJ448" s="42"/>
      <c r="CK448" s="42"/>
      <c r="CL448" s="42"/>
      <c r="CM448" s="42"/>
      <c r="CN448" s="42"/>
      <c r="CO448" s="42"/>
      <c r="CP448" s="42"/>
      <c r="CQ448" s="42"/>
      <c r="CR448" s="42"/>
      <c r="CS448" s="42"/>
      <c r="CT448" s="42"/>
      <c r="CU448" s="42"/>
      <c r="CV448" s="42"/>
      <c r="CW448" s="42"/>
      <c r="CX448" s="42"/>
      <c r="CY448" s="42"/>
      <c r="CZ448" s="42"/>
      <c r="DA448" s="42"/>
      <c r="DB448" s="42"/>
      <c r="DC448" s="42"/>
      <c r="DD448" s="42"/>
      <c r="DE448" s="42"/>
      <c r="DF448" s="42"/>
      <c r="DG448" s="42"/>
      <c r="DH448" s="42"/>
    </row>
    <row r="449" spans="1:117" ht="9" customHeight="1" x14ac:dyDescent="0.4">
      <c r="A449" s="503">
        <v>1996</v>
      </c>
      <c r="B449" s="503"/>
      <c r="C449" s="503"/>
      <c r="D449" s="342">
        <v>1.0049999999999999</v>
      </c>
      <c r="E449" s="342"/>
      <c r="F449" s="342"/>
      <c r="G449" s="342"/>
      <c r="H449" s="342"/>
      <c r="I449" s="342"/>
      <c r="J449" s="342">
        <v>1.004</v>
      </c>
      <c r="K449" s="342"/>
      <c r="L449" s="342"/>
      <c r="M449" s="342"/>
      <c r="N449" s="342"/>
      <c r="O449" s="342"/>
      <c r="P449" s="500">
        <v>1.0029999999999999</v>
      </c>
      <c r="Q449" s="500"/>
      <c r="R449" s="500"/>
      <c r="S449" s="500"/>
      <c r="T449" s="500"/>
      <c r="U449" s="500"/>
      <c r="V449" s="342">
        <v>1.0029999999999999</v>
      </c>
      <c r="W449" s="342"/>
      <c r="X449" s="342"/>
      <c r="Y449" s="342"/>
      <c r="Z449" s="342"/>
      <c r="AA449" s="342">
        <v>1.002</v>
      </c>
      <c r="AB449" s="342"/>
      <c r="AC449" s="342"/>
      <c r="AD449" s="342"/>
      <c r="AE449" s="342"/>
      <c r="AF449" s="342"/>
      <c r="AG449" s="342"/>
      <c r="AH449" s="500">
        <v>1.0029999999999999</v>
      </c>
      <c r="AI449" s="500"/>
      <c r="AJ449" s="500"/>
      <c r="AK449" s="500"/>
      <c r="AL449" s="500"/>
      <c r="AM449" s="500"/>
      <c r="AN449" s="42"/>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2"/>
      <c r="BO449" s="42"/>
      <c r="BP449" s="42"/>
      <c r="BQ449" s="42"/>
      <c r="BR449" s="42"/>
      <c r="BS449" s="42"/>
      <c r="BT449" s="42"/>
      <c r="BU449" s="42"/>
      <c r="BV449" s="42"/>
      <c r="BW449" s="42"/>
      <c r="BX449" s="42"/>
      <c r="BY449" s="42"/>
      <c r="BZ449" s="42"/>
      <c r="CA449" s="42"/>
      <c r="CB449" s="42"/>
      <c r="CC449" s="42"/>
      <c r="CD449" s="42"/>
      <c r="CE449" s="42"/>
      <c r="CF449" s="42"/>
      <c r="CG449" s="42"/>
      <c r="CH449" s="42"/>
      <c r="CI449" s="42"/>
      <c r="CJ449" s="42"/>
      <c r="CK449" s="42"/>
      <c r="CL449" s="42"/>
      <c r="CM449" s="42"/>
      <c r="CN449" s="42"/>
      <c r="CO449" s="42"/>
      <c r="CP449" s="42"/>
      <c r="CQ449" s="42"/>
      <c r="CR449" s="42"/>
      <c r="CS449" s="42"/>
      <c r="CT449" s="42"/>
      <c r="CU449" s="42"/>
      <c r="CV449" s="42"/>
      <c r="CW449" s="42"/>
      <c r="CX449" s="42"/>
      <c r="CY449" s="42"/>
      <c r="CZ449" s="42"/>
      <c r="DA449" s="42"/>
      <c r="DB449" s="42"/>
      <c r="DC449" s="42"/>
      <c r="DD449" s="42"/>
      <c r="DE449" s="42"/>
      <c r="DF449" s="42"/>
      <c r="DG449" s="42"/>
      <c r="DH449" s="42"/>
    </row>
    <row r="450" spans="1:117" ht="9" customHeight="1" x14ac:dyDescent="0.4">
      <c r="A450" s="503">
        <v>1997</v>
      </c>
      <c r="B450" s="503"/>
      <c r="C450" s="503"/>
      <c r="D450" s="342">
        <v>1.004</v>
      </c>
      <c r="E450" s="342"/>
      <c r="F450" s="342"/>
      <c r="G450" s="342"/>
      <c r="H450" s="342"/>
      <c r="I450" s="342"/>
      <c r="J450" s="342">
        <v>1.0029999999999999</v>
      </c>
      <c r="K450" s="342"/>
      <c r="L450" s="342"/>
      <c r="M450" s="342"/>
      <c r="N450" s="342"/>
      <c r="O450" s="342"/>
      <c r="P450" s="500">
        <v>1.002</v>
      </c>
      <c r="Q450" s="500"/>
      <c r="R450" s="500"/>
      <c r="S450" s="500"/>
      <c r="T450" s="500"/>
      <c r="U450" s="500"/>
      <c r="V450" s="342">
        <v>1.002</v>
      </c>
      <c r="W450" s="342"/>
      <c r="X450" s="342"/>
      <c r="Y450" s="342"/>
      <c r="Z450" s="342"/>
      <c r="AA450" s="342">
        <v>1.0029999999999999</v>
      </c>
      <c r="AB450" s="342"/>
      <c r="AC450" s="342"/>
      <c r="AD450" s="342"/>
      <c r="AE450" s="342"/>
      <c r="AF450" s="342"/>
      <c r="AG450" s="342"/>
      <c r="AH450" s="42"/>
      <c r="AI450" s="42"/>
      <c r="AJ450" s="42"/>
      <c r="AK450" s="42"/>
      <c r="AL450" s="42"/>
      <c r="AM450" s="42"/>
      <c r="AN450" s="42"/>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2"/>
      <c r="BO450" s="42"/>
      <c r="BP450" s="42"/>
      <c r="BQ450" s="42"/>
      <c r="BR450" s="42"/>
      <c r="BS450" s="42"/>
      <c r="BT450" s="42"/>
      <c r="BU450" s="42"/>
      <c r="BV450" s="42"/>
      <c r="BW450" s="42"/>
      <c r="BX450" s="42"/>
      <c r="BY450" s="42"/>
      <c r="BZ450" s="42"/>
      <c r="CA450" s="42"/>
      <c r="CB450" s="42"/>
      <c r="CC450" s="42"/>
      <c r="CD450" s="42"/>
      <c r="CE450" s="42"/>
      <c r="CF450" s="42"/>
      <c r="CG450" s="42"/>
      <c r="CH450" s="42"/>
      <c r="CI450" s="42"/>
      <c r="CJ450" s="42"/>
      <c r="CK450" s="42"/>
      <c r="CL450" s="42"/>
      <c r="CM450" s="42"/>
      <c r="CN450" s="42"/>
      <c r="CO450" s="42"/>
      <c r="CP450" s="42"/>
      <c r="CQ450" s="42"/>
      <c r="CR450" s="42"/>
      <c r="CS450" s="42"/>
      <c r="CT450" s="42"/>
      <c r="CU450" s="42"/>
      <c r="CV450" s="42"/>
      <c r="CW450" s="42"/>
      <c r="CX450" s="42"/>
      <c r="CY450" s="42"/>
      <c r="CZ450" s="42"/>
      <c r="DA450" s="42"/>
      <c r="DB450" s="42"/>
      <c r="DC450" s="42"/>
      <c r="DD450" s="42"/>
      <c r="DE450" s="42"/>
      <c r="DF450" s="42"/>
      <c r="DG450" s="42"/>
      <c r="DH450" s="42"/>
    </row>
    <row r="451" spans="1:117" ht="9" customHeight="1" x14ac:dyDescent="0.4">
      <c r="A451" s="503">
        <v>1998</v>
      </c>
      <c r="B451" s="503"/>
      <c r="C451" s="503"/>
      <c r="D451" s="342">
        <v>1.0049999999999999</v>
      </c>
      <c r="E451" s="342"/>
      <c r="F451" s="342"/>
      <c r="G451" s="342"/>
      <c r="H451" s="342"/>
      <c r="I451" s="342"/>
      <c r="J451" s="342">
        <v>1.004</v>
      </c>
      <c r="K451" s="342"/>
      <c r="L451" s="342"/>
      <c r="M451" s="342"/>
      <c r="N451" s="342"/>
      <c r="O451" s="342"/>
      <c r="P451" s="500">
        <v>1.0029999999999999</v>
      </c>
      <c r="Q451" s="500"/>
      <c r="R451" s="500"/>
      <c r="S451" s="500"/>
      <c r="T451" s="500"/>
      <c r="U451" s="500"/>
      <c r="V451" s="342">
        <v>1.0029999999999999</v>
      </c>
      <c r="W451" s="342"/>
      <c r="X451" s="342"/>
      <c r="Y451" s="342"/>
      <c r="Z451" s="3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2"/>
      <c r="BO451" s="42"/>
      <c r="BP451" s="42"/>
      <c r="BQ451" s="42"/>
      <c r="BR451" s="42"/>
      <c r="BS451" s="42"/>
      <c r="BT451" s="42"/>
      <c r="BU451" s="42"/>
      <c r="BV451" s="42"/>
      <c r="BW451" s="42"/>
      <c r="BX451" s="42"/>
      <c r="BY451" s="42"/>
      <c r="BZ451" s="42"/>
      <c r="CA451" s="42"/>
      <c r="CB451" s="42"/>
      <c r="CC451" s="42"/>
      <c r="CD451" s="42"/>
      <c r="CE451" s="42"/>
      <c r="CF451" s="42"/>
      <c r="CG451" s="42"/>
      <c r="CH451" s="42"/>
      <c r="CI451" s="42"/>
      <c r="CJ451" s="42"/>
      <c r="CK451" s="42"/>
      <c r="CL451" s="42"/>
      <c r="CM451" s="42"/>
      <c r="CN451" s="42"/>
      <c r="CO451" s="42"/>
      <c r="CP451" s="42"/>
      <c r="CQ451" s="42"/>
      <c r="CR451" s="42"/>
      <c r="CS451" s="42"/>
      <c r="CT451" s="42"/>
      <c r="CU451" s="42"/>
      <c r="CV451" s="42"/>
      <c r="CW451" s="42"/>
      <c r="CX451" s="42"/>
      <c r="CY451" s="42"/>
      <c r="CZ451" s="42"/>
      <c r="DA451" s="42"/>
      <c r="DB451" s="42"/>
      <c r="DC451" s="42"/>
      <c r="DD451" s="42"/>
      <c r="DE451" s="42"/>
      <c r="DF451" s="42"/>
      <c r="DG451" s="42"/>
      <c r="DH451" s="42"/>
    </row>
    <row r="452" spans="1:117" ht="9" customHeight="1" x14ac:dyDescent="0.4">
      <c r="A452" s="503">
        <v>1999</v>
      </c>
      <c r="B452" s="503"/>
      <c r="C452" s="503"/>
      <c r="D452" s="342">
        <v>1.004</v>
      </c>
      <c r="E452" s="342"/>
      <c r="F452" s="342"/>
      <c r="G452" s="342"/>
      <c r="H452" s="342"/>
      <c r="I452" s="342"/>
      <c r="J452" s="342">
        <v>1.0029999999999999</v>
      </c>
      <c r="K452" s="342"/>
      <c r="L452" s="342"/>
      <c r="M452" s="342"/>
      <c r="N452" s="342"/>
      <c r="O452" s="342"/>
      <c r="P452" s="500">
        <v>1.0029999999999999</v>
      </c>
      <c r="Q452" s="500"/>
      <c r="R452" s="500"/>
      <c r="S452" s="500"/>
      <c r="T452" s="500"/>
      <c r="U452" s="500"/>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2"/>
      <c r="BO452" s="42"/>
      <c r="BP452" s="42"/>
      <c r="BQ452" s="42"/>
      <c r="BR452" s="42"/>
      <c r="BS452" s="42"/>
      <c r="BT452" s="42"/>
      <c r="BU452" s="42"/>
      <c r="BV452" s="42"/>
      <c r="BW452" s="42"/>
      <c r="BX452" s="42"/>
      <c r="BY452" s="42"/>
      <c r="BZ452" s="42"/>
      <c r="CA452" s="42"/>
      <c r="CB452" s="42"/>
      <c r="CC452" s="42"/>
      <c r="CD452" s="42"/>
      <c r="CE452" s="42"/>
      <c r="CF452" s="42"/>
      <c r="CG452" s="42"/>
      <c r="CH452" s="42"/>
      <c r="CI452" s="42"/>
      <c r="CJ452" s="42"/>
      <c r="CK452" s="42"/>
      <c r="CL452" s="42"/>
      <c r="CM452" s="42"/>
      <c r="CN452" s="42"/>
      <c r="CO452" s="42"/>
      <c r="CP452" s="42"/>
      <c r="CQ452" s="42"/>
      <c r="CR452" s="42"/>
      <c r="CS452" s="42"/>
      <c r="CT452" s="42"/>
      <c r="CU452" s="42"/>
      <c r="CV452" s="42"/>
      <c r="CW452" s="42"/>
      <c r="CX452" s="42"/>
      <c r="CY452" s="42"/>
      <c r="CZ452" s="42"/>
      <c r="DA452" s="42"/>
      <c r="DB452" s="42"/>
      <c r="DC452" s="42"/>
      <c r="DD452" s="42"/>
      <c r="DE452" s="42"/>
      <c r="DF452" s="42"/>
      <c r="DG452" s="42"/>
      <c r="DH452" s="42"/>
    </row>
    <row r="453" spans="1:117" ht="9" customHeight="1" x14ac:dyDescent="0.4">
      <c r="A453" s="503">
        <v>2000</v>
      </c>
      <c r="B453" s="503"/>
      <c r="C453" s="503"/>
      <c r="D453" s="342">
        <v>1.004</v>
      </c>
      <c r="E453" s="342"/>
      <c r="F453" s="342"/>
      <c r="G453" s="342"/>
      <c r="H453" s="342"/>
      <c r="I453" s="342"/>
      <c r="J453" s="342">
        <v>1.004</v>
      </c>
      <c r="K453" s="342"/>
      <c r="L453" s="342"/>
      <c r="M453" s="342"/>
      <c r="N453" s="342"/>
      <c r="O453" s="3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2"/>
      <c r="BO453" s="42"/>
      <c r="BP453" s="42"/>
      <c r="BQ453" s="42"/>
      <c r="BR453" s="42"/>
      <c r="BS453" s="42"/>
      <c r="BT453" s="42"/>
      <c r="BU453" s="42"/>
      <c r="BV453" s="42"/>
      <c r="BW453" s="42"/>
      <c r="BX453" s="42"/>
      <c r="BY453" s="42"/>
      <c r="BZ453" s="42"/>
      <c r="CA453" s="42"/>
      <c r="CB453" s="42"/>
      <c r="CC453" s="42"/>
      <c r="CD453" s="42"/>
      <c r="CE453" s="42"/>
      <c r="CF453" s="42"/>
      <c r="CG453" s="42"/>
      <c r="CH453" s="42"/>
      <c r="CI453" s="42"/>
      <c r="CJ453" s="42"/>
      <c r="CK453" s="42"/>
      <c r="CL453" s="42"/>
      <c r="CM453" s="42"/>
      <c r="CN453" s="42"/>
      <c r="CO453" s="42"/>
      <c r="CP453" s="42"/>
      <c r="CQ453" s="42"/>
      <c r="CR453" s="42"/>
      <c r="CS453" s="42"/>
      <c r="CT453" s="42"/>
      <c r="CU453" s="42"/>
      <c r="CV453" s="42"/>
      <c r="CW453" s="42"/>
      <c r="CX453" s="42"/>
      <c r="CY453" s="42"/>
      <c r="CZ453" s="42"/>
      <c r="DA453" s="42"/>
      <c r="DB453" s="42"/>
      <c r="DC453" s="42"/>
      <c r="DD453" s="42"/>
      <c r="DE453" s="42"/>
      <c r="DF453" s="42"/>
      <c r="DG453" s="42"/>
      <c r="DH453" s="42"/>
    </row>
    <row r="454" spans="1:117" ht="16.05" customHeight="1" x14ac:dyDescent="0.4">
      <c r="A454" s="503">
        <v>2001</v>
      </c>
      <c r="B454" s="503"/>
      <c r="C454" s="503"/>
      <c r="D454" s="342">
        <v>1.0049999999999999</v>
      </c>
      <c r="E454" s="342"/>
      <c r="F454" s="342"/>
      <c r="G454" s="342"/>
      <c r="H454" s="342"/>
      <c r="I454" s="342"/>
      <c r="J454" s="59"/>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row>
    <row r="455" spans="1:117" ht="18" customHeight="1" x14ac:dyDescent="0.4">
      <c r="A455" s="504" t="s">
        <v>305</v>
      </c>
      <c r="B455" s="504"/>
      <c r="C455" s="504"/>
      <c r="D455" s="493">
        <v>1.004</v>
      </c>
      <c r="E455" s="493"/>
      <c r="F455" s="493"/>
      <c r="G455" s="493"/>
      <c r="H455" s="493"/>
      <c r="I455" s="493"/>
      <c r="J455" s="493">
        <v>1.004</v>
      </c>
      <c r="K455" s="493"/>
      <c r="L455" s="493"/>
      <c r="M455" s="493"/>
      <c r="N455" s="493"/>
      <c r="O455" s="493"/>
      <c r="P455" s="494">
        <v>1.0029999999999999</v>
      </c>
      <c r="Q455" s="494"/>
      <c r="R455" s="494"/>
      <c r="S455" s="494"/>
      <c r="T455" s="494"/>
      <c r="U455" s="494"/>
      <c r="V455" s="493">
        <v>1.0029999999999999</v>
      </c>
      <c r="W455" s="493"/>
      <c r="X455" s="493"/>
      <c r="Y455" s="493"/>
      <c r="Z455" s="493"/>
      <c r="AA455" s="493">
        <v>1.0029999999999999</v>
      </c>
      <c r="AB455" s="493"/>
      <c r="AC455" s="493"/>
      <c r="AD455" s="493"/>
      <c r="AE455" s="493"/>
      <c r="AF455" s="493"/>
      <c r="AG455" s="493"/>
      <c r="AH455" s="494">
        <v>1.002</v>
      </c>
      <c r="AI455" s="494"/>
      <c r="AJ455" s="494"/>
      <c r="AK455" s="494"/>
      <c r="AL455" s="494"/>
      <c r="AM455" s="494"/>
      <c r="AN455" s="493">
        <v>1.002</v>
      </c>
      <c r="AO455" s="493"/>
      <c r="AP455" s="493"/>
      <c r="AQ455" s="493"/>
      <c r="AR455" s="493"/>
      <c r="AS455" s="493">
        <v>1.0009999999999999</v>
      </c>
      <c r="AT455" s="493"/>
      <c r="AU455" s="493"/>
      <c r="AV455" s="493"/>
      <c r="AW455" s="493"/>
      <c r="AX455" s="493"/>
      <c r="AY455" s="493">
        <v>1.0009999999999999</v>
      </c>
      <c r="AZ455" s="493"/>
      <c r="BA455" s="493"/>
      <c r="BB455" s="493"/>
      <c r="BC455" s="493"/>
      <c r="BD455" s="493">
        <v>1.0009999999999999</v>
      </c>
      <c r="BE455" s="493"/>
      <c r="BF455" s="493"/>
      <c r="BG455" s="493"/>
      <c r="BH455" s="493">
        <v>1.0009999999999999</v>
      </c>
      <c r="BI455" s="493"/>
      <c r="BJ455" s="493"/>
      <c r="BK455" s="493"/>
      <c r="BL455" s="493"/>
      <c r="BM455" s="493"/>
      <c r="BN455" s="493">
        <v>1.0009999999999999</v>
      </c>
      <c r="BO455" s="493"/>
      <c r="BP455" s="493"/>
      <c r="BQ455" s="493"/>
      <c r="BR455" s="493"/>
      <c r="BS455" s="493">
        <v>1.0009999999999999</v>
      </c>
      <c r="BT455" s="493"/>
      <c r="BU455" s="493"/>
      <c r="BV455" s="493"/>
      <c r="BW455" s="493"/>
      <c r="BX455" s="493">
        <v>1.0009999999999999</v>
      </c>
      <c r="BY455" s="493"/>
      <c r="BZ455" s="493"/>
      <c r="CA455" s="493"/>
      <c r="CB455" s="493">
        <v>1.0009999999999999</v>
      </c>
      <c r="CC455" s="493"/>
      <c r="CD455" s="493"/>
      <c r="CE455" s="493"/>
      <c r="CF455" s="493"/>
      <c r="CG455" s="493"/>
      <c r="CH455" s="505">
        <v>1</v>
      </c>
      <c r="CI455" s="505"/>
      <c r="CJ455" s="505"/>
      <c r="CK455" s="505"/>
      <c r="CL455" s="505"/>
      <c r="CM455" s="505"/>
      <c r="CN455" s="493">
        <v>1</v>
      </c>
      <c r="CO455" s="493"/>
      <c r="CP455" s="493"/>
      <c r="CQ455" s="493"/>
      <c r="CR455" s="493"/>
      <c r="CS455" s="493"/>
      <c r="CT455" s="493">
        <v>1.004</v>
      </c>
      <c r="CU455" s="493"/>
      <c r="CV455" s="493"/>
      <c r="CW455" s="493"/>
      <c r="CX455" s="493"/>
      <c r="CY455" s="493"/>
      <c r="CZ455" s="493"/>
      <c r="DA455" s="493"/>
      <c r="DB455" s="59"/>
      <c r="DC455" s="59"/>
      <c r="DD455" s="59"/>
      <c r="DE455" s="59"/>
      <c r="DF455" s="59"/>
      <c r="DG455" s="59"/>
      <c r="DH455" s="59"/>
    </row>
    <row r="456" spans="1:117" ht="9.5" customHeight="1" x14ac:dyDescent="0.4">
      <c r="A456" s="347" t="s">
        <v>306</v>
      </c>
      <c r="B456" s="347"/>
      <c r="C456" s="347"/>
      <c r="D456" s="342">
        <v>1.036</v>
      </c>
      <c r="E456" s="342"/>
      <c r="F456" s="342"/>
      <c r="G456" s="342"/>
      <c r="H456" s="342"/>
      <c r="I456" s="342"/>
      <c r="J456" s="342">
        <v>1.0309999999999999</v>
      </c>
      <c r="K456" s="342"/>
      <c r="L456" s="342"/>
      <c r="M456" s="342"/>
      <c r="N456" s="342"/>
      <c r="O456" s="342"/>
      <c r="P456" s="500">
        <v>1.0269999999999999</v>
      </c>
      <c r="Q456" s="500"/>
      <c r="R456" s="500"/>
      <c r="S456" s="500"/>
      <c r="T456" s="500"/>
      <c r="U456" s="500"/>
      <c r="V456" s="342">
        <v>1.0249999999999999</v>
      </c>
      <c r="W456" s="342"/>
      <c r="X456" s="342"/>
      <c r="Y456" s="342"/>
      <c r="Z456" s="342"/>
      <c r="AA456" s="342">
        <v>1.022</v>
      </c>
      <c r="AB456" s="342"/>
      <c r="AC456" s="342"/>
      <c r="AD456" s="342"/>
      <c r="AE456" s="342"/>
      <c r="AF456" s="342"/>
      <c r="AG456" s="342"/>
      <c r="AH456" s="500">
        <v>1.0189999999999999</v>
      </c>
      <c r="AI456" s="500"/>
      <c r="AJ456" s="500"/>
      <c r="AK456" s="500"/>
      <c r="AL456" s="500"/>
      <c r="AM456" s="500"/>
      <c r="AN456" s="342">
        <v>1.0169999999999999</v>
      </c>
      <c r="AO456" s="342"/>
      <c r="AP456" s="342"/>
      <c r="AQ456" s="342"/>
      <c r="AR456" s="342"/>
      <c r="AS456" s="342">
        <v>1.0149999999999999</v>
      </c>
      <c r="AT456" s="342"/>
      <c r="AU456" s="342"/>
      <c r="AV456" s="342"/>
      <c r="AW456" s="342"/>
      <c r="AX456" s="342"/>
      <c r="AY456" s="342">
        <v>1.014</v>
      </c>
      <c r="AZ456" s="342"/>
      <c r="BA456" s="342"/>
      <c r="BB456" s="342"/>
      <c r="BC456" s="342"/>
      <c r="BD456" s="342">
        <v>1.0129999999999999</v>
      </c>
      <c r="BE456" s="342"/>
      <c r="BF456" s="342"/>
      <c r="BG456" s="342"/>
      <c r="BH456" s="342">
        <v>1.012</v>
      </c>
      <c r="BI456" s="342"/>
      <c r="BJ456" s="342"/>
      <c r="BK456" s="342"/>
      <c r="BL456" s="342"/>
      <c r="BM456" s="342"/>
      <c r="BN456" s="342">
        <v>1.012</v>
      </c>
      <c r="BO456" s="342"/>
      <c r="BP456" s="342"/>
      <c r="BQ456" s="342"/>
      <c r="BR456" s="342"/>
      <c r="BS456" s="342">
        <v>1.0109999999999999</v>
      </c>
      <c r="BT456" s="342"/>
      <c r="BU456" s="342"/>
      <c r="BV456" s="342"/>
      <c r="BW456" s="342"/>
      <c r="BX456" s="342">
        <v>1.01</v>
      </c>
      <c r="BY456" s="342"/>
      <c r="BZ456" s="342"/>
      <c r="CA456" s="342"/>
      <c r="CB456" s="342">
        <v>1.0089999999999999</v>
      </c>
      <c r="CC456" s="342"/>
      <c r="CD456" s="342"/>
      <c r="CE456" s="342"/>
      <c r="CF456" s="342"/>
      <c r="CG456" s="342"/>
      <c r="CH456" s="479">
        <v>1.008</v>
      </c>
      <c r="CI456" s="479"/>
      <c r="CJ456" s="479"/>
      <c r="CK456" s="479"/>
      <c r="CL456" s="479"/>
      <c r="CM456" s="479"/>
      <c r="CN456" s="342">
        <v>1.008</v>
      </c>
      <c r="CO456" s="342"/>
      <c r="CP456" s="342"/>
      <c r="CQ456" s="342"/>
      <c r="CR456" s="342"/>
      <c r="CS456" s="342"/>
      <c r="CT456" s="42"/>
      <c r="CU456" s="42"/>
      <c r="CV456" s="42"/>
      <c r="CW456" s="42"/>
      <c r="CX456" s="42"/>
      <c r="CY456" s="42"/>
      <c r="CZ456" s="42"/>
      <c r="DA456" s="42"/>
      <c r="DB456" s="342">
        <v>1.004</v>
      </c>
      <c r="DC456" s="342"/>
      <c r="DD456" s="342"/>
      <c r="DE456" s="342"/>
      <c r="DF456" s="342"/>
      <c r="DG456" s="342"/>
      <c r="DH456" s="342"/>
    </row>
    <row r="457" spans="1:117" ht="24" customHeight="1" x14ac:dyDescent="0.4">
      <c r="A457" s="232" t="s">
        <v>307</v>
      </c>
      <c r="B457" s="232"/>
      <c r="C457" s="232"/>
      <c r="D457" s="232"/>
      <c r="E457" s="232"/>
      <c r="F457" s="232"/>
      <c r="G457" s="232"/>
      <c r="H457" s="232"/>
      <c r="I457" s="232"/>
      <c r="J457" s="232"/>
      <c r="K457" s="232"/>
      <c r="L457" s="232"/>
      <c r="M457" s="232"/>
      <c r="N457" s="232"/>
      <c r="O457" s="232"/>
      <c r="P457" s="232"/>
      <c r="Q457" s="232"/>
      <c r="R457" s="232"/>
      <c r="S457" s="232"/>
      <c r="T457" s="232"/>
      <c r="U457" s="232"/>
      <c r="V457" s="232"/>
      <c r="W457" s="232"/>
      <c r="X457" s="232"/>
      <c r="Y457" s="232"/>
      <c r="Z457" s="232"/>
      <c r="AA457" s="232"/>
      <c r="AB457" s="232"/>
      <c r="AC457" s="232"/>
      <c r="AD457" s="232"/>
      <c r="AE457" s="232"/>
      <c r="AF457" s="232"/>
      <c r="AG457" s="232"/>
      <c r="AH457" s="232"/>
      <c r="AI457" s="232"/>
      <c r="AJ457" s="232"/>
      <c r="AK457" s="232"/>
      <c r="AL457" s="232"/>
      <c r="AM457" s="232"/>
      <c r="AN457" s="232"/>
      <c r="AO457" s="232"/>
      <c r="AP457" s="232"/>
      <c r="AQ457" s="232"/>
      <c r="AR457" s="232"/>
      <c r="AS457" s="232"/>
      <c r="AT457" s="232"/>
      <c r="AU457" s="232"/>
      <c r="AV457" s="232"/>
      <c r="AW457" s="232"/>
      <c r="AX457" s="232"/>
      <c r="AY457" s="232"/>
      <c r="AZ457" s="232"/>
      <c r="BA457" s="232"/>
      <c r="BB457" s="232"/>
      <c r="BC457" s="232"/>
      <c r="BD457" s="232"/>
      <c r="BE457" s="232"/>
      <c r="BF457" s="232"/>
      <c r="BG457" s="232"/>
      <c r="BH457" s="232"/>
      <c r="BI457" s="232"/>
      <c r="BJ457" s="232"/>
      <c r="BK457" s="232"/>
      <c r="BL457" s="232"/>
      <c r="BM457" s="232"/>
      <c r="BN457" s="232"/>
      <c r="BO457" s="232"/>
      <c r="BP457" s="232"/>
      <c r="BQ457" s="232"/>
      <c r="BR457" s="232"/>
      <c r="BS457" s="232"/>
      <c r="BT457" s="232"/>
      <c r="BU457" s="232"/>
      <c r="BV457" s="232"/>
      <c r="BW457" s="232"/>
      <c r="BX457" s="232"/>
      <c r="BY457" s="232"/>
      <c r="BZ457" s="232"/>
      <c r="CA457" s="232"/>
      <c r="CB457" s="232"/>
      <c r="CC457" s="232"/>
      <c r="CD457" s="232"/>
      <c r="CE457" s="232"/>
      <c r="CF457" s="232"/>
      <c r="CG457" s="232"/>
      <c r="CH457" s="232"/>
      <c r="CI457" s="232"/>
      <c r="CJ457" s="232"/>
      <c r="CK457" s="232"/>
      <c r="CL457" s="232"/>
      <c r="CM457" s="232"/>
      <c r="CN457" s="232"/>
      <c r="CO457" s="232"/>
      <c r="CP457" s="232"/>
      <c r="CQ457" s="232"/>
      <c r="CR457" s="232"/>
      <c r="CS457" s="232"/>
      <c r="CT457" s="232"/>
      <c r="CU457" s="232"/>
      <c r="CV457" s="232"/>
      <c r="CW457" s="232"/>
      <c r="CX457" s="232"/>
      <c r="CY457" s="232"/>
      <c r="CZ457" s="232"/>
      <c r="DA457" s="232"/>
      <c r="DB457" s="232"/>
      <c r="DC457" s="232"/>
      <c r="DD457" s="232"/>
      <c r="DE457" s="232"/>
      <c r="DF457" s="232"/>
      <c r="DG457" s="232"/>
      <c r="DH457" s="232"/>
      <c r="DI457" s="232"/>
      <c r="DJ457" s="232"/>
      <c r="DK457" s="232"/>
      <c r="DL457" s="232"/>
      <c r="DM457" s="232"/>
    </row>
    <row r="458" spans="1:117" ht="9" customHeight="1" x14ac:dyDescent="0.4">
      <c r="A458" s="352" t="s">
        <v>308</v>
      </c>
      <c r="B458" s="352"/>
      <c r="C458" s="352"/>
      <c r="D458" s="352"/>
      <c r="E458" s="352"/>
      <c r="F458" s="352"/>
      <c r="G458" s="352"/>
      <c r="H458" s="352"/>
      <c r="I458" s="352"/>
      <c r="J458" s="352"/>
      <c r="K458" s="352"/>
      <c r="L458" s="352"/>
      <c r="M458" s="352"/>
      <c r="N458" s="352"/>
      <c r="O458" s="352"/>
      <c r="P458" s="352"/>
      <c r="Q458" s="352"/>
      <c r="R458" s="352"/>
      <c r="S458" s="352"/>
      <c r="T458" s="352"/>
      <c r="U458" s="352"/>
      <c r="V458" s="352"/>
      <c r="W458" s="352"/>
      <c r="X458" s="352"/>
      <c r="Y458" s="352"/>
      <c r="Z458" s="352"/>
      <c r="AA458" s="352"/>
      <c r="AB458" s="352"/>
      <c r="AC458" s="352"/>
      <c r="AD458" s="352"/>
      <c r="AE458" s="352"/>
      <c r="AF458" s="352"/>
      <c r="AG458" s="352"/>
      <c r="AH458" s="352"/>
      <c r="AI458" s="352"/>
      <c r="AJ458" s="352"/>
      <c r="AK458" s="352"/>
      <c r="AL458" s="352"/>
      <c r="AM458" s="352"/>
      <c r="AN458" s="352"/>
      <c r="AO458" s="352"/>
      <c r="AP458" s="352"/>
      <c r="AQ458" s="352"/>
      <c r="AR458" s="352"/>
      <c r="AS458" s="352"/>
      <c r="AT458" s="352"/>
      <c r="AU458" s="352"/>
      <c r="AV458" s="352"/>
      <c r="AW458" s="352"/>
      <c r="AX458" s="352"/>
      <c r="AY458" s="352"/>
      <c r="AZ458" s="352"/>
      <c r="BA458" s="352"/>
      <c r="BB458" s="352"/>
      <c r="BC458" s="352"/>
      <c r="BD458" s="352"/>
      <c r="BE458" s="352"/>
      <c r="BF458" s="352"/>
      <c r="BG458" s="352"/>
      <c r="BH458" s="352"/>
      <c r="BI458" s="352"/>
      <c r="BJ458" s="352"/>
      <c r="BK458" s="352"/>
      <c r="BL458" s="352"/>
      <c r="BM458" s="352"/>
      <c r="BN458" s="352"/>
      <c r="BO458" s="352"/>
      <c r="BP458" s="352"/>
      <c r="BQ458" s="352"/>
      <c r="BR458" s="352"/>
      <c r="BS458" s="352"/>
      <c r="BT458" s="352"/>
      <c r="BU458" s="352"/>
      <c r="BV458" s="352"/>
      <c r="BW458" s="352"/>
      <c r="BX458" s="352"/>
      <c r="BY458" s="352"/>
      <c r="BZ458" s="352"/>
      <c r="CA458" s="352"/>
      <c r="CB458" s="352"/>
      <c r="CC458" s="352"/>
      <c r="CD458" s="352"/>
      <c r="CE458" s="352"/>
      <c r="CF458" s="352"/>
      <c r="CG458" s="352"/>
      <c r="CH458" s="352"/>
      <c r="CI458" s="352"/>
      <c r="CJ458" s="352"/>
      <c r="CK458" s="352"/>
      <c r="CL458" s="352"/>
      <c r="CM458" s="352"/>
      <c r="CN458" s="352"/>
      <c r="CO458" s="352"/>
      <c r="CP458" s="352"/>
      <c r="CQ458" s="352"/>
      <c r="CR458" s="352"/>
      <c r="CS458" s="352"/>
      <c r="CT458" s="352"/>
      <c r="CU458" s="352"/>
      <c r="CV458" s="352"/>
      <c r="CW458" s="352"/>
      <c r="CX458" s="352"/>
      <c r="CY458" s="352"/>
      <c r="CZ458" s="352"/>
      <c r="DA458" s="352"/>
      <c r="DB458" s="352"/>
      <c r="DC458" s="352"/>
      <c r="DD458" s="352"/>
      <c r="DE458" s="352"/>
      <c r="DF458" s="352"/>
      <c r="DG458" s="352"/>
      <c r="DH458" s="352"/>
      <c r="DI458" s="352"/>
      <c r="DJ458" s="352"/>
      <c r="DK458" s="352"/>
      <c r="DL458" s="352"/>
      <c r="DM458" s="352"/>
    </row>
    <row r="459" spans="1:117" x14ac:dyDescent="0.4">
      <c r="A459" s="26" t="s">
        <v>309</v>
      </c>
      <c r="B459" s="26"/>
      <c r="C459" s="26"/>
      <c r="D459" s="26"/>
      <c r="E459" s="26"/>
      <c r="F459" s="26"/>
      <c r="G459" s="26"/>
      <c r="H459" s="26"/>
      <c r="I459" s="26"/>
      <c r="J459" s="26"/>
      <c r="K459" s="26"/>
      <c r="L459" s="26"/>
      <c r="M459" s="26"/>
      <c r="N459" s="26"/>
      <c r="O459" s="26"/>
      <c r="P459" s="26"/>
      <c r="Q459" s="26"/>
      <c r="R459" s="64" t="s">
        <v>310</v>
      </c>
      <c r="S459" s="64"/>
      <c r="T459" s="64"/>
      <c r="U459" s="64"/>
      <c r="V459" s="64"/>
      <c r="W459" s="64"/>
      <c r="X459" s="64"/>
      <c r="Y459" s="64"/>
      <c r="Z459" s="64"/>
      <c r="AA459" s="64"/>
      <c r="AB459" s="64"/>
      <c r="AC459" s="64"/>
      <c r="AD459" s="64"/>
      <c r="AE459" s="64"/>
      <c r="AF459" s="64"/>
      <c r="AG459" s="64"/>
      <c r="AH459" s="64"/>
      <c r="AI459" s="64"/>
      <c r="AJ459" s="64"/>
      <c r="AK459" s="64"/>
      <c r="AL459" s="64"/>
      <c r="AM459" s="64"/>
      <c r="AN459" s="64"/>
      <c r="AO459" s="64"/>
      <c r="AP459" s="64"/>
      <c r="AQ459" s="64"/>
      <c r="AR459" s="64"/>
      <c r="AS459" s="64"/>
      <c r="AT459" s="64"/>
      <c r="AU459" s="64"/>
      <c r="AV459" s="64"/>
      <c r="AW459" s="64"/>
      <c r="AX459" s="64"/>
      <c r="AY459" s="64"/>
      <c r="AZ459" s="64"/>
      <c r="BA459" s="64"/>
      <c r="BB459" s="64"/>
      <c r="BC459" s="64"/>
      <c r="BD459" s="64"/>
      <c r="BE459" s="64"/>
      <c r="BF459" s="64"/>
      <c r="BG459" s="64"/>
      <c r="BH459" s="64"/>
      <c r="BI459" s="64"/>
      <c r="BJ459" s="64"/>
      <c r="BK459" s="64"/>
      <c r="BL459" s="64"/>
      <c r="BM459" s="64"/>
      <c r="BN459" s="64"/>
      <c r="BO459" s="64"/>
      <c r="BP459" s="64"/>
      <c r="BQ459" s="64"/>
      <c r="BR459" s="64"/>
      <c r="BS459" s="64"/>
      <c r="BT459" s="64"/>
      <c r="BU459" s="64"/>
      <c r="BV459" s="64"/>
      <c r="BW459" s="64"/>
      <c r="BX459" s="64"/>
      <c r="BY459" s="64"/>
      <c r="BZ459" s="64"/>
      <c r="CA459" s="64"/>
      <c r="CB459" s="64"/>
      <c r="CC459" s="64"/>
      <c r="CD459" s="64"/>
      <c r="CE459" s="64"/>
      <c r="CF459" s="64"/>
      <c r="CG459" s="64"/>
      <c r="CH459" s="64"/>
      <c r="CI459" s="64"/>
      <c r="CJ459" s="64"/>
      <c r="CK459" s="64"/>
      <c r="CL459" s="64"/>
      <c r="CM459" s="64"/>
      <c r="CN459" s="64"/>
      <c r="CO459" s="64"/>
      <c r="CP459" s="64"/>
      <c r="CQ459" s="64"/>
      <c r="CR459" s="64"/>
      <c r="CS459" s="64"/>
      <c r="CT459" s="64"/>
      <c r="CU459" s="64"/>
      <c r="CV459" s="64"/>
      <c r="CW459" s="64"/>
      <c r="CX459" s="64"/>
      <c r="CY459" s="64"/>
      <c r="CZ459" s="64"/>
      <c r="DA459" s="64"/>
      <c r="DB459" s="64"/>
      <c r="DC459" s="64"/>
      <c r="DD459" s="64"/>
      <c r="DE459" s="64"/>
      <c r="DF459" s="64"/>
      <c r="DG459" s="64"/>
      <c r="DH459" s="64"/>
      <c r="DI459" s="64"/>
      <c r="DJ459" s="64"/>
      <c r="DK459" s="64"/>
      <c r="DL459" s="64"/>
      <c r="DM459" s="64"/>
    </row>
    <row r="460" spans="1:117" ht="9" customHeight="1" x14ac:dyDescent="0.4">
      <c r="A460" s="344" t="s">
        <v>285</v>
      </c>
      <c r="B460" s="344"/>
      <c r="C460" s="344"/>
      <c r="D460" s="344"/>
      <c r="E460" s="344"/>
      <c r="F460" s="347" t="s">
        <v>311</v>
      </c>
      <c r="G460" s="347"/>
      <c r="H460" s="347"/>
      <c r="I460" s="347"/>
      <c r="J460" s="347"/>
      <c r="K460" s="347"/>
      <c r="L460" s="347"/>
      <c r="M460" s="344" t="s">
        <v>312</v>
      </c>
      <c r="N460" s="344"/>
      <c r="O460" s="344"/>
      <c r="P460" s="344"/>
      <c r="Q460" s="344"/>
      <c r="R460" s="344"/>
      <c r="S460" s="344"/>
      <c r="T460" s="348" t="s">
        <v>313</v>
      </c>
      <c r="U460" s="348"/>
      <c r="V460" s="348"/>
      <c r="W460" s="348"/>
      <c r="X460" s="348"/>
      <c r="Y460" s="348"/>
      <c r="Z460" s="344" t="s">
        <v>314</v>
      </c>
      <c r="AA460" s="344"/>
      <c r="AB460" s="344"/>
      <c r="AC460" s="344"/>
      <c r="AD460" s="344"/>
      <c r="AE460" s="344"/>
      <c r="AF460" s="344"/>
      <c r="AG460" s="344"/>
      <c r="AH460" s="347" t="s">
        <v>315</v>
      </c>
      <c r="AI460" s="347"/>
      <c r="AJ460" s="347"/>
      <c r="AK460" s="347"/>
      <c r="AL460" s="347"/>
      <c r="AM460" s="347"/>
      <c r="AN460" s="348" t="s">
        <v>316</v>
      </c>
      <c r="AO460" s="348"/>
      <c r="AP460" s="348"/>
      <c r="AQ460" s="348"/>
      <c r="AR460" s="348"/>
      <c r="AS460" s="348"/>
      <c r="AT460" s="344" t="s">
        <v>317</v>
      </c>
      <c r="AU460" s="344"/>
      <c r="AV460" s="344"/>
      <c r="AW460" s="344"/>
      <c r="AX460" s="344"/>
      <c r="AY460" s="344"/>
      <c r="AZ460" s="344" t="s">
        <v>318</v>
      </c>
      <c r="BA460" s="344"/>
      <c r="BB460" s="344"/>
      <c r="BC460" s="344"/>
      <c r="BD460" s="344"/>
      <c r="BE460" s="344"/>
      <c r="BF460" s="344" t="s">
        <v>319</v>
      </c>
      <c r="BG460" s="344"/>
      <c r="BH460" s="344"/>
      <c r="BI460" s="344"/>
      <c r="BJ460" s="344"/>
      <c r="BK460" s="344"/>
      <c r="BL460" s="344" t="s">
        <v>320</v>
      </c>
      <c r="BM460" s="344"/>
      <c r="BN460" s="344"/>
      <c r="BO460" s="344"/>
      <c r="BP460" s="502" t="s">
        <v>321</v>
      </c>
      <c r="BQ460" s="502"/>
      <c r="BR460" s="502"/>
      <c r="BS460" s="502"/>
      <c r="BT460" s="502"/>
      <c r="BU460" s="502"/>
      <c r="BV460" s="502"/>
      <c r="BW460" s="344" t="s">
        <v>322</v>
      </c>
      <c r="BX460" s="344"/>
      <c r="BY460" s="344"/>
      <c r="BZ460" s="344"/>
      <c r="CA460" s="344" t="s">
        <v>323</v>
      </c>
      <c r="CB460" s="344"/>
      <c r="CC460" s="344"/>
      <c r="CD460" s="344"/>
      <c r="CE460" s="344"/>
      <c r="CF460" s="344"/>
      <c r="CG460" s="344"/>
      <c r="CH460" s="344" t="s">
        <v>324</v>
      </c>
      <c r="CI460" s="344"/>
      <c r="CJ460" s="344"/>
      <c r="CK460" s="344"/>
      <c r="CL460" s="344"/>
      <c r="CM460" s="344"/>
      <c r="CN460" s="346" t="s">
        <v>325</v>
      </c>
      <c r="CO460" s="346"/>
      <c r="CP460" s="346"/>
      <c r="CQ460" s="346"/>
      <c r="CR460" s="346"/>
      <c r="CS460" s="346"/>
      <c r="CT460" s="344" t="s">
        <v>326</v>
      </c>
      <c r="CU460" s="344"/>
      <c r="CV460" s="344"/>
      <c r="CW460" s="344"/>
      <c r="CX460" s="344"/>
    </row>
    <row r="461" spans="1:117" ht="9" customHeight="1" x14ac:dyDescent="0.4">
      <c r="A461" s="341">
        <v>1993</v>
      </c>
      <c r="B461" s="341"/>
      <c r="C461" s="341"/>
      <c r="D461" s="341"/>
      <c r="E461" s="341"/>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2"/>
      <c r="BO461" s="42"/>
      <c r="BP461" s="42"/>
      <c r="BQ461" s="42"/>
      <c r="BR461" s="42"/>
      <c r="BS461" s="42"/>
      <c r="BT461" s="42"/>
      <c r="BU461" s="42"/>
      <c r="BV461" s="42"/>
      <c r="BW461" s="42"/>
      <c r="BX461" s="42"/>
      <c r="BY461" s="42"/>
      <c r="BZ461" s="42"/>
      <c r="CA461" s="42"/>
      <c r="CB461" s="42"/>
      <c r="CC461" s="42"/>
      <c r="CD461" s="42"/>
      <c r="CE461" s="42"/>
      <c r="CF461" s="42"/>
      <c r="CG461" s="42"/>
      <c r="CH461" s="42"/>
      <c r="CI461" s="42"/>
      <c r="CJ461" s="42"/>
      <c r="CK461" s="42"/>
      <c r="CL461" s="42"/>
      <c r="CM461" s="42"/>
      <c r="CN461" s="42"/>
      <c r="CO461" s="42"/>
      <c r="CP461" s="42"/>
      <c r="CQ461" s="42"/>
      <c r="CR461" s="42"/>
      <c r="CS461" s="42"/>
      <c r="CT461" s="342">
        <v>1.0109999999999999</v>
      </c>
      <c r="CU461" s="342"/>
      <c r="CV461" s="342"/>
      <c r="CW461" s="342"/>
      <c r="CX461" s="342"/>
    </row>
    <row r="462" spans="1:117" ht="9" customHeight="1" x14ac:dyDescent="0.4">
      <c r="A462" s="341">
        <v>1994</v>
      </c>
      <c r="B462" s="341"/>
      <c r="C462" s="341"/>
      <c r="D462" s="341"/>
      <c r="E462" s="341"/>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2"/>
      <c r="BO462" s="42"/>
      <c r="BP462" s="42"/>
      <c r="BQ462" s="42"/>
      <c r="BR462" s="42"/>
      <c r="BS462" s="42"/>
      <c r="BT462" s="42"/>
      <c r="BU462" s="42"/>
      <c r="BV462" s="42"/>
      <c r="BW462" s="42"/>
      <c r="BX462" s="42"/>
      <c r="BY462" s="42"/>
      <c r="BZ462" s="42"/>
      <c r="CA462" s="42"/>
      <c r="CB462" s="42"/>
      <c r="CC462" s="42"/>
      <c r="CD462" s="42"/>
      <c r="CE462" s="42"/>
      <c r="CF462" s="42"/>
      <c r="CG462" s="42"/>
      <c r="CH462" s="42"/>
      <c r="CI462" s="42"/>
      <c r="CJ462" s="42"/>
      <c r="CK462" s="42"/>
      <c r="CL462" s="42"/>
      <c r="CM462" s="42"/>
      <c r="CN462" s="500">
        <v>1.012</v>
      </c>
      <c r="CO462" s="500"/>
      <c r="CP462" s="500"/>
      <c r="CQ462" s="500"/>
      <c r="CR462" s="500"/>
      <c r="CS462" s="500"/>
      <c r="CT462" s="342">
        <v>1.0129999999999999</v>
      </c>
      <c r="CU462" s="342"/>
      <c r="CV462" s="342"/>
      <c r="CW462" s="342"/>
      <c r="CX462" s="342"/>
    </row>
    <row r="463" spans="1:117" ht="9" customHeight="1" x14ac:dyDescent="0.4">
      <c r="A463" s="341">
        <v>1995</v>
      </c>
      <c r="B463" s="341"/>
      <c r="C463" s="341"/>
      <c r="D463" s="341"/>
      <c r="E463" s="341"/>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2"/>
      <c r="BO463" s="42"/>
      <c r="BP463" s="42"/>
      <c r="BQ463" s="42"/>
      <c r="BR463" s="42"/>
      <c r="BS463" s="42"/>
      <c r="BT463" s="42"/>
      <c r="BU463" s="42"/>
      <c r="BV463" s="42"/>
      <c r="BW463" s="42"/>
      <c r="BX463" s="42"/>
      <c r="BY463" s="42"/>
      <c r="BZ463" s="42"/>
      <c r="CA463" s="42"/>
      <c r="CB463" s="42"/>
      <c r="CC463" s="42"/>
      <c r="CD463" s="42"/>
      <c r="CE463" s="42"/>
      <c r="CF463" s="42"/>
      <c r="CG463" s="42"/>
      <c r="CH463" s="342">
        <v>1.018</v>
      </c>
      <c r="CI463" s="342"/>
      <c r="CJ463" s="342"/>
      <c r="CK463" s="342"/>
      <c r="CL463" s="342"/>
      <c r="CM463" s="342"/>
      <c r="CN463" s="500">
        <v>1.0169999999999999</v>
      </c>
      <c r="CO463" s="500"/>
      <c r="CP463" s="500"/>
      <c r="CQ463" s="500"/>
      <c r="CR463" s="500"/>
      <c r="CS463" s="500"/>
      <c r="CT463" s="342">
        <v>1.0129999999999999</v>
      </c>
      <c r="CU463" s="342"/>
      <c r="CV463" s="342"/>
      <c r="CW463" s="342"/>
      <c r="CX463" s="342"/>
    </row>
    <row r="464" spans="1:117" ht="9" customHeight="1" x14ac:dyDescent="0.4">
      <c r="A464" s="341">
        <v>1996</v>
      </c>
      <c r="B464" s="341"/>
      <c r="C464" s="341"/>
      <c r="D464" s="341"/>
      <c r="E464" s="341"/>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2"/>
      <c r="BO464" s="42"/>
      <c r="BP464" s="42"/>
      <c r="BQ464" s="42"/>
      <c r="BR464" s="42"/>
      <c r="BS464" s="42"/>
      <c r="BT464" s="42"/>
      <c r="BU464" s="42"/>
      <c r="BV464" s="42"/>
      <c r="BW464" s="42"/>
      <c r="BX464" s="42"/>
      <c r="BY464" s="42"/>
      <c r="BZ464" s="42"/>
      <c r="CA464" s="342">
        <v>1.022</v>
      </c>
      <c r="CB464" s="342"/>
      <c r="CC464" s="342"/>
      <c r="CD464" s="342"/>
      <c r="CE464" s="342"/>
      <c r="CF464" s="342"/>
      <c r="CG464" s="342"/>
      <c r="CH464" s="342">
        <v>1.014</v>
      </c>
      <c r="CI464" s="342"/>
      <c r="CJ464" s="342"/>
      <c r="CK464" s="342"/>
      <c r="CL464" s="342"/>
      <c r="CM464" s="342"/>
      <c r="CN464" s="500">
        <v>1.014</v>
      </c>
      <c r="CO464" s="500"/>
      <c r="CP464" s="500"/>
      <c r="CQ464" s="500"/>
      <c r="CR464" s="500"/>
      <c r="CS464" s="500"/>
      <c r="CT464" s="342">
        <v>1.014</v>
      </c>
      <c r="CU464" s="342"/>
      <c r="CV464" s="342"/>
      <c r="CW464" s="342"/>
      <c r="CX464" s="342"/>
    </row>
    <row r="465" spans="1:102" ht="9" customHeight="1" x14ac:dyDescent="0.4">
      <c r="A465" s="341">
        <v>1997</v>
      </c>
      <c r="B465" s="341"/>
      <c r="C465" s="341"/>
      <c r="D465" s="341"/>
      <c r="E465" s="341"/>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2"/>
      <c r="BO465" s="42"/>
      <c r="BP465" s="42"/>
      <c r="BQ465" s="42"/>
      <c r="BR465" s="42"/>
      <c r="BS465" s="42"/>
      <c r="BT465" s="42"/>
      <c r="BU465" s="42"/>
      <c r="BV465" s="42"/>
      <c r="BW465" s="342">
        <v>1.02</v>
      </c>
      <c r="BX465" s="342"/>
      <c r="BY465" s="342"/>
      <c r="BZ465" s="342"/>
      <c r="CA465" s="342">
        <v>1.0189999999999999</v>
      </c>
      <c r="CB465" s="342"/>
      <c r="CC465" s="342"/>
      <c r="CD465" s="342"/>
      <c r="CE465" s="342"/>
      <c r="CF465" s="342"/>
      <c r="CG465" s="342"/>
      <c r="CH465" s="342">
        <v>1.014</v>
      </c>
      <c r="CI465" s="342"/>
      <c r="CJ465" s="342"/>
      <c r="CK465" s="342"/>
      <c r="CL465" s="342"/>
      <c r="CM465" s="342"/>
      <c r="CN465" s="500">
        <v>1.014</v>
      </c>
      <c r="CO465" s="500"/>
      <c r="CP465" s="500"/>
      <c r="CQ465" s="500"/>
      <c r="CR465" s="500"/>
      <c r="CS465" s="500"/>
      <c r="CT465" s="342">
        <v>1.0149999999999999</v>
      </c>
      <c r="CU465" s="342"/>
      <c r="CV465" s="342"/>
      <c r="CW465" s="342"/>
      <c r="CX465" s="342"/>
    </row>
    <row r="466" spans="1:102" ht="9" customHeight="1" x14ac:dyDescent="0.4">
      <c r="A466" s="341">
        <v>1998</v>
      </c>
      <c r="B466" s="341"/>
      <c r="C466" s="341"/>
      <c r="D466" s="341"/>
      <c r="E466" s="341"/>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2"/>
      <c r="BO466" s="42"/>
      <c r="BP466" s="501">
        <v>1.0269999999999999</v>
      </c>
      <c r="BQ466" s="501"/>
      <c r="BR466" s="501"/>
      <c r="BS466" s="501"/>
      <c r="BT466" s="501"/>
      <c r="BU466" s="501"/>
      <c r="BV466" s="501"/>
      <c r="BW466" s="342">
        <v>1.0209999999999999</v>
      </c>
      <c r="BX466" s="342"/>
      <c r="BY466" s="342"/>
      <c r="BZ466" s="342"/>
      <c r="CA466" s="342">
        <v>1.0169999999999999</v>
      </c>
      <c r="CB466" s="342"/>
      <c r="CC466" s="342"/>
      <c r="CD466" s="342"/>
      <c r="CE466" s="342"/>
      <c r="CF466" s="342"/>
      <c r="CG466" s="342"/>
      <c r="CH466" s="342">
        <v>1.0189999999999999</v>
      </c>
      <c r="CI466" s="342"/>
      <c r="CJ466" s="342"/>
      <c r="CK466" s="342"/>
      <c r="CL466" s="342"/>
      <c r="CM466" s="342"/>
      <c r="CN466" s="500">
        <v>1.018</v>
      </c>
      <c r="CO466" s="500"/>
      <c r="CP466" s="500"/>
      <c r="CQ466" s="500"/>
      <c r="CR466" s="500"/>
      <c r="CS466" s="500"/>
      <c r="CT466" s="342">
        <v>1.0169999999999999</v>
      </c>
      <c r="CU466" s="342"/>
      <c r="CV466" s="342"/>
      <c r="CW466" s="342"/>
      <c r="CX466" s="342"/>
    </row>
    <row r="467" spans="1:102" ht="9" customHeight="1" x14ac:dyDescent="0.4">
      <c r="A467" s="341">
        <v>1999</v>
      </c>
      <c r="B467" s="341"/>
      <c r="C467" s="341"/>
      <c r="D467" s="341"/>
      <c r="E467" s="341"/>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342">
        <v>1.03</v>
      </c>
      <c r="BM467" s="342"/>
      <c r="BN467" s="342"/>
      <c r="BO467" s="342"/>
      <c r="BP467" s="501">
        <v>1.0249999999999999</v>
      </c>
      <c r="BQ467" s="501"/>
      <c r="BR467" s="501"/>
      <c r="BS467" s="501"/>
      <c r="BT467" s="501"/>
      <c r="BU467" s="501"/>
      <c r="BV467" s="501"/>
      <c r="BW467" s="342">
        <v>1.02</v>
      </c>
      <c r="BX467" s="342"/>
      <c r="BY467" s="342"/>
      <c r="BZ467" s="342"/>
      <c r="CA467" s="342">
        <v>1.016</v>
      </c>
      <c r="CB467" s="342"/>
      <c r="CC467" s="342"/>
      <c r="CD467" s="342"/>
      <c r="CE467" s="342"/>
      <c r="CF467" s="342"/>
      <c r="CG467" s="342"/>
      <c r="CH467" s="342">
        <v>1.018</v>
      </c>
      <c r="CI467" s="342"/>
      <c r="CJ467" s="342"/>
      <c r="CK467" s="342"/>
      <c r="CL467" s="342"/>
      <c r="CM467" s="342"/>
      <c r="CN467" s="500">
        <v>1.018</v>
      </c>
      <c r="CO467" s="500"/>
      <c r="CP467" s="500"/>
      <c r="CQ467" s="500"/>
      <c r="CR467" s="500"/>
      <c r="CS467" s="500"/>
      <c r="CT467" s="342">
        <v>1.014</v>
      </c>
      <c r="CU467" s="342"/>
      <c r="CV467" s="342"/>
      <c r="CW467" s="342"/>
      <c r="CX467" s="342"/>
    </row>
    <row r="468" spans="1:102" ht="9" customHeight="1" x14ac:dyDescent="0.4">
      <c r="A468" s="341">
        <v>2000</v>
      </c>
      <c r="B468" s="341"/>
      <c r="C468" s="341"/>
      <c r="D468" s="341"/>
      <c r="E468" s="341"/>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2"/>
      <c r="AT468" s="42"/>
      <c r="AU468" s="42"/>
      <c r="AV468" s="42"/>
      <c r="AW468" s="42"/>
      <c r="AX468" s="42"/>
      <c r="AY468" s="42"/>
      <c r="AZ468" s="42"/>
      <c r="BA468" s="42"/>
      <c r="BB468" s="42"/>
      <c r="BC468" s="42"/>
      <c r="BD468" s="42"/>
      <c r="BE468" s="42"/>
      <c r="BF468" s="342">
        <v>1.03</v>
      </c>
      <c r="BG468" s="342"/>
      <c r="BH468" s="342"/>
      <c r="BI468" s="342"/>
      <c r="BJ468" s="342"/>
      <c r="BK468" s="342"/>
      <c r="BL468" s="342">
        <v>1.026</v>
      </c>
      <c r="BM468" s="342"/>
      <c r="BN468" s="342"/>
      <c r="BO468" s="342"/>
      <c r="BP468" s="501">
        <v>1.022</v>
      </c>
      <c r="BQ468" s="501"/>
      <c r="BR468" s="501"/>
      <c r="BS468" s="501"/>
      <c r="BT468" s="501"/>
      <c r="BU468" s="501"/>
      <c r="BV468" s="501"/>
      <c r="BW468" s="342">
        <v>1.02</v>
      </c>
      <c r="BX468" s="342"/>
      <c r="BY468" s="342"/>
      <c r="BZ468" s="342"/>
      <c r="CA468" s="342">
        <v>1.0209999999999999</v>
      </c>
      <c r="CB468" s="342"/>
      <c r="CC468" s="342"/>
      <c r="CD468" s="342"/>
      <c r="CE468" s="342"/>
      <c r="CF468" s="342"/>
      <c r="CG468" s="342"/>
      <c r="CH468" s="342">
        <v>1.016</v>
      </c>
      <c r="CI468" s="342"/>
      <c r="CJ468" s="342"/>
      <c r="CK468" s="342"/>
      <c r="CL468" s="342"/>
      <c r="CM468" s="342"/>
      <c r="CN468" s="500">
        <v>1.012</v>
      </c>
      <c r="CO468" s="500"/>
      <c r="CP468" s="500"/>
      <c r="CQ468" s="500"/>
      <c r="CR468" s="500"/>
      <c r="CS468" s="500"/>
      <c r="CT468" s="342">
        <v>1.0109999999999999</v>
      </c>
      <c r="CU468" s="342"/>
      <c r="CV468" s="342"/>
      <c r="CW468" s="342"/>
      <c r="CX468" s="342"/>
    </row>
    <row r="469" spans="1:102" ht="9" customHeight="1" x14ac:dyDescent="0.4">
      <c r="A469" s="341">
        <v>2001</v>
      </c>
      <c r="B469" s="341"/>
      <c r="C469" s="341"/>
      <c r="D469" s="341"/>
      <c r="E469" s="341"/>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2"/>
      <c r="AT469" s="42"/>
      <c r="AU469" s="42"/>
      <c r="AV469" s="42"/>
      <c r="AW469" s="42"/>
      <c r="AX469" s="42"/>
      <c r="AY469" s="42"/>
      <c r="AZ469" s="342">
        <v>1.0369999999999999</v>
      </c>
      <c r="BA469" s="342"/>
      <c r="BB469" s="342"/>
      <c r="BC469" s="342"/>
      <c r="BD469" s="342"/>
      <c r="BE469" s="342"/>
      <c r="BF469" s="342">
        <v>1.0329999999999999</v>
      </c>
      <c r="BG469" s="342"/>
      <c r="BH469" s="342"/>
      <c r="BI469" s="342"/>
      <c r="BJ469" s="342"/>
      <c r="BK469" s="342"/>
      <c r="BL469" s="342">
        <v>1.026</v>
      </c>
      <c r="BM469" s="342"/>
      <c r="BN469" s="342"/>
      <c r="BO469" s="342"/>
      <c r="BP469" s="501">
        <v>1.022</v>
      </c>
      <c r="BQ469" s="501"/>
      <c r="BR469" s="501"/>
      <c r="BS469" s="501"/>
      <c r="BT469" s="501"/>
      <c r="BU469" s="501"/>
      <c r="BV469" s="501"/>
      <c r="BW469" s="342">
        <v>1.026</v>
      </c>
      <c r="BX469" s="342"/>
      <c r="BY469" s="342"/>
      <c r="BZ469" s="342"/>
      <c r="CA469" s="342">
        <v>1.0189999999999999</v>
      </c>
      <c r="CB469" s="342"/>
      <c r="CC469" s="342"/>
      <c r="CD469" s="342"/>
      <c r="CE469" s="342"/>
      <c r="CF469" s="342"/>
      <c r="CG469" s="342"/>
      <c r="CH469" s="342">
        <v>1.0169999999999999</v>
      </c>
      <c r="CI469" s="342"/>
      <c r="CJ469" s="342"/>
      <c r="CK469" s="342"/>
      <c r="CL469" s="342"/>
      <c r="CM469" s="342"/>
      <c r="CN469" s="500">
        <v>1.012</v>
      </c>
      <c r="CO469" s="500"/>
      <c r="CP469" s="500"/>
      <c r="CQ469" s="500"/>
      <c r="CR469" s="500"/>
      <c r="CS469" s="500"/>
      <c r="CT469" s="342">
        <v>1.01</v>
      </c>
      <c r="CU469" s="342"/>
      <c r="CV469" s="342"/>
      <c r="CW469" s="342"/>
      <c r="CX469" s="342"/>
    </row>
    <row r="470" spans="1:102" ht="9" customHeight="1" x14ac:dyDescent="0.4">
      <c r="A470" s="341">
        <v>2002</v>
      </c>
      <c r="B470" s="341"/>
      <c r="C470" s="341"/>
      <c r="D470" s="341"/>
      <c r="E470" s="341"/>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c r="AN470" s="42"/>
      <c r="AO470" s="42"/>
      <c r="AP470" s="42"/>
      <c r="AQ470" s="42"/>
      <c r="AR470" s="42"/>
      <c r="AS470" s="42"/>
      <c r="AT470" s="342">
        <v>1.0429999999999999</v>
      </c>
      <c r="AU470" s="342"/>
      <c r="AV470" s="342"/>
      <c r="AW470" s="342"/>
      <c r="AX470" s="342"/>
      <c r="AY470" s="342"/>
      <c r="AZ470" s="342">
        <v>1.032</v>
      </c>
      <c r="BA470" s="342"/>
      <c r="BB470" s="342"/>
      <c r="BC470" s="342"/>
      <c r="BD470" s="342"/>
      <c r="BE470" s="342"/>
      <c r="BF470" s="342">
        <v>1.0269999999999999</v>
      </c>
      <c r="BG470" s="342"/>
      <c r="BH470" s="342"/>
      <c r="BI470" s="342"/>
      <c r="BJ470" s="342"/>
      <c r="BK470" s="342"/>
      <c r="BL470" s="342">
        <v>1.024</v>
      </c>
      <c r="BM470" s="342"/>
      <c r="BN470" s="342"/>
      <c r="BO470" s="342"/>
      <c r="BP470" s="501">
        <v>1.026</v>
      </c>
      <c r="BQ470" s="501"/>
      <c r="BR470" s="501"/>
      <c r="BS470" s="501"/>
      <c r="BT470" s="501"/>
      <c r="BU470" s="501"/>
      <c r="BV470" s="501"/>
      <c r="BW470" s="342">
        <v>1.018</v>
      </c>
      <c r="BX470" s="342"/>
      <c r="BY470" s="342"/>
      <c r="BZ470" s="342"/>
      <c r="CA470" s="342">
        <v>1.0149999999999999</v>
      </c>
      <c r="CB470" s="342"/>
      <c r="CC470" s="342"/>
      <c r="CD470" s="342"/>
      <c r="CE470" s="342"/>
      <c r="CF470" s="342"/>
      <c r="CG470" s="342"/>
      <c r="CH470" s="342">
        <v>1.0109999999999999</v>
      </c>
      <c r="CI470" s="342"/>
      <c r="CJ470" s="342"/>
      <c r="CK470" s="342"/>
      <c r="CL470" s="342"/>
      <c r="CM470" s="342"/>
      <c r="CN470" s="500">
        <v>1.0109999999999999</v>
      </c>
      <c r="CO470" s="500"/>
      <c r="CP470" s="500"/>
      <c r="CQ470" s="500"/>
      <c r="CR470" s="500"/>
      <c r="CS470" s="500"/>
      <c r="CT470" s="342">
        <v>1.0089999999999999</v>
      </c>
      <c r="CU470" s="342"/>
      <c r="CV470" s="342"/>
      <c r="CW470" s="342"/>
      <c r="CX470" s="342"/>
    </row>
    <row r="471" spans="1:102" ht="9" customHeight="1" x14ac:dyDescent="0.4">
      <c r="A471" s="341">
        <v>2003</v>
      </c>
      <c r="B471" s="341"/>
      <c r="C471" s="341"/>
      <c r="D471" s="341"/>
      <c r="E471" s="341"/>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c r="AN471" s="500">
        <v>1.0549999999999999</v>
      </c>
      <c r="AO471" s="500"/>
      <c r="AP471" s="500"/>
      <c r="AQ471" s="500"/>
      <c r="AR471" s="500"/>
      <c r="AS471" s="500"/>
      <c r="AT471" s="342">
        <v>1.0449999999999999</v>
      </c>
      <c r="AU471" s="342"/>
      <c r="AV471" s="342"/>
      <c r="AW471" s="342"/>
      <c r="AX471" s="342"/>
      <c r="AY471" s="342"/>
      <c r="AZ471" s="342">
        <v>1.0329999999999999</v>
      </c>
      <c r="BA471" s="342"/>
      <c r="BB471" s="342"/>
      <c r="BC471" s="342"/>
      <c r="BD471" s="342"/>
      <c r="BE471" s="342"/>
      <c r="BF471" s="342">
        <v>1.0289999999999999</v>
      </c>
      <c r="BG471" s="342"/>
      <c r="BH471" s="342"/>
      <c r="BI471" s="342"/>
      <c r="BJ471" s="342"/>
      <c r="BK471" s="342"/>
      <c r="BL471" s="342">
        <v>1.0329999999999999</v>
      </c>
      <c r="BM471" s="342"/>
      <c r="BN471" s="342"/>
      <c r="BO471" s="342"/>
      <c r="BP471" s="501">
        <v>1.0249999999999999</v>
      </c>
      <c r="BQ471" s="501"/>
      <c r="BR471" s="501"/>
      <c r="BS471" s="501"/>
      <c r="BT471" s="501"/>
      <c r="BU471" s="501"/>
      <c r="BV471" s="501"/>
      <c r="BW471" s="342">
        <v>1.018</v>
      </c>
      <c r="BX471" s="342"/>
      <c r="BY471" s="342"/>
      <c r="BZ471" s="342"/>
      <c r="CA471" s="342">
        <v>1.0149999999999999</v>
      </c>
      <c r="CB471" s="342"/>
      <c r="CC471" s="342"/>
      <c r="CD471" s="342"/>
      <c r="CE471" s="342"/>
      <c r="CF471" s="342"/>
      <c r="CG471" s="342"/>
      <c r="CH471" s="342">
        <v>1.012</v>
      </c>
      <c r="CI471" s="342"/>
      <c r="CJ471" s="342"/>
      <c r="CK471" s="342"/>
      <c r="CL471" s="342"/>
      <c r="CM471" s="342"/>
      <c r="CN471" s="500">
        <v>1.0109999999999999</v>
      </c>
      <c r="CO471" s="500"/>
      <c r="CP471" s="500"/>
      <c r="CQ471" s="500"/>
      <c r="CR471" s="500"/>
      <c r="CS471" s="500"/>
      <c r="CT471" s="42"/>
      <c r="CU471" s="42"/>
      <c r="CV471" s="42"/>
      <c r="CW471" s="42"/>
      <c r="CX471" s="42"/>
    </row>
    <row r="472" spans="1:102" ht="9" customHeight="1" x14ac:dyDescent="0.4">
      <c r="A472" s="341">
        <v>2004</v>
      </c>
      <c r="B472" s="341"/>
      <c r="C472" s="341"/>
      <c r="D472" s="341"/>
      <c r="E472" s="341"/>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501">
        <v>1.0860000000000001</v>
      </c>
      <c r="AI472" s="501"/>
      <c r="AJ472" s="501"/>
      <c r="AK472" s="501"/>
      <c r="AL472" s="501"/>
      <c r="AM472" s="501"/>
      <c r="AN472" s="500">
        <v>1.0660000000000001</v>
      </c>
      <c r="AO472" s="500"/>
      <c r="AP472" s="500"/>
      <c r="AQ472" s="500"/>
      <c r="AR472" s="500"/>
      <c r="AS472" s="500"/>
      <c r="AT472" s="342">
        <v>1.0469999999999999</v>
      </c>
      <c r="AU472" s="342"/>
      <c r="AV472" s="342"/>
      <c r="AW472" s="342"/>
      <c r="AX472" s="342"/>
      <c r="AY472" s="342"/>
      <c r="AZ472" s="342">
        <v>1.0389999999999999</v>
      </c>
      <c r="BA472" s="342"/>
      <c r="BB472" s="342"/>
      <c r="BC472" s="342"/>
      <c r="BD472" s="342"/>
      <c r="BE472" s="342"/>
      <c r="BF472" s="342">
        <v>1.0409999999999999</v>
      </c>
      <c r="BG472" s="342"/>
      <c r="BH472" s="342"/>
      <c r="BI472" s="342"/>
      <c r="BJ472" s="342"/>
      <c r="BK472" s="342"/>
      <c r="BL472" s="342">
        <v>1.0309999999999999</v>
      </c>
      <c r="BM472" s="342"/>
      <c r="BN472" s="342"/>
      <c r="BO472" s="342"/>
      <c r="BP472" s="501">
        <v>1.022</v>
      </c>
      <c r="BQ472" s="501"/>
      <c r="BR472" s="501"/>
      <c r="BS472" s="501"/>
      <c r="BT472" s="501"/>
      <c r="BU472" s="501"/>
      <c r="BV472" s="501"/>
      <c r="BW472" s="342">
        <v>1.0169999999999999</v>
      </c>
      <c r="BX472" s="342"/>
      <c r="BY472" s="342"/>
      <c r="BZ472" s="342"/>
      <c r="CA472" s="342">
        <v>1.014</v>
      </c>
      <c r="CB472" s="342"/>
      <c r="CC472" s="342"/>
      <c r="CD472" s="342"/>
      <c r="CE472" s="342"/>
      <c r="CF472" s="342"/>
      <c r="CG472" s="342"/>
      <c r="CH472" s="342">
        <v>1.0109999999999999</v>
      </c>
      <c r="CI472" s="342"/>
      <c r="CJ472" s="342"/>
      <c r="CK472" s="342"/>
      <c r="CL472" s="342"/>
      <c r="CM472" s="342"/>
      <c r="CN472" s="42"/>
      <c r="CO472" s="42"/>
      <c r="CP472" s="42"/>
      <c r="CQ472" s="42"/>
      <c r="CR472" s="42"/>
      <c r="CS472" s="42"/>
      <c r="CT472" s="42"/>
      <c r="CU472" s="42"/>
      <c r="CV472" s="42"/>
      <c r="CW472" s="42"/>
      <c r="CX472" s="42"/>
    </row>
    <row r="473" spans="1:102" ht="9" customHeight="1" x14ac:dyDescent="0.4">
      <c r="A473" s="341">
        <v>2005</v>
      </c>
      <c r="B473" s="341"/>
      <c r="C473" s="341"/>
      <c r="D473" s="341"/>
      <c r="E473" s="341"/>
      <c r="F473" s="42"/>
      <c r="G473" s="42"/>
      <c r="H473" s="42"/>
      <c r="I473" s="42"/>
      <c r="J473" s="42"/>
      <c r="K473" s="42"/>
      <c r="L473" s="42"/>
      <c r="M473" s="42"/>
      <c r="N473" s="42"/>
      <c r="O473" s="42"/>
      <c r="P473" s="42"/>
      <c r="Q473" s="42"/>
      <c r="R473" s="42"/>
      <c r="S473" s="42"/>
      <c r="T473" s="42"/>
      <c r="U473" s="42"/>
      <c r="V473" s="42"/>
      <c r="W473" s="42"/>
      <c r="X473" s="42"/>
      <c r="Y473" s="42"/>
      <c r="Z473" s="342">
        <v>1.123</v>
      </c>
      <c r="AA473" s="342"/>
      <c r="AB473" s="342"/>
      <c r="AC473" s="342"/>
      <c r="AD473" s="342"/>
      <c r="AE473" s="342"/>
      <c r="AF473" s="342"/>
      <c r="AG473" s="342"/>
      <c r="AH473" s="501">
        <v>1.091</v>
      </c>
      <c r="AI473" s="501"/>
      <c r="AJ473" s="501"/>
      <c r="AK473" s="501"/>
      <c r="AL473" s="501"/>
      <c r="AM473" s="501"/>
      <c r="AN473" s="500">
        <v>1.0629999999999999</v>
      </c>
      <c r="AO473" s="500"/>
      <c r="AP473" s="500"/>
      <c r="AQ473" s="500"/>
      <c r="AR473" s="500"/>
      <c r="AS473" s="500"/>
      <c r="AT473" s="342">
        <v>1.0529999999999999</v>
      </c>
      <c r="AU473" s="342"/>
      <c r="AV473" s="342"/>
      <c r="AW473" s="342"/>
      <c r="AX473" s="342"/>
      <c r="AY473" s="342"/>
      <c r="AZ473" s="342">
        <v>1.0509999999999999</v>
      </c>
      <c r="BA473" s="342"/>
      <c r="BB473" s="342"/>
      <c r="BC473" s="342"/>
      <c r="BD473" s="342"/>
      <c r="BE473" s="342"/>
      <c r="BF473" s="342">
        <v>1.0369999999999999</v>
      </c>
      <c r="BG473" s="342"/>
      <c r="BH473" s="342"/>
      <c r="BI473" s="342"/>
      <c r="BJ473" s="342"/>
      <c r="BK473" s="342"/>
      <c r="BL473" s="342">
        <v>1.0289999999999999</v>
      </c>
      <c r="BM473" s="342"/>
      <c r="BN473" s="342"/>
      <c r="BO473" s="342"/>
      <c r="BP473" s="501">
        <v>1.02</v>
      </c>
      <c r="BQ473" s="501"/>
      <c r="BR473" s="501"/>
      <c r="BS473" s="501"/>
      <c r="BT473" s="501"/>
      <c r="BU473" s="501"/>
      <c r="BV473" s="501"/>
      <c r="BW473" s="342">
        <v>1.0169999999999999</v>
      </c>
      <c r="BX473" s="342"/>
      <c r="BY473" s="342"/>
      <c r="BZ473" s="342"/>
      <c r="CA473" s="342">
        <v>1.0129999999999999</v>
      </c>
      <c r="CB473" s="342"/>
      <c r="CC473" s="342"/>
      <c r="CD473" s="342"/>
      <c r="CE473" s="342"/>
      <c r="CF473" s="342"/>
      <c r="CG473" s="342"/>
      <c r="CH473" s="42"/>
      <c r="CI473" s="42"/>
      <c r="CJ473" s="42"/>
      <c r="CK473" s="42"/>
      <c r="CL473" s="42"/>
      <c r="CM473" s="42"/>
      <c r="CN473" s="42"/>
      <c r="CO473" s="42"/>
      <c r="CP473" s="42"/>
      <c r="CQ473" s="42"/>
      <c r="CR473" s="42"/>
      <c r="CS473" s="42"/>
      <c r="CT473" s="42"/>
      <c r="CU473" s="42"/>
      <c r="CV473" s="42"/>
      <c r="CW473" s="42"/>
      <c r="CX473" s="42"/>
    </row>
    <row r="474" spans="1:102" ht="9" customHeight="1" x14ac:dyDescent="0.4">
      <c r="A474" s="341">
        <v>2006</v>
      </c>
      <c r="B474" s="341"/>
      <c r="C474" s="341"/>
      <c r="D474" s="341"/>
      <c r="E474" s="341"/>
      <c r="F474" s="42"/>
      <c r="G474" s="42"/>
      <c r="H474" s="42"/>
      <c r="I474" s="42"/>
      <c r="J474" s="42"/>
      <c r="K474" s="42"/>
      <c r="L474" s="42"/>
      <c r="M474" s="42"/>
      <c r="N474" s="42"/>
      <c r="O474" s="42"/>
      <c r="P474" s="42"/>
      <c r="Q474" s="42"/>
      <c r="R474" s="42"/>
      <c r="S474" s="42"/>
      <c r="T474" s="500">
        <v>1.1950000000000001</v>
      </c>
      <c r="U474" s="500"/>
      <c r="V474" s="500"/>
      <c r="W474" s="500"/>
      <c r="X474" s="500"/>
      <c r="Y474" s="500"/>
      <c r="Z474" s="342">
        <v>1.1259999999999999</v>
      </c>
      <c r="AA474" s="342"/>
      <c r="AB474" s="342"/>
      <c r="AC474" s="342"/>
      <c r="AD474" s="342"/>
      <c r="AE474" s="342"/>
      <c r="AF474" s="342"/>
      <c r="AG474" s="342"/>
      <c r="AH474" s="501">
        <v>1.085</v>
      </c>
      <c r="AI474" s="501"/>
      <c r="AJ474" s="501"/>
      <c r="AK474" s="501"/>
      <c r="AL474" s="501"/>
      <c r="AM474" s="501"/>
      <c r="AN474" s="500">
        <v>1.0640000000000001</v>
      </c>
      <c r="AO474" s="500"/>
      <c r="AP474" s="500"/>
      <c r="AQ474" s="500"/>
      <c r="AR474" s="500"/>
      <c r="AS474" s="500"/>
      <c r="AT474" s="342">
        <v>1.0569999999999999</v>
      </c>
      <c r="AU474" s="342"/>
      <c r="AV474" s="342"/>
      <c r="AW474" s="342"/>
      <c r="AX474" s="342"/>
      <c r="AY474" s="342"/>
      <c r="AZ474" s="342">
        <v>1.04</v>
      </c>
      <c r="BA474" s="342"/>
      <c r="BB474" s="342"/>
      <c r="BC474" s="342"/>
      <c r="BD474" s="342"/>
      <c r="BE474" s="342"/>
      <c r="BF474" s="342">
        <v>1.032</v>
      </c>
      <c r="BG474" s="342"/>
      <c r="BH474" s="342"/>
      <c r="BI474" s="342"/>
      <c r="BJ474" s="342"/>
      <c r="BK474" s="342"/>
      <c r="BL474" s="342">
        <v>1.0229999999999999</v>
      </c>
      <c r="BM474" s="342"/>
      <c r="BN474" s="342"/>
      <c r="BO474" s="342"/>
      <c r="BP474" s="501">
        <v>1.018</v>
      </c>
      <c r="BQ474" s="501"/>
      <c r="BR474" s="501"/>
      <c r="BS474" s="501"/>
      <c r="BT474" s="501"/>
      <c r="BU474" s="501"/>
      <c r="BV474" s="501"/>
      <c r="BW474" s="342">
        <v>1.0149999999999999</v>
      </c>
      <c r="BX474" s="342"/>
      <c r="BY474" s="342"/>
      <c r="BZ474" s="342"/>
      <c r="CA474" s="42"/>
      <c r="CB474" s="42"/>
      <c r="CC474" s="42"/>
      <c r="CD474" s="42"/>
      <c r="CE474" s="42"/>
      <c r="CF474" s="42"/>
      <c r="CG474" s="42"/>
      <c r="CH474" s="42"/>
      <c r="CI474" s="42"/>
      <c r="CJ474" s="42"/>
      <c r="CK474" s="42"/>
      <c r="CL474" s="42"/>
      <c r="CM474" s="42"/>
      <c r="CN474" s="42"/>
      <c r="CO474" s="42"/>
      <c r="CP474" s="42"/>
      <c r="CQ474" s="42"/>
      <c r="CR474" s="42"/>
      <c r="CS474" s="42"/>
      <c r="CT474" s="42"/>
      <c r="CU474" s="42"/>
      <c r="CV474" s="42"/>
      <c r="CW474" s="42"/>
      <c r="CX474" s="42"/>
    </row>
    <row r="475" spans="1:102" ht="9" customHeight="1" x14ac:dyDescent="0.4">
      <c r="A475" s="341">
        <v>2007</v>
      </c>
      <c r="B475" s="341"/>
      <c r="C475" s="341"/>
      <c r="D475" s="341"/>
      <c r="E475" s="341"/>
      <c r="F475" s="42"/>
      <c r="G475" s="42"/>
      <c r="H475" s="42"/>
      <c r="I475" s="42"/>
      <c r="J475" s="42"/>
      <c r="K475" s="42"/>
      <c r="L475" s="42"/>
      <c r="M475" s="342">
        <v>1.3520000000000001</v>
      </c>
      <c r="N475" s="342"/>
      <c r="O475" s="342"/>
      <c r="P475" s="342"/>
      <c r="Q475" s="342"/>
      <c r="R475" s="342"/>
      <c r="S475" s="342"/>
      <c r="T475" s="500">
        <v>1.2030000000000001</v>
      </c>
      <c r="U475" s="500"/>
      <c r="V475" s="500"/>
      <c r="W475" s="500"/>
      <c r="X475" s="500"/>
      <c r="Y475" s="500"/>
      <c r="Z475" s="342">
        <v>1.1200000000000001</v>
      </c>
      <c r="AA475" s="342"/>
      <c r="AB475" s="342"/>
      <c r="AC475" s="342"/>
      <c r="AD475" s="342"/>
      <c r="AE475" s="342"/>
      <c r="AF475" s="342"/>
      <c r="AG475" s="342"/>
      <c r="AH475" s="501">
        <v>1.0920000000000001</v>
      </c>
      <c r="AI475" s="501"/>
      <c r="AJ475" s="501"/>
      <c r="AK475" s="501"/>
      <c r="AL475" s="501"/>
      <c r="AM475" s="501"/>
      <c r="AN475" s="500">
        <v>1.079</v>
      </c>
      <c r="AO475" s="500"/>
      <c r="AP475" s="500"/>
      <c r="AQ475" s="500"/>
      <c r="AR475" s="500"/>
      <c r="AS475" s="500"/>
      <c r="AT475" s="342">
        <v>1.0509999999999999</v>
      </c>
      <c r="AU475" s="342"/>
      <c r="AV475" s="342"/>
      <c r="AW475" s="342"/>
      <c r="AX475" s="342"/>
      <c r="AY475" s="342"/>
      <c r="AZ475" s="342">
        <v>1.038</v>
      </c>
      <c r="BA475" s="342"/>
      <c r="BB475" s="342"/>
      <c r="BC475" s="342"/>
      <c r="BD475" s="342"/>
      <c r="BE475" s="342"/>
      <c r="BF475" s="342">
        <v>1.028</v>
      </c>
      <c r="BG475" s="342"/>
      <c r="BH475" s="342"/>
      <c r="BI475" s="342"/>
      <c r="BJ475" s="342"/>
      <c r="BK475" s="342"/>
      <c r="BL475" s="342">
        <v>1.0209999999999999</v>
      </c>
      <c r="BM475" s="342"/>
      <c r="BN475" s="342"/>
      <c r="BO475" s="342"/>
      <c r="BP475" s="501">
        <v>1.0189999999999999</v>
      </c>
      <c r="BQ475" s="501"/>
      <c r="BR475" s="501"/>
      <c r="BS475" s="501"/>
      <c r="BT475" s="501"/>
      <c r="BU475" s="501"/>
      <c r="BV475" s="501"/>
      <c r="BW475" s="42"/>
      <c r="BX475" s="42"/>
      <c r="BY475" s="42"/>
      <c r="BZ475" s="42"/>
      <c r="CA475" s="42"/>
      <c r="CB475" s="42"/>
      <c r="CC475" s="42"/>
      <c r="CD475" s="42"/>
      <c r="CE475" s="42"/>
      <c r="CF475" s="42"/>
      <c r="CG475" s="42"/>
      <c r="CH475" s="42"/>
      <c r="CI475" s="42"/>
      <c r="CJ475" s="42"/>
      <c r="CK475" s="42"/>
      <c r="CL475" s="42"/>
      <c r="CM475" s="42"/>
      <c r="CN475" s="42"/>
      <c r="CO475" s="42"/>
      <c r="CP475" s="42"/>
      <c r="CQ475" s="42"/>
      <c r="CR475" s="42"/>
      <c r="CS475" s="42"/>
      <c r="CT475" s="42"/>
      <c r="CU475" s="42"/>
      <c r="CV475" s="42"/>
      <c r="CW475" s="42"/>
      <c r="CX475" s="42"/>
    </row>
    <row r="476" spans="1:102" ht="9" customHeight="1" x14ac:dyDescent="0.4">
      <c r="A476" s="341">
        <v>2008</v>
      </c>
      <c r="B476" s="341"/>
      <c r="C476" s="341"/>
      <c r="D476" s="341"/>
      <c r="E476" s="341"/>
      <c r="F476" s="501">
        <v>1.8260000000000001</v>
      </c>
      <c r="G476" s="501"/>
      <c r="H476" s="501"/>
      <c r="I476" s="501"/>
      <c r="J476" s="501"/>
      <c r="K476" s="501"/>
      <c r="L476" s="501"/>
      <c r="M476" s="342">
        <v>1.359</v>
      </c>
      <c r="N476" s="342"/>
      <c r="O476" s="342"/>
      <c r="P476" s="342"/>
      <c r="Q476" s="342"/>
      <c r="R476" s="342"/>
      <c r="S476" s="342"/>
      <c r="T476" s="500">
        <v>1.208</v>
      </c>
      <c r="U476" s="500"/>
      <c r="V476" s="500"/>
      <c r="W476" s="500"/>
      <c r="X476" s="500"/>
      <c r="Y476" s="500"/>
      <c r="Z476" s="342">
        <v>1.1339999999999999</v>
      </c>
      <c r="AA476" s="342"/>
      <c r="AB476" s="342"/>
      <c r="AC476" s="342"/>
      <c r="AD476" s="342"/>
      <c r="AE476" s="342"/>
      <c r="AF476" s="342"/>
      <c r="AG476" s="342"/>
      <c r="AH476" s="501">
        <v>1.0980000000000001</v>
      </c>
      <c r="AI476" s="501"/>
      <c r="AJ476" s="501"/>
      <c r="AK476" s="501"/>
      <c r="AL476" s="501"/>
      <c r="AM476" s="501"/>
      <c r="AN476" s="500">
        <v>1.0669999999999999</v>
      </c>
      <c r="AO476" s="500"/>
      <c r="AP476" s="500"/>
      <c r="AQ476" s="500"/>
      <c r="AR476" s="500"/>
      <c r="AS476" s="500"/>
      <c r="AT476" s="342">
        <v>1.0469999999999999</v>
      </c>
      <c r="AU476" s="342"/>
      <c r="AV476" s="342"/>
      <c r="AW476" s="342"/>
      <c r="AX476" s="342"/>
      <c r="AY476" s="342"/>
      <c r="AZ476" s="342">
        <v>1.0329999999999999</v>
      </c>
      <c r="BA476" s="342"/>
      <c r="BB476" s="342"/>
      <c r="BC476" s="342"/>
      <c r="BD476" s="342"/>
      <c r="BE476" s="342"/>
      <c r="BF476" s="342">
        <v>1.024</v>
      </c>
      <c r="BG476" s="342"/>
      <c r="BH476" s="342"/>
      <c r="BI476" s="342"/>
      <c r="BJ476" s="342"/>
      <c r="BK476" s="342"/>
      <c r="BL476" s="342">
        <v>1.0189999999999999</v>
      </c>
      <c r="BM476" s="342"/>
      <c r="BN476" s="342"/>
      <c r="BO476" s="342"/>
      <c r="BP476" s="42"/>
      <c r="BQ476" s="42"/>
      <c r="BR476" s="42"/>
      <c r="BS476" s="42"/>
      <c r="BT476" s="42"/>
      <c r="BU476" s="42"/>
      <c r="BV476" s="42"/>
      <c r="BW476" s="42"/>
      <c r="BX476" s="42"/>
      <c r="BY476" s="42"/>
      <c r="BZ476" s="42"/>
      <c r="CA476" s="42"/>
      <c r="CB476" s="42"/>
      <c r="CC476" s="42"/>
      <c r="CD476" s="42"/>
      <c r="CE476" s="42"/>
      <c r="CF476" s="42"/>
      <c r="CG476" s="42"/>
      <c r="CH476" s="42"/>
      <c r="CI476" s="42"/>
      <c r="CJ476" s="42"/>
      <c r="CK476" s="42"/>
      <c r="CL476" s="42"/>
      <c r="CM476" s="42"/>
      <c r="CN476" s="42"/>
      <c r="CO476" s="42"/>
      <c r="CP476" s="42"/>
      <c r="CQ476" s="42"/>
      <c r="CR476" s="42"/>
      <c r="CS476" s="42"/>
      <c r="CT476" s="42"/>
      <c r="CU476" s="42"/>
      <c r="CV476" s="42"/>
      <c r="CW476" s="42"/>
      <c r="CX476" s="42"/>
    </row>
    <row r="477" spans="1:102" ht="9" customHeight="1" x14ac:dyDescent="0.4">
      <c r="A477" s="341">
        <v>2009</v>
      </c>
      <c r="B477" s="341"/>
      <c r="C477" s="341"/>
      <c r="D477" s="341"/>
      <c r="E477" s="341"/>
      <c r="F477" s="501">
        <v>1.8759999999999999</v>
      </c>
      <c r="G477" s="501"/>
      <c r="H477" s="501"/>
      <c r="I477" s="501"/>
      <c r="J477" s="501"/>
      <c r="K477" s="501"/>
      <c r="L477" s="501"/>
      <c r="M477" s="342">
        <v>1.385</v>
      </c>
      <c r="N477" s="342"/>
      <c r="O477" s="342"/>
      <c r="P477" s="342"/>
      <c r="Q477" s="342"/>
      <c r="R477" s="342"/>
      <c r="S477" s="342"/>
      <c r="T477" s="500">
        <v>1.2210000000000001</v>
      </c>
      <c r="U477" s="500"/>
      <c r="V477" s="500"/>
      <c r="W477" s="500"/>
      <c r="X477" s="500"/>
      <c r="Y477" s="500"/>
      <c r="Z477" s="342">
        <v>1.1499999999999999</v>
      </c>
      <c r="AA477" s="342"/>
      <c r="AB477" s="342"/>
      <c r="AC477" s="342"/>
      <c r="AD477" s="342"/>
      <c r="AE477" s="342"/>
      <c r="AF477" s="342"/>
      <c r="AG477" s="342"/>
      <c r="AH477" s="501">
        <v>1.095</v>
      </c>
      <c r="AI477" s="501"/>
      <c r="AJ477" s="501"/>
      <c r="AK477" s="501"/>
      <c r="AL477" s="501"/>
      <c r="AM477" s="501"/>
      <c r="AN477" s="500">
        <v>1.0620000000000001</v>
      </c>
      <c r="AO477" s="500"/>
      <c r="AP477" s="500"/>
      <c r="AQ477" s="500"/>
      <c r="AR477" s="500"/>
      <c r="AS477" s="500"/>
      <c r="AT477" s="342">
        <v>1.042</v>
      </c>
      <c r="AU477" s="342"/>
      <c r="AV477" s="342"/>
      <c r="AW477" s="342"/>
      <c r="AX477" s="342"/>
      <c r="AY477" s="342"/>
      <c r="AZ477" s="342">
        <v>1.0289999999999999</v>
      </c>
      <c r="BA477" s="342"/>
      <c r="BB477" s="342"/>
      <c r="BC477" s="342"/>
      <c r="BD477" s="342"/>
      <c r="BE477" s="342"/>
      <c r="BF477" s="342">
        <v>1.0229999999999999</v>
      </c>
      <c r="BG477" s="342"/>
      <c r="BH477" s="342"/>
      <c r="BI477" s="342"/>
      <c r="BJ477" s="342"/>
      <c r="BK477" s="342"/>
      <c r="BL477" s="42"/>
      <c r="BM477" s="42"/>
      <c r="BN477" s="42"/>
      <c r="BO477" s="42"/>
      <c r="BP477" s="42"/>
      <c r="BQ477" s="42"/>
      <c r="BR477" s="42"/>
      <c r="BS477" s="42"/>
      <c r="BT477" s="42"/>
      <c r="BU477" s="42"/>
      <c r="BV477" s="42"/>
      <c r="BW477" s="42"/>
      <c r="BX477" s="42"/>
      <c r="BY477" s="42"/>
      <c r="BZ477" s="42"/>
      <c r="CA477" s="42"/>
      <c r="CB477" s="42"/>
      <c r="CC477" s="42"/>
      <c r="CD477" s="42"/>
      <c r="CE477" s="42"/>
      <c r="CF477" s="42"/>
      <c r="CG477" s="42"/>
      <c r="CH477" s="42"/>
      <c r="CI477" s="42"/>
      <c r="CJ477" s="42"/>
      <c r="CK477" s="42"/>
      <c r="CL477" s="42"/>
      <c r="CM477" s="42"/>
      <c r="CN477" s="42"/>
      <c r="CO477" s="42"/>
      <c r="CP477" s="42"/>
      <c r="CQ477" s="42"/>
      <c r="CR477" s="42"/>
      <c r="CS477" s="42"/>
      <c r="CT477" s="42"/>
      <c r="CU477" s="42"/>
      <c r="CV477" s="42"/>
      <c r="CW477" s="42"/>
      <c r="CX477" s="42"/>
    </row>
    <row r="478" spans="1:102" ht="9" customHeight="1" x14ac:dyDescent="0.4">
      <c r="A478" s="341">
        <v>2010</v>
      </c>
      <c r="B478" s="341"/>
      <c r="C478" s="341"/>
      <c r="D478" s="341"/>
      <c r="E478" s="341"/>
      <c r="F478" s="501">
        <v>1.9259999999999999</v>
      </c>
      <c r="G478" s="501"/>
      <c r="H478" s="501"/>
      <c r="I478" s="501"/>
      <c r="J478" s="501"/>
      <c r="K478" s="501"/>
      <c r="L478" s="501"/>
      <c r="M478" s="342">
        <v>1.4019999999999999</v>
      </c>
      <c r="N478" s="342"/>
      <c r="O478" s="342"/>
      <c r="P478" s="342"/>
      <c r="Q478" s="342"/>
      <c r="R478" s="342"/>
      <c r="S478" s="342"/>
      <c r="T478" s="500">
        <v>1.2370000000000001</v>
      </c>
      <c r="U478" s="500"/>
      <c r="V478" s="500"/>
      <c r="W478" s="500"/>
      <c r="X478" s="500"/>
      <c r="Y478" s="500"/>
      <c r="Z478" s="342">
        <v>1.133</v>
      </c>
      <c r="AA478" s="342"/>
      <c r="AB478" s="342"/>
      <c r="AC478" s="342"/>
      <c r="AD478" s="342"/>
      <c r="AE478" s="342"/>
      <c r="AF478" s="342"/>
      <c r="AG478" s="342"/>
      <c r="AH478" s="501">
        <v>1.087</v>
      </c>
      <c r="AI478" s="501"/>
      <c r="AJ478" s="501"/>
      <c r="AK478" s="501"/>
      <c r="AL478" s="501"/>
      <c r="AM478" s="501"/>
      <c r="AN478" s="500">
        <v>1.06</v>
      </c>
      <c r="AO478" s="500"/>
      <c r="AP478" s="500"/>
      <c r="AQ478" s="500"/>
      <c r="AR478" s="500"/>
      <c r="AS478" s="500"/>
      <c r="AT478" s="342">
        <v>1.0389999999999999</v>
      </c>
      <c r="AU478" s="342"/>
      <c r="AV478" s="342"/>
      <c r="AW478" s="342"/>
      <c r="AX478" s="342"/>
      <c r="AY478" s="342"/>
      <c r="AZ478" s="342">
        <v>1.0269999999999999</v>
      </c>
      <c r="BA478" s="342"/>
      <c r="BB478" s="342"/>
      <c r="BC478" s="342"/>
      <c r="BD478" s="342"/>
      <c r="BE478" s="342"/>
      <c r="BF478" s="79"/>
      <c r="BG478" s="79"/>
      <c r="BH478" s="79"/>
      <c r="BI478" s="79"/>
      <c r="BJ478" s="79"/>
      <c r="BK478" s="79"/>
      <c r="BL478" s="79"/>
      <c r="BM478" s="79"/>
      <c r="BN478" s="79"/>
      <c r="BO478" s="79"/>
      <c r="BP478" s="79"/>
      <c r="BQ478" s="79"/>
      <c r="BR478" s="79"/>
      <c r="BS478" s="79"/>
      <c r="BT478" s="79"/>
      <c r="BU478" s="79"/>
      <c r="BV478" s="79"/>
      <c r="BW478" s="79"/>
      <c r="BX478" s="79"/>
      <c r="BY478" s="79"/>
      <c r="BZ478" s="79"/>
      <c r="CA478" s="79"/>
      <c r="CB478" s="79"/>
      <c r="CC478" s="79"/>
      <c r="CD478" s="79"/>
      <c r="CE478" s="79"/>
      <c r="CF478" s="79"/>
      <c r="CG478" s="79"/>
      <c r="CH478" s="79"/>
      <c r="CI478" s="79"/>
      <c r="CJ478" s="79"/>
      <c r="CK478" s="79"/>
      <c r="CL478" s="79"/>
      <c r="CM478" s="79"/>
      <c r="CN478" s="79"/>
      <c r="CO478" s="79"/>
      <c r="CP478" s="79"/>
      <c r="CQ478" s="79"/>
      <c r="CR478" s="79"/>
      <c r="CS478" s="79"/>
      <c r="CT478" s="79"/>
      <c r="CU478" s="79"/>
      <c r="CV478" s="79"/>
      <c r="CW478" s="79"/>
      <c r="CX478" s="79"/>
    </row>
    <row r="479" spans="1:102" ht="9" customHeight="1" x14ac:dyDescent="0.4">
      <c r="A479" s="341">
        <v>2011</v>
      </c>
      <c r="B479" s="341"/>
      <c r="C479" s="341"/>
      <c r="D479" s="341"/>
      <c r="E479" s="341"/>
      <c r="F479" s="501">
        <v>1.9570000000000001</v>
      </c>
      <c r="G479" s="501"/>
      <c r="H479" s="501"/>
      <c r="I479" s="501"/>
      <c r="J479" s="501"/>
      <c r="K479" s="501"/>
      <c r="L479" s="501"/>
      <c r="M479" s="342">
        <v>1.401</v>
      </c>
      <c r="N479" s="342"/>
      <c r="O479" s="342"/>
      <c r="P479" s="342"/>
      <c r="Q479" s="342"/>
      <c r="R479" s="342"/>
      <c r="S479" s="342"/>
      <c r="T479" s="500">
        <v>1.2170000000000001</v>
      </c>
      <c r="U479" s="500"/>
      <c r="V479" s="500"/>
      <c r="W479" s="500"/>
      <c r="X479" s="500"/>
      <c r="Y479" s="500"/>
      <c r="Z479" s="342">
        <v>1.131</v>
      </c>
      <c r="AA479" s="342"/>
      <c r="AB479" s="342"/>
      <c r="AC479" s="342"/>
      <c r="AD479" s="342"/>
      <c r="AE479" s="342"/>
      <c r="AF479" s="342"/>
      <c r="AG479" s="342"/>
      <c r="AH479" s="501">
        <v>1.0820000000000001</v>
      </c>
      <c r="AI479" s="501"/>
      <c r="AJ479" s="501"/>
      <c r="AK479" s="501"/>
      <c r="AL479" s="501"/>
      <c r="AM479" s="501"/>
      <c r="AN479" s="500">
        <v>1.0549999999999999</v>
      </c>
      <c r="AO479" s="500"/>
      <c r="AP479" s="500"/>
      <c r="AQ479" s="500"/>
      <c r="AR479" s="500"/>
      <c r="AS479" s="500"/>
      <c r="AT479" s="342">
        <v>1.0369999999999999</v>
      </c>
      <c r="AU479" s="342"/>
      <c r="AV479" s="342"/>
      <c r="AW479" s="342"/>
      <c r="AX479" s="342"/>
      <c r="AY479" s="342"/>
      <c r="AZ479" s="42"/>
      <c r="BA479" s="42"/>
      <c r="BB479" s="42"/>
      <c r="BC479" s="42"/>
      <c r="BD479" s="42"/>
      <c r="BE479" s="42"/>
      <c r="BF479" s="79"/>
      <c r="BG479" s="79"/>
      <c r="BH479" s="79"/>
      <c r="BI479" s="79"/>
      <c r="BJ479" s="79"/>
      <c r="BK479" s="79"/>
      <c r="BL479" s="79"/>
      <c r="BM479" s="79"/>
      <c r="BN479" s="79"/>
      <c r="BO479" s="79"/>
      <c r="BP479" s="79"/>
      <c r="BQ479" s="79"/>
      <c r="BR479" s="79"/>
      <c r="BS479" s="79"/>
      <c r="BT479" s="79"/>
      <c r="BU479" s="79"/>
      <c r="BV479" s="79"/>
      <c r="BW479" s="79"/>
      <c r="BX479" s="79"/>
      <c r="BY479" s="79"/>
      <c r="BZ479" s="79"/>
      <c r="CA479" s="79"/>
      <c r="CB479" s="79"/>
      <c r="CC479" s="79"/>
      <c r="CD479" s="79"/>
      <c r="CE479" s="79"/>
      <c r="CF479" s="79"/>
      <c r="CG479" s="79"/>
      <c r="CH479" s="79"/>
      <c r="CI479" s="79"/>
      <c r="CJ479" s="79"/>
      <c r="CK479" s="79"/>
      <c r="CL479" s="79"/>
      <c r="CM479" s="79"/>
      <c r="CN479" s="79"/>
      <c r="CO479" s="79"/>
      <c r="CP479" s="79"/>
      <c r="CQ479" s="79"/>
      <c r="CR479" s="79"/>
      <c r="CS479" s="79"/>
      <c r="CT479" s="79"/>
      <c r="CU479" s="79"/>
      <c r="CV479" s="79"/>
      <c r="CW479" s="79"/>
      <c r="CX479" s="79"/>
    </row>
    <row r="480" spans="1:102" ht="9" customHeight="1" x14ac:dyDescent="0.4">
      <c r="A480" s="341">
        <v>2012</v>
      </c>
      <c r="B480" s="341"/>
      <c r="C480" s="341"/>
      <c r="D480" s="341"/>
      <c r="E480" s="341"/>
      <c r="F480" s="501">
        <v>1.9830000000000001</v>
      </c>
      <c r="G480" s="501"/>
      <c r="H480" s="501"/>
      <c r="I480" s="501"/>
      <c r="J480" s="501"/>
      <c r="K480" s="501"/>
      <c r="L480" s="501"/>
      <c r="M480" s="342">
        <v>1.3979999999999999</v>
      </c>
      <c r="N480" s="342"/>
      <c r="O480" s="342"/>
      <c r="P480" s="342"/>
      <c r="Q480" s="342"/>
      <c r="R480" s="342"/>
      <c r="S480" s="342"/>
      <c r="T480" s="500">
        <v>1.2130000000000001</v>
      </c>
      <c r="U480" s="500"/>
      <c r="V480" s="500"/>
      <c r="W480" s="500"/>
      <c r="X480" s="500"/>
      <c r="Y480" s="500"/>
      <c r="Z480" s="342">
        <v>1.1279999999999999</v>
      </c>
      <c r="AA480" s="342"/>
      <c r="AB480" s="342"/>
      <c r="AC480" s="342"/>
      <c r="AD480" s="342"/>
      <c r="AE480" s="342"/>
      <c r="AF480" s="342"/>
      <c r="AG480" s="342"/>
      <c r="AH480" s="501">
        <v>1.0760000000000001</v>
      </c>
      <c r="AI480" s="501"/>
      <c r="AJ480" s="501"/>
      <c r="AK480" s="501"/>
      <c r="AL480" s="501"/>
      <c r="AM480" s="501"/>
      <c r="AN480" s="500">
        <v>1.0509999999999999</v>
      </c>
      <c r="AO480" s="500"/>
      <c r="AP480" s="500"/>
      <c r="AQ480" s="500"/>
      <c r="AR480" s="500"/>
      <c r="AS480" s="500"/>
      <c r="AT480" s="42"/>
      <c r="AU480" s="42"/>
      <c r="AV480" s="42"/>
      <c r="AW480" s="42"/>
      <c r="AX480" s="42"/>
      <c r="AY480" s="42"/>
      <c r="AZ480" s="42"/>
      <c r="BA480" s="42"/>
      <c r="BB480" s="42"/>
      <c r="BC480" s="42"/>
      <c r="BD480" s="42"/>
      <c r="BE480" s="42"/>
      <c r="BF480" s="79"/>
      <c r="BG480" s="79"/>
      <c r="BH480" s="79"/>
      <c r="BI480" s="79"/>
      <c r="BJ480" s="79"/>
      <c r="BK480" s="79"/>
      <c r="BL480" s="79"/>
      <c r="BM480" s="79"/>
      <c r="BN480" s="79"/>
      <c r="BO480" s="79"/>
      <c r="BP480" s="79"/>
      <c r="BQ480" s="79"/>
      <c r="BR480" s="79"/>
      <c r="BS480" s="79"/>
      <c r="BT480" s="79"/>
      <c r="BU480" s="79"/>
      <c r="BV480" s="79"/>
      <c r="BW480" s="79"/>
      <c r="BX480" s="79"/>
      <c r="BY480" s="79"/>
      <c r="BZ480" s="79"/>
      <c r="CA480" s="79"/>
      <c r="CB480" s="79"/>
      <c r="CC480" s="79"/>
      <c r="CD480" s="79"/>
      <c r="CE480" s="79"/>
      <c r="CF480" s="79"/>
      <c r="CG480" s="79"/>
      <c r="CH480" s="79"/>
      <c r="CI480" s="79"/>
      <c r="CJ480" s="79"/>
      <c r="CK480" s="79"/>
      <c r="CL480" s="79"/>
      <c r="CM480" s="79"/>
      <c r="CN480" s="79"/>
      <c r="CO480" s="79"/>
      <c r="CP480" s="79"/>
      <c r="CQ480" s="79"/>
      <c r="CR480" s="79"/>
      <c r="CS480" s="79"/>
      <c r="CT480" s="79"/>
      <c r="CU480" s="79"/>
      <c r="CV480" s="79"/>
      <c r="CW480" s="79"/>
      <c r="CX480" s="79"/>
    </row>
    <row r="481" spans="1:102" ht="9" customHeight="1" x14ac:dyDescent="0.4">
      <c r="A481" s="341">
        <v>2013</v>
      </c>
      <c r="B481" s="341"/>
      <c r="C481" s="341"/>
      <c r="D481" s="341"/>
      <c r="E481" s="341"/>
      <c r="F481" s="501">
        <v>1.9390000000000001</v>
      </c>
      <c r="G481" s="501"/>
      <c r="H481" s="501"/>
      <c r="I481" s="501"/>
      <c r="J481" s="501"/>
      <c r="K481" s="501"/>
      <c r="L481" s="501"/>
      <c r="M481" s="342">
        <v>1.39</v>
      </c>
      <c r="N481" s="342"/>
      <c r="O481" s="342"/>
      <c r="P481" s="342"/>
      <c r="Q481" s="342"/>
      <c r="R481" s="342"/>
      <c r="S481" s="342"/>
      <c r="T481" s="500">
        <v>1.206</v>
      </c>
      <c r="U481" s="500"/>
      <c r="V481" s="500"/>
      <c r="W481" s="500"/>
      <c r="X481" s="500"/>
      <c r="Y481" s="500"/>
      <c r="Z481" s="342">
        <v>1.111</v>
      </c>
      <c r="AA481" s="342"/>
      <c r="AB481" s="342"/>
      <c r="AC481" s="342"/>
      <c r="AD481" s="342"/>
      <c r="AE481" s="342"/>
      <c r="AF481" s="342"/>
      <c r="AG481" s="342"/>
      <c r="AH481" s="501">
        <v>1.0680000000000001</v>
      </c>
      <c r="AI481" s="501"/>
      <c r="AJ481" s="501"/>
      <c r="AK481" s="501"/>
      <c r="AL481" s="501"/>
      <c r="AM481" s="501"/>
      <c r="AN481" s="42"/>
      <c r="AO481" s="42"/>
      <c r="AP481" s="42"/>
      <c r="AQ481" s="42"/>
      <c r="AR481" s="42"/>
      <c r="AS481" s="42"/>
      <c r="AT481" s="42"/>
      <c r="AU481" s="42"/>
      <c r="AV481" s="42"/>
      <c r="AW481" s="42"/>
      <c r="AX481" s="42"/>
      <c r="AY481" s="42"/>
      <c r="AZ481" s="42"/>
      <c r="BA481" s="42"/>
      <c r="BB481" s="42"/>
      <c r="BC481" s="42"/>
      <c r="BD481" s="42"/>
      <c r="BE481" s="42"/>
      <c r="BF481" s="79"/>
      <c r="BG481" s="79"/>
      <c r="BH481" s="79"/>
      <c r="BI481" s="79"/>
      <c r="BJ481" s="79"/>
      <c r="BK481" s="79"/>
      <c r="BL481" s="79"/>
      <c r="BM481" s="79"/>
      <c r="BN481" s="79"/>
      <c r="BO481" s="79"/>
      <c r="BP481" s="79"/>
      <c r="BQ481" s="79"/>
      <c r="BR481" s="79"/>
      <c r="BS481" s="79"/>
      <c r="BT481" s="79"/>
      <c r="BU481" s="79"/>
      <c r="BV481" s="79"/>
      <c r="BW481" s="79"/>
      <c r="BX481" s="79"/>
      <c r="BY481" s="79"/>
      <c r="BZ481" s="79"/>
      <c r="CA481" s="79"/>
      <c r="CB481" s="79"/>
      <c r="CC481" s="79"/>
      <c r="CD481" s="79"/>
      <c r="CE481" s="79"/>
      <c r="CF481" s="79"/>
      <c r="CG481" s="79"/>
      <c r="CH481" s="79"/>
      <c r="CI481" s="79"/>
      <c r="CJ481" s="79"/>
      <c r="CK481" s="79"/>
      <c r="CL481" s="79"/>
      <c r="CM481" s="79"/>
      <c r="CN481" s="79"/>
      <c r="CO481" s="79"/>
      <c r="CP481" s="79"/>
      <c r="CQ481" s="79"/>
      <c r="CR481" s="79"/>
      <c r="CS481" s="79"/>
      <c r="CT481" s="79"/>
      <c r="CU481" s="79"/>
      <c r="CV481" s="79"/>
      <c r="CW481" s="79"/>
      <c r="CX481" s="79"/>
    </row>
    <row r="482" spans="1:102" ht="9" customHeight="1" x14ac:dyDescent="0.4">
      <c r="A482" s="341">
        <v>2014</v>
      </c>
      <c r="B482" s="341"/>
      <c r="C482" s="341"/>
      <c r="D482" s="341"/>
      <c r="E482" s="341"/>
      <c r="F482" s="501">
        <v>1.9359999999999999</v>
      </c>
      <c r="G482" s="501"/>
      <c r="H482" s="501"/>
      <c r="I482" s="501"/>
      <c r="J482" s="501"/>
      <c r="K482" s="501"/>
      <c r="L482" s="501"/>
      <c r="M482" s="342">
        <v>1.387</v>
      </c>
      <c r="N482" s="342"/>
      <c r="O482" s="342"/>
      <c r="P482" s="342"/>
      <c r="Q482" s="342"/>
      <c r="R482" s="342"/>
      <c r="S482" s="342"/>
      <c r="T482" s="500">
        <v>1.194</v>
      </c>
      <c r="U482" s="500"/>
      <c r="V482" s="500"/>
      <c r="W482" s="500"/>
      <c r="X482" s="500"/>
      <c r="Y482" s="500"/>
      <c r="Z482" s="342">
        <v>1.105</v>
      </c>
      <c r="AA482" s="342"/>
      <c r="AB482" s="342"/>
      <c r="AC482" s="342"/>
      <c r="AD482" s="342"/>
      <c r="AE482" s="342"/>
      <c r="AF482" s="342"/>
      <c r="AG482" s="342"/>
      <c r="AH482" s="42"/>
      <c r="AI482" s="42"/>
      <c r="AJ482" s="42"/>
      <c r="AK482" s="42"/>
      <c r="AL482" s="42"/>
      <c r="AM482" s="42"/>
      <c r="AN482" s="42"/>
      <c r="AO482" s="42"/>
      <c r="AP482" s="42"/>
      <c r="AQ482" s="42"/>
      <c r="AR482" s="42"/>
      <c r="AS482" s="42"/>
      <c r="AT482" s="42"/>
      <c r="AU482" s="42"/>
      <c r="AV482" s="42"/>
      <c r="AW482" s="42"/>
      <c r="AX482" s="42"/>
      <c r="AY482" s="42"/>
      <c r="AZ482" s="42"/>
      <c r="BA482" s="42"/>
      <c r="BB482" s="42"/>
      <c r="BC482" s="42"/>
      <c r="BD482" s="42"/>
      <c r="BE482" s="42"/>
      <c r="BF482" s="79"/>
      <c r="BG482" s="79"/>
      <c r="BH482" s="79"/>
      <c r="BI482" s="79"/>
      <c r="BJ482" s="79"/>
      <c r="BK482" s="79"/>
      <c r="BL482" s="79"/>
      <c r="BM482" s="79"/>
      <c r="BN482" s="79"/>
      <c r="BO482" s="79"/>
      <c r="BP482" s="79"/>
      <c r="BQ482" s="79"/>
      <c r="BR482" s="79"/>
      <c r="BS482" s="79"/>
      <c r="BT482" s="79"/>
      <c r="BU482" s="79"/>
      <c r="BV482" s="79"/>
      <c r="BW482" s="79"/>
      <c r="BX482" s="79"/>
      <c r="BY482" s="79"/>
      <c r="BZ482" s="79"/>
      <c r="CA482" s="79"/>
      <c r="CB482" s="79"/>
      <c r="CC482" s="79"/>
      <c r="CD482" s="79"/>
      <c r="CE482" s="79"/>
      <c r="CF482" s="79"/>
      <c r="CG482" s="79"/>
      <c r="CH482" s="79"/>
      <c r="CI482" s="79"/>
      <c r="CJ482" s="79"/>
      <c r="CK482" s="79"/>
      <c r="CL482" s="79"/>
      <c r="CM482" s="79"/>
      <c r="CN482" s="79"/>
      <c r="CO482" s="79"/>
      <c r="CP482" s="79"/>
      <c r="CQ482" s="79"/>
      <c r="CR482" s="79"/>
      <c r="CS482" s="79"/>
      <c r="CT482" s="79"/>
      <c r="CU482" s="79"/>
      <c r="CV482" s="79"/>
      <c r="CW482" s="79"/>
      <c r="CX482" s="79"/>
    </row>
    <row r="483" spans="1:102" ht="9" customHeight="1" x14ac:dyDescent="0.4">
      <c r="A483" s="341">
        <v>2015</v>
      </c>
      <c r="B483" s="341"/>
      <c r="C483" s="341"/>
      <c r="D483" s="341"/>
      <c r="E483" s="341"/>
      <c r="F483" s="501">
        <v>1.9550000000000001</v>
      </c>
      <c r="G483" s="501"/>
      <c r="H483" s="501"/>
      <c r="I483" s="501"/>
      <c r="J483" s="501"/>
      <c r="K483" s="501"/>
      <c r="L483" s="501"/>
      <c r="M483" s="342">
        <v>1.359</v>
      </c>
      <c r="N483" s="342"/>
      <c r="O483" s="342"/>
      <c r="P483" s="342"/>
      <c r="Q483" s="342"/>
      <c r="R483" s="342"/>
      <c r="S483" s="342"/>
      <c r="T483" s="500">
        <v>1.1850000000000001</v>
      </c>
      <c r="U483" s="500"/>
      <c r="V483" s="500"/>
      <c r="W483" s="500"/>
      <c r="X483" s="500"/>
      <c r="Y483" s="500"/>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c r="AX483" s="42"/>
      <c r="AY483" s="42"/>
      <c r="AZ483" s="42"/>
      <c r="BA483" s="42"/>
      <c r="BB483" s="42"/>
      <c r="BC483" s="42"/>
      <c r="BD483" s="42"/>
      <c r="BE483" s="42"/>
      <c r="BF483" s="79"/>
      <c r="BG483" s="79"/>
      <c r="BH483" s="79"/>
      <c r="BI483" s="79"/>
      <c r="BJ483" s="79"/>
      <c r="BK483" s="79"/>
      <c r="BL483" s="79"/>
      <c r="BM483" s="79"/>
      <c r="BN483" s="79"/>
      <c r="BO483" s="79"/>
      <c r="BP483" s="79"/>
      <c r="BQ483" s="79"/>
      <c r="BR483" s="79"/>
      <c r="BS483" s="79"/>
      <c r="BT483" s="79"/>
      <c r="BU483" s="79"/>
      <c r="BV483" s="79"/>
      <c r="BW483" s="79"/>
      <c r="BX483" s="79"/>
      <c r="BY483" s="79"/>
      <c r="BZ483" s="79"/>
      <c r="CA483" s="79"/>
      <c r="CB483" s="79"/>
      <c r="CC483" s="79"/>
      <c r="CD483" s="79"/>
      <c r="CE483" s="79"/>
      <c r="CF483" s="79"/>
      <c r="CG483" s="79"/>
      <c r="CH483" s="79"/>
      <c r="CI483" s="79"/>
      <c r="CJ483" s="79"/>
      <c r="CK483" s="79"/>
      <c r="CL483" s="79"/>
      <c r="CM483" s="79"/>
      <c r="CN483" s="79"/>
      <c r="CO483" s="79"/>
      <c r="CP483" s="79"/>
      <c r="CQ483" s="79"/>
      <c r="CR483" s="79"/>
      <c r="CS483" s="79"/>
      <c r="CT483" s="79"/>
      <c r="CU483" s="79"/>
      <c r="CV483" s="79"/>
      <c r="CW483" s="79"/>
      <c r="CX483" s="79"/>
    </row>
    <row r="484" spans="1:102" ht="9" customHeight="1" x14ac:dyDescent="0.4">
      <c r="A484" s="341">
        <v>2016</v>
      </c>
      <c r="B484" s="341"/>
      <c r="C484" s="341"/>
      <c r="D484" s="341"/>
      <c r="E484" s="341"/>
      <c r="F484" s="501">
        <v>1.8759999999999999</v>
      </c>
      <c r="G484" s="501"/>
      <c r="H484" s="501"/>
      <c r="I484" s="501"/>
      <c r="J484" s="501"/>
      <c r="K484" s="501"/>
      <c r="L484" s="501"/>
      <c r="M484" s="342">
        <v>1.339</v>
      </c>
      <c r="N484" s="342"/>
      <c r="O484" s="342"/>
      <c r="P484" s="342"/>
      <c r="Q484" s="342"/>
      <c r="R484" s="342"/>
      <c r="S484" s="342"/>
      <c r="T484" s="42"/>
      <c r="U484" s="42"/>
      <c r="V484" s="42"/>
      <c r="W484" s="42"/>
      <c r="X484" s="42"/>
      <c r="Y484" s="42"/>
      <c r="Z484" s="42"/>
      <c r="AA484" s="42"/>
      <c r="AB484" s="42"/>
      <c r="AC484" s="42"/>
      <c r="AD484" s="42"/>
      <c r="AE484" s="42"/>
      <c r="AF484" s="42"/>
      <c r="AG484" s="42"/>
      <c r="AH484" s="42"/>
      <c r="AI484" s="42"/>
      <c r="AJ484" s="42"/>
      <c r="AK484" s="42"/>
      <c r="AL484" s="42"/>
      <c r="AM484" s="42"/>
      <c r="AN484" s="42"/>
      <c r="AO484" s="42"/>
      <c r="AP484" s="42"/>
      <c r="AQ484" s="42"/>
      <c r="AR484" s="42"/>
      <c r="AS484" s="42"/>
      <c r="AT484" s="42"/>
      <c r="AU484" s="42"/>
      <c r="AV484" s="42"/>
      <c r="AW484" s="42"/>
      <c r="AX484" s="42"/>
      <c r="AY484" s="42"/>
      <c r="AZ484" s="42"/>
      <c r="BA484" s="42"/>
      <c r="BB484" s="42"/>
      <c r="BC484" s="42"/>
      <c r="BD484" s="42"/>
      <c r="BE484" s="42"/>
      <c r="BF484" s="79"/>
      <c r="BG484" s="79"/>
      <c r="BH484" s="79"/>
      <c r="BI484" s="79"/>
      <c r="BJ484" s="79"/>
      <c r="BK484" s="79"/>
      <c r="BL484" s="79"/>
      <c r="BM484" s="79"/>
      <c r="BN484" s="79"/>
      <c r="BO484" s="79"/>
      <c r="BP484" s="79"/>
      <c r="BQ484" s="79"/>
      <c r="BR484" s="79"/>
      <c r="BS484" s="79"/>
      <c r="BT484" s="79"/>
      <c r="BU484" s="79"/>
      <c r="BV484" s="79"/>
      <c r="BW484" s="79"/>
      <c r="BX484" s="79"/>
      <c r="BY484" s="79"/>
      <c r="BZ484" s="79"/>
      <c r="CA484" s="79"/>
      <c r="CB484" s="79"/>
      <c r="CC484" s="79"/>
      <c r="CD484" s="79"/>
      <c r="CE484" s="79"/>
      <c r="CF484" s="79"/>
      <c r="CG484" s="79"/>
      <c r="CH484" s="79"/>
      <c r="CI484" s="79"/>
      <c r="CJ484" s="79"/>
      <c r="CK484" s="79"/>
      <c r="CL484" s="79"/>
      <c r="CM484" s="79"/>
      <c r="CN484" s="79"/>
      <c r="CO484" s="79"/>
      <c r="CP484" s="79"/>
      <c r="CQ484" s="79"/>
      <c r="CR484" s="79"/>
      <c r="CS484" s="79"/>
      <c r="CT484" s="79"/>
      <c r="CU484" s="79"/>
      <c r="CV484" s="79"/>
      <c r="CW484" s="79"/>
      <c r="CX484" s="79"/>
    </row>
    <row r="485" spans="1:102" ht="9" customHeight="1" x14ac:dyDescent="0.4">
      <c r="A485" s="341">
        <v>2017</v>
      </c>
      <c r="B485" s="341"/>
      <c r="C485" s="341"/>
      <c r="D485" s="341"/>
      <c r="E485" s="341"/>
      <c r="F485" s="501">
        <v>1.8380000000000001</v>
      </c>
      <c r="G485" s="501"/>
      <c r="H485" s="501"/>
      <c r="I485" s="501"/>
      <c r="J485" s="501"/>
      <c r="K485" s="501"/>
      <c r="L485" s="501"/>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c r="AX485" s="42"/>
      <c r="AY485" s="42"/>
      <c r="AZ485" s="42"/>
      <c r="BA485" s="42"/>
      <c r="BB485" s="42"/>
      <c r="BC485" s="42"/>
      <c r="BD485" s="42"/>
      <c r="BE485" s="42"/>
      <c r="BF485" s="79"/>
      <c r="BG485" s="79"/>
      <c r="BH485" s="79"/>
      <c r="BI485" s="79"/>
      <c r="BJ485" s="79"/>
      <c r="BK485" s="79"/>
      <c r="BL485" s="79"/>
      <c r="BM485" s="79"/>
      <c r="BN485" s="79"/>
      <c r="BO485" s="79"/>
      <c r="BP485" s="79"/>
      <c r="BQ485" s="79"/>
      <c r="BR485" s="79"/>
      <c r="BS485" s="79"/>
      <c r="BT485" s="79"/>
      <c r="BU485" s="79"/>
      <c r="BV485" s="79"/>
      <c r="BW485" s="79"/>
      <c r="BX485" s="79"/>
      <c r="BY485" s="79"/>
      <c r="BZ485" s="79"/>
      <c r="CA485" s="79"/>
      <c r="CB485" s="79"/>
      <c r="CC485" s="79"/>
      <c r="CD485" s="79"/>
      <c r="CE485" s="79"/>
      <c r="CF485" s="79"/>
      <c r="CG485" s="79"/>
      <c r="CH485" s="79"/>
      <c r="CI485" s="79"/>
      <c r="CJ485" s="79"/>
      <c r="CK485" s="79"/>
      <c r="CL485" s="79"/>
      <c r="CM485" s="79"/>
      <c r="CN485" s="79"/>
      <c r="CO485" s="79"/>
      <c r="CP485" s="79"/>
      <c r="CQ485" s="79"/>
      <c r="CR485" s="79"/>
      <c r="CS485" s="79"/>
      <c r="CT485" s="79"/>
      <c r="CU485" s="79"/>
      <c r="CV485" s="79"/>
      <c r="CW485" s="79"/>
      <c r="CX485" s="79"/>
    </row>
    <row r="486" spans="1:102" ht="9" customHeight="1" x14ac:dyDescent="0.4">
      <c r="A486" s="5" t="s">
        <v>311</v>
      </c>
      <c r="B486" s="344" t="s">
        <v>312</v>
      </c>
      <c r="C486" s="344"/>
      <c r="D486" s="344"/>
      <c r="E486" s="344"/>
      <c r="F486" s="344"/>
      <c r="G486" s="348" t="s">
        <v>313</v>
      </c>
      <c r="H486" s="348"/>
      <c r="I486" s="348"/>
      <c r="J486" s="348"/>
      <c r="K486" s="348"/>
      <c r="L486" s="348"/>
      <c r="M486" s="348"/>
      <c r="N486" s="344" t="s">
        <v>314</v>
      </c>
      <c r="O486" s="344"/>
      <c r="P486" s="344"/>
      <c r="Q486" s="344"/>
      <c r="R486" s="344"/>
      <c r="S486" s="344"/>
      <c r="T486" s="347" t="s">
        <v>315</v>
      </c>
      <c r="U486" s="347"/>
      <c r="V486" s="347"/>
      <c r="W486" s="347"/>
      <c r="X486" s="347"/>
      <c r="Y486" s="347"/>
      <c r="Z486" s="347"/>
      <c r="AA486" s="348" t="s">
        <v>316</v>
      </c>
      <c r="AB486" s="348"/>
      <c r="AC486" s="348"/>
      <c r="AD486" s="348"/>
      <c r="AE486" s="348"/>
      <c r="AF486" s="348"/>
      <c r="AG486" s="348"/>
      <c r="AH486" s="344" t="s">
        <v>317</v>
      </c>
      <c r="AI486" s="344"/>
      <c r="AJ486" s="344"/>
      <c r="AK486" s="344"/>
      <c r="AL486" s="344"/>
      <c r="AM486" s="344"/>
      <c r="AN486" s="344" t="s">
        <v>318</v>
      </c>
      <c r="AO486" s="344"/>
      <c r="AP486" s="344"/>
      <c r="AQ486" s="344"/>
      <c r="AR486" s="344"/>
      <c r="AS486" s="344"/>
      <c r="AT486" s="344" t="s">
        <v>319</v>
      </c>
      <c r="AU486" s="344"/>
      <c r="AV486" s="344"/>
      <c r="AW486" s="344"/>
      <c r="AX486" s="344"/>
      <c r="AY486" s="344"/>
      <c r="AZ486" s="344"/>
      <c r="BA486" s="344" t="s">
        <v>320</v>
      </c>
      <c r="BB486" s="344"/>
      <c r="BC486" s="344"/>
      <c r="BD486" s="344"/>
      <c r="BE486" s="344"/>
      <c r="BF486" s="502" t="s">
        <v>321</v>
      </c>
      <c r="BG486" s="502"/>
      <c r="BH486" s="502"/>
      <c r="BI486" s="502"/>
      <c r="BJ486" s="502"/>
      <c r="BK486" s="502"/>
      <c r="BL486" s="344" t="s">
        <v>322</v>
      </c>
      <c r="BM486" s="344"/>
      <c r="BN486" s="344"/>
      <c r="BO486" s="344"/>
      <c r="BP486" s="344" t="s">
        <v>323</v>
      </c>
      <c r="BQ486" s="344"/>
      <c r="BR486" s="344"/>
      <c r="BS486" s="344"/>
      <c r="BT486" s="344"/>
      <c r="BU486" s="344"/>
      <c r="BV486" s="344"/>
      <c r="BW486" s="344" t="s">
        <v>324</v>
      </c>
      <c r="BX486" s="344"/>
      <c r="BY486" s="344"/>
      <c r="BZ486" s="344"/>
      <c r="CA486" s="344"/>
      <c r="CB486" s="344" t="s">
        <v>325</v>
      </c>
      <c r="CC486" s="344"/>
      <c r="CD486" s="344"/>
      <c r="CE486" s="344"/>
      <c r="CF486" s="344"/>
      <c r="CG486" s="344"/>
      <c r="CH486" s="344" t="s">
        <v>326</v>
      </c>
      <c r="CI486" s="344"/>
      <c r="CJ486" s="344"/>
      <c r="CK486" s="344"/>
      <c r="CL486" s="344"/>
      <c r="CM486" s="344"/>
    </row>
    <row r="487" spans="1:102" ht="9" customHeight="1" x14ac:dyDescent="0.4">
      <c r="A487" s="1"/>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2"/>
      <c r="BO487" s="42"/>
      <c r="BP487" s="42"/>
      <c r="BQ487" s="42"/>
      <c r="BR487" s="42"/>
      <c r="BS487" s="42"/>
      <c r="BT487" s="42"/>
      <c r="BU487" s="42"/>
      <c r="BV487" s="42"/>
      <c r="BW487" s="42"/>
      <c r="BX487" s="42"/>
      <c r="BY487" s="42"/>
      <c r="BZ487" s="42"/>
      <c r="CA487" s="42"/>
      <c r="CB487" s="42"/>
      <c r="CC487" s="42"/>
      <c r="CD487" s="42"/>
      <c r="CE487" s="42"/>
      <c r="CF487" s="42"/>
      <c r="CG487" s="42"/>
      <c r="CH487" s="342">
        <v>1.0109999999999999</v>
      </c>
      <c r="CI487" s="342"/>
      <c r="CJ487" s="342"/>
      <c r="CK487" s="342"/>
      <c r="CL487" s="342"/>
      <c r="CM487" s="342"/>
    </row>
    <row r="488" spans="1:102" ht="9" customHeight="1" x14ac:dyDescent="0.4">
      <c r="A488" s="1"/>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c r="AN488" s="42"/>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2"/>
      <c r="BO488" s="42"/>
      <c r="BP488" s="42"/>
      <c r="BQ488" s="42"/>
      <c r="BR488" s="42"/>
      <c r="BS488" s="42"/>
      <c r="BT488" s="42"/>
      <c r="BU488" s="42"/>
      <c r="BV488" s="42"/>
      <c r="BW488" s="42"/>
      <c r="BX488" s="42"/>
      <c r="BY488" s="42"/>
      <c r="BZ488" s="42"/>
      <c r="CA488" s="42"/>
      <c r="CB488" s="342">
        <v>1.012</v>
      </c>
      <c r="CC488" s="342"/>
      <c r="CD488" s="342"/>
      <c r="CE488" s="342"/>
      <c r="CF488" s="342"/>
      <c r="CG488" s="342"/>
      <c r="CH488" s="342">
        <v>1.01</v>
      </c>
      <c r="CI488" s="342"/>
      <c r="CJ488" s="342"/>
      <c r="CK488" s="342"/>
      <c r="CL488" s="342"/>
      <c r="CM488" s="342"/>
    </row>
    <row r="489" spans="1:102" ht="9" customHeight="1" x14ac:dyDescent="0.4">
      <c r="A489" s="1"/>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2"/>
      <c r="BO489" s="42"/>
      <c r="BP489" s="42"/>
      <c r="BQ489" s="42"/>
      <c r="BR489" s="42"/>
      <c r="BS489" s="42"/>
      <c r="BT489" s="42"/>
      <c r="BU489" s="42"/>
      <c r="BV489" s="42"/>
      <c r="BW489" s="342">
        <v>1.0109999999999999</v>
      </c>
      <c r="BX489" s="342"/>
      <c r="BY489" s="342"/>
      <c r="BZ489" s="342"/>
      <c r="CA489" s="342"/>
      <c r="CB489" s="342">
        <v>1.0109999999999999</v>
      </c>
      <c r="CC489" s="342"/>
      <c r="CD489" s="342"/>
      <c r="CE489" s="342"/>
      <c r="CF489" s="342"/>
      <c r="CG489" s="342"/>
      <c r="CH489" s="342">
        <v>1.0089999999999999</v>
      </c>
      <c r="CI489" s="342"/>
      <c r="CJ489" s="342"/>
      <c r="CK489" s="342"/>
      <c r="CL489" s="342"/>
      <c r="CM489" s="342"/>
    </row>
    <row r="490" spans="1:102" ht="9" customHeight="1" x14ac:dyDescent="0.4">
      <c r="A490" s="1"/>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c r="AN490" s="42"/>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2"/>
      <c r="BO490" s="42"/>
      <c r="BP490" s="342">
        <v>1.0149999999999999</v>
      </c>
      <c r="BQ490" s="342"/>
      <c r="BR490" s="342"/>
      <c r="BS490" s="342"/>
      <c r="BT490" s="342"/>
      <c r="BU490" s="342"/>
      <c r="BV490" s="342"/>
      <c r="BW490" s="342">
        <v>1.012</v>
      </c>
      <c r="BX490" s="342"/>
      <c r="BY490" s="342"/>
      <c r="BZ490" s="342"/>
      <c r="CA490" s="342"/>
      <c r="CB490" s="342">
        <v>1.0109999999999999</v>
      </c>
      <c r="CC490" s="342"/>
      <c r="CD490" s="342"/>
      <c r="CE490" s="342"/>
      <c r="CF490" s="342"/>
      <c r="CG490" s="342"/>
      <c r="CH490" s="42"/>
      <c r="CI490" s="42"/>
      <c r="CJ490" s="42"/>
      <c r="CK490" s="42"/>
      <c r="CL490" s="42"/>
      <c r="CM490" s="42"/>
    </row>
    <row r="491" spans="1:102" ht="9" customHeight="1" x14ac:dyDescent="0.4">
      <c r="A491" s="1"/>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342">
        <v>1.0169999999999999</v>
      </c>
      <c r="BM491" s="342"/>
      <c r="BN491" s="342"/>
      <c r="BO491" s="342"/>
      <c r="BP491" s="342">
        <v>1.014</v>
      </c>
      <c r="BQ491" s="342"/>
      <c r="BR491" s="342"/>
      <c r="BS491" s="342"/>
      <c r="BT491" s="342"/>
      <c r="BU491" s="342"/>
      <c r="BV491" s="342"/>
      <c r="BW491" s="342">
        <v>1.0109999999999999</v>
      </c>
      <c r="BX491" s="342"/>
      <c r="BY491" s="342"/>
      <c r="BZ491" s="342"/>
      <c r="CA491" s="342"/>
      <c r="CB491" s="42"/>
      <c r="CC491" s="42"/>
      <c r="CD491" s="42"/>
      <c r="CE491" s="42"/>
      <c r="CF491" s="42"/>
      <c r="CG491" s="42"/>
      <c r="CH491" s="42"/>
      <c r="CI491" s="42"/>
      <c r="CJ491" s="42"/>
      <c r="CK491" s="42"/>
      <c r="CL491" s="42"/>
      <c r="CM491" s="42"/>
    </row>
    <row r="492" spans="1:102" ht="9" customHeight="1" x14ac:dyDescent="0.4">
      <c r="A492" s="1"/>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2"/>
      <c r="AV492" s="42"/>
      <c r="AW492" s="42"/>
      <c r="AX492" s="42"/>
      <c r="AY492" s="42"/>
      <c r="AZ492" s="42"/>
      <c r="BA492" s="42"/>
      <c r="BB492" s="42"/>
      <c r="BC492" s="42"/>
      <c r="BD492" s="42"/>
      <c r="BE492" s="42"/>
      <c r="BF492" s="501">
        <v>1.02</v>
      </c>
      <c r="BG492" s="501"/>
      <c r="BH492" s="501"/>
      <c r="BI492" s="501"/>
      <c r="BJ492" s="501"/>
      <c r="BK492" s="501"/>
      <c r="BL492" s="342">
        <v>1.0169999999999999</v>
      </c>
      <c r="BM492" s="342"/>
      <c r="BN492" s="342"/>
      <c r="BO492" s="342"/>
      <c r="BP492" s="342">
        <v>1.0129999999999999</v>
      </c>
      <c r="BQ492" s="342"/>
      <c r="BR492" s="342"/>
      <c r="BS492" s="342"/>
      <c r="BT492" s="342"/>
      <c r="BU492" s="342"/>
      <c r="BV492" s="342"/>
      <c r="BW492" s="42"/>
      <c r="BX492" s="42"/>
      <c r="BY492" s="42"/>
      <c r="BZ492" s="42"/>
      <c r="CA492" s="42"/>
      <c r="CB492" s="42"/>
      <c r="CC492" s="42"/>
      <c r="CD492" s="42"/>
      <c r="CE492" s="42"/>
      <c r="CF492" s="42"/>
      <c r="CG492" s="42"/>
      <c r="CH492" s="42"/>
      <c r="CI492" s="42"/>
      <c r="CJ492" s="42"/>
      <c r="CK492" s="42"/>
      <c r="CL492" s="42"/>
      <c r="CM492" s="42"/>
    </row>
    <row r="493" spans="1:102" ht="9" customHeight="1" x14ac:dyDescent="0.4">
      <c r="A493" s="1"/>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c r="AX493" s="42"/>
      <c r="AY493" s="42"/>
      <c r="AZ493" s="42"/>
      <c r="BA493" s="342">
        <v>1.0229999999999999</v>
      </c>
      <c r="BB493" s="342"/>
      <c r="BC493" s="342"/>
      <c r="BD493" s="342"/>
      <c r="BE493" s="342"/>
      <c r="BF493" s="501">
        <v>1.018</v>
      </c>
      <c r="BG493" s="501"/>
      <c r="BH493" s="501"/>
      <c r="BI493" s="501"/>
      <c r="BJ493" s="501"/>
      <c r="BK493" s="501"/>
      <c r="BL493" s="342">
        <v>1.0149999999999999</v>
      </c>
      <c r="BM493" s="342"/>
      <c r="BN493" s="342"/>
      <c r="BO493" s="342"/>
      <c r="BP493" s="42"/>
      <c r="BQ493" s="42"/>
      <c r="BR493" s="42"/>
      <c r="BS493" s="42"/>
      <c r="BT493" s="42"/>
      <c r="BU493" s="42"/>
      <c r="BV493" s="42"/>
      <c r="BW493" s="42"/>
      <c r="BX493" s="42"/>
      <c r="BY493" s="42"/>
      <c r="BZ493" s="42"/>
      <c r="CA493" s="42"/>
      <c r="CB493" s="42"/>
      <c r="CC493" s="42"/>
      <c r="CD493" s="42"/>
      <c r="CE493" s="42"/>
      <c r="CF493" s="42"/>
      <c r="CG493" s="42"/>
      <c r="CH493" s="42"/>
      <c r="CI493" s="42"/>
      <c r="CJ493" s="42"/>
      <c r="CK493" s="42"/>
      <c r="CL493" s="42"/>
      <c r="CM493" s="42"/>
    </row>
    <row r="494" spans="1:102" ht="9" customHeight="1" x14ac:dyDescent="0.4">
      <c r="A494" s="1"/>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c r="AS494" s="42"/>
      <c r="AT494" s="342">
        <v>1.028</v>
      </c>
      <c r="AU494" s="342"/>
      <c r="AV494" s="342"/>
      <c r="AW494" s="342"/>
      <c r="AX494" s="342"/>
      <c r="AY494" s="342"/>
      <c r="AZ494" s="342"/>
      <c r="BA494" s="342">
        <v>1.0209999999999999</v>
      </c>
      <c r="BB494" s="342"/>
      <c r="BC494" s="342"/>
      <c r="BD494" s="342"/>
      <c r="BE494" s="342"/>
      <c r="BF494" s="501">
        <v>1.0189999999999999</v>
      </c>
      <c r="BG494" s="501"/>
      <c r="BH494" s="501"/>
      <c r="BI494" s="501"/>
      <c r="BJ494" s="501"/>
      <c r="BK494" s="501"/>
      <c r="BL494" s="42"/>
      <c r="BM494" s="42"/>
      <c r="BN494" s="42"/>
      <c r="BO494" s="42"/>
      <c r="BP494" s="42"/>
      <c r="BQ494" s="42"/>
      <c r="BR494" s="42"/>
      <c r="BS494" s="42"/>
      <c r="BT494" s="42"/>
      <c r="BU494" s="42"/>
      <c r="BV494" s="42"/>
      <c r="BW494" s="42"/>
      <c r="BX494" s="42"/>
      <c r="BY494" s="42"/>
      <c r="BZ494" s="42"/>
      <c r="CA494" s="42"/>
      <c r="CB494" s="42"/>
      <c r="CC494" s="42"/>
      <c r="CD494" s="42"/>
      <c r="CE494" s="42"/>
      <c r="CF494" s="42"/>
      <c r="CG494" s="42"/>
      <c r="CH494" s="42"/>
      <c r="CI494" s="42"/>
      <c r="CJ494" s="42"/>
      <c r="CK494" s="42"/>
      <c r="CL494" s="42"/>
      <c r="CM494" s="42"/>
    </row>
    <row r="495" spans="1:102" ht="9" customHeight="1" x14ac:dyDescent="0.4">
      <c r="A495" s="1"/>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342">
        <v>1.0329999999999999</v>
      </c>
      <c r="AO495" s="342"/>
      <c r="AP495" s="342"/>
      <c r="AQ495" s="342"/>
      <c r="AR495" s="342"/>
      <c r="AS495" s="342"/>
      <c r="AT495" s="342">
        <v>1.024</v>
      </c>
      <c r="AU495" s="342"/>
      <c r="AV495" s="342"/>
      <c r="AW495" s="342"/>
      <c r="AX495" s="342"/>
      <c r="AY495" s="342"/>
      <c r="AZ495" s="342"/>
      <c r="BA495" s="342">
        <v>1.0189999999999999</v>
      </c>
      <c r="BB495" s="342"/>
      <c r="BC495" s="342"/>
      <c r="BD495" s="342"/>
      <c r="BE495" s="342"/>
      <c r="BF495" s="42"/>
      <c r="BG495" s="42"/>
      <c r="BH495" s="42"/>
      <c r="BI495" s="42"/>
      <c r="BJ495" s="42"/>
      <c r="BK495" s="42"/>
      <c r="BL495" s="42"/>
      <c r="BM495" s="42"/>
      <c r="BN495" s="42"/>
      <c r="BO495" s="42"/>
      <c r="BP495" s="42"/>
      <c r="BQ495" s="42"/>
      <c r="BR495" s="42"/>
      <c r="BS495" s="42"/>
      <c r="BT495" s="42"/>
      <c r="BU495" s="42"/>
      <c r="BV495" s="42"/>
      <c r="BW495" s="42"/>
      <c r="BX495" s="42"/>
      <c r="BY495" s="42"/>
      <c r="BZ495" s="42"/>
      <c r="CA495" s="42"/>
      <c r="CB495" s="42"/>
      <c r="CC495" s="42"/>
      <c r="CD495" s="42"/>
      <c r="CE495" s="42"/>
      <c r="CF495" s="42"/>
      <c r="CG495" s="42"/>
      <c r="CH495" s="42"/>
      <c r="CI495" s="42"/>
      <c r="CJ495" s="42"/>
      <c r="CK495" s="42"/>
      <c r="CL495" s="42"/>
      <c r="CM495" s="42"/>
    </row>
    <row r="496" spans="1:102" ht="9" customHeight="1" x14ac:dyDescent="0.4">
      <c r="A496" s="1"/>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342">
        <v>1.042</v>
      </c>
      <c r="AI496" s="342"/>
      <c r="AJ496" s="342"/>
      <c r="AK496" s="342"/>
      <c r="AL496" s="342"/>
      <c r="AM496" s="342"/>
      <c r="AN496" s="342">
        <v>1.0289999999999999</v>
      </c>
      <c r="AO496" s="342"/>
      <c r="AP496" s="342"/>
      <c r="AQ496" s="342"/>
      <c r="AR496" s="342"/>
      <c r="AS496" s="342"/>
      <c r="AT496" s="342">
        <v>1.0229999999999999</v>
      </c>
      <c r="AU496" s="342"/>
      <c r="AV496" s="342"/>
      <c r="AW496" s="342"/>
      <c r="AX496" s="342"/>
      <c r="AY496" s="342"/>
      <c r="AZ496" s="342"/>
      <c r="BA496" s="42"/>
      <c r="BB496" s="42"/>
      <c r="BC496" s="42"/>
      <c r="BD496" s="42"/>
      <c r="BE496" s="42"/>
      <c r="BF496" s="42"/>
      <c r="BG496" s="42"/>
      <c r="BH496" s="42"/>
      <c r="BI496" s="42"/>
      <c r="BJ496" s="42"/>
      <c r="BK496" s="42"/>
      <c r="BL496" s="42"/>
      <c r="BM496" s="42"/>
      <c r="BN496" s="42"/>
      <c r="BO496" s="42"/>
      <c r="BP496" s="42"/>
      <c r="BQ496" s="42"/>
      <c r="BR496" s="42"/>
      <c r="BS496" s="42"/>
      <c r="BT496" s="42"/>
      <c r="BU496" s="42"/>
      <c r="BV496" s="42"/>
      <c r="BW496" s="42"/>
      <c r="BX496" s="42"/>
      <c r="BY496" s="42"/>
      <c r="BZ496" s="42"/>
      <c r="CA496" s="42"/>
      <c r="CB496" s="42"/>
      <c r="CC496" s="42"/>
      <c r="CD496" s="42"/>
      <c r="CE496" s="42"/>
      <c r="CF496" s="42"/>
      <c r="CG496" s="42"/>
      <c r="CH496" s="42"/>
      <c r="CI496" s="42"/>
      <c r="CJ496" s="42"/>
      <c r="CK496" s="42"/>
      <c r="CL496" s="42"/>
      <c r="CM496" s="42"/>
    </row>
    <row r="497" spans="1:117" ht="9" customHeight="1" x14ac:dyDescent="0.4">
      <c r="A497" s="1"/>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500">
        <v>1.06</v>
      </c>
      <c r="AB497" s="500"/>
      <c r="AC497" s="500"/>
      <c r="AD497" s="500"/>
      <c r="AE497" s="500"/>
      <c r="AF497" s="500"/>
      <c r="AG497" s="500"/>
      <c r="AH497" s="342">
        <v>1.0389999999999999</v>
      </c>
      <c r="AI497" s="342"/>
      <c r="AJ497" s="342"/>
      <c r="AK497" s="342"/>
      <c r="AL497" s="342"/>
      <c r="AM497" s="342"/>
      <c r="AN497" s="342">
        <v>1.0269999999999999</v>
      </c>
      <c r="AO497" s="342"/>
      <c r="AP497" s="342"/>
      <c r="AQ497" s="342"/>
      <c r="AR497" s="342"/>
      <c r="AS497" s="342"/>
      <c r="AT497" s="42"/>
      <c r="AU497" s="42"/>
      <c r="AV497" s="42"/>
      <c r="AW497" s="42"/>
      <c r="AX497" s="42"/>
      <c r="AY497" s="42"/>
      <c r="AZ497" s="42"/>
      <c r="BA497" s="42"/>
      <c r="BB497" s="42"/>
      <c r="BC497" s="42"/>
      <c r="BD497" s="42"/>
      <c r="BE497" s="42"/>
      <c r="BF497" s="42"/>
      <c r="BG497" s="42"/>
      <c r="BH497" s="42"/>
      <c r="BI497" s="42"/>
      <c r="BJ497" s="42"/>
      <c r="BK497" s="42"/>
      <c r="BL497" s="42"/>
      <c r="BM497" s="42"/>
      <c r="BN497" s="42"/>
      <c r="BO497" s="42"/>
      <c r="BP497" s="42"/>
      <c r="BQ497" s="42"/>
      <c r="BR497" s="42"/>
      <c r="BS497" s="42"/>
      <c r="BT497" s="42"/>
      <c r="BU497" s="42"/>
      <c r="BV497" s="42"/>
      <c r="BW497" s="42"/>
      <c r="BX497" s="42"/>
      <c r="BY497" s="42"/>
      <c r="BZ497" s="42"/>
      <c r="CA497" s="42"/>
      <c r="CB497" s="42"/>
      <c r="CC497" s="42"/>
      <c r="CD497" s="42"/>
      <c r="CE497" s="42"/>
      <c r="CF497" s="42"/>
      <c r="CG497" s="42"/>
      <c r="CH497" s="42"/>
      <c r="CI497" s="42"/>
      <c r="CJ497" s="42"/>
      <c r="CK497" s="42"/>
      <c r="CL497" s="42"/>
      <c r="CM497" s="42"/>
    </row>
    <row r="498" spans="1:117" ht="9" customHeight="1" x14ac:dyDescent="0.4">
      <c r="A498" s="1"/>
      <c r="B498" s="42"/>
      <c r="C498" s="42"/>
      <c r="D498" s="42"/>
      <c r="E498" s="42"/>
      <c r="F498" s="42"/>
      <c r="G498" s="42"/>
      <c r="H498" s="42"/>
      <c r="I498" s="42"/>
      <c r="J498" s="42"/>
      <c r="K498" s="42"/>
      <c r="L498" s="42"/>
      <c r="M498" s="42"/>
      <c r="N498" s="42"/>
      <c r="O498" s="42"/>
      <c r="P498" s="42"/>
      <c r="Q498" s="42"/>
      <c r="R498" s="42"/>
      <c r="S498" s="42"/>
      <c r="T498" s="501">
        <v>1.0820000000000001</v>
      </c>
      <c r="U498" s="501"/>
      <c r="V498" s="501"/>
      <c r="W498" s="501"/>
      <c r="X498" s="501"/>
      <c r="Y498" s="501"/>
      <c r="Z498" s="501"/>
      <c r="AA498" s="500">
        <v>1.056</v>
      </c>
      <c r="AB498" s="500"/>
      <c r="AC498" s="500"/>
      <c r="AD498" s="500"/>
      <c r="AE498" s="500"/>
      <c r="AF498" s="500"/>
      <c r="AG498" s="500"/>
      <c r="AH498" s="342">
        <v>1.0389999999999999</v>
      </c>
      <c r="AI498" s="342"/>
      <c r="AJ498" s="342"/>
      <c r="AK498" s="342"/>
      <c r="AL498" s="342"/>
      <c r="AM498" s="342"/>
      <c r="AN498" s="42"/>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2"/>
      <c r="BO498" s="42"/>
      <c r="BP498" s="42"/>
      <c r="BQ498" s="42"/>
      <c r="BR498" s="42"/>
      <c r="BS498" s="42"/>
      <c r="BT498" s="42"/>
      <c r="BU498" s="42"/>
      <c r="BV498" s="42"/>
      <c r="BW498" s="42"/>
      <c r="BX498" s="42"/>
      <c r="BY498" s="42"/>
      <c r="BZ498" s="42"/>
      <c r="CA498" s="42"/>
      <c r="CB498" s="42"/>
      <c r="CC498" s="42"/>
      <c r="CD498" s="42"/>
      <c r="CE498" s="42"/>
      <c r="CF498" s="42"/>
      <c r="CG498" s="42"/>
      <c r="CH498" s="42"/>
      <c r="CI498" s="42"/>
      <c r="CJ498" s="42"/>
      <c r="CK498" s="42"/>
      <c r="CL498" s="42"/>
      <c r="CM498" s="42"/>
    </row>
    <row r="499" spans="1:117" ht="9" customHeight="1" x14ac:dyDescent="0.4">
      <c r="A499" s="1"/>
      <c r="B499" s="42"/>
      <c r="C499" s="42"/>
      <c r="D499" s="42"/>
      <c r="E499" s="42"/>
      <c r="F499" s="42"/>
      <c r="G499" s="42"/>
      <c r="H499" s="42"/>
      <c r="I499" s="42"/>
      <c r="J499" s="42"/>
      <c r="K499" s="42"/>
      <c r="L499" s="42"/>
      <c r="M499" s="42"/>
      <c r="N499" s="342">
        <v>1.1279999999999999</v>
      </c>
      <c r="O499" s="342"/>
      <c r="P499" s="342"/>
      <c r="Q499" s="342"/>
      <c r="R499" s="342"/>
      <c r="S499" s="342"/>
      <c r="T499" s="501">
        <v>1.0780000000000001</v>
      </c>
      <c r="U499" s="501"/>
      <c r="V499" s="501"/>
      <c r="W499" s="501"/>
      <c r="X499" s="501"/>
      <c r="Y499" s="501"/>
      <c r="Z499" s="501"/>
      <c r="AA499" s="500">
        <v>1.0529999999999999</v>
      </c>
      <c r="AB499" s="500"/>
      <c r="AC499" s="500"/>
      <c r="AD499" s="500"/>
      <c r="AE499" s="500"/>
      <c r="AF499" s="500"/>
      <c r="AG499" s="500"/>
      <c r="AH499" s="42"/>
      <c r="AI499" s="42"/>
      <c r="AJ499" s="42"/>
      <c r="AK499" s="42"/>
      <c r="AL499" s="42"/>
      <c r="AM499" s="42"/>
      <c r="AN499" s="42"/>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2"/>
      <c r="BO499" s="42"/>
      <c r="BP499" s="42"/>
      <c r="BQ499" s="42"/>
      <c r="BR499" s="42"/>
      <c r="BS499" s="42"/>
      <c r="BT499" s="42"/>
      <c r="BU499" s="42"/>
      <c r="BV499" s="42"/>
      <c r="BW499" s="42"/>
      <c r="BX499" s="42"/>
      <c r="BY499" s="42"/>
      <c r="BZ499" s="42"/>
      <c r="CA499" s="42"/>
      <c r="CB499" s="42"/>
      <c r="CC499" s="42"/>
      <c r="CD499" s="42"/>
      <c r="CE499" s="42"/>
      <c r="CF499" s="42"/>
      <c r="CG499" s="42"/>
      <c r="CH499" s="42"/>
      <c r="CI499" s="42"/>
      <c r="CJ499" s="42"/>
      <c r="CK499" s="42"/>
      <c r="CL499" s="42"/>
      <c r="CM499" s="42"/>
    </row>
    <row r="500" spans="1:117" ht="9" customHeight="1" x14ac:dyDescent="0.4">
      <c r="A500" s="1"/>
      <c r="B500" s="42"/>
      <c r="C500" s="42"/>
      <c r="D500" s="42"/>
      <c r="E500" s="42"/>
      <c r="F500" s="42"/>
      <c r="G500" s="500">
        <v>1.206</v>
      </c>
      <c r="H500" s="500"/>
      <c r="I500" s="500"/>
      <c r="J500" s="500"/>
      <c r="K500" s="500"/>
      <c r="L500" s="500"/>
      <c r="M500" s="500"/>
      <c r="N500" s="342">
        <v>1.1140000000000001</v>
      </c>
      <c r="O500" s="342"/>
      <c r="P500" s="342"/>
      <c r="Q500" s="342"/>
      <c r="R500" s="342"/>
      <c r="S500" s="342"/>
      <c r="T500" s="501">
        <v>1.071</v>
      </c>
      <c r="U500" s="501"/>
      <c r="V500" s="501"/>
      <c r="W500" s="501"/>
      <c r="X500" s="501"/>
      <c r="Y500" s="501"/>
      <c r="Z500" s="501"/>
      <c r="AA500" s="42"/>
      <c r="AB500" s="42"/>
      <c r="AC500" s="42"/>
      <c r="AD500" s="42"/>
      <c r="AE500" s="42"/>
      <c r="AF500" s="42"/>
      <c r="AG500" s="42"/>
      <c r="AH500" s="42"/>
      <c r="AI500" s="42"/>
      <c r="AJ500" s="42"/>
      <c r="AK500" s="42"/>
      <c r="AL500" s="42"/>
      <c r="AM500" s="42"/>
      <c r="AN500" s="42"/>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2"/>
      <c r="BO500" s="42"/>
      <c r="BP500" s="42"/>
      <c r="BQ500" s="42"/>
      <c r="BR500" s="42"/>
      <c r="BS500" s="42"/>
      <c r="BT500" s="42"/>
      <c r="BU500" s="42"/>
      <c r="BV500" s="42"/>
      <c r="BW500" s="42"/>
      <c r="BX500" s="42"/>
      <c r="BY500" s="42"/>
      <c r="BZ500" s="42"/>
      <c r="CA500" s="42"/>
      <c r="CB500" s="42"/>
      <c r="CC500" s="42"/>
      <c r="CD500" s="42"/>
      <c r="CE500" s="42"/>
      <c r="CF500" s="42"/>
      <c r="CG500" s="42"/>
      <c r="CH500" s="42"/>
      <c r="CI500" s="42"/>
      <c r="CJ500" s="42"/>
      <c r="CK500" s="42"/>
      <c r="CL500" s="42"/>
      <c r="CM500" s="42"/>
    </row>
    <row r="501" spans="1:117" ht="9" customHeight="1" x14ac:dyDescent="0.4">
      <c r="A501" s="1"/>
      <c r="B501" s="342">
        <v>1.387</v>
      </c>
      <c r="C501" s="342"/>
      <c r="D501" s="342"/>
      <c r="E501" s="342"/>
      <c r="F501" s="342"/>
      <c r="G501" s="500">
        <v>1.198</v>
      </c>
      <c r="H501" s="500"/>
      <c r="I501" s="500"/>
      <c r="J501" s="500"/>
      <c r="K501" s="500"/>
      <c r="L501" s="500"/>
      <c r="M501" s="500"/>
      <c r="N501" s="342">
        <v>1.1080000000000001</v>
      </c>
      <c r="O501" s="342"/>
      <c r="P501" s="342"/>
      <c r="Q501" s="342"/>
      <c r="R501" s="342"/>
      <c r="S501" s="342"/>
      <c r="T501" s="42"/>
      <c r="U501" s="42"/>
      <c r="V501" s="42"/>
      <c r="W501" s="42"/>
      <c r="X501" s="42"/>
      <c r="Y501" s="42"/>
      <c r="Z501" s="42"/>
      <c r="AA501" s="42"/>
      <c r="AB501" s="42"/>
      <c r="AC501" s="42"/>
      <c r="AD501" s="42"/>
      <c r="AE501" s="42"/>
      <c r="AF501" s="42"/>
      <c r="AG501" s="42"/>
      <c r="AH501" s="42"/>
      <c r="AI501" s="42"/>
      <c r="AJ501" s="42"/>
      <c r="AK501" s="42"/>
      <c r="AL501" s="42"/>
      <c r="AM501" s="42"/>
      <c r="AN501" s="42"/>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2"/>
      <c r="BO501" s="42"/>
      <c r="BP501" s="42"/>
      <c r="BQ501" s="42"/>
      <c r="BR501" s="42"/>
      <c r="BS501" s="42"/>
      <c r="BT501" s="42"/>
      <c r="BU501" s="42"/>
      <c r="BV501" s="42"/>
      <c r="BW501" s="42"/>
      <c r="BX501" s="42"/>
      <c r="BY501" s="42"/>
      <c r="BZ501" s="42"/>
      <c r="CA501" s="42"/>
      <c r="CB501" s="42"/>
      <c r="CC501" s="42"/>
      <c r="CD501" s="42"/>
      <c r="CE501" s="42"/>
      <c r="CF501" s="42"/>
      <c r="CG501" s="42"/>
      <c r="CH501" s="42"/>
      <c r="CI501" s="42"/>
      <c r="CJ501" s="42"/>
      <c r="CK501" s="42"/>
      <c r="CL501" s="42"/>
      <c r="CM501" s="42"/>
    </row>
    <row r="502" spans="1:117" ht="9" customHeight="1" x14ac:dyDescent="0.4">
      <c r="A502" s="6">
        <v>1.9550000000000001</v>
      </c>
      <c r="B502" s="342">
        <v>1.361</v>
      </c>
      <c r="C502" s="342"/>
      <c r="D502" s="342"/>
      <c r="E502" s="342"/>
      <c r="F502" s="342"/>
      <c r="G502" s="500">
        <v>1.1859999999999999</v>
      </c>
      <c r="H502" s="500"/>
      <c r="I502" s="500"/>
      <c r="J502" s="500"/>
      <c r="K502" s="500"/>
      <c r="L502" s="500"/>
      <c r="M502" s="500"/>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2"/>
      <c r="AN502" s="42"/>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2"/>
      <c r="BO502" s="42"/>
      <c r="BP502" s="42"/>
      <c r="BQ502" s="42"/>
      <c r="BR502" s="42"/>
      <c r="BS502" s="42"/>
      <c r="BT502" s="42"/>
      <c r="BU502" s="42"/>
      <c r="BV502" s="42"/>
      <c r="BW502" s="42"/>
      <c r="BX502" s="42"/>
      <c r="BY502" s="42"/>
      <c r="BZ502" s="42"/>
      <c r="CA502" s="42"/>
      <c r="CB502" s="42"/>
      <c r="CC502" s="42"/>
      <c r="CD502" s="42"/>
      <c r="CE502" s="42"/>
      <c r="CF502" s="42"/>
      <c r="CG502" s="42"/>
      <c r="CH502" s="42"/>
      <c r="CI502" s="42"/>
      <c r="CJ502" s="42"/>
      <c r="CK502" s="42"/>
      <c r="CL502" s="42"/>
      <c r="CM502" s="42"/>
    </row>
    <row r="503" spans="1:117" ht="9" customHeight="1" x14ac:dyDescent="0.4">
      <c r="A503" s="6">
        <v>1.8759999999999999</v>
      </c>
      <c r="B503" s="342">
        <v>1.339</v>
      </c>
      <c r="C503" s="342"/>
      <c r="D503" s="342"/>
      <c r="E503" s="342"/>
      <c r="F503" s="3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2"/>
      <c r="AN503" s="42"/>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2"/>
      <c r="BO503" s="42"/>
      <c r="BP503" s="42"/>
      <c r="BQ503" s="42"/>
      <c r="BR503" s="42"/>
      <c r="BS503" s="42"/>
      <c r="BT503" s="42"/>
      <c r="BU503" s="42"/>
      <c r="BV503" s="42"/>
      <c r="BW503" s="42"/>
      <c r="BX503" s="42"/>
      <c r="BY503" s="42"/>
      <c r="BZ503" s="42"/>
      <c r="CA503" s="42"/>
      <c r="CB503" s="42"/>
      <c r="CC503" s="42"/>
      <c r="CD503" s="42"/>
      <c r="CE503" s="42"/>
      <c r="CF503" s="42"/>
      <c r="CG503" s="42"/>
      <c r="CH503" s="42"/>
      <c r="CI503" s="42"/>
      <c r="CJ503" s="42"/>
      <c r="CK503" s="42"/>
      <c r="CL503" s="42"/>
      <c r="CM503" s="42"/>
    </row>
    <row r="504" spans="1:117" ht="11.75" customHeight="1" x14ac:dyDescent="0.4">
      <c r="A504" s="6">
        <v>1.8380000000000001</v>
      </c>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2"/>
      <c r="AN504" s="42"/>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2"/>
      <c r="BO504" s="42"/>
      <c r="BP504" s="42"/>
      <c r="BQ504" s="42"/>
      <c r="BR504" s="42"/>
      <c r="BS504" s="42"/>
      <c r="BT504" s="42"/>
      <c r="BU504" s="42"/>
      <c r="BV504" s="42"/>
      <c r="BW504" s="42"/>
      <c r="BX504" s="42"/>
      <c r="BY504" s="42"/>
      <c r="BZ504" s="42"/>
      <c r="CA504" s="42"/>
      <c r="CB504" s="42"/>
      <c r="CC504" s="42"/>
      <c r="CD504" s="42"/>
      <c r="CE504" s="42"/>
      <c r="CF504" s="42"/>
      <c r="CG504" s="42"/>
      <c r="CH504" s="42"/>
      <c r="CI504" s="42"/>
      <c r="CJ504" s="42"/>
      <c r="CK504" s="42"/>
      <c r="CL504" s="42"/>
      <c r="CM504" s="42"/>
    </row>
    <row r="505" spans="1:117" ht="19.8" customHeight="1" x14ac:dyDescent="0.4">
      <c r="A505" s="6">
        <v>1.8380000000000001</v>
      </c>
      <c r="B505" s="342">
        <v>1.339</v>
      </c>
      <c r="C505" s="342"/>
      <c r="D505" s="342"/>
      <c r="E505" s="342"/>
      <c r="F505" s="342"/>
      <c r="G505" s="500">
        <v>1.1859999999999999</v>
      </c>
      <c r="H505" s="500"/>
      <c r="I505" s="500"/>
      <c r="J505" s="500"/>
      <c r="K505" s="500"/>
      <c r="L505" s="500"/>
      <c r="M505" s="500"/>
      <c r="N505" s="342">
        <v>1.1080000000000001</v>
      </c>
      <c r="O505" s="342"/>
      <c r="P505" s="342"/>
      <c r="Q505" s="342"/>
      <c r="R505" s="342"/>
      <c r="S505" s="342"/>
      <c r="T505" s="501">
        <v>1.071</v>
      </c>
      <c r="U505" s="501"/>
      <c r="V505" s="501"/>
      <c r="W505" s="501"/>
      <c r="X505" s="501"/>
      <c r="Y505" s="501"/>
      <c r="Z505" s="501"/>
      <c r="AA505" s="500">
        <v>1.0529999999999999</v>
      </c>
      <c r="AB505" s="500"/>
      <c r="AC505" s="500"/>
      <c r="AD505" s="500"/>
      <c r="AE505" s="500"/>
      <c r="AF505" s="500"/>
      <c r="AG505" s="500"/>
      <c r="AH505" s="342">
        <v>1.0389999999999999</v>
      </c>
      <c r="AI505" s="342"/>
      <c r="AJ505" s="342"/>
      <c r="AK505" s="342"/>
      <c r="AL505" s="342"/>
      <c r="AM505" s="342"/>
      <c r="AN505" s="342">
        <v>1.0269999999999999</v>
      </c>
      <c r="AO505" s="342"/>
      <c r="AP505" s="342"/>
      <c r="AQ505" s="342"/>
      <c r="AR505" s="342"/>
      <c r="AS505" s="342"/>
      <c r="AT505" s="342">
        <v>1.0249999999999999</v>
      </c>
      <c r="AU505" s="342"/>
      <c r="AV505" s="342"/>
      <c r="AW505" s="342"/>
      <c r="AX505" s="342"/>
      <c r="AY505" s="342"/>
      <c r="AZ505" s="342"/>
      <c r="BA505" s="342">
        <v>1.0209999999999999</v>
      </c>
      <c r="BB505" s="342"/>
      <c r="BC505" s="342"/>
      <c r="BD505" s="342"/>
      <c r="BE505" s="342"/>
      <c r="BF505" s="501">
        <v>1.0189999999999999</v>
      </c>
      <c r="BG505" s="501"/>
      <c r="BH505" s="501"/>
      <c r="BI505" s="501"/>
      <c r="BJ505" s="501"/>
      <c r="BK505" s="501"/>
      <c r="BL505" s="342">
        <v>1.016</v>
      </c>
      <c r="BM505" s="342"/>
      <c r="BN505" s="342"/>
      <c r="BO505" s="342"/>
      <c r="BP505" s="342">
        <v>1.014</v>
      </c>
      <c r="BQ505" s="342"/>
      <c r="BR505" s="342"/>
      <c r="BS505" s="342"/>
      <c r="BT505" s="342"/>
      <c r="BU505" s="342"/>
      <c r="BV505" s="342"/>
      <c r="BW505" s="342">
        <v>1.0109999999999999</v>
      </c>
      <c r="BX505" s="342"/>
      <c r="BY505" s="342"/>
      <c r="BZ505" s="342"/>
      <c r="CA505" s="342"/>
      <c r="CB505" s="342">
        <v>1.0109999999999999</v>
      </c>
      <c r="CC505" s="342"/>
      <c r="CD505" s="342"/>
      <c r="CE505" s="342"/>
      <c r="CF505" s="342"/>
      <c r="CG505" s="342"/>
      <c r="CH505" s="342">
        <v>1.01</v>
      </c>
      <c r="CI505" s="342"/>
      <c r="CJ505" s="342"/>
      <c r="CK505" s="342"/>
      <c r="CL505" s="342"/>
      <c r="CM505" s="342"/>
    </row>
    <row r="506" spans="1:117" ht="23.75" customHeight="1" x14ac:dyDescent="0.4">
      <c r="A506" s="7">
        <v>5.1139999999999999</v>
      </c>
      <c r="B506" s="493">
        <v>2.7829999999999999</v>
      </c>
      <c r="C506" s="493"/>
      <c r="D506" s="493"/>
      <c r="E506" s="493"/>
      <c r="F506" s="493"/>
      <c r="G506" s="494">
        <v>2.0779999999999998</v>
      </c>
      <c r="H506" s="494"/>
      <c r="I506" s="494"/>
      <c r="J506" s="494"/>
      <c r="K506" s="494"/>
      <c r="L506" s="494"/>
      <c r="M506" s="494"/>
      <c r="N506" s="493">
        <v>1.752</v>
      </c>
      <c r="O506" s="493"/>
      <c r="P506" s="493"/>
      <c r="Q506" s="493"/>
      <c r="R506" s="493"/>
      <c r="S506" s="493"/>
      <c r="T506" s="495">
        <v>1.581</v>
      </c>
      <c r="U506" s="495"/>
      <c r="V506" s="495"/>
      <c r="W506" s="495"/>
      <c r="X506" s="495"/>
      <c r="Y506" s="495"/>
      <c r="Z506" s="495"/>
      <c r="AA506" s="494">
        <v>1.4770000000000001</v>
      </c>
      <c r="AB506" s="494"/>
      <c r="AC506" s="494"/>
      <c r="AD506" s="494"/>
      <c r="AE506" s="494"/>
      <c r="AF506" s="494"/>
      <c r="AG506" s="494"/>
      <c r="AH506" s="493">
        <v>1.4019999999999999</v>
      </c>
      <c r="AI506" s="493"/>
      <c r="AJ506" s="493"/>
      <c r="AK506" s="493"/>
      <c r="AL506" s="493"/>
      <c r="AM506" s="493"/>
      <c r="AN506" s="493">
        <v>1.35</v>
      </c>
      <c r="AO506" s="493"/>
      <c r="AP506" s="493"/>
      <c r="AQ506" s="493"/>
      <c r="AR506" s="493"/>
      <c r="AS506" s="493"/>
      <c r="AT506" s="493">
        <v>1.3140000000000001</v>
      </c>
      <c r="AU506" s="493"/>
      <c r="AV506" s="493"/>
      <c r="AW506" s="493"/>
      <c r="AX506" s="493"/>
      <c r="AY506" s="493"/>
      <c r="AZ506" s="493"/>
      <c r="BA506" s="493">
        <v>1.282</v>
      </c>
      <c r="BB506" s="493"/>
      <c r="BC506" s="493"/>
      <c r="BD506" s="493"/>
      <c r="BE506" s="493"/>
      <c r="BF506" s="495">
        <v>1.256</v>
      </c>
      <c r="BG506" s="495"/>
      <c r="BH506" s="495"/>
      <c r="BI506" s="495"/>
      <c r="BJ506" s="495"/>
      <c r="BK506" s="495"/>
      <c r="BL506" s="493">
        <v>1.232</v>
      </c>
      <c r="BM506" s="493"/>
      <c r="BN506" s="493"/>
      <c r="BO506" s="493"/>
      <c r="BP506" s="493">
        <v>1.212</v>
      </c>
      <c r="BQ506" s="493"/>
      <c r="BR506" s="493"/>
      <c r="BS506" s="493"/>
      <c r="BT506" s="493"/>
      <c r="BU506" s="493"/>
      <c r="BV506" s="493"/>
      <c r="BW506" s="493">
        <v>1.196</v>
      </c>
      <c r="BX506" s="493"/>
      <c r="BY506" s="493"/>
      <c r="BZ506" s="493"/>
      <c r="CA506" s="493"/>
      <c r="CB506" s="493">
        <v>1.1819999999999999</v>
      </c>
      <c r="CC506" s="493"/>
      <c r="CD506" s="493"/>
      <c r="CE506" s="493"/>
      <c r="CF506" s="493"/>
      <c r="CG506" s="493"/>
      <c r="CH506" s="493">
        <v>1.169</v>
      </c>
      <c r="CI506" s="493"/>
      <c r="CJ506" s="493"/>
      <c r="CK506" s="493"/>
      <c r="CL506" s="493"/>
      <c r="CM506" s="493"/>
    </row>
    <row r="507" spans="1:117" ht="18" customHeight="1" x14ac:dyDescent="0.4">
      <c r="A507" s="7">
        <v>4.8689999999999998</v>
      </c>
      <c r="B507" s="493">
        <v>2.649</v>
      </c>
      <c r="C507" s="493"/>
      <c r="D507" s="493"/>
      <c r="E507" s="493"/>
      <c r="F507" s="493"/>
      <c r="G507" s="494">
        <v>2.0009999999999999</v>
      </c>
      <c r="H507" s="494"/>
      <c r="I507" s="494"/>
      <c r="J507" s="494"/>
      <c r="K507" s="494"/>
      <c r="L507" s="494"/>
      <c r="M507" s="494"/>
      <c r="N507" s="493">
        <v>1.708</v>
      </c>
      <c r="O507" s="493"/>
      <c r="P507" s="493"/>
      <c r="Q507" s="493"/>
      <c r="R507" s="493"/>
      <c r="S507" s="493"/>
      <c r="T507" s="495">
        <v>1.5580000000000001</v>
      </c>
      <c r="U507" s="495"/>
      <c r="V507" s="495"/>
      <c r="W507" s="495"/>
      <c r="X507" s="495"/>
      <c r="Y507" s="495"/>
      <c r="Z507" s="495"/>
      <c r="AA507" s="494">
        <v>1.466</v>
      </c>
      <c r="AB507" s="494"/>
      <c r="AC507" s="494"/>
      <c r="AD507" s="494"/>
      <c r="AE507" s="494"/>
      <c r="AF507" s="494"/>
      <c r="AG507" s="494"/>
      <c r="AH507" s="496" t="s">
        <v>327</v>
      </c>
      <c r="AI507" s="496"/>
      <c r="AJ507" s="496"/>
      <c r="AK507" s="496"/>
      <c r="AL507" s="496"/>
      <c r="AM507" s="496"/>
      <c r="AN507" s="496" t="s">
        <v>327</v>
      </c>
      <c r="AO507" s="496"/>
      <c r="AP507" s="496"/>
      <c r="AQ507" s="496"/>
      <c r="AR507" s="496"/>
      <c r="AS507" s="496"/>
      <c r="AT507" s="496" t="s">
        <v>327</v>
      </c>
      <c r="AU507" s="496"/>
      <c r="AV507" s="496"/>
      <c r="AW507" s="496"/>
      <c r="AX507" s="496"/>
      <c r="AY507" s="496"/>
      <c r="AZ507" s="496"/>
      <c r="BA507" s="496" t="s">
        <v>327</v>
      </c>
      <c r="BB507" s="496"/>
      <c r="BC507" s="496"/>
      <c r="BD507" s="496"/>
      <c r="BE507" s="496"/>
      <c r="BF507" s="496" t="s">
        <v>327</v>
      </c>
      <c r="BG507" s="496"/>
      <c r="BH507" s="496"/>
      <c r="BI507" s="496"/>
      <c r="BJ507" s="496"/>
      <c r="BK507" s="496"/>
      <c r="BL507" s="496" t="s">
        <v>327</v>
      </c>
      <c r="BM507" s="496"/>
      <c r="BN507" s="496"/>
      <c r="BO507" s="496"/>
      <c r="BP507" s="496" t="s">
        <v>327</v>
      </c>
      <c r="BQ507" s="496"/>
      <c r="BR507" s="496"/>
      <c r="BS507" s="496"/>
      <c r="BT507" s="496"/>
      <c r="BU507" s="496"/>
      <c r="BV507" s="496"/>
      <c r="BW507" s="496" t="s">
        <v>327</v>
      </c>
      <c r="BX507" s="496"/>
      <c r="BY507" s="496"/>
      <c r="BZ507" s="496"/>
      <c r="CA507" s="496"/>
      <c r="CB507" s="496" t="s">
        <v>327</v>
      </c>
      <c r="CC507" s="496"/>
      <c r="CD507" s="496"/>
      <c r="CE507" s="496"/>
      <c r="CF507" s="496"/>
      <c r="CG507" s="496"/>
      <c r="CH507" s="496" t="s">
        <v>327</v>
      </c>
      <c r="CI507" s="496"/>
      <c r="CJ507" s="496"/>
      <c r="CK507" s="496"/>
      <c r="CL507" s="496"/>
      <c r="CM507" s="496"/>
    </row>
    <row r="508" spans="1:117" ht="9" customHeight="1" x14ac:dyDescent="0.4">
      <c r="A508" s="497" t="s">
        <v>328</v>
      </c>
      <c r="B508" s="497"/>
      <c r="C508" s="497"/>
      <c r="D508" s="497"/>
      <c r="E508" s="497"/>
      <c r="F508" s="497"/>
      <c r="G508" s="497"/>
      <c r="H508" s="497"/>
      <c r="I508" s="497"/>
      <c r="J508" s="497"/>
      <c r="K508" s="497"/>
      <c r="L508" s="497"/>
      <c r="M508" s="497"/>
      <c r="N508" s="497"/>
      <c r="O508" s="497"/>
      <c r="P508" s="497"/>
      <c r="Q508" s="497"/>
      <c r="R508" s="497"/>
      <c r="S508" s="497"/>
      <c r="T508" s="497"/>
      <c r="U508" s="497"/>
      <c r="V508" s="497"/>
      <c r="W508" s="497"/>
      <c r="X508" s="497"/>
      <c r="Y508" s="497"/>
      <c r="Z508" s="497"/>
      <c r="AA508" s="497"/>
      <c r="AB508" s="497"/>
      <c r="AC508" s="497"/>
      <c r="AD508" s="497"/>
      <c r="AE508" s="497"/>
      <c r="AF508" s="497"/>
      <c r="AG508" s="497"/>
      <c r="AH508" s="497"/>
      <c r="AI508" s="497"/>
      <c r="AJ508" s="497"/>
      <c r="AK508" s="497"/>
      <c r="AL508" s="497"/>
      <c r="AM508" s="497"/>
      <c r="AN508" s="497"/>
      <c r="AO508" s="497"/>
      <c r="AP508" s="497"/>
      <c r="AQ508" s="497"/>
      <c r="AR508" s="497"/>
      <c r="AS508" s="497"/>
      <c r="AT508" s="497"/>
      <c r="AU508" s="497"/>
      <c r="AV508" s="497"/>
      <c r="AW508" s="497"/>
      <c r="AX508" s="497"/>
      <c r="AY508" s="497"/>
      <c r="AZ508" s="497"/>
      <c r="BA508" s="497"/>
      <c r="BB508" s="497"/>
      <c r="BC508" s="497"/>
      <c r="BD508" s="497"/>
      <c r="BE508" s="497"/>
      <c r="BF508" s="497"/>
      <c r="BG508" s="497"/>
      <c r="BH508" s="497"/>
      <c r="BI508" s="497"/>
      <c r="BJ508" s="497"/>
      <c r="BK508" s="497"/>
      <c r="BL508" s="497"/>
      <c r="BM508" s="497"/>
      <c r="BN508" s="497"/>
      <c r="BO508" s="497"/>
      <c r="BP508" s="497"/>
      <c r="BQ508" s="497"/>
      <c r="BR508" s="497"/>
      <c r="BS508" s="497"/>
      <c r="BT508" s="497"/>
      <c r="BU508" s="497"/>
      <c r="BV508" s="497"/>
      <c r="BW508" s="497"/>
      <c r="BX508" s="497"/>
      <c r="BY508" s="497"/>
      <c r="BZ508" s="497"/>
      <c r="CA508" s="497"/>
      <c r="CB508" s="497"/>
      <c r="CC508" s="497"/>
      <c r="CD508" s="497"/>
      <c r="CE508" s="497"/>
      <c r="CF508" s="497"/>
      <c r="CG508" s="497"/>
      <c r="CH508" s="497"/>
      <c r="CI508" s="497"/>
      <c r="CJ508" s="497"/>
      <c r="CK508" s="497"/>
      <c r="CL508" s="497"/>
      <c r="CM508" s="497"/>
      <c r="CN508" s="497"/>
      <c r="CO508" s="497"/>
      <c r="CP508" s="497"/>
      <c r="CQ508" s="497"/>
      <c r="CR508" s="497"/>
      <c r="CS508" s="497"/>
      <c r="CT508" s="497"/>
      <c r="CU508" s="497"/>
      <c r="CV508" s="497"/>
      <c r="CW508" s="497"/>
      <c r="CX508" s="497"/>
      <c r="CY508" s="497"/>
      <c r="CZ508" s="497"/>
      <c r="DA508" s="497"/>
      <c r="DB508" s="497"/>
      <c r="DC508" s="497"/>
      <c r="DD508" s="497"/>
      <c r="DE508" s="497"/>
      <c r="DF508" s="497"/>
      <c r="DG508" s="497"/>
      <c r="DH508" s="497"/>
      <c r="DI508" s="497"/>
      <c r="DJ508" s="497"/>
      <c r="DK508" s="497"/>
      <c r="DL508" s="497"/>
      <c r="DM508" s="497"/>
    </row>
    <row r="509" spans="1:117" ht="18" customHeight="1" x14ac:dyDescent="0.4">
      <c r="A509" s="360" t="s">
        <v>329</v>
      </c>
      <c r="B509" s="360"/>
      <c r="C509" s="360"/>
      <c r="D509" s="360"/>
      <c r="E509" s="360"/>
      <c r="F509" s="360"/>
      <c r="G509" s="360"/>
      <c r="H509" s="360"/>
      <c r="I509" s="360"/>
      <c r="J509" s="360"/>
      <c r="K509" s="360"/>
      <c r="L509" s="360"/>
      <c r="M509" s="360"/>
      <c r="N509" s="360"/>
      <c r="O509" s="360"/>
      <c r="P509" s="360"/>
      <c r="Q509" s="360"/>
      <c r="R509" s="360"/>
      <c r="S509" s="360"/>
      <c r="T509" s="360"/>
      <c r="U509" s="360"/>
      <c r="V509" s="360"/>
      <c r="W509" s="360"/>
      <c r="X509" s="360"/>
      <c r="Y509" s="360"/>
      <c r="Z509" s="360"/>
      <c r="AA509" s="360"/>
      <c r="AB509" s="360"/>
      <c r="AC509" s="360"/>
      <c r="AD509" s="360"/>
      <c r="AE509" s="360"/>
      <c r="AF509" s="360"/>
      <c r="AG509" s="360"/>
      <c r="AH509" s="360"/>
      <c r="AI509" s="360"/>
      <c r="AJ509" s="360"/>
      <c r="AK509" s="360"/>
      <c r="AL509" s="360"/>
      <c r="AM509" s="360"/>
      <c r="AN509" s="360"/>
      <c r="AO509" s="360"/>
      <c r="AP509" s="360"/>
      <c r="AQ509" s="360"/>
      <c r="AR509" s="360"/>
      <c r="AS509" s="360"/>
      <c r="AT509" s="360"/>
      <c r="AU509" s="360"/>
      <c r="AV509" s="360"/>
      <c r="AW509" s="360"/>
      <c r="AX509" s="360"/>
      <c r="AY509" s="360"/>
      <c r="AZ509" s="360"/>
      <c r="BA509" s="360"/>
      <c r="BB509" s="360"/>
      <c r="BC509" s="360"/>
      <c r="BD509" s="360"/>
      <c r="BE509" s="360"/>
      <c r="BF509" s="360"/>
      <c r="BG509" s="360"/>
      <c r="BH509" s="360"/>
      <c r="BI509" s="360"/>
      <c r="BJ509" s="360"/>
      <c r="BK509" s="360"/>
      <c r="BL509" s="360"/>
      <c r="BM509" s="360"/>
      <c r="BN509" s="360"/>
      <c r="BO509" s="360"/>
      <c r="BP509" s="360"/>
      <c r="BQ509" s="360"/>
      <c r="BR509" s="360"/>
      <c r="BS509" s="360"/>
      <c r="BT509" s="360"/>
      <c r="BU509" s="360"/>
      <c r="BV509" s="360"/>
      <c r="BW509" s="360"/>
      <c r="BX509" s="360"/>
      <c r="BY509" s="360"/>
      <c r="BZ509" s="360"/>
      <c r="CA509" s="360"/>
      <c r="CB509" s="360"/>
      <c r="CC509" s="360"/>
      <c r="CD509" s="360"/>
      <c r="CE509" s="360"/>
      <c r="CF509" s="360"/>
      <c r="CG509" s="360"/>
      <c r="CH509" s="360"/>
      <c r="CI509" s="360"/>
      <c r="CJ509" s="360"/>
      <c r="CK509" s="360"/>
      <c r="CL509" s="360"/>
      <c r="CM509" s="360"/>
      <c r="CN509" s="360"/>
      <c r="CO509" s="360"/>
      <c r="CP509" s="360"/>
      <c r="CQ509" s="360"/>
      <c r="CR509" s="360"/>
      <c r="CS509" s="360"/>
      <c r="CT509" s="360"/>
      <c r="CU509" s="360"/>
      <c r="CV509" s="360"/>
      <c r="CW509" s="360"/>
      <c r="CX509" s="360"/>
      <c r="CY509" s="360"/>
      <c r="CZ509" s="360"/>
      <c r="DA509" s="360"/>
      <c r="DB509" s="360"/>
      <c r="DC509" s="360"/>
      <c r="DD509" s="360"/>
      <c r="DE509" s="360"/>
      <c r="DF509" s="360"/>
      <c r="DG509" s="360"/>
      <c r="DH509" s="360"/>
      <c r="DI509" s="360"/>
      <c r="DJ509" s="360"/>
      <c r="DK509" s="360"/>
      <c r="DL509" s="360"/>
      <c r="DM509" s="360"/>
    </row>
    <row r="510" spans="1:117" ht="18" customHeight="1" x14ac:dyDescent="0.4">
      <c r="A510" s="360" t="s">
        <v>330</v>
      </c>
      <c r="B510" s="360"/>
      <c r="C510" s="360"/>
      <c r="D510" s="360"/>
      <c r="E510" s="360"/>
      <c r="F510" s="360"/>
      <c r="G510" s="360"/>
      <c r="H510" s="360"/>
      <c r="I510" s="360"/>
      <c r="J510" s="360"/>
      <c r="K510" s="360"/>
      <c r="L510" s="360"/>
      <c r="M510" s="360"/>
      <c r="N510" s="360"/>
      <c r="O510" s="360"/>
      <c r="P510" s="360"/>
      <c r="Q510" s="360"/>
      <c r="R510" s="360"/>
      <c r="S510" s="360"/>
      <c r="T510" s="360"/>
      <c r="U510" s="360"/>
      <c r="V510" s="360"/>
      <c r="W510" s="360"/>
      <c r="X510" s="360"/>
      <c r="Y510" s="360"/>
      <c r="Z510" s="360"/>
      <c r="AA510" s="360"/>
      <c r="AB510" s="360"/>
      <c r="AC510" s="360"/>
      <c r="AD510" s="360"/>
      <c r="AE510" s="360"/>
      <c r="AF510" s="360"/>
      <c r="AG510" s="360"/>
      <c r="AH510" s="360"/>
      <c r="AI510" s="360"/>
      <c r="AJ510" s="360"/>
      <c r="AK510" s="360"/>
      <c r="AL510" s="360"/>
      <c r="AM510" s="360"/>
      <c r="AN510" s="360"/>
      <c r="AO510" s="360"/>
      <c r="AP510" s="360"/>
      <c r="AQ510" s="360"/>
      <c r="AR510" s="360"/>
      <c r="AS510" s="360"/>
      <c r="AT510" s="360"/>
      <c r="AU510" s="360"/>
      <c r="AV510" s="360"/>
      <c r="AW510" s="360"/>
      <c r="AX510" s="360"/>
      <c r="AY510" s="360"/>
      <c r="AZ510" s="360"/>
      <c r="BA510" s="360"/>
      <c r="BB510" s="360"/>
      <c r="BC510" s="360"/>
      <c r="BD510" s="360"/>
      <c r="BE510" s="360"/>
      <c r="BF510" s="360"/>
      <c r="BG510" s="360"/>
      <c r="BH510" s="360"/>
      <c r="BI510" s="360"/>
      <c r="BJ510" s="360"/>
      <c r="BK510" s="360"/>
      <c r="BL510" s="360"/>
      <c r="BM510" s="360"/>
      <c r="BN510" s="360"/>
      <c r="BO510" s="360"/>
      <c r="BP510" s="360"/>
      <c r="BQ510" s="360"/>
      <c r="BR510" s="360"/>
      <c r="BS510" s="360"/>
      <c r="BT510" s="360"/>
      <c r="BU510" s="360"/>
      <c r="BV510" s="360"/>
      <c r="BW510" s="360"/>
      <c r="BX510" s="360"/>
      <c r="BY510" s="360"/>
      <c r="BZ510" s="360"/>
      <c r="CA510" s="360"/>
      <c r="CB510" s="360"/>
      <c r="CC510" s="360"/>
      <c r="CD510" s="360"/>
      <c r="CE510" s="360"/>
      <c r="CF510" s="360"/>
      <c r="CG510" s="360"/>
      <c r="CH510" s="360"/>
      <c r="CI510" s="360"/>
      <c r="CJ510" s="360"/>
      <c r="CK510" s="360"/>
      <c r="CL510" s="360"/>
      <c r="CM510" s="360"/>
      <c r="CN510" s="360"/>
      <c r="CO510" s="360"/>
      <c r="CP510" s="360"/>
      <c r="CQ510" s="360"/>
      <c r="CR510" s="360"/>
      <c r="CS510" s="360"/>
      <c r="CT510" s="360"/>
      <c r="CU510" s="360"/>
      <c r="CV510" s="360"/>
      <c r="CW510" s="360"/>
      <c r="CX510" s="360"/>
      <c r="CY510" s="360"/>
      <c r="CZ510" s="360"/>
      <c r="DA510" s="360"/>
      <c r="DB510" s="360"/>
      <c r="DC510" s="360"/>
      <c r="DD510" s="360"/>
      <c r="DE510" s="360"/>
      <c r="DF510" s="360"/>
      <c r="DG510" s="360"/>
      <c r="DH510" s="360"/>
      <c r="DI510" s="360"/>
      <c r="DJ510" s="360"/>
      <c r="DK510" s="360"/>
      <c r="DL510" s="360"/>
      <c r="DM510" s="360"/>
    </row>
    <row r="511" spans="1:117" ht="35" customHeight="1" x14ac:dyDescent="0.4">
      <c r="A511" s="498" t="s">
        <v>331</v>
      </c>
      <c r="B511" s="498"/>
      <c r="C511" s="498"/>
      <c r="D511" s="498"/>
      <c r="E511" s="498"/>
      <c r="F511" s="498"/>
      <c r="G511" s="498"/>
      <c r="H511" s="498"/>
      <c r="I511" s="498"/>
      <c r="J511" s="498"/>
      <c r="K511" s="498"/>
      <c r="L511" s="498"/>
      <c r="M511" s="498"/>
      <c r="N511" s="498"/>
      <c r="O511" s="498"/>
      <c r="P511" s="498"/>
      <c r="Q511" s="498"/>
      <c r="R511" s="498"/>
      <c r="S511" s="498"/>
      <c r="T511" s="498"/>
      <c r="U511" s="498"/>
      <c r="V511" s="498"/>
      <c r="W511" s="498"/>
      <c r="X511" s="498"/>
      <c r="Y511" s="498"/>
      <c r="Z511" s="498"/>
      <c r="AA511" s="498"/>
      <c r="AB511" s="498"/>
      <c r="AC511" s="498"/>
      <c r="AD511" s="498"/>
      <c r="AE511" s="498"/>
      <c r="AF511" s="498"/>
      <c r="AG511" s="498"/>
      <c r="AH511" s="498"/>
      <c r="AI511" s="498"/>
      <c r="AJ511" s="498"/>
      <c r="AK511" s="498"/>
      <c r="AL511" s="498"/>
      <c r="AM511" s="498"/>
      <c r="AN511" s="498"/>
      <c r="AO511" s="498"/>
      <c r="AP511" s="498"/>
      <c r="AQ511" s="498"/>
      <c r="AR511" s="498"/>
      <c r="AS511" s="498"/>
      <c r="AT511" s="498"/>
      <c r="AU511" s="498"/>
      <c r="AV511" s="498"/>
      <c r="AW511" s="498"/>
      <c r="AX511" s="498"/>
      <c r="AY511" s="498"/>
      <c r="AZ511" s="498"/>
      <c r="BA511" s="498"/>
      <c r="BB511" s="498"/>
      <c r="BC511" s="498"/>
      <c r="BD511" s="498"/>
      <c r="BE511" s="498"/>
      <c r="BF511" s="498"/>
      <c r="BG511" s="498"/>
      <c r="BH511" s="498"/>
      <c r="BI511" s="498"/>
      <c r="BJ511" s="498"/>
      <c r="BK511" s="498"/>
      <c r="BL511" s="498"/>
      <c r="BM511" s="498"/>
      <c r="BN511" s="498"/>
      <c r="BO511" s="498"/>
      <c r="BP511" s="498"/>
      <c r="BQ511" s="498"/>
      <c r="BR511" s="498"/>
      <c r="BS511" s="498"/>
      <c r="BT511" s="498"/>
      <c r="BU511" s="498"/>
      <c r="BV511" s="498"/>
      <c r="BW511" s="498"/>
      <c r="BX511" s="498"/>
      <c r="BY511" s="498"/>
      <c r="BZ511" s="498"/>
      <c r="CA511" s="498"/>
      <c r="CB511" s="498"/>
      <c r="CC511" s="498"/>
      <c r="CD511" s="498"/>
      <c r="CE511" s="498"/>
      <c r="CF511" s="498"/>
      <c r="CG511" s="498"/>
      <c r="CH511" s="498"/>
      <c r="CI511" s="498"/>
      <c r="CJ511" s="498"/>
      <c r="CK511" s="498"/>
      <c r="CL511" s="498"/>
      <c r="CM511" s="498"/>
      <c r="CN511" s="498"/>
      <c r="CO511" s="498"/>
      <c r="CP511" s="498"/>
      <c r="CQ511" s="498"/>
      <c r="CR511" s="498"/>
      <c r="CS511" s="498"/>
      <c r="CT511" s="498"/>
      <c r="CU511" s="498"/>
      <c r="CV511" s="498"/>
      <c r="CW511" s="498"/>
      <c r="CX511" s="498"/>
      <c r="CY511" s="498"/>
      <c r="CZ511" s="498"/>
      <c r="DA511" s="498"/>
      <c r="DB511" s="498"/>
      <c r="DC511" s="498"/>
      <c r="DD511" s="498"/>
      <c r="DE511" s="498"/>
      <c r="DF511" s="498"/>
      <c r="DG511" s="498"/>
      <c r="DH511" s="498"/>
      <c r="DI511" s="498"/>
      <c r="DJ511" s="498"/>
      <c r="DK511" s="498"/>
      <c r="DL511" s="498"/>
      <c r="DM511" s="498"/>
    </row>
    <row r="512" spans="1:117" ht="18" customHeight="1" x14ac:dyDescent="0.4">
      <c r="A512" s="498" t="s">
        <v>332</v>
      </c>
      <c r="B512" s="498"/>
      <c r="C512" s="498"/>
      <c r="D512" s="498"/>
      <c r="E512" s="498"/>
      <c r="F512" s="498"/>
      <c r="G512" s="498"/>
      <c r="H512" s="498"/>
      <c r="I512" s="498"/>
      <c r="J512" s="498"/>
      <c r="K512" s="498"/>
      <c r="L512" s="498"/>
      <c r="M512" s="498"/>
      <c r="N512" s="498"/>
      <c r="O512" s="498"/>
      <c r="P512" s="498"/>
      <c r="Q512" s="498"/>
      <c r="R512" s="498"/>
      <c r="S512" s="498"/>
      <c r="T512" s="498"/>
      <c r="U512" s="498"/>
      <c r="V512" s="498"/>
      <c r="W512" s="498"/>
      <c r="X512" s="498"/>
      <c r="Y512" s="498"/>
      <c r="Z512" s="498"/>
      <c r="AA512" s="498"/>
      <c r="AB512" s="498"/>
      <c r="AC512" s="498"/>
      <c r="AD512" s="498"/>
      <c r="AE512" s="498"/>
      <c r="AF512" s="498"/>
      <c r="AG512" s="498"/>
      <c r="AH512" s="498"/>
      <c r="AI512" s="498"/>
      <c r="AJ512" s="498"/>
      <c r="AK512" s="498"/>
      <c r="AL512" s="498"/>
      <c r="AM512" s="498"/>
      <c r="AN512" s="498"/>
      <c r="AO512" s="498"/>
      <c r="AP512" s="498"/>
      <c r="AQ512" s="498"/>
      <c r="AR512" s="498"/>
      <c r="AS512" s="498"/>
      <c r="AT512" s="498"/>
      <c r="AU512" s="498"/>
      <c r="AV512" s="498"/>
      <c r="AW512" s="498"/>
      <c r="AX512" s="498"/>
      <c r="AY512" s="498"/>
      <c r="AZ512" s="498"/>
      <c r="BA512" s="498"/>
      <c r="BB512" s="498"/>
      <c r="BC512" s="498"/>
      <c r="BD512" s="498"/>
      <c r="BE512" s="498"/>
      <c r="BF512" s="498"/>
      <c r="BG512" s="498"/>
      <c r="BH512" s="498"/>
      <c r="BI512" s="498"/>
      <c r="BJ512" s="498"/>
      <c r="BK512" s="498"/>
      <c r="BL512" s="498"/>
      <c r="BM512" s="498"/>
      <c r="BN512" s="498"/>
      <c r="BO512" s="498"/>
      <c r="BP512" s="498"/>
      <c r="BQ512" s="498"/>
      <c r="BR512" s="498"/>
      <c r="BS512" s="498"/>
      <c r="BT512" s="498"/>
      <c r="BU512" s="498"/>
      <c r="BV512" s="498"/>
      <c r="BW512" s="498"/>
      <c r="BX512" s="498"/>
      <c r="BY512" s="498"/>
      <c r="BZ512" s="498"/>
      <c r="CA512" s="498"/>
      <c r="CB512" s="498"/>
      <c r="CC512" s="498"/>
      <c r="CD512" s="498"/>
      <c r="CE512" s="498"/>
      <c r="CF512" s="498"/>
      <c r="CG512" s="498"/>
      <c r="CH512" s="498"/>
      <c r="CI512" s="498"/>
      <c r="CJ512" s="498"/>
      <c r="CK512" s="498"/>
      <c r="CL512" s="498"/>
      <c r="CM512" s="498"/>
      <c r="CN512" s="498"/>
      <c r="CO512" s="498"/>
      <c r="CP512" s="498"/>
      <c r="CQ512" s="498"/>
      <c r="CR512" s="498"/>
      <c r="CS512" s="498"/>
      <c r="CT512" s="498"/>
      <c r="CU512" s="498"/>
      <c r="CV512" s="498"/>
      <c r="CW512" s="498"/>
      <c r="CX512" s="498"/>
      <c r="CY512" s="498"/>
      <c r="CZ512" s="498"/>
      <c r="DA512" s="498"/>
      <c r="DB512" s="498"/>
      <c r="DC512" s="498"/>
      <c r="DD512" s="498"/>
      <c r="DE512" s="498"/>
      <c r="DF512" s="498"/>
      <c r="DG512" s="498"/>
      <c r="DH512" s="498"/>
      <c r="DI512" s="498"/>
      <c r="DJ512" s="498"/>
      <c r="DK512" s="498"/>
      <c r="DL512" s="498"/>
      <c r="DM512" s="498"/>
    </row>
    <row r="513" spans="1:117" ht="8.25" customHeight="1" x14ac:dyDescent="0.4">
      <c r="A513" s="142" t="s">
        <v>333</v>
      </c>
      <c r="B513" s="142"/>
      <c r="C513" s="142"/>
      <c r="D513" s="142"/>
      <c r="E513" s="142"/>
      <c r="F513" s="142"/>
      <c r="G513" s="142"/>
      <c r="H513" s="142"/>
      <c r="I513" s="142"/>
      <c r="J513" s="142"/>
      <c r="K513" s="142"/>
      <c r="L513" s="142"/>
      <c r="M513" s="142"/>
      <c r="N513" s="142"/>
      <c r="O513" s="142"/>
      <c r="P513" s="142"/>
      <c r="Q513" s="142"/>
      <c r="R513" s="142"/>
      <c r="S513" s="142"/>
      <c r="T513" s="142"/>
      <c r="U513" s="142"/>
      <c r="V513" s="142"/>
      <c r="W513" s="142"/>
      <c r="X513" s="142"/>
      <c r="Y513" s="142"/>
      <c r="Z513" s="142"/>
      <c r="AA513" s="142"/>
      <c r="AB513" s="142"/>
      <c r="AC513" s="142"/>
      <c r="AD513" s="142"/>
      <c r="AE513" s="142"/>
      <c r="AF513" s="142"/>
      <c r="AG513" s="142"/>
      <c r="AH513" s="142"/>
      <c r="AI513" s="142"/>
      <c r="AJ513" s="142"/>
      <c r="AK513" s="142"/>
      <c r="AL513" s="142"/>
      <c r="AM513" s="142"/>
      <c r="AN513" s="142"/>
      <c r="AO513" s="142"/>
      <c r="AP513" s="142"/>
      <c r="AQ513" s="142"/>
      <c r="AR513" s="142"/>
      <c r="AS513" s="142"/>
      <c r="AT513" s="142"/>
      <c r="AU513" s="142"/>
      <c r="AV513" s="142"/>
      <c r="AW513" s="142"/>
      <c r="AX513" s="142"/>
      <c r="AY513" s="142"/>
      <c r="AZ513" s="142"/>
      <c r="BA513" s="142"/>
      <c r="BB513" s="142"/>
      <c r="BC513" s="142"/>
      <c r="BD513" s="142"/>
      <c r="BE513" s="142"/>
      <c r="BF513" s="142"/>
      <c r="BG513" s="142"/>
      <c r="BH513" s="142"/>
      <c r="BI513" s="142"/>
      <c r="BJ513" s="142"/>
      <c r="BK513" s="142"/>
      <c r="BL513" s="142"/>
      <c r="BM513" s="142"/>
      <c r="BN513" s="142"/>
      <c r="BO513" s="142"/>
      <c r="BP513" s="142"/>
      <c r="BQ513" s="142"/>
      <c r="BR513" s="142"/>
      <c r="BS513" s="142"/>
      <c r="BT513" s="142"/>
      <c r="BU513" s="142"/>
      <c r="BV513" s="142"/>
      <c r="BW513" s="142"/>
      <c r="BX513" s="142"/>
      <c r="BY513" s="142"/>
      <c r="BZ513" s="142"/>
      <c r="CA513" s="142"/>
      <c r="CB513" s="142"/>
      <c r="CC513" s="142"/>
      <c r="CD513" s="142"/>
      <c r="CE513" s="142"/>
      <c r="CF513" s="142"/>
      <c r="CG513" s="142"/>
      <c r="CH513" s="142"/>
      <c r="CI513" s="142"/>
      <c r="CJ513" s="142"/>
      <c r="CK513" s="142"/>
      <c r="CL513" s="142"/>
      <c r="CM513" s="142"/>
      <c r="CN513" s="142"/>
      <c r="CO513" s="142"/>
      <c r="CP513" s="142"/>
      <c r="CQ513" s="142"/>
      <c r="CR513" s="142"/>
      <c r="CS513" s="142"/>
      <c r="CT513" s="142"/>
      <c r="CU513" s="142"/>
      <c r="CV513" s="142"/>
      <c r="CW513" s="142"/>
      <c r="CX513" s="142"/>
      <c r="CY513" s="142"/>
      <c r="CZ513" s="142"/>
      <c r="DA513" s="142"/>
      <c r="DB513" s="142"/>
      <c r="DC513" s="142"/>
      <c r="DD513" s="142"/>
      <c r="DE513" s="142"/>
      <c r="DF513" s="142"/>
      <c r="DG513" s="142"/>
      <c r="DH513" s="142"/>
      <c r="DI513" s="142"/>
      <c r="DJ513" s="142"/>
      <c r="DK513" s="142"/>
      <c r="DL513" s="142"/>
      <c r="DM513" s="142"/>
    </row>
    <row r="514" spans="1:117" ht="8.25" customHeight="1" x14ac:dyDescent="0.4">
      <c r="A514" s="499" t="s">
        <v>334</v>
      </c>
      <c r="B514" s="499"/>
      <c r="C514" s="499"/>
      <c r="D514" s="499"/>
      <c r="E514" s="499"/>
      <c r="F514" s="499"/>
      <c r="G514" s="499"/>
      <c r="H514" s="499"/>
      <c r="I514" s="499"/>
      <c r="J514" s="499"/>
      <c r="K514" s="499"/>
      <c r="L514" s="499"/>
      <c r="M514" s="499"/>
      <c r="N514" s="499"/>
      <c r="O514" s="499"/>
      <c r="P514" s="499"/>
      <c r="Q514" s="499"/>
      <c r="R514" s="499"/>
      <c r="S514" s="499"/>
      <c r="T514" s="499"/>
      <c r="U514" s="499"/>
      <c r="V514" s="499"/>
      <c r="W514" s="499"/>
      <c r="X514" s="499"/>
      <c r="Y514" s="499"/>
      <c r="Z514" s="499"/>
      <c r="AA514" s="499"/>
      <c r="AB514" s="499"/>
      <c r="AC514" s="499"/>
      <c r="AD514" s="499"/>
      <c r="AE514" s="499"/>
      <c r="AF514" s="499"/>
      <c r="AG514" s="499"/>
      <c r="AH514" s="499"/>
      <c r="AI514" s="499"/>
      <c r="AJ514" s="499"/>
      <c r="AK514" s="499"/>
      <c r="AL514" s="499"/>
      <c r="AM514" s="499"/>
      <c r="AN514" s="499"/>
      <c r="AO514" s="499"/>
      <c r="AP514" s="499"/>
      <c r="AQ514" s="499"/>
      <c r="AR514" s="499"/>
      <c r="AS514" s="499"/>
      <c r="AT514" s="499"/>
      <c r="AU514" s="499"/>
      <c r="AV514" s="499"/>
      <c r="AW514" s="499"/>
      <c r="AX514" s="499"/>
      <c r="AY514" s="499"/>
      <c r="AZ514" s="499"/>
      <c r="BA514" s="499"/>
      <c r="BB514" s="499"/>
      <c r="BC514" s="499"/>
      <c r="BD514" s="499"/>
      <c r="BE514" s="499"/>
      <c r="BF514" s="499"/>
      <c r="BG514" s="499"/>
      <c r="BH514" s="499"/>
      <c r="BI514" s="499"/>
      <c r="BJ514" s="499"/>
      <c r="BK514" s="499"/>
      <c r="BL514" s="499"/>
      <c r="BM514" s="499"/>
      <c r="BN514" s="499"/>
      <c r="BO514" s="499"/>
      <c r="BP514" s="499"/>
      <c r="BQ514" s="499"/>
      <c r="BR514" s="499"/>
      <c r="BS514" s="499"/>
      <c r="BT514" s="499"/>
      <c r="BU514" s="499"/>
      <c r="BV514" s="499"/>
      <c r="BW514" s="499"/>
      <c r="BX514" s="499"/>
      <c r="BY514" s="499"/>
      <c r="BZ514" s="499"/>
      <c r="CA514" s="499"/>
      <c r="CB514" s="499"/>
      <c r="CC514" s="499"/>
      <c r="CD514" s="499"/>
      <c r="CE514" s="499"/>
      <c r="CF514" s="499"/>
      <c r="CG514" s="499"/>
      <c r="CH514" s="499"/>
      <c r="CI514" s="499"/>
      <c r="CJ514" s="499"/>
      <c r="CK514" s="499"/>
      <c r="CL514" s="499"/>
      <c r="CM514" s="499"/>
      <c r="CN514" s="499"/>
      <c r="CO514" s="499"/>
      <c r="CP514" s="499"/>
      <c r="CQ514" s="499"/>
      <c r="CR514" s="499"/>
      <c r="CS514" s="499"/>
      <c r="CT514" s="499"/>
      <c r="CU514" s="499"/>
      <c r="CV514" s="499"/>
      <c r="CW514" s="499"/>
      <c r="CX514" s="499"/>
      <c r="CY514" s="499"/>
      <c r="CZ514" s="499"/>
      <c r="DA514" s="499"/>
      <c r="DB514" s="499"/>
      <c r="DC514" s="499"/>
      <c r="DD514" s="499"/>
      <c r="DE514" s="499"/>
      <c r="DF514" s="499"/>
      <c r="DG514" s="499"/>
      <c r="DH514" s="499"/>
      <c r="DI514" s="499"/>
      <c r="DJ514" s="499"/>
      <c r="DK514" s="499"/>
      <c r="DL514" s="499"/>
      <c r="DM514" s="499"/>
    </row>
    <row r="515" spans="1:117" ht="8.25" customHeight="1" x14ac:dyDescent="0.4">
      <c r="A515" s="481" t="s">
        <v>335</v>
      </c>
      <c r="B515" s="481"/>
      <c r="C515" s="481"/>
      <c r="D515" s="489" t="s">
        <v>336</v>
      </c>
      <c r="E515" s="489"/>
      <c r="F515" s="489"/>
      <c r="G515" s="489"/>
      <c r="H515" s="489"/>
      <c r="I515" s="489"/>
      <c r="J515" s="489" t="s">
        <v>337</v>
      </c>
      <c r="K515" s="489"/>
      <c r="L515" s="489"/>
      <c r="M515" s="489"/>
      <c r="N515" s="489"/>
      <c r="O515" s="489"/>
      <c r="P515" s="490" t="s">
        <v>338</v>
      </c>
      <c r="Q515" s="490"/>
      <c r="R515" s="490"/>
      <c r="S515" s="490"/>
      <c r="T515" s="490"/>
      <c r="U515" s="490"/>
      <c r="V515" s="490" t="s">
        <v>339</v>
      </c>
      <c r="W515" s="490"/>
      <c r="X515" s="490"/>
      <c r="Y515" s="490"/>
      <c r="Z515" s="490"/>
      <c r="AA515" s="489" t="s">
        <v>340</v>
      </c>
      <c r="AB515" s="489"/>
      <c r="AC515" s="489"/>
      <c r="AD515" s="489"/>
      <c r="AE515" s="489"/>
      <c r="AF515" s="489"/>
      <c r="AG515" s="489"/>
      <c r="AH515" s="489" t="s">
        <v>341</v>
      </c>
      <c r="AI515" s="489"/>
      <c r="AJ515" s="489"/>
      <c r="AK515" s="489"/>
      <c r="AL515" s="489"/>
      <c r="AM515" s="489"/>
      <c r="AN515" s="489" t="s">
        <v>342</v>
      </c>
      <c r="AO515" s="489"/>
      <c r="AP515" s="489"/>
      <c r="AQ515" s="489"/>
      <c r="AR515" s="489"/>
      <c r="AS515" s="491" t="s">
        <v>343</v>
      </c>
      <c r="AT515" s="491"/>
      <c r="AU515" s="491"/>
      <c r="AV515" s="491"/>
      <c r="AW515" s="491"/>
      <c r="AX515" s="491"/>
      <c r="AY515" s="491" t="s">
        <v>344</v>
      </c>
      <c r="AZ515" s="491"/>
      <c r="BA515" s="491"/>
      <c r="BB515" s="491"/>
      <c r="BC515" s="491"/>
      <c r="BD515" s="491" t="s">
        <v>345</v>
      </c>
      <c r="BE515" s="491"/>
      <c r="BF515" s="491"/>
      <c r="BG515" s="491"/>
      <c r="BH515" s="489" t="s">
        <v>346</v>
      </c>
      <c r="BI515" s="489"/>
      <c r="BJ515" s="489"/>
      <c r="BK515" s="489"/>
      <c r="BL515" s="489"/>
      <c r="BM515" s="489"/>
      <c r="BN515" s="489" t="s">
        <v>347</v>
      </c>
      <c r="BO515" s="489"/>
      <c r="BP515" s="489"/>
      <c r="BQ515" s="489"/>
      <c r="BR515" s="489"/>
      <c r="BS515" s="490" t="s">
        <v>348</v>
      </c>
      <c r="BT515" s="490"/>
      <c r="BU515" s="490"/>
      <c r="BV515" s="490"/>
      <c r="BW515" s="490"/>
      <c r="BX515" s="490" t="s">
        <v>349</v>
      </c>
      <c r="BY515" s="490"/>
      <c r="BZ515" s="490"/>
      <c r="CA515" s="490"/>
      <c r="CB515" s="490"/>
      <c r="CC515" s="489" t="s">
        <v>350</v>
      </c>
      <c r="CD515" s="489"/>
      <c r="CE515" s="489"/>
      <c r="CF515" s="489"/>
      <c r="CG515" s="489"/>
      <c r="CH515" s="492" t="s">
        <v>351</v>
      </c>
      <c r="CI515" s="492"/>
      <c r="CJ515" s="492"/>
      <c r="CK515" s="492"/>
      <c r="CL515" s="492"/>
      <c r="CM515" s="492"/>
      <c r="CN515" s="492" t="s">
        <v>352</v>
      </c>
      <c r="CO515" s="492"/>
      <c r="CP515" s="492"/>
      <c r="CQ515" s="492"/>
      <c r="CR515" s="492"/>
      <c r="CS515" s="492"/>
      <c r="CT515" s="489" t="s">
        <v>353</v>
      </c>
      <c r="CU515" s="489"/>
      <c r="CV515" s="489"/>
      <c r="CW515" s="489"/>
      <c r="CX515" s="489"/>
      <c r="CY515" s="489"/>
      <c r="CZ515" s="489"/>
      <c r="DA515" s="489"/>
      <c r="DB515" s="489" t="s">
        <v>354</v>
      </c>
      <c r="DC515" s="489"/>
      <c r="DD515" s="489"/>
      <c r="DE515" s="489"/>
      <c r="DF515" s="489"/>
      <c r="DG515" s="489"/>
      <c r="DH515" s="489"/>
    </row>
    <row r="516" spans="1:117" ht="8.25" customHeight="1" x14ac:dyDescent="0.4">
      <c r="A516" s="487">
        <v>1983</v>
      </c>
      <c r="B516" s="487"/>
      <c r="C516" s="487"/>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2"/>
      <c r="AN516" s="42"/>
      <c r="AO516" s="42"/>
      <c r="AP516" s="42"/>
      <c r="AQ516" s="42"/>
      <c r="AR516" s="42"/>
      <c r="AS516" s="42"/>
      <c r="AT516" s="42"/>
      <c r="AU516" s="42"/>
      <c r="AV516" s="42"/>
      <c r="AW516" s="42"/>
      <c r="AX516" s="42"/>
      <c r="AY516" s="42"/>
      <c r="AZ516" s="42"/>
      <c r="BA516" s="42"/>
      <c r="BB516" s="42"/>
      <c r="BC516" s="42"/>
      <c r="BD516" s="484">
        <v>1.0049999999999999</v>
      </c>
      <c r="BE516" s="484"/>
      <c r="BF516" s="484"/>
      <c r="BG516" s="484"/>
      <c r="BH516" s="482">
        <v>1.004</v>
      </c>
      <c r="BI516" s="482"/>
      <c r="BJ516" s="482"/>
      <c r="BK516" s="482"/>
      <c r="BL516" s="482"/>
      <c r="BM516" s="482"/>
      <c r="BN516" s="482">
        <v>1.004</v>
      </c>
      <c r="BO516" s="482"/>
      <c r="BP516" s="482"/>
      <c r="BQ516" s="482"/>
      <c r="BR516" s="482"/>
      <c r="BS516" s="483">
        <v>1.004</v>
      </c>
      <c r="BT516" s="483"/>
      <c r="BU516" s="483"/>
      <c r="BV516" s="483"/>
      <c r="BW516" s="483"/>
      <c r="BX516" s="485">
        <v>1.004</v>
      </c>
      <c r="BY516" s="485"/>
      <c r="BZ516" s="485"/>
      <c r="CA516" s="485"/>
      <c r="CB516" s="485"/>
      <c r="CC516" s="482">
        <v>1.0029999999999999</v>
      </c>
      <c r="CD516" s="482"/>
      <c r="CE516" s="482"/>
      <c r="CF516" s="482"/>
      <c r="CG516" s="482"/>
      <c r="CH516" s="484">
        <v>1.0029999999999999</v>
      </c>
      <c r="CI516" s="484"/>
      <c r="CJ516" s="484"/>
      <c r="CK516" s="484"/>
      <c r="CL516" s="484"/>
      <c r="CM516" s="484"/>
      <c r="CN516" s="484">
        <v>1.004</v>
      </c>
      <c r="CO516" s="484"/>
      <c r="CP516" s="484"/>
      <c r="CQ516" s="484"/>
      <c r="CR516" s="484"/>
      <c r="CS516" s="484"/>
      <c r="CT516" s="482">
        <v>1.0329999999999999</v>
      </c>
      <c r="CU516" s="482"/>
      <c r="CV516" s="482"/>
      <c r="CW516" s="482"/>
      <c r="CX516" s="482"/>
      <c r="CY516" s="482"/>
      <c r="CZ516" s="482"/>
      <c r="DA516" s="482"/>
      <c r="DB516" s="42"/>
      <c r="DC516" s="42"/>
      <c r="DD516" s="42"/>
      <c r="DE516" s="42"/>
      <c r="DF516" s="42"/>
      <c r="DG516" s="42"/>
      <c r="DH516" s="42"/>
    </row>
    <row r="517" spans="1:117" ht="8.25" customHeight="1" x14ac:dyDescent="0.4">
      <c r="A517" s="487">
        <v>1984</v>
      </c>
      <c r="B517" s="487"/>
      <c r="C517" s="487"/>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2"/>
      <c r="AN517" s="42"/>
      <c r="AO517" s="42"/>
      <c r="AP517" s="42"/>
      <c r="AQ517" s="42"/>
      <c r="AR517" s="42"/>
      <c r="AS517" s="42"/>
      <c r="AT517" s="42"/>
      <c r="AU517" s="42"/>
      <c r="AV517" s="42"/>
      <c r="AW517" s="42"/>
      <c r="AX517" s="42"/>
      <c r="AY517" s="484">
        <v>1.0029999999999999</v>
      </c>
      <c r="AZ517" s="484"/>
      <c r="BA517" s="484"/>
      <c r="BB517" s="484"/>
      <c r="BC517" s="484"/>
      <c r="BD517" s="484">
        <v>1.004</v>
      </c>
      <c r="BE517" s="484"/>
      <c r="BF517" s="484"/>
      <c r="BG517" s="484"/>
      <c r="BH517" s="482">
        <v>1.004</v>
      </c>
      <c r="BI517" s="482"/>
      <c r="BJ517" s="482"/>
      <c r="BK517" s="482"/>
      <c r="BL517" s="482"/>
      <c r="BM517" s="482"/>
      <c r="BN517" s="482">
        <v>1.0029999999999999</v>
      </c>
      <c r="BO517" s="482"/>
      <c r="BP517" s="482"/>
      <c r="BQ517" s="482"/>
      <c r="BR517" s="482"/>
      <c r="BS517" s="483">
        <v>1.0029999999999999</v>
      </c>
      <c r="BT517" s="483"/>
      <c r="BU517" s="483"/>
      <c r="BV517" s="483"/>
      <c r="BW517" s="483"/>
      <c r="BX517" s="485">
        <v>1.002</v>
      </c>
      <c r="BY517" s="485"/>
      <c r="BZ517" s="485"/>
      <c r="CA517" s="485"/>
      <c r="CB517" s="485"/>
      <c r="CC517" s="482">
        <v>1.0029999999999999</v>
      </c>
      <c r="CD517" s="482"/>
      <c r="CE517" s="482"/>
      <c r="CF517" s="482"/>
      <c r="CG517" s="482"/>
      <c r="CH517" s="484">
        <v>1.002</v>
      </c>
      <c r="CI517" s="484"/>
      <c r="CJ517" s="484"/>
      <c r="CK517" s="484"/>
      <c r="CL517" s="484"/>
      <c r="CM517" s="484"/>
      <c r="CN517" s="484">
        <v>1.0009999999999999</v>
      </c>
      <c r="CO517" s="484"/>
      <c r="CP517" s="484"/>
      <c r="CQ517" s="484"/>
      <c r="CR517" s="484"/>
      <c r="CS517" s="484"/>
      <c r="CT517" s="482">
        <v>1.0349999999999999</v>
      </c>
      <c r="CU517" s="482"/>
      <c r="CV517" s="482"/>
      <c r="CW517" s="482"/>
      <c r="CX517" s="482"/>
      <c r="CY517" s="482"/>
      <c r="CZ517" s="482"/>
      <c r="DA517" s="482"/>
      <c r="DB517" s="42"/>
      <c r="DC517" s="42"/>
      <c r="DD517" s="42"/>
      <c r="DE517" s="42"/>
      <c r="DF517" s="42"/>
      <c r="DG517" s="42"/>
      <c r="DH517" s="42"/>
    </row>
    <row r="518" spans="1:117" ht="8.25" customHeight="1" x14ac:dyDescent="0.4">
      <c r="A518" s="487">
        <v>1985</v>
      </c>
      <c r="B518" s="487"/>
      <c r="C518" s="487"/>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2"/>
      <c r="AN518" s="42"/>
      <c r="AO518" s="42"/>
      <c r="AP518" s="42"/>
      <c r="AQ518" s="42"/>
      <c r="AR518" s="42"/>
      <c r="AS518" s="484">
        <v>1.004</v>
      </c>
      <c r="AT518" s="484"/>
      <c r="AU518" s="484"/>
      <c r="AV518" s="484"/>
      <c r="AW518" s="484"/>
      <c r="AX518" s="484"/>
      <c r="AY518" s="484">
        <v>1.0029999999999999</v>
      </c>
      <c r="AZ518" s="484"/>
      <c r="BA518" s="484"/>
      <c r="BB518" s="484"/>
      <c r="BC518" s="484"/>
      <c r="BD518" s="484">
        <v>1.004</v>
      </c>
      <c r="BE518" s="484"/>
      <c r="BF518" s="484"/>
      <c r="BG518" s="484"/>
      <c r="BH518" s="482">
        <v>1.004</v>
      </c>
      <c r="BI518" s="482"/>
      <c r="BJ518" s="482"/>
      <c r="BK518" s="482"/>
      <c r="BL518" s="482"/>
      <c r="BM518" s="482"/>
      <c r="BN518" s="482">
        <v>1.0029999999999999</v>
      </c>
      <c r="BO518" s="482"/>
      <c r="BP518" s="482"/>
      <c r="BQ518" s="482"/>
      <c r="BR518" s="482"/>
      <c r="BS518" s="483">
        <v>1.0029999999999999</v>
      </c>
      <c r="BT518" s="483"/>
      <c r="BU518" s="483"/>
      <c r="BV518" s="483"/>
      <c r="BW518" s="483"/>
      <c r="BX518" s="485">
        <v>1.002</v>
      </c>
      <c r="BY518" s="485"/>
      <c r="BZ518" s="485"/>
      <c r="CA518" s="485"/>
      <c r="CB518" s="485"/>
      <c r="CC518" s="482">
        <v>1.0029999999999999</v>
      </c>
      <c r="CD518" s="482"/>
      <c r="CE518" s="482"/>
      <c r="CF518" s="482"/>
      <c r="CG518" s="482"/>
      <c r="CH518" s="484">
        <v>1.002</v>
      </c>
      <c r="CI518" s="484"/>
      <c r="CJ518" s="484"/>
      <c r="CK518" s="484"/>
      <c r="CL518" s="484"/>
      <c r="CM518" s="484"/>
      <c r="CN518" s="484">
        <v>1.002</v>
      </c>
      <c r="CO518" s="484"/>
      <c r="CP518" s="484"/>
      <c r="CQ518" s="484"/>
      <c r="CR518" s="484"/>
      <c r="CS518" s="484"/>
      <c r="CT518" s="482">
        <v>1.03</v>
      </c>
      <c r="CU518" s="482"/>
      <c r="CV518" s="482"/>
      <c r="CW518" s="482"/>
      <c r="CX518" s="482"/>
      <c r="CY518" s="482"/>
      <c r="CZ518" s="482"/>
      <c r="DA518" s="482"/>
      <c r="DB518" s="42"/>
      <c r="DC518" s="42"/>
      <c r="DD518" s="42"/>
      <c r="DE518" s="42"/>
      <c r="DF518" s="42"/>
      <c r="DG518" s="42"/>
      <c r="DH518" s="42"/>
    </row>
    <row r="519" spans="1:117" ht="8.25" customHeight="1" x14ac:dyDescent="0.4">
      <c r="A519" s="487">
        <v>1986</v>
      </c>
      <c r="B519" s="487"/>
      <c r="C519" s="487"/>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2"/>
      <c r="AN519" s="482">
        <v>1.0049999999999999</v>
      </c>
      <c r="AO519" s="482"/>
      <c r="AP519" s="482"/>
      <c r="AQ519" s="482"/>
      <c r="AR519" s="482"/>
      <c r="AS519" s="484">
        <v>1.0049999999999999</v>
      </c>
      <c r="AT519" s="484"/>
      <c r="AU519" s="484"/>
      <c r="AV519" s="484"/>
      <c r="AW519" s="484"/>
      <c r="AX519" s="484"/>
      <c r="AY519" s="484">
        <v>1.0049999999999999</v>
      </c>
      <c r="AZ519" s="484"/>
      <c r="BA519" s="484"/>
      <c r="BB519" s="484"/>
      <c r="BC519" s="484"/>
      <c r="BD519" s="484">
        <v>1.0049999999999999</v>
      </c>
      <c r="BE519" s="484"/>
      <c r="BF519" s="484"/>
      <c r="BG519" s="484"/>
      <c r="BH519" s="482">
        <v>1.0049999999999999</v>
      </c>
      <c r="BI519" s="482"/>
      <c r="BJ519" s="482"/>
      <c r="BK519" s="482"/>
      <c r="BL519" s="482"/>
      <c r="BM519" s="482"/>
      <c r="BN519" s="482">
        <v>1.006</v>
      </c>
      <c r="BO519" s="482"/>
      <c r="BP519" s="482"/>
      <c r="BQ519" s="482"/>
      <c r="BR519" s="482"/>
      <c r="BS519" s="483">
        <v>1.004</v>
      </c>
      <c r="BT519" s="483"/>
      <c r="BU519" s="483"/>
      <c r="BV519" s="483"/>
      <c r="BW519" s="483"/>
      <c r="BX519" s="485">
        <v>1.006</v>
      </c>
      <c r="BY519" s="485"/>
      <c r="BZ519" s="485"/>
      <c r="CA519" s="485"/>
      <c r="CB519" s="485"/>
      <c r="CC519" s="482">
        <v>1.004</v>
      </c>
      <c r="CD519" s="482"/>
      <c r="CE519" s="482"/>
      <c r="CF519" s="482"/>
      <c r="CG519" s="482"/>
      <c r="CH519" s="484">
        <v>1.0029999999999999</v>
      </c>
      <c r="CI519" s="484"/>
      <c r="CJ519" s="484"/>
      <c r="CK519" s="484"/>
      <c r="CL519" s="484"/>
      <c r="CM519" s="484"/>
      <c r="CN519" s="42"/>
      <c r="CO519" s="42"/>
      <c r="CP519" s="42"/>
      <c r="CQ519" s="42"/>
      <c r="CR519" s="42"/>
      <c r="CS519" s="42"/>
      <c r="CT519" s="482">
        <v>1.0269999999999999</v>
      </c>
      <c r="CU519" s="482"/>
      <c r="CV519" s="482"/>
      <c r="CW519" s="482"/>
      <c r="CX519" s="482"/>
      <c r="CY519" s="482"/>
      <c r="CZ519" s="482"/>
      <c r="DA519" s="482"/>
      <c r="DB519" s="42"/>
      <c r="DC519" s="42"/>
      <c r="DD519" s="42"/>
      <c r="DE519" s="42"/>
      <c r="DF519" s="42"/>
      <c r="DG519" s="42"/>
      <c r="DH519" s="42"/>
    </row>
    <row r="520" spans="1:117" ht="8.25" customHeight="1" x14ac:dyDescent="0.4">
      <c r="A520" s="487">
        <v>1987</v>
      </c>
      <c r="B520" s="487"/>
      <c r="C520" s="487"/>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82">
        <v>1.0049999999999999</v>
      </c>
      <c r="AI520" s="482"/>
      <c r="AJ520" s="482"/>
      <c r="AK520" s="482"/>
      <c r="AL520" s="482"/>
      <c r="AM520" s="482"/>
      <c r="AN520" s="482">
        <v>1.0049999999999999</v>
      </c>
      <c r="AO520" s="482"/>
      <c r="AP520" s="482"/>
      <c r="AQ520" s="482"/>
      <c r="AR520" s="482"/>
      <c r="AS520" s="484">
        <v>1.0049999999999999</v>
      </c>
      <c r="AT520" s="484"/>
      <c r="AU520" s="484"/>
      <c r="AV520" s="484"/>
      <c r="AW520" s="484"/>
      <c r="AX520" s="484"/>
      <c r="AY520" s="484">
        <v>1.0049999999999999</v>
      </c>
      <c r="AZ520" s="484"/>
      <c r="BA520" s="484"/>
      <c r="BB520" s="484"/>
      <c r="BC520" s="484"/>
      <c r="BD520" s="484">
        <v>1.006</v>
      </c>
      <c r="BE520" s="484"/>
      <c r="BF520" s="484"/>
      <c r="BG520" s="484"/>
      <c r="BH520" s="482">
        <v>1.0049999999999999</v>
      </c>
      <c r="BI520" s="482"/>
      <c r="BJ520" s="482"/>
      <c r="BK520" s="482"/>
      <c r="BL520" s="482"/>
      <c r="BM520" s="482"/>
      <c r="BN520" s="482">
        <v>1.0029999999999999</v>
      </c>
      <c r="BO520" s="482"/>
      <c r="BP520" s="482"/>
      <c r="BQ520" s="482"/>
      <c r="BR520" s="482"/>
      <c r="BS520" s="483">
        <v>1.0029999999999999</v>
      </c>
      <c r="BT520" s="483"/>
      <c r="BU520" s="483"/>
      <c r="BV520" s="483"/>
      <c r="BW520" s="483"/>
      <c r="BX520" s="485">
        <v>1.002</v>
      </c>
      <c r="BY520" s="485"/>
      <c r="BZ520" s="485"/>
      <c r="CA520" s="485"/>
      <c r="CB520" s="485"/>
      <c r="CC520" s="482">
        <v>1.0029999999999999</v>
      </c>
      <c r="CD520" s="482"/>
      <c r="CE520" s="482"/>
      <c r="CF520" s="482"/>
      <c r="CG520" s="482"/>
      <c r="CH520" s="42"/>
      <c r="CI520" s="42"/>
      <c r="CJ520" s="42"/>
      <c r="CK520" s="42"/>
      <c r="CL520" s="42"/>
      <c r="CM520" s="42"/>
      <c r="CN520" s="42"/>
      <c r="CO520" s="42"/>
      <c r="CP520" s="42"/>
      <c r="CQ520" s="42"/>
      <c r="CR520" s="42"/>
      <c r="CS520" s="42"/>
      <c r="CT520" s="482">
        <v>1.018</v>
      </c>
      <c r="CU520" s="482"/>
      <c r="CV520" s="482"/>
      <c r="CW520" s="482"/>
      <c r="CX520" s="482"/>
      <c r="CY520" s="482"/>
      <c r="CZ520" s="482"/>
      <c r="DA520" s="482"/>
      <c r="DB520" s="42"/>
      <c r="DC520" s="42"/>
      <c r="DD520" s="42"/>
      <c r="DE520" s="42"/>
      <c r="DF520" s="42"/>
      <c r="DG520" s="42"/>
      <c r="DH520" s="42"/>
    </row>
    <row r="521" spans="1:117" ht="8.25" customHeight="1" x14ac:dyDescent="0.4">
      <c r="A521" s="487">
        <v>1988</v>
      </c>
      <c r="B521" s="487"/>
      <c r="C521" s="487"/>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82">
        <v>1.0049999999999999</v>
      </c>
      <c r="AB521" s="482"/>
      <c r="AC521" s="482"/>
      <c r="AD521" s="482"/>
      <c r="AE521" s="482"/>
      <c r="AF521" s="482"/>
      <c r="AG521" s="482"/>
      <c r="AH521" s="482">
        <v>1.006</v>
      </c>
      <c r="AI521" s="482"/>
      <c r="AJ521" s="482"/>
      <c r="AK521" s="482"/>
      <c r="AL521" s="482"/>
      <c r="AM521" s="482"/>
      <c r="AN521" s="482">
        <v>1.006</v>
      </c>
      <c r="AO521" s="482"/>
      <c r="AP521" s="482"/>
      <c r="AQ521" s="482"/>
      <c r="AR521" s="482"/>
      <c r="AS521" s="484">
        <v>1.004</v>
      </c>
      <c r="AT521" s="484"/>
      <c r="AU521" s="484"/>
      <c r="AV521" s="484"/>
      <c r="AW521" s="484"/>
      <c r="AX521" s="484"/>
      <c r="AY521" s="484">
        <v>1.0049999999999999</v>
      </c>
      <c r="AZ521" s="484"/>
      <c r="BA521" s="484"/>
      <c r="BB521" s="484"/>
      <c r="BC521" s="484"/>
      <c r="BD521" s="484">
        <v>1.004</v>
      </c>
      <c r="BE521" s="484"/>
      <c r="BF521" s="484"/>
      <c r="BG521" s="484"/>
      <c r="BH521" s="482">
        <v>1.0029999999999999</v>
      </c>
      <c r="BI521" s="482"/>
      <c r="BJ521" s="482"/>
      <c r="BK521" s="482"/>
      <c r="BL521" s="482"/>
      <c r="BM521" s="482"/>
      <c r="BN521" s="482">
        <v>1.0029999999999999</v>
      </c>
      <c r="BO521" s="482"/>
      <c r="BP521" s="482"/>
      <c r="BQ521" s="482"/>
      <c r="BR521" s="482"/>
      <c r="BS521" s="483">
        <v>1.0029999999999999</v>
      </c>
      <c r="BT521" s="483"/>
      <c r="BU521" s="483"/>
      <c r="BV521" s="483"/>
      <c r="BW521" s="483"/>
      <c r="BX521" s="485">
        <v>1.004</v>
      </c>
      <c r="BY521" s="485"/>
      <c r="BZ521" s="485"/>
      <c r="CA521" s="485"/>
      <c r="CB521" s="485"/>
      <c r="CC521" s="42"/>
      <c r="CD521" s="42"/>
      <c r="CE521" s="42"/>
      <c r="CF521" s="42"/>
      <c r="CG521" s="42"/>
      <c r="CH521" s="42"/>
      <c r="CI521" s="42"/>
      <c r="CJ521" s="42"/>
      <c r="CK521" s="42"/>
      <c r="CL521" s="42"/>
      <c r="CM521" s="42"/>
      <c r="CN521" s="42"/>
      <c r="CO521" s="42"/>
      <c r="CP521" s="42"/>
      <c r="CQ521" s="42"/>
      <c r="CR521" s="42"/>
      <c r="CS521" s="42"/>
      <c r="CT521" s="482">
        <v>1.0189999999999999</v>
      </c>
      <c r="CU521" s="482"/>
      <c r="CV521" s="482"/>
      <c r="CW521" s="482"/>
      <c r="CX521" s="482"/>
      <c r="CY521" s="482"/>
      <c r="CZ521" s="482"/>
      <c r="DA521" s="482"/>
      <c r="DB521" s="42"/>
      <c r="DC521" s="42"/>
      <c r="DD521" s="42"/>
      <c r="DE521" s="42"/>
      <c r="DF521" s="42"/>
      <c r="DG521" s="42"/>
      <c r="DH521" s="42"/>
    </row>
    <row r="522" spans="1:117" ht="8.25" customHeight="1" x14ac:dyDescent="0.4">
      <c r="A522" s="487">
        <v>1989</v>
      </c>
      <c r="B522" s="487"/>
      <c r="C522" s="487"/>
      <c r="D522" s="42"/>
      <c r="E522" s="42"/>
      <c r="F522" s="42"/>
      <c r="G522" s="42"/>
      <c r="H522" s="42"/>
      <c r="I522" s="42"/>
      <c r="J522" s="42"/>
      <c r="K522" s="42"/>
      <c r="L522" s="42"/>
      <c r="M522" s="42"/>
      <c r="N522" s="42"/>
      <c r="O522" s="42"/>
      <c r="P522" s="42"/>
      <c r="Q522" s="42"/>
      <c r="R522" s="42"/>
      <c r="S522" s="42"/>
      <c r="T522" s="42"/>
      <c r="U522" s="42"/>
      <c r="V522" s="483">
        <v>1.0049999999999999</v>
      </c>
      <c r="W522" s="483"/>
      <c r="X522" s="483"/>
      <c r="Y522" s="483"/>
      <c r="Z522" s="483"/>
      <c r="AA522" s="482">
        <v>1.0049999999999999</v>
      </c>
      <c r="AB522" s="482"/>
      <c r="AC522" s="482"/>
      <c r="AD522" s="482"/>
      <c r="AE522" s="482"/>
      <c r="AF522" s="482"/>
      <c r="AG522" s="482"/>
      <c r="AH522" s="482">
        <v>1.008</v>
      </c>
      <c r="AI522" s="482"/>
      <c r="AJ522" s="482"/>
      <c r="AK522" s="482"/>
      <c r="AL522" s="482"/>
      <c r="AM522" s="482"/>
      <c r="AN522" s="482">
        <v>1.006</v>
      </c>
      <c r="AO522" s="482"/>
      <c r="AP522" s="482"/>
      <c r="AQ522" s="482"/>
      <c r="AR522" s="482"/>
      <c r="AS522" s="484">
        <v>1.006</v>
      </c>
      <c r="AT522" s="484"/>
      <c r="AU522" s="484"/>
      <c r="AV522" s="484"/>
      <c r="AW522" s="484"/>
      <c r="AX522" s="484"/>
      <c r="AY522" s="484">
        <v>1.0049999999999999</v>
      </c>
      <c r="AZ522" s="484"/>
      <c r="BA522" s="484"/>
      <c r="BB522" s="484"/>
      <c r="BC522" s="484"/>
      <c r="BD522" s="484">
        <v>1.0029999999999999</v>
      </c>
      <c r="BE522" s="484"/>
      <c r="BF522" s="484"/>
      <c r="BG522" s="484"/>
      <c r="BH522" s="482">
        <v>1.0029999999999999</v>
      </c>
      <c r="BI522" s="482"/>
      <c r="BJ522" s="482"/>
      <c r="BK522" s="482"/>
      <c r="BL522" s="482"/>
      <c r="BM522" s="482"/>
      <c r="BN522" s="482">
        <v>1.0029999999999999</v>
      </c>
      <c r="BO522" s="482"/>
      <c r="BP522" s="482"/>
      <c r="BQ522" s="482"/>
      <c r="BR522" s="482"/>
      <c r="BS522" s="483">
        <v>1.0029999999999999</v>
      </c>
      <c r="BT522" s="483"/>
      <c r="BU522" s="483"/>
      <c r="BV522" s="483"/>
      <c r="BW522" s="483"/>
      <c r="BX522" s="42"/>
      <c r="BY522" s="42"/>
      <c r="BZ522" s="42"/>
      <c r="CA522" s="42"/>
      <c r="CB522" s="42"/>
      <c r="CC522" s="42"/>
      <c r="CD522" s="42"/>
      <c r="CE522" s="42"/>
      <c r="CF522" s="42"/>
      <c r="CG522" s="42"/>
      <c r="CH522" s="42"/>
      <c r="CI522" s="42"/>
      <c r="CJ522" s="42"/>
      <c r="CK522" s="42"/>
      <c r="CL522" s="42"/>
      <c r="CM522" s="42"/>
      <c r="CN522" s="42"/>
      <c r="CO522" s="42"/>
      <c r="CP522" s="42"/>
      <c r="CQ522" s="42"/>
      <c r="CR522" s="42"/>
      <c r="CS522" s="42"/>
      <c r="CT522" s="42"/>
      <c r="CU522" s="42"/>
      <c r="CV522" s="42"/>
      <c r="CW522" s="42"/>
      <c r="CX522" s="42"/>
      <c r="CY522" s="42"/>
      <c r="CZ522" s="42"/>
      <c r="DA522" s="42"/>
      <c r="DB522" s="42"/>
      <c r="DC522" s="42"/>
      <c r="DD522" s="42"/>
      <c r="DE522" s="42"/>
      <c r="DF522" s="42"/>
      <c r="DG522" s="42"/>
      <c r="DH522" s="42"/>
    </row>
    <row r="523" spans="1:117" ht="8.25" customHeight="1" x14ac:dyDescent="0.4">
      <c r="A523" s="487">
        <v>1990</v>
      </c>
      <c r="B523" s="487"/>
      <c r="C523" s="487"/>
      <c r="D523" s="42"/>
      <c r="E523" s="42"/>
      <c r="F523" s="42"/>
      <c r="G523" s="42"/>
      <c r="H523" s="42"/>
      <c r="I523" s="42"/>
      <c r="J523" s="42"/>
      <c r="K523" s="42"/>
      <c r="L523" s="42"/>
      <c r="M523" s="42"/>
      <c r="N523" s="42"/>
      <c r="O523" s="42"/>
      <c r="P523" s="483">
        <v>1.0049999999999999</v>
      </c>
      <c r="Q523" s="483"/>
      <c r="R523" s="483"/>
      <c r="S523" s="483"/>
      <c r="T523" s="483"/>
      <c r="U523" s="483"/>
      <c r="V523" s="483">
        <v>1.0049999999999999</v>
      </c>
      <c r="W523" s="483"/>
      <c r="X523" s="483"/>
      <c r="Y523" s="483"/>
      <c r="Z523" s="483"/>
      <c r="AA523" s="482">
        <v>1.006</v>
      </c>
      <c r="AB523" s="482"/>
      <c r="AC523" s="482"/>
      <c r="AD523" s="482"/>
      <c r="AE523" s="482"/>
      <c r="AF523" s="482"/>
      <c r="AG523" s="482"/>
      <c r="AH523" s="482">
        <v>1.004</v>
      </c>
      <c r="AI523" s="482"/>
      <c r="AJ523" s="482"/>
      <c r="AK523" s="482"/>
      <c r="AL523" s="482"/>
      <c r="AM523" s="482"/>
      <c r="AN523" s="482">
        <v>1.004</v>
      </c>
      <c r="AO523" s="482"/>
      <c r="AP523" s="482"/>
      <c r="AQ523" s="482"/>
      <c r="AR523" s="482"/>
      <c r="AS523" s="484">
        <v>1.004</v>
      </c>
      <c r="AT523" s="484"/>
      <c r="AU523" s="484"/>
      <c r="AV523" s="484"/>
      <c r="AW523" s="484"/>
      <c r="AX523" s="484"/>
      <c r="AY523" s="484">
        <v>1.0029999999999999</v>
      </c>
      <c r="AZ523" s="484"/>
      <c r="BA523" s="484"/>
      <c r="BB523" s="484"/>
      <c r="BC523" s="484"/>
      <c r="BD523" s="484">
        <v>1.002</v>
      </c>
      <c r="BE523" s="484"/>
      <c r="BF523" s="484"/>
      <c r="BG523" s="484"/>
      <c r="BH523" s="482">
        <v>1.002</v>
      </c>
      <c r="BI523" s="482"/>
      <c r="BJ523" s="482"/>
      <c r="BK523" s="482"/>
      <c r="BL523" s="482"/>
      <c r="BM523" s="482"/>
      <c r="BN523" s="482">
        <v>1.0029999999999999</v>
      </c>
      <c r="BO523" s="482"/>
      <c r="BP523" s="482"/>
      <c r="BQ523" s="482"/>
      <c r="BR523" s="482"/>
      <c r="BS523" s="42"/>
      <c r="BT523" s="42"/>
      <c r="BU523" s="42"/>
      <c r="BV523" s="42"/>
      <c r="BW523" s="42"/>
      <c r="BX523" s="42"/>
      <c r="BY523" s="42"/>
      <c r="BZ523" s="42"/>
      <c r="CA523" s="42"/>
      <c r="CB523" s="42"/>
      <c r="CC523" s="42"/>
      <c r="CD523" s="42"/>
      <c r="CE523" s="42"/>
      <c r="CF523" s="42"/>
      <c r="CG523" s="42"/>
      <c r="CH523" s="42"/>
      <c r="CI523" s="42"/>
      <c r="CJ523" s="42"/>
      <c r="CK523" s="42"/>
      <c r="CL523" s="42"/>
      <c r="CM523" s="42"/>
      <c r="CN523" s="42"/>
      <c r="CO523" s="42"/>
      <c r="CP523" s="42"/>
      <c r="CQ523" s="42"/>
      <c r="CR523" s="42"/>
      <c r="CS523" s="42"/>
      <c r="CT523" s="42"/>
      <c r="CU523" s="42"/>
      <c r="CV523" s="42"/>
      <c r="CW523" s="42"/>
      <c r="CX523" s="42"/>
      <c r="CY523" s="42"/>
      <c r="CZ523" s="42"/>
      <c r="DA523" s="42"/>
      <c r="DB523" s="42"/>
      <c r="DC523" s="42"/>
      <c r="DD523" s="42"/>
      <c r="DE523" s="42"/>
      <c r="DF523" s="42"/>
      <c r="DG523" s="42"/>
      <c r="DH523" s="42"/>
    </row>
    <row r="524" spans="1:117" ht="8.25" customHeight="1" x14ac:dyDescent="0.4">
      <c r="A524" s="487">
        <v>1991</v>
      </c>
      <c r="B524" s="487"/>
      <c r="C524" s="487"/>
      <c r="D524" s="42"/>
      <c r="E524" s="42"/>
      <c r="F524" s="42"/>
      <c r="G524" s="42"/>
      <c r="H524" s="42"/>
      <c r="I524" s="42"/>
      <c r="J524" s="482">
        <v>1.006</v>
      </c>
      <c r="K524" s="482"/>
      <c r="L524" s="482"/>
      <c r="M524" s="482"/>
      <c r="N524" s="482"/>
      <c r="O524" s="482"/>
      <c r="P524" s="483">
        <v>1.006</v>
      </c>
      <c r="Q524" s="483"/>
      <c r="R524" s="483"/>
      <c r="S524" s="483"/>
      <c r="T524" s="483"/>
      <c r="U524" s="483"/>
      <c r="V524" s="483">
        <v>1.0049999999999999</v>
      </c>
      <c r="W524" s="483"/>
      <c r="X524" s="483"/>
      <c r="Y524" s="483"/>
      <c r="Z524" s="483"/>
      <c r="AA524" s="482">
        <v>1.006</v>
      </c>
      <c r="AB524" s="482"/>
      <c r="AC524" s="482"/>
      <c r="AD524" s="482"/>
      <c r="AE524" s="482"/>
      <c r="AF524" s="482"/>
      <c r="AG524" s="482"/>
      <c r="AH524" s="482">
        <v>1.006</v>
      </c>
      <c r="AI524" s="482"/>
      <c r="AJ524" s="482"/>
      <c r="AK524" s="482"/>
      <c r="AL524" s="482"/>
      <c r="AM524" s="482"/>
      <c r="AN524" s="482">
        <v>1.0049999999999999</v>
      </c>
      <c r="AO524" s="482"/>
      <c r="AP524" s="482"/>
      <c r="AQ524" s="482"/>
      <c r="AR524" s="482"/>
      <c r="AS524" s="484">
        <v>1.004</v>
      </c>
      <c r="AT524" s="484"/>
      <c r="AU524" s="484"/>
      <c r="AV524" s="484"/>
      <c r="AW524" s="484"/>
      <c r="AX524" s="484"/>
      <c r="AY524" s="484">
        <v>1.0029999999999999</v>
      </c>
      <c r="AZ524" s="484"/>
      <c r="BA524" s="484"/>
      <c r="BB524" s="484"/>
      <c r="BC524" s="484"/>
      <c r="BD524" s="484">
        <v>1.002</v>
      </c>
      <c r="BE524" s="484"/>
      <c r="BF524" s="484"/>
      <c r="BG524" s="484"/>
      <c r="BH524" s="482">
        <v>1.004</v>
      </c>
      <c r="BI524" s="482"/>
      <c r="BJ524" s="482"/>
      <c r="BK524" s="482"/>
      <c r="BL524" s="482"/>
      <c r="BM524" s="482"/>
      <c r="BN524" s="42"/>
      <c r="BO524" s="42"/>
      <c r="BP524" s="42"/>
      <c r="BQ524" s="42"/>
      <c r="BR524" s="42"/>
      <c r="BS524" s="42"/>
      <c r="BT524" s="42"/>
      <c r="BU524" s="42"/>
      <c r="BV524" s="42"/>
      <c r="BW524" s="42"/>
      <c r="BX524" s="42"/>
      <c r="BY524" s="42"/>
      <c r="BZ524" s="42"/>
      <c r="CA524" s="42"/>
      <c r="CB524" s="42"/>
      <c r="CC524" s="42"/>
      <c r="CD524" s="42"/>
      <c r="CE524" s="42"/>
      <c r="CF524" s="42"/>
      <c r="CG524" s="42"/>
      <c r="CH524" s="42"/>
      <c r="CI524" s="42"/>
      <c r="CJ524" s="42"/>
      <c r="CK524" s="42"/>
      <c r="CL524" s="42"/>
      <c r="CM524" s="42"/>
      <c r="CN524" s="42"/>
      <c r="CO524" s="42"/>
      <c r="CP524" s="42"/>
      <c r="CQ524" s="42"/>
      <c r="CR524" s="42"/>
      <c r="CS524" s="42"/>
      <c r="CT524" s="42"/>
      <c r="CU524" s="42"/>
      <c r="CV524" s="42"/>
      <c r="CW524" s="42"/>
      <c r="CX524" s="42"/>
      <c r="CY524" s="42"/>
      <c r="CZ524" s="42"/>
      <c r="DA524" s="42"/>
      <c r="DB524" s="42"/>
      <c r="DC524" s="42"/>
      <c r="DD524" s="42"/>
      <c r="DE524" s="42"/>
      <c r="DF524" s="42"/>
      <c r="DG524" s="42"/>
      <c r="DH524" s="42"/>
    </row>
    <row r="525" spans="1:117" ht="8.25" customHeight="1" x14ac:dyDescent="0.4">
      <c r="A525" s="487">
        <v>1992</v>
      </c>
      <c r="B525" s="487"/>
      <c r="C525" s="487"/>
      <c r="D525" s="482">
        <v>1.0069999999999999</v>
      </c>
      <c r="E525" s="482"/>
      <c r="F525" s="482"/>
      <c r="G525" s="482"/>
      <c r="H525" s="482"/>
      <c r="I525" s="482"/>
      <c r="J525" s="482">
        <v>1.0069999999999999</v>
      </c>
      <c r="K525" s="482"/>
      <c r="L525" s="482"/>
      <c r="M525" s="482"/>
      <c r="N525" s="482"/>
      <c r="O525" s="482"/>
      <c r="P525" s="483">
        <v>1</v>
      </c>
      <c r="Q525" s="483"/>
      <c r="R525" s="483"/>
      <c r="S525" s="483"/>
      <c r="T525" s="483"/>
      <c r="U525" s="483"/>
      <c r="V525" s="483">
        <v>1.0069999999999999</v>
      </c>
      <c r="W525" s="483"/>
      <c r="X525" s="483"/>
      <c r="Y525" s="483"/>
      <c r="Z525" s="483"/>
      <c r="AA525" s="482">
        <v>1.0069999999999999</v>
      </c>
      <c r="AB525" s="482"/>
      <c r="AC525" s="482"/>
      <c r="AD525" s="482"/>
      <c r="AE525" s="482"/>
      <c r="AF525" s="482"/>
      <c r="AG525" s="482"/>
      <c r="AH525" s="482">
        <v>1.0049999999999999</v>
      </c>
      <c r="AI525" s="482"/>
      <c r="AJ525" s="482"/>
      <c r="AK525" s="482"/>
      <c r="AL525" s="482"/>
      <c r="AM525" s="482"/>
      <c r="AN525" s="482">
        <v>1.0049999999999999</v>
      </c>
      <c r="AO525" s="482"/>
      <c r="AP525" s="482"/>
      <c r="AQ525" s="482"/>
      <c r="AR525" s="482"/>
      <c r="AS525" s="484">
        <v>1.0049999999999999</v>
      </c>
      <c r="AT525" s="484"/>
      <c r="AU525" s="484"/>
      <c r="AV525" s="484"/>
      <c r="AW525" s="484"/>
      <c r="AX525" s="484"/>
      <c r="AY525" s="484">
        <v>1.0049999999999999</v>
      </c>
      <c r="AZ525" s="484"/>
      <c r="BA525" s="484"/>
      <c r="BB525" s="484"/>
      <c r="BC525" s="484"/>
      <c r="BD525" s="484">
        <v>1.006</v>
      </c>
      <c r="BE525" s="484"/>
      <c r="BF525" s="484"/>
      <c r="BG525" s="484"/>
      <c r="BH525" s="42"/>
      <c r="BI525" s="42"/>
      <c r="BJ525" s="42"/>
      <c r="BK525" s="42"/>
      <c r="BL525" s="42"/>
      <c r="BM525" s="42"/>
      <c r="BN525" s="42"/>
      <c r="BO525" s="42"/>
      <c r="BP525" s="42"/>
      <c r="BQ525" s="42"/>
      <c r="BR525" s="42"/>
      <c r="BS525" s="42"/>
      <c r="BT525" s="42"/>
      <c r="BU525" s="42"/>
      <c r="BV525" s="42"/>
      <c r="BW525" s="42"/>
      <c r="BX525" s="42"/>
      <c r="BY525" s="42"/>
      <c r="BZ525" s="42"/>
      <c r="CA525" s="42"/>
      <c r="CB525" s="42"/>
      <c r="CC525" s="42"/>
      <c r="CD525" s="42"/>
      <c r="CE525" s="42"/>
      <c r="CF525" s="42"/>
      <c r="CG525" s="42"/>
      <c r="CH525" s="42"/>
      <c r="CI525" s="42"/>
      <c r="CJ525" s="42"/>
      <c r="CK525" s="42"/>
      <c r="CL525" s="42"/>
      <c r="CM525" s="42"/>
      <c r="CN525" s="42"/>
      <c r="CO525" s="42"/>
      <c r="CP525" s="42"/>
      <c r="CQ525" s="42"/>
      <c r="CR525" s="42"/>
      <c r="CS525" s="42"/>
      <c r="CT525" s="42"/>
      <c r="CU525" s="42"/>
      <c r="CV525" s="42"/>
      <c r="CW525" s="42"/>
      <c r="CX525" s="42"/>
      <c r="CY525" s="42"/>
      <c r="CZ525" s="42"/>
      <c r="DA525" s="42"/>
      <c r="DB525" s="42"/>
      <c r="DC525" s="42"/>
      <c r="DD525" s="42"/>
      <c r="DE525" s="42"/>
      <c r="DF525" s="42"/>
      <c r="DG525" s="42"/>
      <c r="DH525" s="42"/>
    </row>
    <row r="526" spans="1:117" ht="8.25" customHeight="1" x14ac:dyDescent="0.4">
      <c r="A526" s="487">
        <v>1993</v>
      </c>
      <c r="B526" s="487"/>
      <c r="C526" s="487"/>
      <c r="D526" s="482">
        <v>1.0109999999999999</v>
      </c>
      <c r="E526" s="482"/>
      <c r="F526" s="482"/>
      <c r="G526" s="482"/>
      <c r="H526" s="482"/>
      <c r="I526" s="482"/>
      <c r="J526" s="482">
        <v>1.0109999999999999</v>
      </c>
      <c r="K526" s="482"/>
      <c r="L526" s="482"/>
      <c r="M526" s="482"/>
      <c r="N526" s="482"/>
      <c r="O526" s="482"/>
      <c r="P526" s="483">
        <v>1.0089999999999999</v>
      </c>
      <c r="Q526" s="483"/>
      <c r="R526" s="483"/>
      <c r="S526" s="483"/>
      <c r="T526" s="483"/>
      <c r="U526" s="483"/>
      <c r="V526" s="483">
        <v>1.0129999999999999</v>
      </c>
      <c r="W526" s="483"/>
      <c r="X526" s="483"/>
      <c r="Y526" s="483"/>
      <c r="Z526" s="483"/>
      <c r="AA526" s="482">
        <v>1.01</v>
      </c>
      <c r="AB526" s="482"/>
      <c r="AC526" s="482"/>
      <c r="AD526" s="482"/>
      <c r="AE526" s="482"/>
      <c r="AF526" s="482"/>
      <c r="AG526" s="482"/>
      <c r="AH526" s="482">
        <v>1.008</v>
      </c>
      <c r="AI526" s="482"/>
      <c r="AJ526" s="482"/>
      <c r="AK526" s="482"/>
      <c r="AL526" s="482"/>
      <c r="AM526" s="482"/>
      <c r="AN526" s="482">
        <v>1.0049999999999999</v>
      </c>
      <c r="AO526" s="482"/>
      <c r="AP526" s="482"/>
      <c r="AQ526" s="482"/>
      <c r="AR526" s="482"/>
      <c r="AS526" s="484">
        <v>1.006</v>
      </c>
      <c r="AT526" s="484"/>
      <c r="AU526" s="484"/>
      <c r="AV526" s="484"/>
      <c r="AW526" s="484"/>
      <c r="AX526" s="484"/>
      <c r="AY526" s="484">
        <v>1.008</v>
      </c>
      <c r="AZ526" s="484"/>
      <c r="BA526" s="484"/>
      <c r="BB526" s="484"/>
      <c r="BC526" s="484"/>
      <c r="BD526" s="42"/>
      <c r="BE526" s="42"/>
      <c r="BF526" s="42"/>
      <c r="BG526" s="42"/>
      <c r="BH526" s="42"/>
      <c r="BI526" s="42"/>
      <c r="BJ526" s="42"/>
      <c r="BK526" s="42"/>
      <c r="BL526" s="42"/>
      <c r="BM526" s="42"/>
      <c r="BN526" s="42"/>
      <c r="BO526" s="42"/>
      <c r="BP526" s="42"/>
      <c r="BQ526" s="42"/>
      <c r="BR526" s="42"/>
      <c r="BS526" s="42"/>
      <c r="BT526" s="42"/>
      <c r="BU526" s="42"/>
      <c r="BV526" s="42"/>
      <c r="BW526" s="42"/>
      <c r="BX526" s="42"/>
      <c r="BY526" s="42"/>
      <c r="BZ526" s="42"/>
      <c r="CA526" s="42"/>
      <c r="CB526" s="42"/>
      <c r="CC526" s="42"/>
      <c r="CD526" s="42"/>
      <c r="CE526" s="42"/>
      <c r="CF526" s="42"/>
      <c r="CG526" s="42"/>
      <c r="CH526" s="42"/>
      <c r="CI526" s="42"/>
      <c r="CJ526" s="42"/>
      <c r="CK526" s="42"/>
      <c r="CL526" s="42"/>
      <c r="CM526" s="42"/>
      <c r="CN526" s="42"/>
      <c r="CO526" s="42"/>
      <c r="CP526" s="42"/>
      <c r="CQ526" s="42"/>
      <c r="CR526" s="42"/>
      <c r="CS526" s="42"/>
      <c r="CT526" s="42"/>
      <c r="CU526" s="42"/>
      <c r="CV526" s="42"/>
      <c r="CW526" s="42"/>
      <c r="CX526" s="42"/>
      <c r="CY526" s="42"/>
      <c r="CZ526" s="42"/>
      <c r="DA526" s="42"/>
      <c r="DB526" s="42"/>
      <c r="DC526" s="42"/>
      <c r="DD526" s="42"/>
      <c r="DE526" s="42"/>
      <c r="DF526" s="42"/>
      <c r="DG526" s="42"/>
      <c r="DH526" s="42"/>
    </row>
    <row r="527" spans="1:117" ht="8.25" customHeight="1" x14ac:dyDescent="0.4">
      <c r="A527" s="487">
        <v>1994</v>
      </c>
      <c r="B527" s="487"/>
      <c r="C527" s="487"/>
      <c r="D527" s="482">
        <v>1.0089999999999999</v>
      </c>
      <c r="E527" s="482"/>
      <c r="F527" s="482"/>
      <c r="G527" s="482"/>
      <c r="H527" s="482"/>
      <c r="I527" s="482"/>
      <c r="J527" s="482">
        <v>1.0089999999999999</v>
      </c>
      <c r="K527" s="482"/>
      <c r="L527" s="482"/>
      <c r="M527" s="482"/>
      <c r="N527" s="482"/>
      <c r="O527" s="482"/>
      <c r="P527" s="483">
        <v>1.012</v>
      </c>
      <c r="Q527" s="483"/>
      <c r="R527" s="483"/>
      <c r="S527" s="483"/>
      <c r="T527" s="483"/>
      <c r="U527" s="483"/>
      <c r="V527" s="483">
        <v>1.01</v>
      </c>
      <c r="W527" s="483"/>
      <c r="X527" s="483"/>
      <c r="Y527" s="483"/>
      <c r="Z527" s="483"/>
      <c r="AA527" s="482">
        <v>1.008</v>
      </c>
      <c r="AB527" s="482"/>
      <c r="AC527" s="482"/>
      <c r="AD527" s="482"/>
      <c r="AE527" s="482"/>
      <c r="AF527" s="482"/>
      <c r="AG527" s="482"/>
      <c r="AH527" s="482">
        <v>1.008</v>
      </c>
      <c r="AI527" s="482"/>
      <c r="AJ527" s="482"/>
      <c r="AK527" s="482"/>
      <c r="AL527" s="482"/>
      <c r="AM527" s="482"/>
      <c r="AN527" s="482">
        <v>1.0069999999999999</v>
      </c>
      <c r="AO527" s="482"/>
      <c r="AP527" s="482"/>
      <c r="AQ527" s="482"/>
      <c r="AR527" s="482"/>
      <c r="AS527" s="484">
        <v>1.004</v>
      </c>
      <c r="AT527" s="484"/>
      <c r="AU527" s="484"/>
      <c r="AV527" s="484"/>
      <c r="AW527" s="484"/>
      <c r="AX527" s="484"/>
      <c r="AY527" s="42"/>
      <c r="AZ527" s="42"/>
      <c r="BA527" s="42"/>
      <c r="BB527" s="42"/>
      <c r="BC527" s="42"/>
      <c r="BD527" s="42"/>
      <c r="BE527" s="42"/>
      <c r="BF527" s="42"/>
      <c r="BG527" s="42"/>
      <c r="BH527" s="42"/>
      <c r="BI527" s="42"/>
      <c r="BJ527" s="42"/>
      <c r="BK527" s="42"/>
      <c r="BL527" s="42"/>
      <c r="BM527" s="42"/>
      <c r="BN527" s="42"/>
      <c r="BO527" s="42"/>
      <c r="BP527" s="42"/>
      <c r="BQ527" s="42"/>
      <c r="BR527" s="42"/>
      <c r="BS527" s="42"/>
      <c r="BT527" s="42"/>
      <c r="BU527" s="42"/>
      <c r="BV527" s="42"/>
      <c r="BW527" s="42"/>
      <c r="BX527" s="42"/>
      <c r="BY527" s="42"/>
      <c r="BZ527" s="42"/>
      <c r="CA527" s="42"/>
      <c r="CB527" s="42"/>
      <c r="CC527" s="42"/>
      <c r="CD527" s="42"/>
      <c r="CE527" s="42"/>
      <c r="CF527" s="42"/>
      <c r="CG527" s="42"/>
      <c r="CH527" s="42"/>
      <c r="CI527" s="42"/>
      <c r="CJ527" s="42"/>
      <c r="CK527" s="42"/>
      <c r="CL527" s="42"/>
      <c r="CM527" s="42"/>
      <c r="CN527" s="42"/>
      <c r="CO527" s="42"/>
      <c r="CP527" s="42"/>
      <c r="CQ527" s="42"/>
      <c r="CR527" s="42"/>
      <c r="CS527" s="42"/>
      <c r="CT527" s="42"/>
      <c r="CU527" s="42"/>
      <c r="CV527" s="42"/>
      <c r="CW527" s="42"/>
      <c r="CX527" s="42"/>
      <c r="CY527" s="42"/>
      <c r="CZ527" s="42"/>
      <c r="DA527" s="42"/>
      <c r="DB527" s="42"/>
      <c r="DC527" s="42"/>
      <c r="DD527" s="42"/>
      <c r="DE527" s="42"/>
      <c r="DF527" s="42"/>
      <c r="DG527" s="42"/>
      <c r="DH527" s="42"/>
    </row>
    <row r="528" spans="1:117" ht="8.25" customHeight="1" x14ac:dyDescent="0.4">
      <c r="A528" s="487">
        <v>1995</v>
      </c>
      <c r="B528" s="487"/>
      <c r="C528" s="487"/>
      <c r="D528" s="482">
        <v>1.012</v>
      </c>
      <c r="E528" s="482"/>
      <c r="F528" s="482"/>
      <c r="G528" s="482"/>
      <c r="H528" s="482"/>
      <c r="I528" s="482"/>
      <c r="J528" s="482">
        <v>1.016</v>
      </c>
      <c r="K528" s="482"/>
      <c r="L528" s="482"/>
      <c r="M528" s="482"/>
      <c r="N528" s="482"/>
      <c r="O528" s="482"/>
      <c r="P528" s="483">
        <v>1.0129999999999999</v>
      </c>
      <c r="Q528" s="483"/>
      <c r="R528" s="483"/>
      <c r="S528" s="483"/>
      <c r="T528" s="483"/>
      <c r="U528" s="483"/>
      <c r="V528" s="483">
        <v>1.0109999999999999</v>
      </c>
      <c r="W528" s="483"/>
      <c r="X528" s="483"/>
      <c r="Y528" s="483"/>
      <c r="Z528" s="483"/>
      <c r="AA528" s="482">
        <v>1.0129999999999999</v>
      </c>
      <c r="AB528" s="482"/>
      <c r="AC528" s="482"/>
      <c r="AD528" s="482"/>
      <c r="AE528" s="482"/>
      <c r="AF528" s="482"/>
      <c r="AG528" s="482"/>
      <c r="AH528" s="482">
        <v>1.0069999999999999</v>
      </c>
      <c r="AI528" s="482"/>
      <c r="AJ528" s="482"/>
      <c r="AK528" s="482"/>
      <c r="AL528" s="482"/>
      <c r="AM528" s="482"/>
      <c r="AN528" s="482">
        <v>1.0069999999999999</v>
      </c>
      <c r="AO528" s="482"/>
      <c r="AP528" s="482"/>
      <c r="AQ528" s="482"/>
      <c r="AR528" s="48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2"/>
      <c r="BO528" s="42"/>
      <c r="BP528" s="42"/>
      <c r="BQ528" s="42"/>
      <c r="BR528" s="42"/>
      <c r="BS528" s="42"/>
      <c r="BT528" s="42"/>
      <c r="BU528" s="42"/>
      <c r="BV528" s="42"/>
      <c r="BW528" s="42"/>
      <c r="BX528" s="42"/>
      <c r="BY528" s="42"/>
      <c r="BZ528" s="42"/>
      <c r="CA528" s="42"/>
      <c r="CB528" s="42"/>
      <c r="CC528" s="42"/>
      <c r="CD528" s="42"/>
      <c r="CE528" s="42"/>
      <c r="CF528" s="42"/>
      <c r="CG528" s="42"/>
      <c r="CH528" s="42"/>
      <c r="CI528" s="42"/>
      <c r="CJ528" s="42"/>
      <c r="CK528" s="42"/>
      <c r="CL528" s="42"/>
      <c r="CM528" s="42"/>
      <c r="CN528" s="42"/>
      <c r="CO528" s="42"/>
      <c r="CP528" s="42"/>
      <c r="CQ528" s="42"/>
      <c r="CR528" s="42"/>
      <c r="CS528" s="42"/>
      <c r="CT528" s="42"/>
      <c r="CU528" s="42"/>
      <c r="CV528" s="42"/>
      <c r="CW528" s="42"/>
      <c r="CX528" s="42"/>
      <c r="CY528" s="42"/>
      <c r="CZ528" s="42"/>
      <c r="DA528" s="42"/>
      <c r="DB528" s="42"/>
      <c r="DC528" s="42"/>
      <c r="DD528" s="42"/>
      <c r="DE528" s="42"/>
      <c r="DF528" s="42"/>
      <c r="DG528" s="42"/>
      <c r="DH528" s="42"/>
    </row>
    <row r="529" spans="1:112" ht="8.25" customHeight="1" x14ac:dyDescent="0.4">
      <c r="A529" s="487">
        <v>1996</v>
      </c>
      <c r="B529" s="487"/>
      <c r="C529" s="487"/>
      <c r="D529" s="482">
        <v>1.014</v>
      </c>
      <c r="E529" s="482"/>
      <c r="F529" s="482"/>
      <c r="G529" s="482"/>
      <c r="H529" s="482"/>
      <c r="I529" s="482"/>
      <c r="J529" s="482">
        <v>1.014</v>
      </c>
      <c r="K529" s="482"/>
      <c r="L529" s="482"/>
      <c r="M529" s="482"/>
      <c r="N529" s="482"/>
      <c r="O529" s="482"/>
      <c r="P529" s="483">
        <v>1.01</v>
      </c>
      <c r="Q529" s="483"/>
      <c r="R529" s="483"/>
      <c r="S529" s="483"/>
      <c r="T529" s="483"/>
      <c r="U529" s="483"/>
      <c r="V529" s="483">
        <v>1.0069999999999999</v>
      </c>
      <c r="W529" s="483"/>
      <c r="X529" s="483"/>
      <c r="Y529" s="483"/>
      <c r="Z529" s="483"/>
      <c r="AA529" s="482">
        <v>1.0069999999999999</v>
      </c>
      <c r="AB529" s="482"/>
      <c r="AC529" s="482"/>
      <c r="AD529" s="482"/>
      <c r="AE529" s="482"/>
      <c r="AF529" s="482"/>
      <c r="AG529" s="482"/>
      <c r="AH529" s="482">
        <v>1.0089999999999999</v>
      </c>
      <c r="AI529" s="482"/>
      <c r="AJ529" s="482"/>
      <c r="AK529" s="482"/>
      <c r="AL529" s="482"/>
      <c r="AM529" s="482"/>
      <c r="AN529" s="42"/>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2"/>
      <c r="BO529" s="42"/>
      <c r="BP529" s="42"/>
      <c r="BQ529" s="42"/>
      <c r="BR529" s="42"/>
      <c r="BS529" s="42"/>
      <c r="BT529" s="42"/>
      <c r="BU529" s="42"/>
      <c r="BV529" s="42"/>
      <c r="BW529" s="42"/>
      <c r="BX529" s="42"/>
      <c r="BY529" s="42"/>
      <c r="BZ529" s="42"/>
      <c r="CA529" s="42"/>
      <c r="CB529" s="42"/>
      <c r="CC529" s="42"/>
      <c r="CD529" s="42"/>
      <c r="CE529" s="42"/>
      <c r="CF529" s="42"/>
      <c r="CG529" s="42"/>
      <c r="CH529" s="42"/>
      <c r="CI529" s="42"/>
      <c r="CJ529" s="42"/>
      <c r="CK529" s="42"/>
      <c r="CL529" s="42"/>
      <c r="CM529" s="42"/>
      <c r="CN529" s="42"/>
      <c r="CO529" s="42"/>
      <c r="CP529" s="42"/>
      <c r="CQ529" s="42"/>
      <c r="CR529" s="42"/>
      <c r="CS529" s="42"/>
      <c r="CT529" s="42"/>
      <c r="CU529" s="42"/>
      <c r="CV529" s="42"/>
      <c r="CW529" s="42"/>
      <c r="CX529" s="42"/>
      <c r="CY529" s="42"/>
      <c r="CZ529" s="42"/>
      <c r="DA529" s="42"/>
      <c r="DB529" s="42"/>
      <c r="DC529" s="42"/>
      <c r="DD529" s="42"/>
      <c r="DE529" s="42"/>
      <c r="DF529" s="42"/>
      <c r="DG529" s="42"/>
      <c r="DH529" s="42"/>
    </row>
    <row r="530" spans="1:112" ht="8.25" customHeight="1" x14ac:dyDescent="0.4">
      <c r="A530" s="487">
        <v>1997</v>
      </c>
      <c r="B530" s="487"/>
      <c r="C530" s="487"/>
      <c r="D530" s="482">
        <v>1.0129999999999999</v>
      </c>
      <c r="E530" s="482"/>
      <c r="F530" s="482"/>
      <c r="G530" s="482"/>
      <c r="H530" s="482"/>
      <c r="I530" s="482"/>
      <c r="J530" s="482">
        <v>1.01</v>
      </c>
      <c r="K530" s="482"/>
      <c r="L530" s="482"/>
      <c r="M530" s="482"/>
      <c r="N530" s="482"/>
      <c r="O530" s="482"/>
      <c r="P530" s="483">
        <v>1.006</v>
      </c>
      <c r="Q530" s="483"/>
      <c r="R530" s="483"/>
      <c r="S530" s="483"/>
      <c r="T530" s="483"/>
      <c r="U530" s="483"/>
      <c r="V530" s="483">
        <v>1.006</v>
      </c>
      <c r="W530" s="483"/>
      <c r="X530" s="483"/>
      <c r="Y530" s="483"/>
      <c r="Z530" s="483"/>
      <c r="AA530" s="482">
        <v>1.0069999999999999</v>
      </c>
      <c r="AB530" s="482"/>
      <c r="AC530" s="482"/>
      <c r="AD530" s="482"/>
      <c r="AE530" s="482"/>
      <c r="AF530" s="482"/>
      <c r="AG530" s="482"/>
      <c r="AH530" s="42"/>
      <c r="AI530" s="42"/>
      <c r="AJ530" s="42"/>
      <c r="AK530" s="42"/>
      <c r="AL530" s="42"/>
      <c r="AM530" s="42"/>
      <c r="AN530" s="42"/>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2"/>
      <c r="BO530" s="42"/>
      <c r="BP530" s="42"/>
      <c r="BQ530" s="42"/>
      <c r="BR530" s="42"/>
      <c r="BS530" s="42"/>
      <c r="BT530" s="42"/>
      <c r="BU530" s="42"/>
      <c r="BV530" s="42"/>
      <c r="BW530" s="42"/>
      <c r="BX530" s="42"/>
      <c r="BY530" s="42"/>
      <c r="BZ530" s="42"/>
      <c r="CA530" s="42"/>
      <c r="CB530" s="42"/>
      <c r="CC530" s="42"/>
      <c r="CD530" s="42"/>
      <c r="CE530" s="42"/>
      <c r="CF530" s="42"/>
      <c r="CG530" s="42"/>
      <c r="CH530" s="42"/>
      <c r="CI530" s="42"/>
      <c r="CJ530" s="42"/>
      <c r="CK530" s="42"/>
      <c r="CL530" s="42"/>
      <c r="CM530" s="42"/>
      <c r="CN530" s="42"/>
      <c r="CO530" s="42"/>
      <c r="CP530" s="42"/>
      <c r="CQ530" s="42"/>
      <c r="CR530" s="42"/>
      <c r="CS530" s="42"/>
      <c r="CT530" s="42"/>
      <c r="CU530" s="42"/>
      <c r="CV530" s="42"/>
      <c r="CW530" s="42"/>
      <c r="CX530" s="42"/>
      <c r="CY530" s="42"/>
      <c r="CZ530" s="42"/>
      <c r="DA530" s="42"/>
      <c r="DB530" s="42"/>
      <c r="DC530" s="42"/>
      <c r="DD530" s="42"/>
      <c r="DE530" s="42"/>
      <c r="DF530" s="42"/>
      <c r="DG530" s="42"/>
      <c r="DH530" s="42"/>
    </row>
    <row r="531" spans="1:112" ht="8.25" customHeight="1" x14ac:dyDescent="0.4">
      <c r="A531" s="487">
        <v>1998</v>
      </c>
      <c r="B531" s="487"/>
      <c r="C531" s="487"/>
      <c r="D531" s="482">
        <v>1.0129999999999999</v>
      </c>
      <c r="E531" s="482"/>
      <c r="F531" s="482"/>
      <c r="G531" s="482"/>
      <c r="H531" s="482"/>
      <c r="I531" s="482"/>
      <c r="J531" s="482">
        <v>1.01</v>
      </c>
      <c r="K531" s="482"/>
      <c r="L531" s="482"/>
      <c r="M531" s="482"/>
      <c r="N531" s="482"/>
      <c r="O531" s="482"/>
      <c r="P531" s="483">
        <v>1.0069999999999999</v>
      </c>
      <c r="Q531" s="483"/>
      <c r="R531" s="483"/>
      <c r="S531" s="483"/>
      <c r="T531" s="483"/>
      <c r="U531" s="483"/>
      <c r="V531" s="483">
        <v>1.008</v>
      </c>
      <c r="W531" s="483"/>
      <c r="X531" s="483"/>
      <c r="Y531" s="483"/>
      <c r="Z531" s="483"/>
      <c r="AA531" s="42"/>
      <c r="AB531" s="42"/>
      <c r="AC531" s="42"/>
      <c r="AD531" s="42"/>
      <c r="AE531" s="42"/>
      <c r="AF531" s="42"/>
      <c r="AG531" s="42"/>
      <c r="AH531" s="42"/>
      <c r="AI531" s="42"/>
      <c r="AJ531" s="42"/>
      <c r="AK531" s="42"/>
      <c r="AL531" s="42"/>
      <c r="AM531" s="42"/>
      <c r="AN531" s="42"/>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2"/>
      <c r="BO531" s="42"/>
      <c r="BP531" s="42"/>
      <c r="BQ531" s="42"/>
      <c r="BR531" s="42"/>
      <c r="BS531" s="42"/>
      <c r="BT531" s="42"/>
      <c r="BU531" s="42"/>
      <c r="BV531" s="42"/>
      <c r="BW531" s="42"/>
      <c r="BX531" s="42"/>
      <c r="BY531" s="42"/>
      <c r="BZ531" s="42"/>
      <c r="CA531" s="42"/>
      <c r="CB531" s="42"/>
      <c r="CC531" s="42"/>
      <c r="CD531" s="42"/>
      <c r="CE531" s="42"/>
      <c r="CF531" s="42"/>
      <c r="CG531" s="42"/>
      <c r="CH531" s="42"/>
      <c r="CI531" s="42"/>
      <c r="CJ531" s="42"/>
      <c r="CK531" s="42"/>
      <c r="CL531" s="42"/>
      <c r="CM531" s="42"/>
      <c r="CN531" s="42"/>
      <c r="CO531" s="42"/>
      <c r="CP531" s="42"/>
      <c r="CQ531" s="42"/>
      <c r="CR531" s="42"/>
      <c r="CS531" s="42"/>
      <c r="CT531" s="42"/>
      <c r="CU531" s="42"/>
      <c r="CV531" s="42"/>
      <c r="CW531" s="42"/>
      <c r="CX531" s="42"/>
      <c r="CY531" s="42"/>
      <c r="CZ531" s="42"/>
      <c r="DA531" s="42"/>
      <c r="DB531" s="42"/>
      <c r="DC531" s="42"/>
      <c r="DD531" s="42"/>
      <c r="DE531" s="42"/>
      <c r="DF531" s="42"/>
      <c r="DG531" s="42"/>
      <c r="DH531" s="42"/>
    </row>
    <row r="532" spans="1:112" ht="8.25" customHeight="1" x14ac:dyDescent="0.4">
      <c r="A532" s="487">
        <v>1999</v>
      </c>
      <c r="B532" s="487"/>
      <c r="C532" s="487"/>
      <c r="D532" s="482">
        <v>1.012</v>
      </c>
      <c r="E532" s="482"/>
      <c r="F532" s="482"/>
      <c r="G532" s="482"/>
      <c r="H532" s="482"/>
      <c r="I532" s="482"/>
      <c r="J532" s="482">
        <v>1.0089999999999999</v>
      </c>
      <c r="K532" s="482"/>
      <c r="L532" s="482"/>
      <c r="M532" s="482"/>
      <c r="N532" s="482"/>
      <c r="O532" s="482"/>
      <c r="P532" s="483">
        <v>1.0089999999999999</v>
      </c>
      <c r="Q532" s="483"/>
      <c r="R532" s="483"/>
      <c r="S532" s="483"/>
      <c r="T532" s="483"/>
      <c r="U532" s="483"/>
      <c r="V532" s="42"/>
      <c r="W532" s="42"/>
      <c r="X532" s="42"/>
      <c r="Y532" s="42"/>
      <c r="Z532" s="42"/>
      <c r="AA532" s="42"/>
      <c r="AB532" s="42"/>
      <c r="AC532" s="42"/>
      <c r="AD532" s="42"/>
      <c r="AE532" s="42"/>
      <c r="AF532" s="42"/>
      <c r="AG532" s="42"/>
      <c r="AH532" s="42"/>
      <c r="AI532" s="42"/>
      <c r="AJ532" s="42"/>
      <c r="AK532" s="42"/>
      <c r="AL532" s="42"/>
      <c r="AM532" s="42"/>
      <c r="AN532" s="42"/>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2"/>
      <c r="BO532" s="42"/>
      <c r="BP532" s="42"/>
      <c r="BQ532" s="42"/>
      <c r="BR532" s="42"/>
      <c r="BS532" s="42"/>
      <c r="BT532" s="42"/>
      <c r="BU532" s="42"/>
      <c r="BV532" s="42"/>
      <c r="BW532" s="42"/>
      <c r="BX532" s="42"/>
      <c r="BY532" s="42"/>
      <c r="BZ532" s="42"/>
      <c r="CA532" s="42"/>
      <c r="CB532" s="42"/>
      <c r="CC532" s="42"/>
      <c r="CD532" s="42"/>
      <c r="CE532" s="42"/>
      <c r="CF532" s="42"/>
      <c r="CG532" s="42"/>
      <c r="CH532" s="42"/>
      <c r="CI532" s="42"/>
      <c r="CJ532" s="42"/>
      <c r="CK532" s="42"/>
      <c r="CL532" s="42"/>
      <c r="CM532" s="42"/>
      <c r="CN532" s="42"/>
      <c r="CO532" s="42"/>
      <c r="CP532" s="42"/>
      <c r="CQ532" s="42"/>
      <c r="CR532" s="42"/>
      <c r="CS532" s="42"/>
      <c r="CT532" s="42"/>
      <c r="CU532" s="42"/>
      <c r="CV532" s="42"/>
      <c r="CW532" s="42"/>
      <c r="CX532" s="42"/>
      <c r="CY532" s="42"/>
      <c r="CZ532" s="42"/>
      <c r="DA532" s="42"/>
      <c r="DB532" s="42"/>
      <c r="DC532" s="42"/>
      <c r="DD532" s="42"/>
      <c r="DE532" s="42"/>
      <c r="DF532" s="42"/>
      <c r="DG532" s="42"/>
      <c r="DH532" s="42"/>
    </row>
    <row r="533" spans="1:112" ht="8.25" customHeight="1" x14ac:dyDescent="0.4">
      <c r="A533" s="487">
        <v>2000</v>
      </c>
      <c r="B533" s="487"/>
      <c r="C533" s="487"/>
      <c r="D533" s="482">
        <v>1.008</v>
      </c>
      <c r="E533" s="482"/>
      <c r="F533" s="482"/>
      <c r="G533" s="482"/>
      <c r="H533" s="482"/>
      <c r="I533" s="482"/>
      <c r="J533" s="482">
        <v>1.008</v>
      </c>
      <c r="K533" s="482"/>
      <c r="L533" s="482"/>
      <c r="M533" s="482"/>
      <c r="N533" s="482"/>
      <c r="O533" s="48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2"/>
      <c r="AN533" s="42"/>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2"/>
      <c r="BO533" s="42"/>
      <c r="BP533" s="42"/>
      <c r="BQ533" s="42"/>
      <c r="BR533" s="42"/>
      <c r="BS533" s="42"/>
      <c r="BT533" s="42"/>
      <c r="BU533" s="42"/>
      <c r="BV533" s="42"/>
      <c r="BW533" s="42"/>
      <c r="BX533" s="42"/>
      <c r="BY533" s="42"/>
      <c r="BZ533" s="42"/>
      <c r="CA533" s="42"/>
      <c r="CB533" s="42"/>
      <c r="CC533" s="42"/>
      <c r="CD533" s="42"/>
      <c r="CE533" s="42"/>
      <c r="CF533" s="42"/>
      <c r="CG533" s="42"/>
      <c r="CH533" s="42"/>
      <c r="CI533" s="42"/>
      <c r="CJ533" s="42"/>
      <c r="CK533" s="42"/>
      <c r="CL533" s="42"/>
      <c r="CM533" s="42"/>
      <c r="CN533" s="42"/>
      <c r="CO533" s="42"/>
      <c r="CP533" s="42"/>
      <c r="CQ533" s="42"/>
      <c r="CR533" s="42"/>
      <c r="CS533" s="42"/>
      <c r="CT533" s="42"/>
      <c r="CU533" s="42"/>
      <c r="CV533" s="42"/>
      <c r="CW533" s="42"/>
      <c r="CX533" s="42"/>
      <c r="CY533" s="42"/>
      <c r="CZ533" s="42"/>
      <c r="DA533" s="42"/>
      <c r="DB533" s="42"/>
      <c r="DC533" s="42"/>
      <c r="DD533" s="42"/>
      <c r="DE533" s="42"/>
      <c r="DF533" s="42"/>
      <c r="DG533" s="42"/>
      <c r="DH533" s="42"/>
    </row>
    <row r="534" spans="1:112" ht="8.75" customHeight="1" x14ac:dyDescent="0.4">
      <c r="A534" s="487">
        <v>2001</v>
      </c>
      <c r="B534" s="487"/>
      <c r="C534" s="487"/>
      <c r="D534" s="482">
        <v>1.01</v>
      </c>
      <c r="E534" s="482"/>
      <c r="F534" s="482"/>
      <c r="G534" s="482"/>
      <c r="H534" s="482"/>
      <c r="I534" s="482"/>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2"/>
      <c r="AN534" s="42"/>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2"/>
      <c r="BO534" s="42"/>
      <c r="BP534" s="42"/>
      <c r="BQ534" s="42"/>
      <c r="BR534" s="42"/>
      <c r="BS534" s="42"/>
      <c r="BT534" s="42"/>
      <c r="BU534" s="42"/>
      <c r="BV534" s="42"/>
      <c r="BW534" s="42"/>
      <c r="BX534" s="42"/>
      <c r="BY534" s="42"/>
      <c r="BZ534" s="42"/>
      <c r="CA534" s="42"/>
      <c r="CB534" s="42"/>
      <c r="CC534" s="42"/>
      <c r="CD534" s="42"/>
      <c r="CE534" s="42"/>
      <c r="CF534" s="42"/>
      <c r="CG534" s="42"/>
      <c r="CH534" s="42"/>
      <c r="CI534" s="42"/>
      <c r="CJ534" s="42"/>
      <c r="CK534" s="42"/>
      <c r="CL534" s="42"/>
      <c r="CM534" s="42"/>
      <c r="CN534" s="42"/>
      <c r="CO534" s="42"/>
      <c r="CP534" s="42"/>
      <c r="CQ534" s="42"/>
      <c r="CR534" s="42"/>
      <c r="CS534" s="42"/>
      <c r="CT534" s="42"/>
      <c r="CU534" s="42"/>
      <c r="CV534" s="42"/>
      <c r="CW534" s="42"/>
      <c r="CX534" s="42"/>
      <c r="CY534" s="42"/>
      <c r="CZ534" s="42"/>
      <c r="DA534" s="42"/>
      <c r="DB534" s="42"/>
      <c r="DC534" s="42"/>
      <c r="DD534" s="42"/>
      <c r="DE534" s="42"/>
      <c r="DF534" s="42"/>
      <c r="DG534" s="42"/>
      <c r="DH534" s="42"/>
    </row>
    <row r="535" spans="1:112" ht="17.25" customHeight="1" x14ac:dyDescent="0.4">
      <c r="A535" s="488" t="s">
        <v>355</v>
      </c>
      <c r="B535" s="488"/>
      <c r="C535" s="488"/>
      <c r="D535" s="488"/>
      <c r="E535" s="488"/>
      <c r="F535" s="488"/>
      <c r="G535" s="488"/>
      <c r="H535" s="488"/>
      <c r="I535" s="488"/>
      <c r="J535" s="488"/>
      <c r="K535" s="488"/>
      <c r="L535" s="488"/>
      <c r="M535" s="488"/>
      <c r="N535" s="488"/>
      <c r="O535" s="488"/>
      <c r="P535" s="488"/>
      <c r="Q535" s="488"/>
      <c r="R535" s="488"/>
      <c r="S535" s="488"/>
      <c r="T535" s="488"/>
      <c r="U535" s="488"/>
      <c r="V535" s="488"/>
      <c r="W535" s="488"/>
      <c r="X535" s="488"/>
      <c r="Y535" s="488"/>
      <c r="Z535" s="488"/>
      <c r="AA535" s="488"/>
      <c r="AB535" s="488"/>
      <c r="AC535" s="488"/>
      <c r="AD535" s="488"/>
      <c r="AE535" s="488"/>
      <c r="AF535" s="488"/>
      <c r="AG535" s="488"/>
      <c r="AH535" s="488"/>
      <c r="AI535" s="488"/>
      <c r="AJ535" s="488"/>
      <c r="AK535" s="488"/>
      <c r="AL535" s="488"/>
      <c r="AM535" s="488"/>
      <c r="AN535" s="488"/>
      <c r="AO535" s="488"/>
      <c r="AP535" s="488"/>
      <c r="AQ535" s="488"/>
      <c r="AR535" s="488"/>
      <c r="AS535" s="488"/>
      <c r="AT535" s="488"/>
      <c r="AU535" s="488"/>
      <c r="AV535" s="488"/>
      <c r="AW535" s="488"/>
      <c r="AX535" s="488"/>
      <c r="AY535" s="488"/>
      <c r="AZ535" s="488"/>
      <c r="BA535" s="488"/>
      <c r="BB535" s="488"/>
      <c r="BC535" s="488"/>
      <c r="BD535" s="488"/>
      <c r="BE535" s="488"/>
      <c r="BF535" s="488"/>
      <c r="BG535" s="488"/>
      <c r="BH535" s="488"/>
      <c r="BI535" s="488"/>
      <c r="BJ535" s="488"/>
      <c r="BK535" s="488"/>
      <c r="BL535" s="488"/>
      <c r="BM535" s="488"/>
      <c r="BN535" s="488"/>
      <c r="BO535" s="488"/>
      <c r="BP535" s="488"/>
      <c r="BQ535" s="488"/>
      <c r="BR535" s="488"/>
      <c r="BS535" s="488"/>
      <c r="BT535" s="488"/>
      <c r="BU535" s="488"/>
      <c r="BV535" s="488"/>
      <c r="BW535" s="488"/>
      <c r="BX535" s="488"/>
      <c r="BY535" s="488"/>
      <c r="BZ535" s="488"/>
      <c r="CA535" s="488"/>
      <c r="CB535" s="488"/>
      <c r="CC535" s="488"/>
      <c r="CD535" s="488"/>
      <c r="CE535" s="488"/>
      <c r="CF535" s="488"/>
      <c r="CG535" s="488"/>
      <c r="CH535" s="488"/>
      <c r="CI535" s="488"/>
      <c r="CJ535" s="488"/>
      <c r="CK535" s="488"/>
      <c r="CL535" s="488"/>
      <c r="CM535" s="488"/>
      <c r="CN535" s="488"/>
      <c r="CO535" s="488"/>
      <c r="CP535" s="488"/>
      <c r="CQ535" s="488"/>
      <c r="CR535" s="488"/>
      <c r="CS535" s="488"/>
      <c r="CT535" s="488"/>
      <c r="CU535" s="488"/>
      <c r="CV535" s="488"/>
      <c r="CW535" s="488"/>
      <c r="CX535" s="488"/>
      <c r="CY535" s="488"/>
      <c r="CZ535" s="488"/>
      <c r="DA535" s="488"/>
      <c r="DB535" s="488"/>
      <c r="DC535" s="488"/>
      <c r="DD535" s="488"/>
      <c r="DE535" s="488"/>
      <c r="DF535" s="488"/>
      <c r="DG535" s="488"/>
      <c r="DH535" s="488"/>
    </row>
    <row r="536" spans="1:112" ht="8.5500000000000007" customHeight="1" x14ac:dyDescent="0.4">
      <c r="A536" s="481" t="s">
        <v>335</v>
      </c>
      <c r="B536" s="481"/>
      <c r="C536" s="481"/>
      <c r="D536" s="489" t="s">
        <v>336</v>
      </c>
      <c r="E536" s="489"/>
      <c r="F536" s="489"/>
      <c r="G536" s="489"/>
      <c r="H536" s="489"/>
      <c r="I536" s="489"/>
      <c r="J536" s="489" t="s">
        <v>337</v>
      </c>
      <c r="K536" s="489"/>
      <c r="L536" s="489"/>
      <c r="M536" s="489"/>
      <c r="N536" s="489"/>
      <c r="O536" s="489"/>
      <c r="P536" s="490" t="s">
        <v>338</v>
      </c>
      <c r="Q536" s="490"/>
      <c r="R536" s="490"/>
      <c r="S536" s="490"/>
      <c r="T536" s="490"/>
      <c r="U536" s="490"/>
      <c r="V536" s="490" t="s">
        <v>339</v>
      </c>
      <c r="W536" s="490"/>
      <c r="X536" s="490"/>
      <c r="Y536" s="490"/>
      <c r="Z536" s="490"/>
      <c r="AA536" s="489" t="s">
        <v>340</v>
      </c>
      <c r="AB536" s="489"/>
      <c r="AC536" s="489"/>
      <c r="AD536" s="489"/>
      <c r="AE536" s="489"/>
      <c r="AF536" s="489"/>
      <c r="AG536" s="489"/>
      <c r="AH536" s="489" t="s">
        <v>341</v>
      </c>
      <c r="AI536" s="489"/>
      <c r="AJ536" s="489"/>
      <c r="AK536" s="489"/>
      <c r="AL536" s="489"/>
      <c r="AM536" s="489"/>
      <c r="AN536" s="489" t="s">
        <v>342</v>
      </c>
      <c r="AO536" s="489"/>
      <c r="AP536" s="489"/>
      <c r="AQ536" s="489"/>
      <c r="AR536" s="489"/>
      <c r="AS536" s="491" t="s">
        <v>343</v>
      </c>
      <c r="AT536" s="491"/>
      <c r="AU536" s="491"/>
      <c r="AV536" s="491"/>
      <c r="AW536" s="491"/>
      <c r="AX536" s="491"/>
      <c r="AY536" s="491" t="s">
        <v>344</v>
      </c>
      <c r="AZ536" s="491"/>
      <c r="BA536" s="491"/>
      <c r="BB536" s="491"/>
      <c r="BC536" s="491"/>
      <c r="BD536" s="491" t="s">
        <v>345</v>
      </c>
      <c r="BE536" s="491"/>
      <c r="BF536" s="491"/>
      <c r="BG536" s="491"/>
      <c r="BH536" s="489" t="s">
        <v>346</v>
      </c>
      <c r="BI536" s="489"/>
      <c r="BJ536" s="489"/>
      <c r="BK536" s="489"/>
      <c r="BL536" s="489"/>
      <c r="BM536" s="489"/>
      <c r="BN536" s="489" t="s">
        <v>347</v>
      </c>
      <c r="BO536" s="489"/>
      <c r="BP536" s="489"/>
      <c r="BQ536" s="489"/>
      <c r="BR536" s="489"/>
      <c r="BS536" s="490" t="s">
        <v>348</v>
      </c>
      <c r="BT536" s="490"/>
      <c r="BU536" s="490"/>
      <c r="BV536" s="490"/>
      <c r="BW536" s="490"/>
      <c r="BX536" s="490" t="s">
        <v>349</v>
      </c>
      <c r="BY536" s="490"/>
      <c r="BZ536" s="490"/>
      <c r="CA536" s="490"/>
      <c r="CB536" s="490"/>
      <c r="CC536" s="489" t="s">
        <v>350</v>
      </c>
      <c r="CD536" s="489"/>
      <c r="CE536" s="489"/>
      <c r="CF536" s="489"/>
      <c r="CG536" s="489"/>
      <c r="CH536" s="492" t="s">
        <v>351</v>
      </c>
      <c r="CI536" s="492"/>
      <c r="CJ536" s="492"/>
      <c r="CK536" s="492"/>
      <c r="CL536" s="492"/>
      <c r="CM536" s="492"/>
      <c r="CN536" s="492" t="s">
        <v>352</v>
      </c>
      <c r="CO536" s="492"/>
      <c r="CP536" s="492"/>
      <c r="CQ536" s="492"/>
      <c r="CR536" s="492"/>
      <c r="CS536" s="492"/>
      <c r="CT536" s="489" t="s">
        <v>353</v>
      </c>
      <c r="CU536" s="489"/>
      <c r="CV536" s="489"/>
      <c r="CW536" s="489"/>
      <c r="CX536" s="489"/>
      <c r="CY536" s="489"/>
      <c r="CZ536" s="489"/>
      <c r="DA536" s="489"/>
      <c r="DB536" s="489" t="s">
        <v>354</v>
      </c>
      <c r="DC536" s="489"/>
      <c r="DD536" s="489"/>
      <c r="DE536" s="489"/>
      <c r="DF536" s="489"/>
      <c r="DG536" s="489"/>
      <c r="DH536" s="489"/>
    </row>
    <row r="537" spans="1:112" ht="8.25" customHeight="1" x14ac:dyDescent="0.4">
      <c r="A537" s="487">
        <v>1983</v>
      </c>
      <c r="B537" s="487"/>
      <c r="C537" s="487"/>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2"/>
      <c r="AN537" s="42"/>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2"/>
      <c r="BO537" s="42"/>
      <c r="BP537" s="42"/>
      <c r="BQ537" s="42"/>
      <c r="BR537" s="42"/>
      <c r="BS537" s="42"/>
      <c r="BT537" s="42"/>
      <c r="BU537" s="42"/>
      <c r="BV537" s="42"/>
      <c r="BW537" s="42"/>
      <c r="BX537" s="42"/>
      <c r="BY537" s="42"/>
      <c r="BZ537" s="42"/>
      <c r="CA537" s="42"/>
      <c r="CB537" s="42"/>
      <c r="CC537" s="42"/>
      <c r="CD537" s="42"/>
      <c r="CE537" s="42"/>
      <c r="CF537" s="42"/>
      <c r="CG537" s="42"/>
      <c r="CH537" s="42"/>
      <c r="CI537" s="42"/>
      <c r="CJ537" s="42"/>
      <c r="CK537" s="42"/>
      <c r="CL537" s="42"/>
      <c r="CM537" s="42"/>
      <c r="CN537" s="484">
        <v>1.004</v>
      </c>
      <c r="CO537" s="484"/>
      <c r="CP537" s="484"/>
      <c r="CQ537" s="484"/>
      <c r="CR537" s="484"/>
      <c r="CS537" s="484"/>
      <c r="CT537" s="482">
        <v>1.0329999999999999</v>
      </c>
      <c r="CU537" s="482"/>
      <c r="CV537" s="482"/>
      <c r="CW537" s="482"/>
      <c r="CX537" s="482"/>
      <c r="CY537" s="482"/>
      <c r="CZ537" s="482"/>
      <c r="DA537" s="482"/>
      <c r="DB537" s="42"/>
      <c r="DC537" s="42"/>
      <c r="DD537" s="42"/>
      <c r="DE537" s="42"/>
      <c r="DF537" s="42"/>
      <c r="DG537" s="42"/>
      <c r="DH537" s="42"/>
    </row>
    <row r="538" spans="1:112" ht="8.25" customHeight="1" x14ac:dyDescent="0.4">
      <c r="A538" s="487">
        <v>1984</v>
      </c>
      <c r="B538" s="487"/>
      <c r="C538" s="487"/>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2"/>
      <c r="AN538" s="42"/>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2"/>
      <c r="BO538" s="42"/>
      <c r="BP538" s="42"/>
      <c r="BQ538" s="42"/>
      <c r="BR538" s="42"/>
      <c r="BS538" s="42"/>
      <c r="BT538" s="42"/>
      <c r="BU538" s="42"/>
      <c r="BV538" s="42"/>
      <c r="BW538" s="42"/>
      <c r="BX538" s="42"/>
      <c r="BY538" s="42"/>
      <c r="BZ538" s="42"/>
      <c r="CA538" s="42"/>
      <c r="CB538" s="42"/>
      <c r="CC538" s="42"/>
      <c r="CD538" s="42"/>
      <c r="CE538" s="42"/>
      <c r="CF538" s="42"/>
      <c r="CG538" s="42"/>
      <c r="CH538" s="484">
        <v>1.002</v>
      </c>
      <c r="CI538" s="484"/>
      <c r="CJ538" s="484"/>
      <c r="CK538" s="484"/>
      <c r="CL538" s="484"/>
      <c r="CM538" s="484"/>
      <c r="CN538" s="484">
        <v>1.0009999999999999</v>
      </c>
      <c r="CO538" s="484"/>
      <c r="CP538" s="484"/>
      <c r="CQ538" s="484"/>
      <c r="CR538" s="484"/>
      <c r="CS538" s="484"/>
      <c r="CT538" s="482">
        <v>1.0349999999999999</v>
      </c>
      <c r="CU538" s="482"/>
      <c r="CV538" s="482"/>
      <c r="CW538" s="482"/>
      <c r="CX538" s="482"/>
      <c r="CY538" s="482"/>
      <c r="CZ538" s="482"/>
      <c r="DA538" s="482"/>
      <c r="DB538" s="42"/>
      <c r="DC538" s="42"/>
      <c r="DD538" s="42"/>
      <c r="DE538" s="42"/>
      <c r="DF538" s="42"/>
      <c r="DG538" s="42"/>
      <c r="DH538" s="42"/>
    </row>
    <row r="539" spans="1:112" ht="8.25" customHeight="1" x14ac:dyDescent="0.4">
      <c r="A539" s="487">
        <v>1985</v>
      </c>
      <c r="B539" s="487"/>
      <c r="C539" s="487"/>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2"/>
      <c r="AN539" s="42"/>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2"/>
      <c r="BO539" s="42"/>
      <c r="BP539" s="42"/>
      <c r="BQ539" s="42"/>
      <c r="BR539" s="42"/>
      <c r="BS539" s="42"/>
      <c r="BT539" s="42"/>
      <c r="BU539" s="42"/>
      <c r="BV539" s="42"/>
      <c r="BW539" s="42"/>
      <c r="BX539" s="42"/>
      <c r="BY539" s="42"/>
      <c r="BZ539" s="42"/>
      <c r="CA539" s="42"/>
      <c r="CB539" s="42"/>
      <c r="CC539" s="482">
        <v>1.0029999999999999</v>
      </c>
      <c r="CD539" s="482"/>
      <c r="CE539" s="482"/>
      <c r="CF539" s="482"/>
      <c r="CG539" s="482"/>
      <c r="CH539" s="484">
        <v>1.002</v>
      </c>
      <c r="CI539" s="484"/>
      <c r="CJ539" s="484"/>
      <c r="CK539" s="484"/>
      <c r="CL539" s="484"/>
      <c r="CM539" s="484"/>
      <c r="CN539" s="484">
        <v>1.002</v>
      </c>
      <c r="CO539" s="484"/>
      <c r="CP539" s="484"/>
      <c r="CQ539" s="484"/>
      <c r="CR539" s="484"/>
      <c r="CS539" s="484"/>
      <c r="CT539" s="482">
        <v>1.03</v>
      </c>
      <c r="CU539" s="482"/>
      <c r="CV539" s="482"/>
      <c r="CW539" s="482"/>
      <c r="CX539" s="482"/>
      <c r="CY539" s="482"/>
      <c r="CZ539" s="482"/>
      <c r="DA539" s="482"/>
      <c r="DB539" s="42"/>
      <c r="DC539" s="42"/>
      <c r="DD539" s="42"/>
      <c r="DE539" s="42"/>
      <c r="DF539" s="42"/>
      <c r="DG539" s="42"/>
      <c r="DH539" s="42"/>
    </row>
    <row r="540" spans="1:112" ht="8.25" customHeight="1" x14ac:dyDescent="0.4">
      <c r="A540" s="487">
        <v>1986</v>
      </c>
      <c r="B540" s="487"/>
      <c r="C540" s="487"/>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2"/>
      <c r="AN540" s="42"/>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2"/>
      <c r="BO540" s="42"/>
      <c r="BP540" s="42"/>
      <c r="BQ540" s="42"/>
      <c r="BR540" s="42"/>
      <c r="BS540" s="42"/>
      <c r="BT540" s="42"/>
      <c r="BU540" s="42"/>
      <c r="BV540" s="42"/>
      <c r="BW540" s="42"/>
      <c r="BX540" s="485">
        <v>1.006</v>
      </c>
      <c r="BY540" s="485"/>
      <c r="BZ540" s="485"/>
      <c r="CA540" s="485"/>
      <c r="CB540" s="485"/>
      <c r="CC540" s="482">
        <v>1.004</v>
      </c>
      <c r="CD540" s="482"/>
      <c r="CE540" s="482"/>
      <c r="CF540" s="482"/>
      <c r="CG540" s="482"/>
      <c r="CH540" s="484">
        <v>1.0029999999999999</v>
      </c>
      <c r="CI540" s="484"/>
      <c r="CJ540" s="484"/>
      <c r="CK540" s="484"/>
      <c r="CL540" s="484"/>
      <c r="CM540" s="484"/>
      <c r="CN540" s="42"/>
      <c r="CO540" s="42"/>
      <c r="CP540" s="42"/>
      <c r="CQ540" s="42"/>
      <c r="CR540" s="42"/>
      <c r="CS540" s="42"/>
      <c r="CT540" s="482">
        <v>1.0269999999999999</v>
      </c>
      <c r="CU540" s="482"/>
      <c r="CV540" s="482"/>
      <c r="CW540" s="482"/>
      <c r="CX540" s="482"/>
      <c r="CY540" s="482"/>
      <c r="CZ540" s="482"/>
      <c r="DA540" s="482"/>
      <c r="DB540" s="42"/>
      <c r="DC540" s="42"/>
      <c r="DD540" s="42"/>
      <c r="DE540" s="42"/>
      <c r="DF540" s="42"/>
      <c r="DG540" s="42"/>
      <c r="DH540" s="42"/>
    </row>
    <row r="541" spans="1:112" ht="8.25" customHeight="1" x14ac:dyDescent="0.4">
      <c r="A541" s="487">
        <v>1987</v>
      </c>
      <c r="B541" s="487"/>
      <c r="C541" s="487"/>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2"/>
      <c r="AN541" s="42"/>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2"/>
      <c r="BO541" s="42"/>
      <c r="BP541" s="42"/>
      <c r="BQ541" s="42"/>
      <c r="BR541" s="42"/>
      <c r="BS541" s="483">
        <v>1.0029999999999999</v>
      </c>
      <c r="BT541" s="483"/>
      <c r="BU541" s="483"/>
      <c r="BV541" s="483"/>
      <c r="BW541" s="483"/>
      <c r="BX541" s="485">
        <v>1.002</v>
      </c>
      <c r="BY541" s="485"/>
      <c r="BZ541" s="485"/>
      <c r="CA541" s="485"/>
      <c r="CB541" s="485"/>
      <c r="CC541" s="482">
        <v>1.0029999999999999</v>
      </c>
      <c r="CD541" s="482"/>
      <c r="CE541" s="482"/>
      <c r="CF541" s="482"/>
      <c r="CG541" s="482"/>
      <c r="CH541" s="42"/>
      <c r="CI541" s="42"/>
      <c r="CJ541" s="42"/>
      <c r="CK541" s="42"/>
      <c r="CL541" s="42"/>
      <c r="CM541" s="42"/>
      <c r="CN541" s="42"/>
      <c r="CO541" s="42"/>
      <c r="CP541" s="42"/>
      <c r="CQ541" s="42"/>
      <c r="CR541" s="42"/>
      <c r="CS541" s="42"/>
      <c r="CT541" s="482">
        <v>1.018</v>
      </c>
      <c r="CU541" s="482"/>
      <c r="CV541" s="482"/>
      <c r="CW541" s="482"/>
      <c r="CX541" s="482"/>
      <c r="CY541" s="482"/>
      <c r="CZ541" s="482"/>
      <c r="DA541" s="482"/>
      <c r="DB541" s="42"/>
      <c r="DC541" s="42"/>
      <c r="DD541" s="42"/>
      <c r="DE541" s="42"/>
      <c r="DF541" s="42"/>
      <c r="DG541" s="42"/>
      <c r="DH541" s="42"/>
    </row>
    <row r="542" spans="1:112" ht="8.25" customHeight="1" x14ac:dyDescent="0.4">
      <c r="A542" s="487">
        <v>1988</v>
      </c>
      <c r="B542" s="487"/>
      <c r="C542" s="487"/>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2"/>
      <c r="AN542" s="42"/>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82">
        <v>1.0029999999999999</v>
      </c>
      <c r="BO542" s="482"/>
      <c r="BP542" s="482"/>
      <c r="BQ542" s="482"/>
      <c r="BR542" s="482"/>
      <c r="BS542" s="483">
        <v>1.0029999999999999</v>
      </c>
      <c r="BT542" s="483"/>
      <c r="BU542" s="483"/>
      <c r="BV542" s="483"/>
      <c r="BW542" s="483"/>
      <c r="BX542" s="485">
        <v>1.004</v>
      </c>
      <c r="BY542" s="485"/>
      <c r="BZ542" s="485"/>
      <c r="CA542" s="485"/>
      <c r="CB542" s="485"/>
      <c r="CC542" s="42"/>
      <c r="CD542" s="42"/>
      <c r="CE542" s="42"/>
      <c r="CF542" s="42"/>
      <c r="CG542" s="42"/>
      <c r="CH542" s="42"/>
      <c r="CI542" s="42"/>
      <c r="CJ542" s="42"/>
      <c r="CK542" s="42"/>
      <c r="CL542" s="42"/>
      <c r="CM542" s="42"/>
      <c r="CN542" s="42"/>
      <c r="CO542" s="42"/>
      <c r="CP542" s="42"/>
      <c r="CQ542" s="42"/>
      <c r="CR542" s="42"/>
      <c r="CS542" s="42"/>
      <c r="CT542" s="482">
        <v>1.0189999999999999</v>
      </c>
      <c r="CU542" s="482"/>
      <c r="CV542" s="482"/>
      <c r="CW542" s="482"/>
      <c r="CX542" s="482"/>
      <c r="CY542" s="482"/>
      <c r="CZ542" s="482"/>
      <c r="DA542" s="482"/>
      <c r="DB542" s="42"/>
      <c r="DC542" s="42"/>
      <c r="DD542" s="42"/>
      <c r="DE542" s="42"/>
      <c r="DF542" s="42"/>
      <c r="DG542" s="42"/>
      <c r="DH542" s="42"/>
    </row>
    <row r="543" spans="1:112" ht="8.25" customHeight="1" x14ac:dyDescent="0.4">
      <c r="A543" s="487">
        <v>1989</v>
      </c>
      <c r="B543" s="487"/>
      <c r="C543" s="487"/>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2"/>
      <c r="AN543" s="42"/>
      <c r="AO543" s="42"/>
      <c r="AP543" s="42"/>
      <c r="AQ543" s="42"/>
      <c r="AR543" s="42"/>
      <c r="AS543" s="42"/>
      <c r="AT543" s="42"/>
      <c r="AU543" s="42"/>
      <c r="AV543" s="42"/>
      <c r="AW543" s="42"/>
      <c r="AX543" s="42"/>
      <c r="AY543" s="42"/>
      <c r="AZ543" s="42"/>
      <c r="BA543" s="42"/>
      <c r="BB543" s="42"/>
      <c r="BC543" s="42"/>
      <c r="BD543" s="42"/>
      <c r="BE543" s="42"/>
      <c r="BF543" s="42"/>
      <c r="BG543" s="42"/>
      <c r="BH543" s="482">
        <v>1.0029999999999999</v>
      </c>
      <c r="BI543" s="482"/>
      <c r="BJ543" s="482"/>
      <c r="BK543" s="482"/>
      <c r="BL543" s="482"/>
      <c r="BM543" s="482"/>
      <c r="BN543" s="482">
        <v>1.0029999999999999</v>
      </c>
      <c r="BO543" s="482"/>
      <c r="BP543" s="482"/>
      <c r="BQ543" s="482"/>
      <c r="BR543" s="482"/>
      <c r="BS543" s="483">
        <v>1.0029999999999999</v>
      </c>
      <c r="BT543" s="483"/>
      <c r="BU543" s="483"/>
      <c r="BV543" s="483"/>
      <c r="BW543" s="483"/>
      <c r="BX543" s="42"/>
      <c r="BY543" s="42"/>
      <c r="BZ543" s="42"/>
      <c r="CA543" s="42"/>
      <c r="CB543" s="42"/>
      <c r="CC543" s="42"/>
      <c r="CD543" s="42"/>
      <c r="CE543" s="42"/>
      <c r="CF543" s="42"/>
      <c r="CG543" s="42"/>
      <c r="CH543" s="42"/>
      <c r="CI543" s="42"/>
      <c r="CJ543" s="42"/>
      <c r="CK543" s="42"/>
      <c r="CL543" s="42"/>
      <c r="CM543" s="42"/>
      <c r="CN543" s="42"/>
      <c r="CO543" s="42"/>
      <c r="CP543" s="42"/>
      <c r="CQ543" s="42"/>
      <c r="CR543" s="42"/>
      <c r="CS543" s="42"/>
      <c r="CT543" s="42"/>
      <c r="CU543" s="42"/>
      <c r="CV543" s="42"/>
      <c r="CW543" s="42"/>
      <c r="CX543" s="42"/>
      <c r="CY543" s="42"/>
      <c r="CZ543" s="42"/>
      <c r="DA543" s="42"/>
      <c r="DB543" s="42"/>
      <c r="DC543" s="42"/>
      <c r="DD543" s="42"/>
      <c r="DE543" s="42"/>
      <c r="DF543" s="42"/>
      <c r="DG543" s="42"/>
      <c r="DH543" s="42"/>
    </row>
    <row r="544" spans="1:112" ht="8.25" customHeight="1" x14ac:dyDescent="0.4">
      <c r="A544" s="487">
        <v>1990</v>
      </c>
      <c r="B544" s="487"/>
      <c r="C544" s="487"/>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2"/>
      <c r="AN544" s="42"/>
      <c r="AO544" s="42"/>
      <c r="AP544" s="42"/>
      <c r="AQ544" s="42"/>
      <c r="AR544" s="42"/>
      <c r="AS544" s="42"/>
      <c r="AT544" s="42"/>
      <c r="AU544" s="42"/>
      <c r="AV544" s="42"/>
      <c r="AW544" s="42"/>
      <c r="AX544" s="42"/>
      <c r="AY544" s="42"/>
      <c r="AZ544" s="42"/>
      <c r="BA544" s="42"/>
      <c r="BB544" s="42"/>
      <c r="BC544" s="42"/>
      <c r="BD544" s="484">
        <v>1.002</v>
      </c>
      <c r="BE544" s="484"/>
      <c r="BF544" s="484"/>
      <c r="BG544" s="484"/>
      <c r="BH544" s="482">
        <v>1.002</v>
      </c>
      <c r="BI544" s="482"/>
      <c r="BJ544" s="482"/>
      <c r="BK544" s="482"/>
      <c r="BL544" s="482"/>
      <c r="BM544" s="482"/>
      <c r="BN544" s="482">
        <v>1.0029999999999999</v>
      </c>
      <c r="BO544" s="482"/>
      <c r="BP544" s="482"/>
      <c r="BQ544" s="482"/>
      <c r="BR544" s="482"/>
      <c r="BS544" s="42"/>
      <c r="BT544" s="42"/>
      <c r="BU544" s="42"/>
      <c r="BV544" s="42"/>
      <c r="BW544" s="42"/>
      <c r="BX544" s="42"/>
      <c r="BY544" s="42"/>
      <c r="BZ544" s="42"/>
      <c r="CA544" s="42"/>
      <c r="CB544" s="42"/>
      <c r="CC544" s="42"/>
      <c r="CD544" s="42"/>
      <c r="CE544" s="42"/>
      <c r="CF544" s="42"/>
      <c r="CG544" s="42"/>
      <c r="CH544" s="42"/>
      <c r="CI544" s="42"/>
      <c r="CJ544" s="42"/>
      <c r="CK544" s="42"/>
      <c r="CL544" s="42"/>
      <c r="CM544" s="42"/>
      <c r="CN544" s="42"/>
      <c r="CO544" s="42"/>
      <c r="CP544" s="42"/>
      <c r="CQ544" s="42"/>
      <c r="CR544" s="42"/>
      <c r="CS544" s="42"/>
      <c r="CT544" s="42"/>
      <c r="CU544" s="42"/>
      <c r="CV544" s="42"/>
      <c r="CW544" s="42"/>
      <c r="CX544" s="42"/>
      <c r="CY544" s="42"/>
      <c r="CZ544" s="42"/>
      <c r="DA544" s="42"/>
      <c r="DB544" s="42"/>
      <c r="DC544" s="42"/>
      <c r="DD544" s="42"/>
      <c r="DE544" s="42"/>
      <c r="DF544" s="42"/>
      <c r="DG544" s="42"/>
      <c r="DH544" s="42"/>
    </row>
    <row r="545" spans="1:117" ht="8.25" customHeight="1" x14ac:dyDescent="0.4">
      <c r="A545" s="487">
        <v>1991</v>
      </c>
      <c r="B545" s="487"/>
      <c r="C545" s="487"/>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2"/>
      <c r="AN545" s="42"/>
      <c r="AO545" s="42"/>
      <c r="AP545" s="42"/>
      <c r="AQ545" s="42"/>
      <c r="AR545" s="42"/>
      <c r="AS545" s="42"/>
      <c r="AT545" s="42"/>
      <c r="AU545" s="42"/>
      <c r="AV545" s="42"/>
      <c r="AW545" s="42"/>
      <c r="AX545" s="42"/>
      <c r="AY545" s="484">
        <v>1.0029999999999999</v>
      </c>
      <c r="AZ545" s="484"/>
      <c r="BA545" s="484"/>
      <c r="BB545" s="484"/>
      <c r="BC545" s="484"/>
      <c r="BD545" s="484">
        <v>1.002</v>
      </c>
      <c r="BE545" s="484"/>
      <c r="BF545" s="484"/>
      <c r="BG545" s="484"/>
      <c r="BH545" s="482">
        <v>1.004</v>
      </c>
      <c r="BI545" s="482"/>
      <c r="BJ545" s="482"/>
      <c r="BK545" s="482"/>
      <c r="BL545" s="482"/>
      <c r="BM545" s="482"/>
      <c r="BN545" s="42"/>
      <c r="BO545" s="42"/>
      <c r="BP545" s="42"/>
      <c r="BQ545" s="42"/>
      <c r="BR545" s="42"/>
      <c r="BS545" s="42"/>
      <c r="BT545" s="42"/>
      <c r="BU545" s="42"/>
      <c r="BV545" s="42"/>
      <c r="BW545" s="42"/>
      <c r="BX545" s="42"/>
      <c r="BY545" s="42"/>
      <c r="BZ545" s="42"/>
      <c r="CA545" s="42"/>
      <c r="CB545" s="42"/>
      <c r="CC545" s="42"/>
      <c r="CD545" s="42"/>
      <c r="CE545" s="42"/>
      <c r="CF545" s="42"/>
      <c r="CG545" s="42"/>
      <c r="CH545" s="42"/>
      <c r="CI545" s="42"/>
      <c r="CJ545" s="42"/>
      <c r="CK545" s="42"/>
      <c r="CL545" s="42"/>
      <c r="CM545" s="42"/>
      <c r="CN545" s="42"/>
      <c r="CO545" s="42"/>
      <c r="CP545" s="42"/>
      <c r="CQ545" s="42"/>
      <c r="CR545" s="42"/>
      <c r="CS545" s="42"/>
      <c r="CT545" s="42"/>
      <c r="CU545" s="42"/>
      <c r="CV545" s="42"/>
      <c r="CW545" s="42"/>
      <c r="CX545" s="42"/>
      <c r="CY545" s="42"/>
      <c r="CZ545" s="42"/>
      <c r="DA545" s="42"/>
      <c r="DB545" s="42"/>
      <c r="DC545" s="42"/>
      <c r="DD545" s="42"/>
      <c r="DE545" s="42"/>
      <c r="DF545" s="42"/>
      <c r="DG545" s="42"/>
      <c r="DH545" s="42"/>
    </row>
    <row r="546" spans="1:117" ht="8.25" customHeight="1" x14ac:dyDescent="0.4">
      <c r="A546" s="487">
        <v>1992</v>
      </c>
      <c r="B546" s="487"/>
      <c r="C546" s="487"/>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2"/>
      <c r="AN546" s="42"/>
      <c r="AO546" s="42"/>
      <c r="AP546" s="42"/>
      <c r="AQ546" s="42"/>
      <c r="AR546" s="42"/>
      <c r="AS546" s="484">
        <v>1.0049999999999999</v>
      </c>
      <c r="AT546" s="484"/>
      <c r="AU546" s="484"/>
      <c r="AV546" s="484"/>
      <c r="AW546" s="484"/>
      <c r="AX546" s="484"/>
      <c r="AY546" s="484">
        <v>1.0049999999999999</v>
      </c>
      <c r="AZ546" s="484"/>
      <c r="BA546" s="484"/>
      <c r="BB546" s="484"/>
      <c r="BC546" s="484"/>
      <c r="BD546" s="484">
        <v>1.006</v>
      </c>
      <c r="BE546" s="484"/>
      <c r="BF546" s="484"/>
      <c r="BG546" s="484"/>
      <c r="BH546" s="42"/>
      <c r="BI546" s="42"/>
      <c r="BJ546" s="42"/>
      <c r="BK546" s="42"/>
      <c r="BL546" s="42"/>
      <c r="BM546" s="42"/>
      <c r="BN546" s="42"/>
      <c r="BO546" s="42"/>
      <c r="BP546" s="42"/>
      <c r="BQ546" s="42"/>
      <c r="BR546" s="42"/>
      <c r="BS546" s="42"/>
      <c r="BT546" s="42"/>
      <c r="BU546" s="42"/>
      <c r="BV546" s="42"/>
      <c r="BW546" s="42"/>
      <c r="BX546" s="42"/>
      <c r="BY546" s="42"/>
      <c r="BZ546" s="42"/>
      <c r="CA546" s="42"/>
      <c r="CB546" s="42"/>
      <c r="CC546" s="42"/>
      <c r="CD546" s="42"/>
      <c r="CE546" s="42"/>
      <c r="CF546" s="42"/>
      <c r="CG546" s="42"/>
      <c r="CH546" s="42"/>
      <c r="CI546" s="42"/>
      <c r="CJ546" s="42"/>
      <c r="CK546" s="42"/>
      <c r="CL546" s="42"/>
      <c r="CM546" s="42"/>
      <c r="CN546" s="42"/>
      <c r="CO546" s="42"/>
      <c r="CP546" s="42"/>
      <c r="CQ546" s="42"/>
      <c r="CR546" s="42"/>
      <c r="CS546" s="42"/>
      <c r="CT546" s="42"/>
      <c r="CU546" s="42"/>
      <c r="CV546" s="42"/>
      <c r="CW546" s="42"/>
      <c r="CX546" s="42"/>
      <c r="CY546" s="42"/>
      <c r="CZ546" s="42"/>
      <c r="DA546" s="42"/>
      <c r="DB546" s="42"/>
      <c r="DC546" s="42"/>
      <c r="DD546" s="42"/>
      <c r="DE546" s="42"/>
      <c r="DF546" s="42"/>
      <c r="DG546" s="42"/>
      <c r="DH546" s="42"/>
    </row>
    <row r="547" spans="1:117" ht="8.25" customHeight="1" x14ac:dyDescent="0.4">
      <c r="A547" s="487">
        <v>1993</v>
      </c>
      <c r="B547" s="487"/>
      <c r="C547" s="487"/>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2"/>
      <c r="AN547" s="482">
        <v>1.0049999999999999</v>
      </c>
      <c r="AO547" s="482"/>
      <c r="AP547" s="482"/>
      <c r="AQ547" s="482"/>
      <c r="AR547" s="482"/>
      <c r="AS547" s="484">
        <v>1.006</v>
      </c>
      <c r="AT547" s="484"/>
      <c r="AU547" s="484"/>
      <c r="AV547" s="484"/>
      <c r="AW547" s="484"/>
      <c r="AX547" s="484"/>
      <c r="AY547" s="484">
        <v>1.008</v>
      </c>
      <c r="AZ547" s="484"/>
      <c r="BA547" s="484"/>
      <c r="BB547" s="484"/>
      <c r="BC547" s="484"/>
      <c r="BD547" s="42"/>
      <c r="BE547" s="42"/>
      <c r="BF547" s="42"/>
      <c r="BG547" s="42"/>
      <c r="BH547" s="42"/>
      <c r="BI547" s="42"/>
      <c r="BJ547" s="42"/>
      <c r="BK547" s="42"/>
      <c r="BL547" s="42"/>
      <c r="BM547" s="42"/>
      <c r="BN547" s="42"/>
      <c r="BO547" s="42"/>
      <c r="BP547" s="42"/>
      <c r="BQ547" s="42"/>
      <c r="BR547" s="42"/>
      <c r="BS547" s="42"/>
      <c r="BT547" s="42"/>
      <c r="BU547" s="42"/>
      <c r="BV547" s="42"/>
      <c r="BW547" s="42"/>
      <c r="BX547" s="42"/>
      <c r="BY547" s="42"/>
      <c r="BZ547" s="42"/>
      <c r="CA547" s="42"/>
      <c r="CB547" s="42"/>
      <c r="CC547" s="42"/>
      <c r="CD547" s="42"/>
      <c r="CE547" s="42"/>
      <c r="CF547" s="42"/>
      <c r="CG547" s="42"/>
      <c r="CH547" s="42"/>
      <c r="CI547" s="42"/>
      <c r="CJ547" s="42"/>
      <c r="CK547" s="42"/>
      <c r="CL547" s="42"/>
      <c r="CM547" s="42"/>
      <c r="CN547" s="42"/>
      <c r="CO547" s="42"/>
      <c r="CP547" s="42"/>
      <c r="CQ547" s="42"/>
      <c r="CR547" s="42"/>
      <c r="CS547" s="42"/>
      <c r="CT547" s="42"/>
      <c r="CU547" s="42"/>
      <c r="CV547" s="42"/>
      <c r="CW547" s="42"/>
      <c r="CX547" s="42"/>
      <c r="CY547" s="42"/>
      <c r="CZ547" s="42"/>
      <c r="DA547" s="42"/>
      <c r="DB547" s="42"/>
      <c r="DC547" s="42"/>
      <c r="DD547" s="42"/>
      <c r="DE547" s="42"/>
      <c r="DF547" s="42"/>
      <c r="DG547" s="42"/>
      <c r="DH547" s="42"/>
    </row>
    <row r="548" spans="1:117" ht="8.25" customHeight="1" x14ac:dyDescent="0.4">
      <c r="A548" s="487">
        <v>1994</v>
      </c>
      <c r="B548" s="487"/>
      <c r="C548" s="487"/>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82">
        <v>1.008</v>
      </c>
      <c r="AI548" s="482"/>
      <c r="AJ548" s="482"/>
      <c r="AK548" s="482"/>
      <c r="AL548" s="482"/>
      <c r="AM548" s="482"/>
      <c r="AN548" s="482">
        <v>1.0069999999999999</v>
      </c>
      <c r="AO548" s="482"/>
      <c r="AP548" s="482"/>
      <c r="AQ548" s="482"/>
      <c r="AR548" s="482"/>
      <c r="AS548" s="484">
        <v>1.004</v>
      </c>
      <c r="AT548" s="484"/>
      <c r="AU548" s="484"/>
      <c r="AV548" s="484"/>
      <c r="AW548" s="484"/>
      <c r="AX548" s="484"/>
      <c r="AY548" s="42"/>
      <c r="AZ548" s="42"/>
      <c r="BA548" s="42"/>
      <c r="BB548" s="42"/>
      <c r="BC548" s="42"/>
      <c r="BD548" s="42"/>
      <c r="BE548" s="42"/>
      <c r="BF548" s="42"/>
      <c r="BG548" s="42"/>
      <c r="BH548" s="42"/>
      <c r="BI548" s="42"/>
      <c r="BJ548" s="42"/>
      <c r="BK548" s="42"/>
      <c r="BL548" s="42"/>
      <c r="BM548" s="42"/>
      <c r="BN548" s="42"/>
      <c r="BO548" s="42"/>
      <c r="BP548" s="42"/>
      <c r="BQ548" s="42"/>
      <c r="BR548" s="42"/>
      <c r="BS548" s="42"/>
      <c r="BT548" s="42"/>
      <c r="BU548" s="42"/>
      <c r="BV548" s="42"/>
      <c r="BW548" s="42"/>
      <c r="BX548" s="42"/>
      <c r="BY548" s="42"/>
      <c r="BZ548" s="42"/>
      <c r="CA548" s="42"/>
      <c r="CB548" s="42"/>
      <c r="CC548" s="42"/>
      <c r="CD548" s="42"/>
      <c r="CE548" s="42"/>
      <c r="CF548" s="42"/>
      <c r="CG548" s="42"/>
      <c r="CH548" s="42"/>
      <c r="CI548" s="42"/>
      <c r="CJ548" s="42"/>
      <c r="CK548" s="42"/>
      <c r="CL548" s="42"/>
      <c r="CM548" s="42"/>
      <c r="CN548" s="42"/>
      <c r="CO548" s="42"/>
      <c r="CP548" s="42"/>
      <c r="CQ548" s="42"/>
      <c r="CR548" s="42"/>
      <c r="CS548" s="42"/>
      <c r="CT548" s="42"/>
      <c r="CU548" s="42"/>
      <c r="CV548" s="42"/>
      <c r="CW548" s="42"/>
      <c r="CX548" s="42"/>
      <c r="CY548" s="42"/>
      <c r="CZ548" s="42"/>
      <c r="DA548" s="42"/>
      <c r="DB548" s="42"/>
      <c r="DC548" s="42"/>
      <c r="DD548" s="42"/>
      <c r="DE548" s="42"/>
      <c r="DF548" s="42"/>
      <c r="DG548" s="42"/>
      <c r="DH548" s="42"/>
    </row>
    <row r="549" spans="1:117" ht="8.25" customHeight="1" x14ac:dyDescent="0.4">
      <c r="A549" s="487">
        <v>1995</v>
      </c>
      <c r="B549" s="487"/>
      <c r="C549" s="487"/>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82">
        <v>1.0129999999999999</v>
      </c>
      <c r="AB549" s="482"/>
      <c r="AC549" s="482"/>
      <c r="AD549" s="482"/>
      <c r="AE549" s="482"/>
      <c r="AF549" s="482"/>
      <c r="AG549" s="482"/>
      <c r="AH549" s="482">
        <v>1.0069999999999999</v>
      </c>
      <c r="AI549" s="482"/>
      <c r="AJ549" s="482"/>
      <c r="AK549" s="482"/>
      <c r="AL549" s="482"/>
      <c r="AM549" s="482"/>
      <c r="AN549" s="482">
        <v>1.0069999999999999</v>
      </c>
      <c r="AO549" s="482"/>
      <c r="AP549" s="482"/>
      <c r="AQ549" s="482"/>
      <c r="AR549" s="48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2"/>
      <c r="BO549" s="42"/>
      <c r="BP549" s="42"/>
      <c r="BQ549" s="42"/>
      <c r="BR549" s="42"/>
      <c r="BS549" s="42"/>
      <c r="BT549" s="42"/>
      <c r="BU549" s="42"/>
      <c r="BV549" s="42"/>
      <c r="BW549" s="42"/>
      <c r="BX549" s="42"/>
      <c r="BY549" s="42"/>
      <c r="BZ549" s="42"/>
      <c r="CA549" s="42"/>
      <c r="CB549" s="42"/>
      <c r="CC549" s="42"/>
      <c r="CD549" s="42"/>
      <c r="CE549" s="42"/>
      <c r="CF549" s="42"/>
      <c r="CG549" s="42"/>
      <c r="CH549" s="42"/>
      <c r="CI549" s="42"/>
      <c r="CJ549" s="42"/>
      <c r="CK549" s="42"/>
      <c r="CL549" s="42"/>
      <c r="CM549" s="42"/>
      <c r="CN549" s="42"/>
      <c r="CO549" s="42"/>
      <c r="CP549" s="42"/>
      <c r="CQ549" s="42"/>
      <c r="CR549" s="42"/>
      <c r="CS549" s="42"/>
      <c r="CT549" s="42"/>
      <c r="CU549" s="42"/>
      <c r="CV549" s="42"/>
      <c r="CW549" s="42"/>
      <c r="CX549" s="42"/>
      <c r="CY549" s="42"/>
      <c r="CZ549" s="42"/>
      <c r="DA549" s="42"/>
      <c r="DB549" s="42"/>
      <c r="DC549" s="42"/>
      <c r="DD549" s="42"/>
      <c r="DE549" s="42"/>
      <c r="DF549" s="42"/>
      <c r="DG549" s="42"/>
      <c r="DH549" s="42"/>
    </row>
    <row r="550" spans="1:117" ht="8.25" customHeight="1" x14ac:dyDescent="0.4">
      <c r="A550" s="487">
        <v>1996</v>
      </c>
      <c r="B550" s="487"/>
      <c r="C550" s="487"/>
      <c r="D550" s="42"/>
      <c r="E550" s="42"/>
      <c r="F550" s="42"/>
      <c r="G550" s="42"/>
      <c r="H550" s="42"/>
      <c r="I550" s="42"/>
      <c r="J550" s="42"/>
      <c r="K550" s="42"/>
      <c r="L550" s="42"/>
      <c r="M550" s="42"/>
      <c r="N550" s="42"/>
      <c r="O550" s="42"/>
      <c r="P550" s="42"/>
      <c r="Q550" s="42"/>
      <c r="R550" s="42"/>
      <c r="S550" s="42"/>
      <c r="T550" s="42"/>
      <c r="U550" s="42"/>
      <c r="V550" s="483">
        <v>1.0069999999999999</v>
      </c>
      <c r="W550" s="483"/>
      <c r="X550" s="483"/>
      <c r="Y550" s="483"/>
      <c r="Z550" s="483"/>
      <c r="AA550" s="482">
        <v>1.0069999999999999</v>
      </c>
      <c r="AB550" s="482"/>
      <c r="AC550" s="482"/>
      <c r="AD550" s="482"/>
      <c r="AE550" s="482"/>
      <c r="AF550" s="482"/>
      <c r="AG550" s="482"/>
      <c r="AH550" s="482">
        <v>1.0089999999999999</v>
      </c>
      <c r="AI550" s="482"/>
      <c r="AJ550" s="482"/>
      <c r="AK550" s="482"/>
      <c r="AL550" s="482"/>
      <c r="AM550" s="482"/>
      <c r="AN550" s="42"/>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2"/>
      <c r="BO550" s="42"/>
      <c r="BP550" s="42"/>
      <c r="BQ550" s="42"/>
      <c r="BR550" s="42"/>
      <c r="BS550" s="42"/>
      <c r="BT550" s="42"/>
      <c r="BU550" s="42"/>
      <c r="BV550" s="42"/>
      <c r="BW550" s="42"/>
      <c r="BX550" s="42"/>
      <c r="BY550" s="42"/>
      <c r="BZ550" s="42"/>
      <c r="CA550" s="42"/>
      <c r="CB550" s="42"/>
      <c r="CC550" s="42"/>
      <c r="CD550" s="42"/>
      <c r="CE550" s="42"/>
      <c r="CF550" s="42"/>
      <c r="CG550" s="42"/>
      <c r="CH550" s="42"/>
      <c r="CI550" s="42"/>
      <c r="CJ550" s="42"/>
      <c r="CK550" s="42"/>
      <c r="CL550" s="42"/>
      <c r="CM550" s="42"/>
      <c r="CN550" s="42"/>
      <c r="CO550" s="42"/>
      <c r="CP550" s="42"/>
      <c r="CQ550" s="42"/>
      <c r="CR550" s="42"/>
      <c r="CS550" s="42"/>
      <c r="CT550" s="42"/>
      <c r="CU550" s="42"/>
      <c r="CV550" s="42"/>
      <c r="CW550" s="42"/>
      <c r="CX550" s="42"/>
      <c r="CY550" s="42"/>
      <c r="CZ550" s="42"/>
      <c r="DA550" s="42"/>
      <c r="DB550" s="42"/>
      <c r="DC550" s="42"/>
      <c r="DD550" s="42"/>
      <c r="DE550" s="42"/>
      <c r="DF550" s="42"/>
      <c r="DG550" s="42"/>
      <c r="DH550" s="42"/>
    </row>
    <row r="551" spans="1:117" ht="8.25" customHeight="1" x14ac:dyDescent="0.4">
      <c r="A551" s="487">
        <v>1997</v>
      </c>
      <c r="B551" s="487"/>
      <c r="C551" s="487"/>
      <c r="D551" s="42"/>
      <c r="E551" s="42"/>
      <c r="F551" s="42"/>
      <c r="G551" s="42"/>
      <c r="H551" s="42"/>
      <c r="I551" s="42"/>
      <c r="J551" s="42"/>
      <c r="K551" s="42"/>
      <c r="L551" s="42"/>
      <c r="M551" s="42"/>
      <c r="N551" s="42"/>
      <c r="O551" s="42"/>
      <c r="P551" s="483">
        <v>1.006</v>
      </c>
      <c r="Q551" s="483"/>
      <c r="R551" s="483"/>
      <c r="S551" s="483"/>
      <c r="T551" s="483"/>
      <c r="U551" s="483"/>
      <c r="V551" s="483">
        <v>1.006</v>
      </c>
      <c r="W551" s="483"/>
      <c r="X551" s="483"/>
      <c r="Y551" s="483"/>
      <c r="Z551" s="483"/>
      <c r="AA551" s="482">
        <v>1.0069999999999999</v>
      </c>
      <c r="AB551" s="482"/>
      <c r="AC551" s="482"/>
      <c r="AD551" s="482"/>
      <c r="AE551" s="482"/>
      <c r="AF551" s="482"/>
      <c r="AG551" s="482"/>
      <c r="AH551" s="42"/>
      <c r="AI551" s="42"/>
      <c r="AJ551" s="42"/>
      <c r="AK551" s="42"/>
      <c r="AL551" s="42"/>
      <c r="AM551" s="42"/>
      <c r="AN551" s="42"/>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2"/>
      <c r="BO551" s="42"/>
      <c r="BP551" s="42"/>
      <c r="BQ551" s="42"/>
      <c r="BR551" s="42"/>
      <c r="BS551" s="42"/>
      <c r="BT551" s="42"/>
      <c r="BU551" s="42"/>
      <c r="BV551" s="42"/>
      <c r="BW551" s="42"/>
      <c r="BX551" s="42"/>
      <c r="BY551" s="42"/>
      <c r="BZ551" s="42"/>
      <c r="CA551" s="42"/>
      <c r="CB551" s="42"/>
      <c r="CC551" s="42"/>
      <c r="CD551" s="42"/>
      <c r="CE551" s="42"/>
      <c r="CF551" s="42"/>
      <c r="CG551" s="42"/>
      <c r="CH551" s="42"/>
      <c r="CI551" s="42"/>
      <c r="CJ551" s="42"/>
      <c r="CK551" s="42"/>
      <c r="CL551" s="42"/>
      <c r="CM551" s="42"/>
      <c r="CN551" s="42"/>
      <c r="CO551" s="42"/>
      <c r="CP551" s="42"/>
      <c r="CQ551" s="42"/>
      <c r="CR551" s="42"/>
      <c r="CS551" s="42"/>
      <c r="CT551" s="42"/>
      <c r="CU551" s="42"/>
      <c r="CV551" s="42"/>
      <c r="CW551" s="42"/>
      <c r="CX551" s="42"/>
      <c r="CY551" s="42"/>
      <c r="CZ551" s="42"/>
      <c r="DA551" s="42"/>
      <c r="DB551" s="42"/>
      <c r="DC551" s="42"/>
      <c r="DD551" s="42"/>
      <c r="DE551" s="42"/>
      <c r="DF551" s="42"/>
      <c r="DG551" s="42"/>
      <c r="DH551" s="42"/>
    </row>
    <row r="552" spans="1:117" ht="8.25" customHeight="1" x14ac:dyDescent="0.4">
      <c r="A552" s="487">
        <v>1998</v>
      </c>
      <c r="B552" s="487"/>
      <c r="C552" s="487"/>
      <c r="D552" s="42"/>
      <c r="E552" s="42"/>
      <c r="F552" s="42"/>
      <c r="G552" s="42"/>
      <c r="H552" s="42"/>
      <c r="I552" s="42"/>
      <c r="J552" s="482">
        <v>1.01</v>
      </c>
      <c r="K552" s="482"/>
      <c r="L552" s="482"/>
      <c r="M552" s="482"/>
      <c r="N552" s="482"/>
      <c r="O552" s="482"/>
      <c r="P552" s="483">
        <v>1.0069999999999999</v>
      </c>
      <c r="Q552" s="483"/>
      <c r="R552" s="483"/>
      <c r="S552" s="483"/>
      <c r="T552" s="483"/>
      <c r="U552" s="483"/>
      <c r="V552" s="483">
        <v>1.008</v>
      </c>
      <c r="W552" s="483"/>
      <c r="X552" s="483"/>
      <c r="Y552" s="483"/>
      <c r="Z552" s="483"/>
      <c r="AA552" s="42"/>
      <c r="AB552" s="42"/>
      <c r="AC552" s="42"/>
      <c r="AD552" s="42"/>
      <c r="AE552" s="42"/>
      <c r="AF552" s="42"/>
      <c r="AG552" s="42"/>
      <c r="AH552" s="42"/>
      <c r="AI552" s="42"/>
      <c r="AJ552" s="42"/>
      <c r="AK552" s="42"/>
      <c r="AL552" s="42"/>
      <c r="AM552" s="42"/>
      <c r="AN552" s="42"/>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2"/>
      <c r="BO552" s="42"/>
      <c r="BP552" s="42"/>
      <c r="BQ552" s="42"/>
      <c r="BR552" s="42"/>
      <c r="BS552" s="42"/>
      <c r="BT552" s="42"/>
      <c r="BU552" s="42"/>
      <c r="BV552" s="42"/>
      <c r="BW552" s="42"/>
      <c r="BX552" s="42"/>
      <c r="BY552" s="42"/>
      <c r="BZ552" s="42"/>
      <c r="CA552" s="42"/>
      <c r="CB552" s="42"/>
      <c r="CC552" s="42"/>
      <c r="CD552" s="42"/>
      <c r="CE552" s="42"/>
      <c r="CF552" s="42"/>
      <c r="CG552" s="42"/>
      <c r="CH552" s="42"/>
      <c r="CI552" s="42"/>
      <c r="CJ552" s="42"/>
      <c r="CK552" s="42"/>
      <c r="CL552" s="42"/>
      <c r="CM552" s="42"/>
      <c r="CN552" s="42"/>
      <c r="CO552" s="42"/>
      <c r="CP552" s="42"/>
      <c r="CQ552" s="42"/>
      <c r="CR552" s="42"/>
      <c r="CS552" s="42"/>
      <c r="CT552" s="42"/>
      <c r="CU552" s="42"/>
      <c r="CV552" s="42"/>
      <c r="CW552" s="42"/>
      <c r="CX552" s="42"/>
      <c r="CY552" s="42"/>
      <c r="CZ552" s="42"/>
      <c r="DA552" s="42"/>
      <c r="DB552" s="42"/>
      <c r="DC552" s="42"/>
      <c r="DD552" s="42"/>
      <c r="DE552" s="42"/>
      <c r="DF552" s="42"/>
      <c r="DG552" s="42"/>
      <c r="DH552" s="42"/>
    </row>
    <row r="553" spans="1:117" ht="8.25" customHeight="1" x14ac:dyDescent="0.4">
      <c r="A553" s="487">
        <v>1999</v>
      </c>
      <c r="B553" s="487"/>
      <c r="C553" s="487"/>
      <c r="D553" s="482">
        <v>1.012</v>
      </c>
      <c r="E553" s="482"/>
      <c r="F553" s="482"/>
      <c r="G553" s="482"/>
      <c r="H553" s="482"/>
      <c r="I553" s="482"/>
      <c r="J553" s="482">
        <v>1.0089999999999999</v>
      </c>
      <c r="K553" s="482"/>
      <c r="L553" s="482"/>
      <c r="M553" s="482"/>
      <c r="N553" s="482"/>
      <c r="O553" s="482"/>
      <c r="P553" s="483">
        <v>1.0089999999999999</v>
      </c>
      <c r="Q553" s="483"/>
      <c r="R553" s="483"/>
      <c r="S553" s="483"/>
      <c r="T553" s="483"/>
      <c r="U553" s="483"/>
      <c r="V553" s="42"/>
      <c r="W553" s="42"/>
      <c r="X553" s="42"/>
      <c r="Y553" s="42"/>
      <c r="Z553" s="42"/>
      <c r="AA553" s="42"/>
      <c r="AB553" s="42"/>
      <c r="AC553" s="42"/>
      <c r="AD553" s="42"/>
      <c r="AE553" s="42"/>
      <c r="AF553" s="42"/>
      <c r="AG553" s="42"/>
      <c r="AH553" s="42"/>
      <c r="AI553" s="42"/>
      <c r="AJ553" s="42"/>
      <c r="AK553" s="42"/>
      <c r="AL553" s="42"/>
      <c r="AM553" s="42"/>
      <c r="AN553" s="42"/>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2"/>
      <c r="BO553" s="42"/>
      <c r="BP553" s="42"/>
      <c r="BQ553" s="42"/>
      <c r="BR553" s="42"/>
      <c r="BS553" s="42"/>
      <c r="BT553" s="42"/>
      <c r="BU553" s="42"/>
      <c r="BV553" s="42"/>
      <c r="BW553" s="42"/>
      <c r="BX553" s="42"/>
      <c r="BY553" s="42"/>
      <c r="BZ553" s="42"/>
      <c r="CA553" s="42"/>
      <c r="CB553" s="42"/>
      <c r="CC553" s="42"/>
      <c r="CD553" s="42"/>
      <c r="CE553" s="42"/>
      <c r="CF553" s="42"/>
      <c r="CG553" s="42"/>
      <c r="CH553" s="42"/>
      <c r="CI553" s="42"/>
      <c r="CJ553" s="42"/>
      <c r="CK553" s="42"/>
      <c r="CL553" s="42"/>
      <c r="CM553" s="42"/>
      <c r="CN553" s="42"/>
      <c r="CO553" s="42"/>
      <c r="CP553" s="42"/>
      <c r="CQ553" s="42"/>
      <c r="CR553" s="42"/>
      <c r="CS553" s="42"/>
      <c r="CT553" s="42"/>
      <c r="CU553" s="42"/>
      <c r="CV553" s="42"/>
      <c r="CW553" s="42"/>
      <c r="CX553" s="42"/>
      <c r="CY553" s="42"/>
      <c r="CZ553" s="42"/>
      <c r="DA553" s="42"/>
      <c r="DB553" s="42"/>
      <c r="DC553" s="42"/>
      <c r="DD553" s="42"/>
      <c r="DE553" s="42"/>
      <c r="DF553" s="42"/>
      <c r="DG553" s="42"/>
      <c r="DH553" s="42"/>
    </row>
    <row r="554" spans="1:117" ht="8.25" customHeight="1" x14ac:dyDescent="0.4">
      <c r="A554" s="487">
        <v>2000</v>
      </c>
      <c r="B554" s="487"/>
      <c r="C554" s="487"/>
      <c r="D554" s="482">
        <v>1.008</v>
      </c>
      <c r="E554" s="482"/>
      <c r="F554" s="482"/>
      <c r="G554" s="482"/>
      <c r="H554" s="482"/>
      <c r="I554" s="482"/>
      <c r="J554" s="482">
        <v>1.008</v>
      </c>
      <c r="K554" s="482"/>
      <c r="L554" s="482"/>
      <c r="M554" s="482"/>
      <c r="N554" s="482"/>
      <c r="O554" s="48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2"/>
      <c r="AN554" s="42"/>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2"/>
      <c r="BO554" s="42"/>
      <c r="BP554" s="42"/>
      <c r="BQ554" s="42"/>
      <c r="BR554" s="42"/>
      <c r="BS554" s="42"/>
      <c r="BT554" s="42"/>
      <c r="BU554" s="42"/>
      <c r="BV554" s="42"/>
      <c r="BW554" s="42"/>
      <c r="BX554" s="42"/>
      <c r="BY554" s="42"/>
      <c r="BZ554" s="42"/>
      <c r="CA554" s="42"/>
      <c r="CB554" s="42"/>
      <c r="CC554" s="42"/>
      <c r="CD554" s="42"/>
      <c r="CE554" s="42"/>
      <c r="CF554" s="42"/>
      <c r="CG554" s="42"/>
      <c r="CH554" s="42"/>
      <c r="CI554" s="42"/>
      <c r="CJ554" s="42"/>
      <c r="CK554" s="42"/>
      <c r="CL554" s="42"/>
      <c r="CM554" s="42"/>
      <c r="CN554" s="42"/>
      <c r="CO554" s="42"/>
      <c r="CP554" s="42"/>
      <c r="CQ554" s="42"/>
      <c r="CR554" s="42"/>
      <c r="CS554" s="42"/>
      <c r="CT554" s="42"/>
      <c r="CU554" s="42"/>
      <c r="CV554" s="42"/>
      <c r="CW554" s="42"/>
      <c r="CX554" s="42"/>
      <c r="CY554" s="42"/>
      <c r="CZ554" s="42"/>
      <c r="DA554" s="42"/>
      <c r="DB554" s="42"/>
      <c r="DC554" s="42"/>
      <c r="DD554" s="42"/>
      <c r="DE554" s="42"/>
      <c r="DF554" s="42"/>
      <c r="DG554" s="42"/>
      <c r="DH554" s="42"/>
    </row>
    <row r="555" spans="1:117" ht="11.55" customHeight="1" x14ac:dyDescent="0.4">
      <c r="A555" s="487">
        <v>2001</v>
      </c>
      <c r="B555" s="487"/>
      <c r="C555" s="487"/>
      <c r="D555" s="482">
        <v>1.01</v>
      </c>
      <c r="E555" s="482"/>
      <c r="F555" s="482"/>
      <c r="G555" s="482"/>
      <c r="H555" s="482"/>
      <c r="I555" s="482"/>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2"/>
      <c r="AN555" s="42"/>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2"/>
      <c r="BO555" s="42"/>
      <c r="BP555" s="42"/>
      <c r="BQ555" s="42"/>
      <c r="BR555" s="42"/>
      <c r="BS555" s="42"/>
      <c r="BT555" s="42"/>
      <c r="BU555" s="42"/>
      <c r="BV555" s="42"/>
      <c r="BW555" s="42"/>
      <c r="BX555" s="42"/>
      <c r="BY555" s="42"/>
      <c r="BZ555" s="42"/>
      <c r="CA555" s="42"/>
      <c r="CB555" s="42"/>
      <c r="CC555" s="42"/>
      <c r="CD555" s="42"/>
      <c r="CE555" s="42"/>
      <c r="CF555" s="42"/>
      <c r="CG555" s="42"/>
      <c r="CH555" s="42"/>
      <c r="CI555" s="42"/>
      <c r="CJ555" s="42"/>
      <c r="CK555" s="42"/>
      <c r="CL555" s="42"/>
      <c r="CM555" s="42"/>
      <c r="CN555" s="42"/>
      <c r="CO555" s="42"/>
      <c r="CP555" s="42"/>
      <c r="CQ555" s="42"/>
      <c r="CR555" s="42"/>
      <c r="CS555" s="42"/>
      <c r="CT555" s="42"/>
      <c r="CU555" s="42"/>
      <c r="CV555" s="42"/>
      <c r="CW555" s="42"/>
      <c r="CX555" s="42"/>
      <c r="CY555" s="42"/>
      <c r="CZ555" s="42"/>
      <c r="DA555" s="42"/>
      <c r="DB555" s="42"/>
      <c r="DC555" s="42"/>
      <c r="DD555" s="42"/>
      <c r="DE555" s="42"/>
      <c r="DF555" s="42"/>
      <c r="DG555" s="42"/>
      <c r="DH555" s="42"/>
    </row>
    <row r="556" spans="1:117" ht="11.55" customHeight="1" x14ac:dyDescent="0.4">
      <c r="A556" s="481" t="s">
        <v>356</v>
      </c>
      <c r="B556" s="481"/>
      <c r="C556" s="481"/>
      <c r="D556" s="482">
        <v>1.01</v>
      </c>
      <c r="E556" s="482"/>
      <c r="F556" s="482"/>
      <c r="G556" s="482"/>
      <c r="H556" s="482"/>
      <c r="I556" s="482"/>
      <c r="J556" s="482">
        <v>1.0089999999999999</v>
      </c>
      <c r="K556" s="482"/>
      <c r="L556" s="482"/>
      <c r="M556" s="482"/>
      <c r="N556" s="482"/>
      <c r="O556" s="482"/>
      <c r="P556" s="483">
        <v>1.0069999999999999</v>
      </c>
      <c r="Q556" s="483"/>
      <c r="R556" s="483"/>
      <c r="S556" s="483"/>
      <c r="T556" s="483"/>
      <c r="U556" s="483"/>
      <c r="V556" s="483">
        <v>1.0069999999999999</v>
      </c>
      <c r="W556" s="483"/>
      <c r="X556" s="483"/>
      <c r="Y556" s="483"/>
      <c r="Z556" s="483"/>
      <c r="AA556" s="482">
        <v>1.0089999999999999</v>
      </c>
      <c r="AB556" s="482"/>
      <c r="AC556" s="482"/>
      <c r="AD556" s="482"/>
      <c r="AE556" s="482"/>
      <c r="AF556" s="482"/>
      <c r="AG556" s="482"/>
      <c r="AH556" s="482">
        <v>1.008</v>
      </c>
      <c r="AI556" s="482"/>
      <c r="AJ556" s="482"/>
      <c r="AK556" s="482"/>
      <c r="AL556" s="482"/>
      <c r="AM556" s="482"/>
      <c r="AN556" s="482">
        <v>1.006</v>
      </c>
      <c r="AO556" s="482"/>
      <c r="AP556" s="482"/>
      <c r="AQ556" s="482"/>
      <c r="AR556" s="482"/>
      <c r="AS556" s="484">
        <v>1.0049999999999999</v>
      </c>
      <c r="AT556" s="484"/>
      <c r="AU556" s="484"/>
      <c r="AV556" s="484"/>
      <c r="AW556" s="484"/>
      <c r="AX556" s="484"/>
      <c r="AY556" s="484">
        <v>1.0049999999999999</v>
      </c>
      <c r="AZ556" s="484"/>
      <c r="BA556" s="484"/>
      <c r="BB556" s="484"/>
      <c r="BC556" s="484"/>
      <c r="BD556" s="484">
        <v>1.0029999999999999</v>
      </c>
      <c r="BE556" s="484"/>
      <c r="BF556" s="484"/>
      <c r="BG556" s="484"/>
      <c r="BH556" s="482">
        <v>1.0029999999999999</v>
      </c>
      <c r="BI556" s="482"/>
      <c r="BJ556" s="482"/>
      <c r="BK556" s="482"/>
      <c r="BL556" s="482"/>
      <c r="BM556" s="482"/>
      <c r="BN556" s="482">
        <v>1.0029999999999999</v>
      </c>
      <c r="BO556" s="482"/>
      <c r="BP556" s="482"/>
      <c r="BQ556" s="482"/>
      <c r="BR556" s="482"/>
      <c r="BS556" s="483">
        <v>1.0029999999999999</v>
      </c>
      <c r="BT556" s="483"/>
      <c r="BU556" s="483"/>
      <c r="BV556" s="483"/>
      <c r="BW556" s="483"/>
      <c r="BX556" s="485">
        <v>1.004</v>
      </c>
      <c r="BY556" s="485"/>
      <c r="BZ556" s="485"/>
      <c r="CA556" s="485"/>
      <c r="CB556" s="485"/>
      <c r="CC556" s="482">
        <v>1.0029999999999999</v>
      </c>
      <c r="CD556" s="482"/>
      <c r="CE556" s="482"/>
      <c r="CF556" s="482"/>
      <c r="CG556" s="482"/>
      <c r="CH556" s="484">
        <v>1.002</v>
      </c>
      <c r="CI556" s="484"/>
      <c r="CJ556" s="484"/>
      <c r="CK556" s="484"/>
      <c r="CL556" s="484"/>
      <c r="CM556" s="484"/>
      <c r="CN556" s="484">
        <v>1.002</v>
      </c>
      <c r="CO556" s="484"/>
      <c r="CP556" s="484"/>
      <c r="CQ556" s="484"/>
      <c r="CR556" s="484"/>
      <c r="CS556" s="484"/>
      <c r="CT556" s="482">
        <v>1.0269999999999999</v>
      </c>
      <c r="CU556" s="482"/>
      <c r="CV556" s="482"/>
      <c r="CW556" s="482"/>
      <c r="CX556" s="482"/>
      <c r="CY556" s="482"/>
      <c r="CZ556" s="482"/>
      <c r="DA556" s="482"/>
      <c r="DB556" s="42"/>
      <c r="DC556" s="42"/>
      <c r="DD556" s="42"/>
      <c r="DE556" s="42"/>
      <c r="DF556" s="42"/>
      <c r="DG556" s="42"/>
      <c r="DH556" s="42"/>
    </row>
    <row r="557" spans="1:117" ht="8.75" customHeight="1" x14ac:dyDescent="0.4">
      <c r="A557" s="481" t="s">
        <v>357</v>
      </c>
      <c r="B557" s="481"/>
      <c r="C557" s="481"/>
      <c r="D557" s="482">
        <v>1.1579999999999999</v>
      </c>
      <c r="E557" s="482"/>
      <c r="F557" s="482"/>
      <c r="G557" s="482"/>
      <c r="H557" s="482"/>
      <c r="I557" s="482"/>
      <c r="J557" s="482">
        <v>1.1459999999999999</v>
      </c>
      <c r="K557" s="482"/>
      <c r="L557" s="482"/>
      <c r="M557" s="482"/>
      <c r="N557" s="482"/>
      <c r="O557" s="482"/>
      <c r="P557" s="483">
        <v>1.1359999999999999</v>
      </c>
      <c r="Q557" s="483"/>
      <c r="R557" s="483"/>
      <c r="S557" s="483"/>
      <c r="T557" s="483"/>
      <c r="U557" s="483"/>
      <c r="V557" s="483">
        <v>1.1279999999999999</v>
      </c>
      <c r="W557" s="483"/>
      <c r="X557" s="483"/>
      <c r="Y557" s="483"/>
      <c r="Z557" s="483"/>
      <c r="AA557" s="482">
        <v>1.1200000000000001</v>
      </c>
      <c r="AB557" s="482"/>
      <c r="AC557" s="482"/>
      <c r="AD557" s="482"/>
      <c r="AE557" s="482"/>
      <c r="AF557" s="482"/>
      <c r="AG557" s="482"/>
      <c r="AH557" s="482">
        <v>1.1100000000000001</v>
      </c>
      <c r="AI557" s="482"/>
      <c r="AJ557" s="482"/>
      <c r="AK557" s="482"/>
      <c r="AL557" s="482"/>
      <c r="AM557" s="482"/>
      <c r="AN557" s="482">
        <v>1.101</v>
      </c>
      <c r="AO557" s="482"/>
      <c r="AP557" s="482"/>
      <c r="AQ557" s="482"/>
      <c r="AR557" s="482"/>
      <c r="AS557" s="484">
        <v>1.0940000000000001</v>
      </c>
      <c r="AT557" s="484"/>
      <c r="AU557" s="484"/>
      <c r="AV557" s="484"/>
      <c r="AW557" s="484"/>
      <c r="AX557" s="484"/>
      <c r="AY557" s="484">
        <v>1.089</v>
      </c>
      <c r="AZ557" s="484"/>
      <c r="BA557" s="484"/>
      <c r="BB557" s="484"/>
      <c r="BC557" s="484"/>
      <c r="BD557" s="484">
        <v>1.083</v>
      </c>
      <c r="BE557" s="484"/>
      <c r="BF557" s="484"/>
      <c r="BG557" s="484"/>
      <c r="BH557" s="482">
        <v>1.079</v>
      </c>
      <c r="BI557" s="482"/>
      <c r="BJ557" s="482"/>
      <c r="BK557" s="482"/>
      <c r="BL557" s="482"/>
      <c r="BM557" s="482"/>
      <c r="BN557" s="482">
        <v>1.0760000000000001</v>
      </c>
      <c r="BO557" s="482"/>
      <c r="BP557" s="482"/>
      <c r="BQ557" s="482"/>
      <c r="BR557" s="482"/>
      <c r="BS557" s="483">
        <v>1.073</v>
      </c>
      <c r="BT557" s="483"/>
      <c r="BU557" s="483"/>
      <c r="BV557" s="483"/>
      <c r="BW557" s="483"/>
      <c r="BX557" s="485">
        <v>1.07</v>
      </c>
      <c r="BY557" s="485"/>
      <c r="BZ557" s="485"/>
      <c r="CA557" s="485"/>
      <c r="CB557" s="485"/>
      <c r="CC557" s="482">
        <v>1.0649999999999999</v>
      </c>
      <c r="CD557" s="482"/>
      <c r="CE557" s="482"/>
      <c r="CF557" s="482"/>
      <c r="CG557" s="482"/>
      <c r="CH557" s="484">
        <v>1.0620000000000001</v>
      </c>
      <c r="CI557" s="484"/>
      <c r="CJ557" s="484"/>
      <c r="CK557" s="484"/>
      <c r="CL557" s="484"/>
      <c r="CM557" s="484"/>
      <c r="CN557" s="484">
        <v>1.0589999999999999</v>
      </c>
      <c r="CO557" s="484"/>
      <c r="CP557" s="484"/>
      <c r="CQ557" s="484"/>
      <c r="CR557" s="484"/>
      <c r="CS557" s="484"/>
      <c r="CT557" s="42"/>
      <c r="CU557" s="42"/>
      <c r="CV557" s="42"/>
      <c r="CW557" s="42"/>
      <c r="CX557" s="42"/>
      <c r="CY557" s="42"/>
      <c r="CZ557" s="42"/>
      <c r="DA557" s="42"/>
      <c r="DB557" s="482">
        <v>1.0289999999999999</v>
      </c>
      <c r="DC557" s="482"/>
      <c r="DD557" s="482"/>
      <c r="DE557" s="482"/>
      <c r="DF557" s="482"/>
      <c r="DG557" s="482"/>
      <c r="DH557" s="482"/>
    </row>
    <row r="558" spans="1:117" ht="22.5" customHeight="1" x14ac:dyDescent="0.4">
      <c r="A558" s="232" t="s">
        <v>358</v>
      </c>
      <c r="B558" s="232"/>
      <c r="C558" s="232"/>
      <c r="D558" s="232"/>
      <c r="E558" s="232"/>
      <c r="F558" s="232"/>
      <c r="G558" s="232"/>
      <c r="H558" s="232"/>
      <c r="I558" s="232"/>
      <c r="J558" s="232"/>
      <c r="K558" s="232"/>
      <c r="L558" s="232"/>
      <c r="M558" s="232"/>
      <c r="N558" s="232"/>
      <c r="O558" s="232"/>
      <c r="P558" s="232"/>
      <c r="Q558" s="232"/>
      <c r="R558" s="232"/>
      <c r="S558" s="232"/>
      <c r="T558" s="232"/>
      <c r="U558" s="232"/>
      <c r="V558" s="232"/>
      <c r="W558" s="232"/>
      <c r="X558" s="232"/>
      <c r="Y558" s="232"/>
      <c r="Z558" s="232"/>
      <c r="AA558" s="232"/>
      <c r="AB558" s="232"/>
      <c r="AC558" s="232"/>
      <c r="AD558" s="232"/>
      <c r="AE558" s="232"/>
      <c r="AF558" s="232"/>
      <c r="AG558" s="232"/>
      <c r="AH558" s="232"/>
      <c r="AI558" s="232"/>
      <c r="AJ558" s="232"/>
      <c r="AK558" s="232"/>
      <c r="AL558" s="232"/>
      <c r="AM558" s="232"/>
      <c r="AN558" s="232"/>
      <c r="AO558" s="232"/>
      <c r="AP558" s="232"/>
      <c r="AQ558" s="232"/>
      <c r="AR558" s="232"/>
      <c r="AS558" s="232"/>
      <c r="AT558" s="232"/>
      <c r="AU558" s="232"/>
      <c r="AV558" s="232"/>
      <c r="AW558" s="232"/>
      <c r="AX558" s="232"/>
      <c r="AY558" s="232"/>
      <c r="AZ558" s="232"/>
      <c r="BA558" s="232"/>
      <c r="BB558" s="232"/>
      <c r="BC558" s="232"/>
      <c r="BD558" s="232"/>
      <c r="BE558" s="232"/>
      <c r="BF558" s="232"/>
      <c r="BG558" s="232"/>
      <c r="BH558" s="232"/>
      <c r="BI558" s="232"/>
      <c r="BJ558" s="232"/>
      <c r="BK558" s="232"/>
      <c r="BL558" s="232"/>
      <c r="BM558" s="232"/>
      <c r="BN558" s="232"/>
      <c r="BO558" s="232"/>
      <c r="BP558" s="232"/>
      <c r="BQ558" s="232"/>
      <c r="BR558" s="232"/>
      <c r="BS558" s="232"/>
      <c r="BT558" s="232"/>
      <c r="BU558" s="232"/>
      <c r="BV558" s="232"/>
      <c r="BW558" s="232"/>
      <c r="BX558" s="232"/>
      <c r="BY558" s="232"/>
      <c r="BZ558" s="232"/>
      <c r="CA558" s="232"/>
      <c r="CB558" s="232"/>
      <c r="CC558" s="232"/>
      <c r="CD558" s="232"/>
      <c r="CE558" s="232"/>
      <c r="CF558" s="232"/>
      <c r="CG558" s="232"/>
      <c r="CH558" s="232"/>
      <c r="CI558" s="232"/>
      <c r="CJ558" s="232"/>
      <c r="CK558" s="232"/>
      <c r="CL558" s="232"/>
      <c r="CM558" s="232"/>
      <c r="CN558" s="232"/>
      <c r="CO558" s="232"/>
      <c r="CP558" s="232"/>
      <c r="CQ558" s="232"/>
      <c r="CR558" s="232"/>
      <c r="CS558" s="232"/>
      <c r="CT558" s="232"/>
      <c r="CU558" s="232"/>
      <c r="CV558" s="232"/>
      <c r="CW558" s="232"/>
      <c r="CX558" s="232"/>
      <c r="CY558" s="232"/>
      <c r="CZ558" s="232"/>
      <c r="DA558" s="232"/>
      <c r="DB558" s="232"/>
      <c r="DC558" s="232"/>
      <c r="DD558" s="232"/>
      <c r="DE558" s="232"/>
      <c r="DF558" s="232"/>
      <c r="DG558" s="232"/>
      <c r="DH558" s="232"/>
      <c r="DI558" s="232"/>
      <c r="DJ558" s="232"/>
      <c r="DK558" s="232"/>
      <c r="DL558" s="232"/>
      <c r="DM558" s="232"/>
    </row>
    <row r="559" spans="1:117" ht="9" customHeight="1" x14ac:dyDescent="0.4">
      <c r="A559" s="486" t="s">
        <v>359</v>
      </c>
      <c r="B559" s="486"/>
      <c r="C559" s="486"/>
      <c r="D559" s="486"/>
      <c r="E559" s="486"/>
      <c r="F559" s="486"/>
      <c r="G559" s="486"/>
      <c r="H559" s="486"/>
      <c r="I559" s="486"/>
      <c r="J559" s="486"/>
      <c r="K559" s="486"/>
      <c r="L559" s="486"/>
      <c r="M559" s="486"/>
      <c r="N559" s="486"/>
      <c r="O559" s="486"/>
      <c r="P559" s="486"/>
      <c r="Q559" s="486"/>
      <c r="R559" s="486"/>
      <c r="S559" s="486"/>
      <c r="T559" s="486"/>
      <c r="U559" s="486"/>
      <c r="V559" s="486"/>
      <c r="W559" s="486"/>
      <c r="X559" s="486"/>
      <c r="Y559" s="486"/>
      <c r="Z559" s="486"/>
      <c r="AA559" s="486"/>
      <c r="AB559" s="486"/>
      <c r="AC559" s="486"/>
      <c r="AD559" s="486"/>
      <c r="AE559" s="486"/>
      <c r="AF559" s="486"/>
      <c r="AG559" s="486"/>
      <c r="AH559" s="486"/>
      <c r="AI559" s="486"/>
      <c r="AJ559" s="486"/>
      <c r="AK559" s="486"/>
      <c r="AL559" s="486"/>
      <c r="AM559" s="486"/>
      <c r="AN559" s="486"/>
      <c r="AO559" s="486"/>
      <c r="AP559" s="486"/>
      <c r="AQ559" s="486"/>
      <c r="AR559" s="486"/>
      <c r="AS559" s="486"/>
      <c r="AT559" s="486"/>
      <c r="AU559" s="486"/>
      <c r="AV559" s="486"/>
      <c r="AW559" s="486"/>
      <c r="AX559" s="486"/>
      <c r="AY559" s="486"/>
      <c r="AZ559" s="486"/>
      <c r="BA559" s="486"/>
      <c r="BB559" s="486"/>
      <c r="BC559" s="486"/>
      <c r="BD559" s="486"/>
      <c r="BE559" s="486"/>
      <c r="BF559" s="486"/>
      <c r="BG559" s="486"/>
      <c r="BH559" s="486"/>
      <c r="BI559" s="486"/>
      <c r="BJ559" s="486"/>
      <c r="BK559" s="486"/>
      <c r="BL559" s="486"/>
      <c r="BM559" s="486"/>
      <c r="BN559" s="486"/>
      <c r="BO559" s="486"/>
      <c r="BP559" s="486"/>
      <c r="BQ559" s="486"/>
      <c r="BR559" s="486"/>
      <c r="BS559" s="486"/>
      <c r="BT559" s="486"/>
      <c r="BU559" s="486"/>
      <c r="BV559" s="486"/>
      <c r="BW559" s="486"/>
      <c r="BX559" s="486"/>
      <c r="BY559" s="486"/>
      <c r="BZ559" s="486"/>
      <c r="CA559" s="486"/>
      <c r="CB559" s="486"/>
      <c r="CC559" s="486"/>
      <c r="CD559" s="486"/>
      <c r="CE559" s="486"/>
      <c r="CF559" s="486"/>
      <c r="CG559" s="486"/>
      <c r="CH559" s="486"/>
      <c r="CI559" s="486"/>
      <c r="CJ559" s="486"/>
      <c r="CK559" s="486"/>
      <c r="CL559" s="486"/>
      <c r="CM559" s="486"/>
      <c r="CN559" s="486"/>
      <c r="CO559" s="486"/>
      <c r="CP559" s="486"/>
      <c r="CQ559" s="486"/>
      <c r="CR559" s="486"/>
      <c r="CS559" s="486"/>
      <c r="CT559" s="486"/>
      <c r="CU559" s="486"/>
      <c r="CV559" s="486"/>
      <c r="CW559" s="486"/>
      <c r="CX559" s="486"/>
      <c r="CY559" s="486"/>
      <c r="CZ559" s="486"/>
      <c r="DA559" s="486"/>
      <c r="DB559" s="486"/>
      <c r="DC559" s="486"/>
      <c r="DD559" s="486"/>
      <c r="DE559" s="486"/>
      <c r="DF559" s="486"/>
      <c r="DG559" s="486"/>
      <c r="DH559" s="486"/>
      <c r="DI559" s="486"/>
      <c r="DJ559" s="486"/>
      <c r="DK559" s="486"/>
      <c r="DL559" s="486"/>
      <c r="DM559" s="486"/>
    </row>
    <row r="560" spans="1:117" ht="18" customHeight="1" x14ac:dyDescent="0.4">
      <c r="A560" s="127" t="s">
        <v>360</v>
      </c>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c r="AC560" s="127"/>
      <c r="AD560" s="127"/>
      <c r="AE560" s="127"/>
      <c r="AF560" s="127"/>
      <c r="AG560" s="127"/>
      <c r="AH560" s="127"/>
      <c r="AI560" s="127"/>
      <c r="AJ560" s="127"/>
      <c r="AK560" s="127"/>
      <c r="AL560" s="127"/>
      <c r="AM560" s="127"/>
      <c r="AN560" s="127"/>
      <c r="AO560" s="127"/>
      <c r="AP560" s="127"/>
      <c r="AQ560" s="127"/>
      <c r="AR560" s="127"/>
      <c r="AS560" s="127"/>
      <c r="AT560" s="127"/>
      <c r="AU560" s="127"/>
      <c r="AV560" s="127"/>
      <c r="AW560" s="127"/>
      <c r="AX560" s="127"/>
      <c r="AY560" s="127"/>
      <c r="AZ560" s="127"/>
      <c r="BA560" s="127"/>
      <c r="BB560" s="127"/>
      <c r="BC560" s="127"/>
      <c r="BD560" s="127"/>
      <c r="BE560" s="127"/>
      <c r="BF560" s="127"/>
      <c r="BG560" s="127"/>
      <c r="BH560" s="127"/>
      <c r="BI560" s="127"/>
      <c r="BJ560" s="127"/>
      <c r="BK560" s="127"/>
      <c r="BL560" s="127"/>
      <c r="BM560" s="127"/>
      <c r="BN560" s="127"/>
      <c r="BO560" s="127"/>
      <c r="BP560" s="127"/>
      <c r="BQ560" s="127"/>
      <c r="BR560" s="127"/>
      <c r="BS560" s="127"/>
      <c r="BT560" s="127"/>
      <c r="BU560" s="127"/>
      <c r="BV560" s="127"/>
      <c r="BW560" s="127"/>
      <c r="BX560" s="127"/>
      <c r="BY560" s="127"/>
      <c r="BZ560" s="127"/>
      <c r="CA560" s="127"/>
      <c r="CB560" s="127"/>
      <c r="CC560" s="127"/>
      <c r="CD560" s="127"/>
      <c r="CE560" s="127"/>
      <c r="CF560" s="127"/>
      <c r="CG560" s="127"/>
      <c r="CH560" s="127"/>
      <c r="CI560" s="127"/>
      <c r="CJ560" s="127"/>
      <c r="CK560" s="127"/>
      <c r="CL560" s="127"/>
      <c r="CM560" s="127"/>
      <c r="CN560" s="127"/>
      <c r="CO560" s="127"/>
      <c r="CP560" s="127"/>
      <c r="CQ560" s="127"/>
      <c r="CR560" s="127"/>
      <c r="CS560" s="127"/>
      <c r="CT560" s="127"/>
      <c r="CU560" s="127"/>
      <c r="CV560" s="127"/>
      <c r="CW560" s="127"/>
      <c r="CX560" s="127"/>
      <c r="CY560" s="127"/>
      <c r="CZ560" s="127"/>
      <c r="DA560" s="127"/>
      <c r="DB560" s="127"/>
      <c r="DC560" s="127"/>
      <c r="DD560" s="127"/>
      <c r="DE560" s="127"/>
      <c r="DF560" s="127"/>
      <c r="DG560" s="127"/>
      <c r="DH560" s="127"/>
      <c r="DI560" s="127"/>
      <c r="DJ560" s="127"/>
      <c r="DK560" s="127"/>
      <c r="DL560" s="127"/>
      <c r="DM560" s="127"/>
    </row>
    <row r="561" spans="1:107" ht="9.3000000000000007" customHeight="1" x14ac:dyDescent="0.4">
      <c r="A561" s="341">
        <v>1992</v>
      </c>
      <c r="B561" s="341"/>
      <c r="C561" s="341"/>
      <c r="D561" s="341"/>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2"/>
      <c r="BO561" s="42"/>
      <c r="BP561" s="42"/>
      <c r="BQ561" s="42"/>
      <c r="BR561" s="42"/>
      <c r="BS561" s="42"/>
      <c r="BT561" s="42"/>
      <c r="BU561" s="42"/>
      <c r="BV561" s="42"/>
      <c r="BW561" s="42"/>
      <c r="BX561" s="42"/>
      <c r="BY561" s="42"/>
      <c r="BZ561" s="42"/>
      <c r="CA561" s="42"/>
      <c r="CB561" s="42"/>
      <c r="CC561" s="42"/>
      <c r="CD561" s="42"/>
      <c r="CE561" s="479">
        <v>1.0009999999999999</v>
      </c>
      <c r="CF561" s="479"/>
      <c r="CG561" s="479"/>
      <c r="CH561" s="479"/>
      <c r="CI561" s="479">
        <v>1.002</v>
      </c>
      <c r="CJ561" s="479"/>
      <c r="CK561" s="479"/>
      <c r="CL561" s="479"/>
      <c r="CM561" s="479"/>
      <c r="CN561" s="479"/>
      <c r="CO561" s="479">
        <v>1.002</v>
      </c>
      <c r="CP561" s="479"/>
      <c r="CQ561" s="479"/>
      <c r="CR561" s="479"/>
      <c r="CS561" s="479"/>
      <c r="CT561" s="479">
        <v>1.002</v>
      </c>
      <c r="CU561" s="479"/>
      <c r="CV561" s="479"/>
      <c r="CW561" s="479"/>
      <c r="CX561" s="479"/>
      <c r="CY561" s="478">
        <v>1.012</v>
      </c>
      <c r="CZ561" s="478"/>
      <c r="DA561" s="478"/>
      <c r="DB561" s="478"/>
      <c r="DC561" s="478"/>
    </row>
    <row r="562" spans="1:107" ht="9" customHeight="1" x14ac:dyDescent="0.4">
      <c r="A562" s="341">
        <v>1993</v>
      </c>
      <c r="B562" s="341"/>
      <c r="C562" s="341"/>
      <c r="D562" s="341"/>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2"/>
      <c r="AN562" s="42"/>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2"/>
      <c r="BO562" s="42"/>
      <c r="BP562" s="42"/>
      <c r="BQ562" s="42"/>
      <c r="BR562" s="42"/>
      <c r="BS562" s="42"/>
      <c r="BT562" s="42"/>
      <c r="BU562" s="42"/>
      <c r="BV562" s="42"/>
      <c r="BW562" s="42"/>
      <c r="BX562" s="42"/>
      <c r="BY562" s="42"/>
      <c r="BZ562" s="42"/>
      <c r="CA562" s="479">
        <v>1.002</v>
      </c>
      <c r="CB562" s="479"/>
      <c r="CC562" s="479"/>
      <c r="CD562" s="479"/>
      <c r="CE562" s="479">
        <v>1.002</v>
      </c>
      <c r="CF562" s="479"/>
      <c r="CG562" s="479"/>
      <c r="CH562" s="479"/>
      <c r="CI562" s="479">
        <v>1.0029999999999999</v>
      </c>
      <c r="CJ562" s="479"/>
      <c r="CK562" s="479"/>
      <c r="CL562" s="479"/>
      <c r="CM562" s="479"/>
      <c r="CN562" s="479"/>
      <c r="CO562" s="479">
        <v>1.002</v>
      </c>
      <c r="CP562" s="479"/>
      <c r="CQ562" s="479"/>
      <c r="CR562" s="479"/>
      <c r="CS562" s="479"/>
      <c r="CT562" s="479">
        <v>1.002</v>
      </c>
      <c r="CU562" s="479"/>
      <c r="CV562" s="479"/>
      <c r="CW562" s="479"/>
      <c r="CX562" s="479"/>
      <c r="CY562" s="478">
        <v>1.0129999999999999</v>
      </c>
      <c r="CZ562" s="478"/>
      <c r="DA562" s="478"/>
      <c r="DB562" s="478"/>
      <c r="DC562" s="478"/>
    </row>
    <row r="563" spans="1:107" ht="9" customHeight="1" x14ac:dyDescent="0.4">
      <c r="A563" s="341">
        <v>1994</v>
      </c>
      <c r="B563" s="341"/>
      <c r="C563" s="341"/>
      <c r="D563" s="341"/>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2"/>
      <c r="AN563" s="42"/>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2"/>
      <c r="BO563" s="42"/>
      <c r="BP563" s="42"/>
      <c r="BQ563" s="42"/>
      <c r="BR563" s="42"/>
      <c r="BS563" s="42"/>
      <c r="BT563" s="42"/>
      <c r="BU563" s="42"/>
      <c r="BV563" s="42"/>
      <c r="BW563" s="479">
        <v>1.0029999999999999</v>
      </c>
      <c r="BX563" s="479"/>
      <c r="BY563" s="479"/>
      <c r="BZ563" s="479"/>
      <c r="CA563" s="479">
        <v>1.0029999999999999</v>
      </c>
      <c r="CB563" s="479"/>
      <c r="CC563" s="479"/>
      <c r="CD563" s="479"/>
      <c r="CE563" s="479">
        <v>1.004</v>
      </c>
      <c r="CF563" s="479"/>
      <c r="CG563" s="479"/>
      <c r="CH563" s="479"/>
      <c r="CI563" s="479">
        <v>1.002</v>
      </c>
      <c r="CJ563" s="479"/>
      <c r="CK563" s="479"/>
      <c r="CL563" s="479"/>
      <c r="CM563" s="479"/>
      <c r="CN563" s="479"/>
      <c r="CO563" s="479">
        <v>1.0029999999999999</v>
      </c>
      <c r="CP563" s="479"/>
      <c r="CQ563" s="479"/>
      <c r="CR563" s="479"/>
      <c r="CS563" s="479"/>
      <c r="CT563" s="479">
        <v>1.0029999999999999</v>
      </c>
      <c r="CU563" s="479"/>
      <c r="CV563" s="479"/>
      <c r="CW563" s="479"/>
      <c r="CX563" s="479"/>
      <c r="CY563" s="478">
        <v>1.0169999999999999</v>
      </c>
      <c r="CZ563" s="478"/>
      <c r="DA563" s="478"/>
      <c r="DB563" s="478"/>
      <c r="DC563" s="478"/>
    </row>
    <row r="564" spans="1:107" ht="9" customHeight="1" x14ac:dyDescent="0.4">
      <c r="A564" s="341">
        <v>1995</v>
      </c>
      <c r="B564" s="341"/>
      <c r="C564" s="341"/>
      <c r="D564" s="341"/>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2"/>
      <c r="AN564" s="42"/>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2"/>
      <c r="BO564" s="42"/>
      <c r="BP564" s="42"/>
      <c r="BQ564" s="479">
        <v>1.006</v>
      </c>
      <c r="BR564" s="479"/>
      <c r="BS564" s="479"/>
      <c r="BT564" s="479"/>
      <c r="BU564" s="479"/>
      <c r="BV564" s="479"/>
      <c r="BW564" s="479">
        <v>1.004</v>
      </c>
      <c r="BX564" s="479"/>
      <c r="BY564" s="479"/>
      <c r="BZ564" s="479"/>
      <c r="CA564" s="479">
        <v>1.004</v>
      </c>
      <c r="CB564" s="479"/>
      <c r="CC564" s="479"/>
      <c r="CD564" s="479"/>
      <c r="CE564" s="479">
        <v>1.0049999999999999</v>
      </c>
      <c r="CF564" s="479"/>
      <c r="CG564" s="479"/>
      <c r="CH564" s="479"/>
      <c r="CI564" s="479">
        <v>1.004</v>
      </c>
      <c r="CJ564" s="479"/>
      <c r="CK564" s="479"/>
      <c r="CL564" s="479"/>
      <c r="CM564" s="479"/>
      <c r="CN564" s="479"/>
      <c r="CO564" s="479">
        <v>1.0029999999999999</v>
      </c>
      <c r="CP564" s="479"/>
      <c r="CQ564" s="479"/>
      <c r="CR564" s="479"/>
      <c r="CS564" s="479"/>
      <c r="CT564" s="479">
        <v>1.002</v>
      </c>
      <c r="CU564" s="479"/>
      <c r="CV564" s="479"/>
      <c r="CW564" s="479"/>
      <c r="CX564" s="479"/>
      <c r="CY564" s="478">
        <v>1.022</v>
      </c>
      <c r="CZ564" s="478"/>
      <c r="DA564" s="478"/>
      <c r="DB564" s="478"/>
      <c r="DC564" s="478"/>
    </row>
    <row r="565" spans="1:107" ht="9" customHeight="1" x14ac:dyDescent="0.4">
      <c r="A565" s="341">
        <v>1996</v>
      </c>
      <c r="B565" s="341"/>
      <c r="C565" s="341"/>
      <c r="D565" s="341"/>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2"/>
      <c r="AN565" s="42"/>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342">
        <v>1.0069999999999999</v>
      </c>
      <c r="BN565" s="342"/>
      <c r="BO565" s="342"/>
      <c r="BP565" s="342"/>
      <c r="BQ565" s="479">
        <v>1.004</v>
      </c>
      <c r="BR565" s="479"/>
      <c r="BS565" s="479"/>
      <c r="BT565" s="479"/>
      <c r="BU565" s="479"/>
      <c r="BV565" s="479"/>
      <c r="BW565" s="479">
        <v>1.0049999999999999</v>
      </c>
      <c r="BX565" s="479"/>
      <c r="BY565" s="479"/>
      <c r="BZ565" s="479"/>
      <c r="CA565" s="479">
        <v>1.004</v>
      </c>
      <c r="CB565" s="479"/>
      <c r="CC565" s="479"/>
      <c r="CD565" s="479"/>
      <c r="CE565" s="479">
        <v>1.0049999999999999</v>
      </c>
      <c r="CF565" s="479"/>
      <c r="CG565" s="479"/>
      <c r="CH565" s="479"/>
      <c r="CI565" s="479">
        <v>1.004</v>
      </c>
      <c r="CJ565" s="479"/>
      <c r="CK565" s="479"/>
      <c r="CL565" s="479"/>
      <c r="CM565" s="479"/>
      <c r="CN565" s="479"/>
      <c r="CO565" s="479">
        <v>1.0029999999999999</v>
      </c>
      <c r="CP565" s="479"/>
      <c r="CQ565" s="479"/>
      <c r="CR565" s="479"/>
      <c r="CS565" s="479"/>
      <c r="CT565" s="479">
        <v>1.0029999999999999</v>
      </c>
      <c r="CU565" s="479"/>
      <c r="CV565" s="479"/>
      <c r="CW565" s="479"/>
      <c r="CX565" s="479"/>
      <c r="CY565" s="478">
        <v>1.0209999999999999</v>
      </c>
      <c r="CZ565" s="478"/>
      <c r="DA565" s="478"/>
      <c r="DB565" s="478"/>
      <c r="DC565" s="478"/>
    </row>
    <row r="566" spans="1:107" ht="9" customHeight="1" x14ac:dyDescent="0.4">
      <c r="A566" s="341">
        <v>1997</v>
      </c>
      <c r="B566" s="341"/>
      <c r="C566" s="341"/>
      <c r="D566" s="341"/>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2"/>
      <c r="AN566" s="42"/>
      <c r="AO566" s="42"/>
      <c r="AP566" s="42"/>
      <c r="AQ566" s="42"/>
      <c r="AR566" s="42"/>
      <c r="AS566" s="42"/>
      <c r="AT566" s="42"/>
      <c r="AU566" s="42"/>
      <c r="AV566" s="42"/>
      <c r="AW566" s="42"/>
      <c r="AX566" s="42"/>
      <c r="AY566" s="42"/>
      <c r="AZ566" s="42"/>
      <c r="BA566" s="42"/>
      <c r="BB566" s="42"/>
      <c r="BC566" s="42"/>
      <c r="BD566" s="42"/>
      <c r="BE566" s="42"/>
      <c r="BF566" s="42"/>
      <c r="BG566" s="42"/>
      <c r="BH566" s="478">
        <v>1.0069999999999999</v>
      </c>
      <c r="BI566" s="478"/>
      <c r="BJ566" s="478"/>
      <c r="BK566" s="478"/>
      <c r="BL566" s="478"/>
      <c r="BM566" s="342">
        <v>1.0069999999999999</v>
      </c>
      <c r="BN566" s="342"/>
      <c r="BO566" s="342"/>
      <c r="BP566" s="342"/>
      <c r="BQ566" s="479">
        <v>1.006</v>
      </c>
      <c r="BR566" s="479"/>
      <c r="BS566" s="479"/>
      <c r="BT566" s="479"/>
      <c r="BU566" s="479"/>
      <c r="BV566" s="479"/>
      <c r="BW566" s="479">
        <v>1.0049999999999999</v>
      </c>
      <c r="BX566" s="479"/>
      <c r="BY566" s="479"/>
      <c r="BZ566" s="479"/>
      <c r="CA566" s="479">
        <v>1.0049999999999999</v>
      </c>
      <c r="CB566" s="479"/>
      <c r="CC566" s="479"/>
      <c r="CD566" s="479"/>
      <c r="CE566" s="479">
        <v>1.004</v>
      </c>
      <c r="CF566" s="479"/>
      <c r="CG566" s="479"/>
      <c r="CH566" s="479"/>
      <c r="CI566" s="479">
        <v>1.0029999999999999</v>
      </c>
      <c r="CJ566" s="479"/>
      <c r="CK566" s="479"/>
      <c r="CL566" s="479"/>
      <c r="CM566" s="479"/>
      <c r="CN566" s="479"/>
      <c r="CO566" s="479">
        <v>1.002</v>
      </c>
      <c r="CP566" s="479"/>
      <c r="CQ566" s="479"/>
      <c r="CR566" s="479"/>
      <c r="CS566" s="479"/>
      <c r="CT566" s="479">
        <v>1.002</v>
      </c>
      <c r="CU566" s="479"/>
      <c r="CV566" s="479"/>
      <c r="CW566" s="479"/>
      <c r="CX566" s="479"/>
      <c r="CY566" s="478">
        <v>1.02</v>
      </c>
      <c r="CZ566" s="478"/>
      <c r="DA566" s="478"/>
      <c r="DB566" s="478"/>
      <c r="DC566" s="478"/>
    </row>
    <row r="567" spans="1:107" ht="9" customHeight="1" x14ac:dyDescent="0.4">
      <c r="A567" s="341">
        <v>1998</v>
      </c>
      <c r="B567" s="341"/>
      <c r="C567" s="341"/>
      <c r="D567" s="341"/>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2"/>
      <c r="AN567" s="42"/>
      <c r="AO567" s="42"/>
      <c r="AP567" s="42"/>
      <c r="AQ567" s="42"/>
      <c r="AR567" s="42"/>
      <c r="AS567" s="42"/>
      <c r="AT567" s="42"/>
      <c r="AU567" s="42"/>
      <c r="AV567" s="42"/>
      <c r="AW567" s="42"/>
      <c r="AX567" s="42"/>
      <c r="AY567" s="42"/>
      <c r="AZ567" s="42"/>
      <c r="BA567" s="42"/>
      <c r="BB567" s="42"/>
      <c r="BC567" s="42"/>
      <c r="BD567" s="42"/>
      <c r="BE567" s="478">
        <v>1.0089999999999999</v>
      </c>
      <c r="BF567" s="478"/>
      <c r="BG567" s="478"/>
      <c r="BH567" s="478">
        <v>1.0089999999999999</v>
      </c>
      <c r="BI567" s="478"/>
      <c r="BJ567" s="478"/>
      <c r="BK567" s="478"/>
      <c r="BL567" s="478"/>
      <c r="BM567" s="342">
        <v>1.008</v>
      </c>
      <c r="BN567" s="342"/>
      <c r="BO567" s="342"/>
      <c r="BP567" s="342"/>
      <c r="BQ567" s="479">
        <v>1.0069999999999999</v>
      </c>
      <c r="BR567" s="479"/>
      <c r="BS567" s="479"/>
      <c r="BT567" s="479"/>
      <c r="BU567" s="479"/>
      <c r="BV567" s="479"/>
      <c r="BW567" s="479">
        <v>1.006</v>
      </c>
      <c r="BX567" s="479"/>
      <c r="BY567" s="479"/>
      <c r="BZ567" s="479"/>
      <c r="CA567" s="479">
        <v>1.006</v>
      </c>
      <c r="CB567" s="479"/>
      <c r="CC567" s="479"/>
      <c r="CD567" s="479"/>
      <c r="CE567" s="479">
        <v>1.0049999999999999</v>
      </c>
      <c r="CF567" s="479"/>
      <c r="CG567" s="479"/>
      <c r="CH567" s="479"/>
      <c r="CI567" s="479">
        <v>1.004</v>
      </c>
      <c r="CJ567" s="479"/>
      <c r="CK567" s="479"/>
      <c r="CL567" s="479"/>
      <c r="CM567" s="479"/>
      <c r="CN567" s="479"/>
      <c r="CO567" s="479">
        <v>1.0029999999999999</v>
      </c>
      <c r="CP567" s="479"/>
      <c r="CQ567" s="479"/>
      <c r="CR567" s="479"/>
      <c r="CS567" s="479"/>
      <c r="CT567" s="479">
        <v>1.0029999999999999</v>
      </c>
      <c r="CU567" s="479"/>
      <c r="CV567" s="479"/>
      <c r="CW567" s="479"/>
      <c r="CX567" s="479"/>
      <c r="CY567" s="478">
        <v>1.0189999999999999</v>
      </c>
      <c r="CZ567" s="478"/>
      <c r="DA567" s="478"/>
      <c r="DB567" s="478"/>
      <c r="DC567" s="478"/>
    </row>
    <row r="568" spans="1:107" ht="9" customHeight="1" x14ac:dyDescent="0.4">
      <c r="A568" s="341">
        <v>1999</v>
      </c>
      <c r="B568" s="341"/>
      <c r="C568" s="341"/>
      <c r="D568" s="341"/>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2"/>
      <c r="AN568" s="42"/>
      <c r="AO568" s="42"/>
      <c r="AP568" s="42"/>
      <c r="AQ568" s="42"/>
      <c r="AR568" s="42"/>
      <c r="AS568" s="42"/>
      <c r="AT568" s="42"/>
      <c r="AU568" s="42"/>
      <c r="AV568" s="42"/>
      <c r="AW568" s="42"/>
      <c r="AX568" s="42"/>
      <c r="AY568" s="42"/>
      <c r="AZ568" s="478">
        <v>1.014</v>
      </c>
      <c r="BA568" s="478"/>
      <c r="BB568" s="478"/>
      <c r="BC568" s="478"/>
      <c r="BD568" s="478"/>
      <c r="BE568" s="478">
        <v>1.01</v>
      </c>
      <c r="BF568" s="478"/>
      <c r="BG568" s="478"/>
      <c r="BH568" s="478">
        <v>1.0089999999999999</v>
      </c>
      <c r="BI568" s="478"/>
      <c r="BJ568" s="478"/>
      <c r="BK568" s="478"/>
      <c r="BL568" s="478"/>
      <c r="BM568" s="342">
        <v>1.008</v>
      </c>
      <c r="BN568" s="342"/>
      <c r="BO568" s="342"/>
      <c r="BP568" s="342"/>
      <c r="BQ568" s="479">
        <v>1.006</v>
      </c>
      <c r="BR568" s="479"/>
      <c r="BS568" s="479"/>
      <c r="BT568" s="479"/>
      <c r="BU568" s="479"/>
      <c r="BV568" s="479"/>
      <c r="BW568" s="479">
        <v>1.006</v>
      </c>
      <c r="BX568" s="479"/>
      <c r="BY568" s="479"/>
      <c r="BZ568" s="479"/>
      <c r="CA568" s="479">
        <v>1.0049999999999999</v>
      </c>
      <c r="CB568" s="479"/>
      <c r="CC568" s="479"/>
      <c r="CD568" s="479"/>
      <c r="CE568" s="479">
        <v>1.004</v>
      </c>
      <c r="CF568" s="479"/>
      <c r="CG568" s="479"/>
      <c r="CH568" s="479"/>
      <c r="CI568" s="479">
        <v>1.0029999999999999</v>
      </c>
      <c r="CJ568" s="479"/>
      <c r="CK568" s="479"/>
      <c r="CL568" s="479"/>
      <c r="CM568" s="479"/>
      <c r="CN568" s="479"/>
      <c r="CO568" s="479">
        <v>1.0029999999999999</v>
      </c>
      <c r="CP568" s="479"/>
      <c r="CQ568" s="479"/>
      <c r="CR568" s="479"/>
      <c r="CS568" s="479"/>
      <c r="CT568" s="42"/>
      <c r="CU568" s="42"/>
      <c r="CV568" s="42"/>
      <c r="CW568" s="42"/>
      <c r="CX568" s="42"/>
      <c r="CY568" s="42"/>
      <c r="CZ568" s="42"/>
      <c r="DA568" s="42"/>
      <c r="DB568" s="42"/>
      <c r="DC568" s="42"/>
    </row>
    <row r="569" spans="1:107" ht="9" customHeight="1" x14ac:dyDescent="0.4">
      <c r="A569" s="341">
        <v>2000</v>
      </c>
      <c r="B569" s="341"/>
      <c r="C569" s="341"/>
      <c r="D569" s="341"/>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2"/>
      <c r="AN569" s="42"/>
      <c r="AO569" s="42"/>
      <c r="AP569" s="42"/>
      <c r="AQ569" s="42"/>
      <c r="AR569" s="42"/>
      <c r="AS569" s="42"/>
      <c r="AT569" s="42"/>
      <c r="AU569" s="478">
        <v>1.0149999999999999</v>
      </c>
      <c r="AV569" s="478"/>
      <c r="AW569" s="478"/>
      <c r="AX569" s="478"/>
      <c r="AY569" s="478"/>
      <c r="AZ569" s="478">
        <v>1.012</v>
      </c>
      <c r="BA569" s="478"/>
      <c r="BB569" s="478"/>
      <c r="BC569" s="478"/>
      <c r="BD569" s="478"/>
      <c r="BE569" s="478">
        <v>1.01</v>
      </c>
      <c r="BF569" s="478"/>
      <c r="BG569" s="478"/>
      <c r="BH569" s="478">
        <v>1.0089999999999999</v>
      </c>
      <c r="BI569" s="478"/>
      <c r="BJ569" s="478"/>
      <c r="BK569" s="478"/>
      <c r="BL569" s="478"/>
      <c r="BM569" s="342">
        <v>1.0069999999999999</v>
      </c>
      <c r="BN569" s="342"/>
      <c r="BO569" s="342"/>
      <c r="BP569" s="342"/>
      <c r="BQ569" s="479">
        <v>1.0069999999999999</v>
      </c>
      <c r="BR569" s="479"/>
      <c r="BS569" s="479"/>
      <c r="BT569" s="479"/>
      <c r="BU569" s="479"/>
      <c r="BV569" s="479"/>
      <c r="BW569" s="479">
        <v>1.004</v>
      </c>
      <c r="BX569" s="479"/>
      <c r="BY569" s="479"/>
      <c r="BZ569" s="479"/>
      <c r="CA569" s="479">
        <v>1.004</v>
      </c>
      <c r="CB569" s="479"/>
      <c r="CC569" s="479"/>
      <c r="CD569" s="479"/>
      <c r="CE569" s="479">
        <v>1.004</v>
      </c>
      <c r="CF569" s="479"/>
      <c r="CG569" s="479"/>
      <c r="CH569" s="479"/>
      <c r="CI569" s="479">
        <v>1.004</v>
      </c>
      <c r="CJ569" s="479"/>
      <c r="CK569" s="479"/>
      <c r="CL569" s="479"/>
      <c r="CM569" s="479"/>
      <c r="CN569" s="479"/>
      <c r="CO569" s="42"/>
      <c r="CP569" s="42"/>
      <c r="CQ569" s="42"/>
      <c r="CR569" s="42"/>
      <c r="CS569" s="42"/>
      <c r="CT569" s="42"/>
      <c r="CU569" s="42"/>
      <c r="CV569" s="42"/>
      <c r="CW569" s="42"/>
      <c r="CX569" s="42"/>
      <c r="CY569" s="42"/>
      <c r="CZ569" s="42"/>
      <c r="DA569" s="42"/>
      <c r="DB569" s="42"/>
      <c r="DC569" s="42"/>
    </row>
    <row r="570" spans="1:107" ht="9" customHeight="1" x14ac:dyDescent="0.4">
      <c r="A570" s="341">
        <v>2001</v>
      </c>
      <c r="B570" s="341"/>
      <c r="C570" s="341"/>
      <c r="D570" s="341"/>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2"/>
      <c r="AN570" s="42"/>
      <c r="AO570" s="42"/>
      <c r="AP570" s="42"/>
      <c r="AQ570" s="478">
        <v>1.022</v>
      </c>
      <c r="AR570" s="478"/>
      <c r="AS570" s="478"/>
      <c r="AT570" s="478"/>
      <c r="AU570" s="478">
        <v>1.016</v>
      </c>
      <c r="AV570" s="478"/>
      <c r="AW570" s="478"/>
      <c r="AX570" s="478"/>
      <c r="AY570" s="478"/>
      <c r="AZ570" s="478">
        <v>1.014</v>
      </c>
      <c r="BA570" s="478"/>
      <c r="BB570" s="478"/>
      <c r="BC570" s="478"/>
      <c r="BD570" s="478"/>
      <c r="BE570" s="478">
        <v>1.0109999999999999</v>
      </c>
      <c r="BF570" s="478"/>
      <c r="BG570" s="478"/>
      <c r="BH570" s="478">
        <v>1.0109999999999999</v>
      </c>
      <c r="BI570" s="478"/>
      <c r="BJ570" s="478"/>
      <c r="BK570" s="478"/>
      <c r="BL570" s="478"/>
      <c r="BM570" s="342">
        <v>1.008</v>
      </c>
      <c r="BN570" s="342"/>
      <c r="BO570" s="342"/>
      <c r="BP570" s="342"/>
      <c r="BQ570" s="479">
        <v>1.0069999999999999</v>
      </c>
      <c r="BR570" s="479"/>
      <c r="BS570" s="479"/>
      <c r="BT570" s="479"/>
      <c r="BU570" s="479"/>
      <c r="BV570" s="479"/>
      <c r="BW570" s="479">
        <v>1.006</v>
      </c>
      <c r="BX570" s="479"/>
      <c r="BY570" s="479"/>
      <c r="BZ570" s="479"/>
      <c r="CA570" s="479">
        <v>1.0049999999999999</v>
      </c>
      <c r="CB570" s="479"/>
      <c r="CC570" s="479"/>
      <c r="CD570" s="479"/>
      <c r="CE570" s="479">
        <v>1.0049999999999999</v>
      </c>
      <c r="CF570" s="479"/>
      <c r="CG570" s="479"/>
      <c r="CH570" s="479"/>
      <c r="CI570" s="42"/>
      <c r="CJ570" s="42"/>
      <c r="CK570" s="42"/>
      <c r="CL570" s="42"/>
      <c r="CM570" s="42"/>
      <c r="CN570" s="42"/>
      <c r="CO570" s="42"/>
      <c r="CP570" s="42"/>
      <c r="CQ570" s="42"/>
      <c r="CR570" s="42"/>
      <c r="CS570" s="42"/>
      <c r="CT570" s="42"/>
      <c r="CU570" s="42"/>
      <c r="CV570" s="42"/>
      <c r="CW570" s="42"/>
      <c r="CX570" s="42"/>
      <c r="CY570" s="42"/>
      <c r="CZ570" s="42"/>
      <c r="DA570" s="42"/>
      <c r="DB570" s="42"/>
      <c r="DC570" s="42"/>
    </row>
    <row r="571" spans="1:107" ht="9" customHeight="1" x14ac:dyDescent="0.4">
      <c r="A571" s="341">
        <v>2002</v>
      </c>
      <c r="B571" s="341"/>
      <c r="C571" s="341"/>
      <c r="D571" s="341"/>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78">
        <v>1.028</v>
      </c>
      <c r="AL571" s="478"/>
      <c r="AM571" s="478"/>
      <c r="AN571" s="478"/>
      <c r="AO571" s="478"/>
      <c r="AP571" s="478"/>
      <c r="AQ571" s="478">
        <v>1.0189999999999999</v>
      </c>
      <c r="AR571" s="478"/>
      <c r="AS571" s="478"/>
      <c r="AT571" s="478"/>
      <c r="AU571" s="478">
        <v>1.018</v>
      </c>
      <c r="AV571" s="478"/>
      <c r="AW571" s="478"/>
      <c r="AX571" s="478"/>
      <c r="AY571" s="478"/>
      <c r="AZ571" s="478">
        <v>1.014</v>
      </c>
      <c r="BA571" s="478"/>
      <c r="BB571" s="478"/>
      <c r="BC571" s="478"/>
      <c r="BD571" s="478"/>
      <c r="BE571" s="478">
        <v>1.012</v>
      </c>
      <c r="BF571" s="478"/>
      <c r="BG571" s="478"/>
      <c r="BH571" s="478">
        <v>1.0089999999999999</v>
      </c>
      <c r="BI571" s="478"/>
      <c r="BJ571" s="478"/>
      <c r="BK571" s="478"/>
      <c r="BL571" s="478"/>
      <c r="BM571" s="342">
        <v>1.0069999999999999</v>
      </c>
      <c r="BN571" s="342"/>
      <c r="BO571" s="342"/>
      <c r="BP571" s="342"/>
      <c r="BQ571" s="479">
        <v>1.006</v>
      </c>
      <c r="BR571" s="479"/>
      <c r="BS571" s="479"/>
      <c r="BT571" s="479"/>
      <c r="BU571" s="479"/>
      <c r="BV571" s="479"/>
      <c r="BW571" s="479">
        <v>1.0049999999999999</v>
      </c>
      <c r="BX571" s="479"/>
      <c r="BY571" s="479"/>
      <c r="BZ571" s="479"/>
      <c r="CA571" s="479">
        <v>1.0049999999999999</v>
      </c>
      <c r="CB571" s="479"/>
      <c r="CC571" s="479"/>
      <c r="CD571" s="479"/>
      <c r="CE571" s="42"/>
      <c r="CF571" s="42"/>
      <c r="CG571" s="42"/>
      <c r="CH571" s="42"/>
      <c r="CI571" s="42"/>
      <c r="CJ571" s="42"/>
      <c r="CK571" s="42"/>
      <c r="CL571" s="42"/>
      <c r="CM571" s="42"/>
      <c r="CN571" s="42"/>
      <c r="CO571" s="42"/>
      <c r="CP571" s="42"/>
      <c r="CQ571" s="42"/>
      <c r="CR571" s="42"/>
      <c r="CS571" s="42"/>
      <c r="CT571" s="42"/>
      <c r="CU571" s="42"/>
      <c r="CV571" s="42"/>
      <c r="CW571" s="42"/>
      <c r="CX571" s="42"/>
      <c r="CY571" s="42"/>
      <c r="CZ571" s="42"/>
      <c r="DA571" s="42"/>
      <c r="DB571" s="42"/>
      <c r="DC571" s="42"/>
    </row>
    <row r="572" spans="1:107" ht="9" customHeight="1" x14ac:dyDescent="0.4">
      <c r="A572" s="341">
        <v>2003</v>
      </c>
      <c r="B572" s="341"/>
      <c r="C572" s="341"/>
      <c r="D572" s="341"/>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342">
        <v>1.0389999999999999</v>
      </c>
      <c r="AH572" s="342"/>
      <c r="AI572" s="342"/>
      <c r="AJ572" s="342"/>
      <c r="AK572" s="478">
        <v>1.0289999999999999</v>
      </c>
      <c r="AL572" s="478"/>
      <c r="AM572" s="478"/>
      <c r="AN572" s="478"/>
      <c r="AO572" s="478"/>
      <c r="AP572" s="478"/>
      <c r="AQ572" s="478">
        <v>1.0249999999999999</v>
      </c>
      <c r="AR572" s="478"/>
      <c r="AS572" s="478"/>
      <c r="AT572" s="478"/>
      <c r="AU572" s="478">
        <v>1.022</v>
      </c>
      <c r="AV572" s="478"/>
      <c r="AW572" s="478"/>
      <c r="AX572" s="478"/>
      <c r="AY572" s="478"/>
      <c r="AZ572" s="478">
        <v>1.02</v>
      </c>
      <c r="BA572" s="478"/>
      <c r="BB572" s="478"/>
      <c r="BC572" s="478"/>
      <c r="BD572" s="478"/>
      <c r="BE572" s="478">
        <v>1.0149999999999999</v>
      </c>
      <c r="BF572" s="478"/>
      <c r="BG572" s="478"/>
      <c r="BH572" s="478">
        <v>1.01</v>
      </c>
      <c r="BI572" s="478"/>
      <c r="BJ572" s="478"/>
      <c r="BK572" s="478"/>
      <c r="BL572" s="478"/>
      <c r="BM572" s="342">
        <v>1.0089999999999999</v>
      </c>
      <c r="BN572" s="342"/>
      <c r="BO572" s="342"/>
      <c r="BP572" s="342"/>
      <c r="BQ572" s="479">
        <v>1.008</v>
      </c>
      <c r="BR572" s="479"/>
      <c r="BS572" s="479"/>
      <c r="BT572" s="479"/>
      <c r="BU572" s="479"/>
      <c r="BV572" s="479"/>
      <c r="BW572" s="479">
        <v>1.0069999999999999</v>
      </c>
      <c r="BX572" s="479"/>
      <c r="BY572" s="479"/>
      <c r="BZ572" s="479"/>
      <c r="CA572" s="42"/>
      <c r="CB572" s="42"/>
      <c r="CC572" s="42"/>
      <c r="CD572" s="42"/>
      <c r="CE572" s="42"/>
      <c r="CF572" s="42"/>
      <c r="CG572" s="42"/>
      <c r="CH572" s="42"/>
      <c r="CI572" s="42"/>
      <c r="CJ572" s="42"/>
      <c r="CK572" s="42"/>
      <c r="CL572" s="42"/>
      <c r="CM572" s="42"/>
      <c r="CN572" s="42"/>
      <c r="CO572" s="42"/>
      <c r="CP572" s="42"/>
      <c r="CQ572" s="42"/>
      <c r="CR572" s="42"/>
      <c r="CS572" s="42"/>
      <c r="CT572" s="42"/>
      <c r="CU572" s="42"/>
      <c r="CV572" s="42"/>
      <c r="CW572" s="42"/>
      <c r="CX572" s="42"/>
      <c r="CY572" s="42"/>
      <c r="CZ572" s="42"/>
      <c r="DA572" s="42"/>
      <c r="DB572" s="42"/>
      <c r="DC572" s="42"/>
    </row>
    <row r="573" spans="1:107" ht="9" customHeight="1" x14ac:dyDescent="0.4">
      <c r="A573" s="341">
        <v>2004</v>
      </c>
      <c r="B573" s="341"/>
      <c r="C573" s="341"/>
      <c r="D573" s="341"/>
      <c r="E573" s="42"/>
      <c r="F573" s="42"/>
      <c r="G573" s="42"/>
      <c r="H573" s="42"/>
      <c r="I573" s="42"/>
      <c r="J573" s="42"/>
      <c r="K573" s="42"/>
      <c r="L573" s="42"/>
      <c r="M573" s="42"/>
      <c r="N573" s="42"/>
      <c r="O573" s="42"/>
      <c r="P573" s="42"/>
      <c r="Q573" s="42"/>
      <c r="R573" s="42"/>
      <c r="S573" s="42"/>
      <c r="T573" s="42"/>
      <c r="U573" s="42"/>
      <c r="V573" s="42"/>
      <c r="W573" s="42"/>
      <c r="X573" s="42"/>
      <c r="Y573" s="42"/>
      <c r="Z573" s="342">
        <v>1.0669999999999999</v>
      </c>
      <c r="AA573" s="342"/>
      <c r="AB573" s="342"/>
      <c r="AC573" s="342"/>
      <c r="AD573" s="342"/>
      <c r="AE573" s="342"/>
      <c r="AF573" s="342"/>
      <c r="AG573" s="342">
        <v>1.0449999999999999</v>
      </c>
      <c r="AH573" s="342"/>
      <c r="AI573" s="342"/>
      <c r="AJ573" s="342"/>
      <c r="AK573" s="478">
        <v>1.0409999999999999</v>
      </c>
      <c r="AL573" s="478"/>
      <c r="AM573" s="478"/>
      <c r="AN573" s="478"/>
      <c r="AO573" s="478"/>
      <c r="AP573" s="478"/>
      <c r="AQ573" s="478">
        <v>1.034</v>
      </c>
      <c r="AR573" s="478"/>
      <c r="AS573" s="478"/>
      <c r="AT573" s="478"/>
      <c r="AU573" s="478">
        <v>1.026</v>
      </c>
      <c r="AV573" s="478"/>
      <c r="AW573" s="478"/>
      <c r="AX573" s="478"/>
      <c r="AY573" s="478"/>
      <c r="AZ573" s="478">
        <v>1.018</v>
      </c>
      <c r="BA573" s="478"/>
      <c r="BB573" s="478"/>
      <c r="BC573" s="478"/>
      <c r="BD573" s="478"/>
      <c r="BE573" s="478">
        <v>1.014</v>
      </c>
      <c r="BF573" s="478"/>
      <c r="BG573" s="478"/>
      <c r="BH573" s="478">
        <v>1.0109999999999999</v>
      </c>
      <c r="BI573" s="478"/>
      <c r="BJ573" s="478"/>
      <c r="BK573" s="478"/>
      <c r="BL573" s="478"/>
      <c r="BM573" s="342">
        <v>1.008</v>
      </c>
      <c r="BN573" s="342"/>
      <c r="BO573" s="342"/>
      <c r="BP573" s="342"/>
      <c r="BQ573" s="479">
        <v>1.008</v>
      </c>
      <c r="BR573" s="479"/>
      <c r="BS573" s="479"/>
      <c r="BT573" s="479"/>
      <c r="BU573" s="479"/>
      <c r="BV573" s="479"/>
      <c r="BW573" s="42"/>
      <c r="BX573" s="42"/>
      <c r="BY573" s="42"/>
      <c r="BZ573" s="42"/>
      <c r="CA573" s="42"/>
      <c r="CB573" s="42"/>
      <c r="CC573" s="42"/>
      <c r="CD573" s="42"/>
      <c r="CE573" s="42"/>
      <c r="CF573" s="42"/>
      <c r="CG573" s="42"/>
      <c r="CH573" s="42"/>
      <c r="CI573" s="42"/>
      <c r="CJ573" s="42"/>
      <c r="CK573" s="42"/>
      <c r="CL573" s="42"/>
      <c r="CM573" s="42"/>
      <c r="CN573" s="42"/>
      <c r="CO573" s="42"/>
      <c r="CP573" s="42"/>
      <c r="CQ573" s="42"/>
      <c r="CR573" s="42"/>
      <c r="CS573" s="42"/>
      <c r="CT573" s="42"/>
      <c r="CU573" s="42"/>
      <c r="CV573" s="42"/>
      <c r="CW573" s="42"/>
      <c r="CX573" s="42"/>
      <c r="CY573" s="42"/>
      <c r="CZ573" s="42"/>
      <c r="DA573" s="42"/>
      <c r="DB573" s="42"/>
      <c r="DC573" s="42"/>
    </row>
    <row r="574" spans="1:107" ht="9" customHeight="1" x14ac:dyDescent="0.4">
      <c r="A574" s="341">
        <v>2005</v>
      </c>
      <c r="B574" s="341"/>
      <c r="C574" s="341"/>
      <c r="D574" s="341"/>
      <c r="E574" s="42"/>
      <c r="F574" s="42"/>
      <c r="G574" s="42"/>
      <c r="H574" s="42"/>
      <c r="I574" s="42"/>
      <c r="J574" s="42"/>
      <c r="K574" s="42"/>
      <c r="L574" s="42"/>
      <c r="M574" s="42"/>
      <c r="N574" s="42"/>
      <c r="O574" s="42"/>
      <c r="P574" s="42"/>
      <c r="Q574" s="42"/>
      <c r="R574" s="42"/>
      <c r="S574" s="42"/>
      <c r="T574" s="42"/>
      <c r="U574" s="42"/>
      <c r="V574" s="342">
        <v>1.1040000000000001</v>
      </c>
      <c r="W574" s="342"/>
      <c r="X574" s="342"/>
      <c r="Y574" s="342"/>
      <c r="Z574" s="342">
        <v>1.073</v>
      </c>
      <c r="AA574" s="342"/>
      <c r="AB574" s="342"/>
      <c r="AC574" s="342"/>
      <c r="AD574" s="342"/>
      <c r="AE574" s="342"/>
      <c r="AF574" s="342"/>
      <c r="AG574" s="342">
        <v>1.0569999999999999</v>
      </c>
      <c r="AH574" s="342"/>
      <c r="AI574" s="342"/>
      <c r="AJ574" s="342"/>
      <c r="AK574" s="478">
        <v>1.048</v>
      </c>
      <c r="AL574" s="478"/>
      <c r="AM574" s="478"/>
      <c r="AN574" s="478"/>
      <c r="AO574" s="478"/>
      <c r="AP574" s="478"/>
      <c r="AQ574" s="478">
        <v>1.0369999999999999</v>
      </c>
      <c r="AR574" s="478"/>
      <c r="AS574" s="478"/>
      <c r="AT574" s="478"/>
      <c r="AU574" s="478">
        <v>1.0249999999999999</v>
      </c>
      <c r="AV574" s="478"/>
      <c r="AW574" s="478"/>
      <c r="AX574" s="478"/>
      <c r="AY574" s="478"/>
      <c r="AZ574" s="478">
        <v>1.0189999999999999</v>
      </c>
      <c r="BA574" s="478"/>
      <c r="BB574" s="478"/>
      <c r="BC574" s="478"/>
      <c r="BD574" s="478"/>
      <c r="BE574" s="478">
        <v>1.014</v>
      </c>
      <c r="BF574" s="478"/>
      <c r="BG574" s="478"/>
      <c r="BH574" s="478">
        <v>1.012</v>
      </c>
      <c r="BI574" s="478"/>
      <c r="BJ574" s="478"/>
      <c r="BK574" s="478"/>
      <c r="BL574" s="478"/>
      <c r="BM574" s="342">
        <v>1.0109999999999999</v>
      </c>
      <c r="BN574" s="342"/>
      <c r="BO574" s="342"/>
      <c r="BP574" s="342"/>
      <c r="BQ574" s="42"/>
      <c r="BR574" s="42"/>
      <c r="BS574" s="42"/>
      <c r="BT574" s="42"/>
      <c r="BU574" s="42"/>
      <c r="BV574" s="42"/>
      <c r="BW574" s="42"/>
      <c r="BX574" s="42"/>
      <c r="BY574" s="42"/>
      <c r="BZ574" s="42"/>
      <c r="CA574" s="42"/>
      <c r="CB574" s="42"/>
      <c r="CC574" s="42"/>
      <c r="CD574" s="42"/>
      <c r="CE574" s="42"/>
      <c r="CF574" s="42"/>
      <c r="CG574" s="42"/>
      <c r="CH574" s="42"/>
      <c r="CI574" s="42"/>
      <c r="CJ574" s="42"/>
      <c r="CK574" s="42"/>
      <c r="CL574" s="42"/>
      <c r="CM574" s="42"/>
      <c r="CN574" s="42"/>
      <c r="CO574" s="42"/>
      <c r="CP574" s="42"/>
      <c r="CQ574" s="42"/>
      <c r="CR574" s="42"/>
      <c r="CS574" s="42"/>
      <c r="CT574" s="42"/>
      <c r="CU574" s="42"/>
      <c r="CV574" s="42"/>
      <c r="CW574" s="42"/>
      <c r="CX574" s="42"/>
      <c r="CY574" s="42"/>
      <c r="CZ574" s="42"/>
      <c r="DA574" s="42"/>
      <c r="DB574" s="42"/>
      <c r="DC574" s="42"/>
    </row>
    <row r="575" spans="1:107" ht="9" customHeight="1" x14ac:dyDescent="0.4">
      <c r="A575" s="341">
        <v>2006</v>
      </c>
      <c r="B575" s="341"/>
      <c r="C575" s="341"/>
      <c r="D575" s="341"/>
      <c r="E575" s="42"/>
      <c r="F575" s="42"/>
      <c r="G575" s="42"/>
      <c r="H575" s="42"/>
      <c r="I575" s="42"/>
      <c r="J575" s="42"/>
      <c r="K575" s="42"/>
      <c r="L575" s="42"/>
      <c r="M575" s="42"/>
      <c r="N575" s="42"/>
      <c r="O575" s="42"/>
      <c r="P575" s="479">
        <v>1.1970000000000001</v>
      </c>
      <c r="Q575" s="479"/>
      <c r="R575" s="479"/>
      <c r="S575" s="479"/>
      <c r="T575" s="479"/>
      <c r="U575" s="479"/>
      <c r="V575" s="342">
        <v>1.121</v>
      </c>
      <c r="W575" s="342"/>
      <c r="X575" s="342"/>
      <c r="Y575" s="342"/>
      <c r="Z575" s="342">
        <v>1.085</v>
      </c>
      <c r="AA575" s="342"/>
      <c r="AB575" s="342"/>
      <c r="AC575" s="342"/>
      <c r="AD575" s="342"/>
      <c r="AE575" s="342"/>
      <c r="AF575" s="342"/>
      <c r="AG575" s="342">
        <v>1.0620000000000001</v>
      </c>
      <c r="AH575" s="342"/>
      <c r="AI575" s="342"/>
      <c r="AJ575" s="342"/>
      <c r="AK575" s="478">
        <v>1.0449999999999999</v>
      </c>
      <c r="AL575" s="478"/>
      <c r="AM575" s="478"/>
      <c r="AN575" s="478"/>
      <c r="AO575" s="478"/>
      <c r="AP575" s="478"/>
      <c r="AQ575" s="478">
        <v>1.032</v>
      </c>
      <c r="AR575" s="478"/>
      <c r="AS575" s="478"/>
      <c r="AT575" s="478"/>
      <c r="AU575" s="478">
        <v>1.026</v>
      </c>
      <c r="AV575" s="478"/>
      <c r="AW575" s="478"/>
      <c r="AX575" s="478"/>
      <c r="AY575" s="478"/>
      <c r="AZ575" s="478">
        <v>1.0169999999999999</v>
      </c>
      <c r="BA575" s="478"/>
      <c r="BB575" s="478"/>
      <c r="BC575" s="478"/>
      <c r="BD575" s="478"/>
      <c r="BE575" s="478">
        <v>1.0149999999999999</v>
      </c>
      <c r="BF575" s="478"/>
      <c r="BG575" s="478"/>
      <c r="BH575" s="478">
        <v>1.0109999999999999</v>
      </c>
      <c r="BI575" s="478"/>
      <c r="BJ575" s="478"/>
      <c r="BK575" s="478"/>
      <c r="BL575" s="478"/>
      <c r="BM575" s="42"/>
      <c r="BN575" s="42"/>
      <c r="BO575" s="42"/>
      <c r="BP575" s="42"/>
      <c r="BQ575" s="42"/>
      <c r="BR575" s="42"/>
      <c r="BS575" s="42"/>
      <c r="BT575" s="42"/>
      <c r="BU575" s="42"/>
      <c r="BV575" s="42"/>
      <c r="BW575" s="42"/>
      <c r="BX575" s="42"/>
      <c r="BY575" s="42"/>
      <c r="BZ575" s="42"/>
      <c r="CA575" s="42"/>
      <c r="CB575" s="42"/>
      <c r="CC575" s="42"/>
      <c r="CD575" s="42"/>
      <c r="CE575" s="42"/>
      <c r="CF575" s="42"/>
      <c r="CG575" s="42"/>
      <c r="CH575" s="42"/>
      <c r="CI575" s="42"/>
      <c r="CJ575" s="42"/>
      <c r="CK575" s="42"/>
      <c r="CL575" s="42"/>
      <c r="CM575" s="42"/>
      <c r="CN575" s="42"/>
      <c r="CO575" s="42"/>
      <c r="CP575" s="42"/>
      <c r="CQ575" s="42"/>
      <c r="CR575" s="42"/>
      <c r="CS575" s="42"/>
      <c r="CT575" s="42"/>
      <c r="CU575" s="42"/>
      <c r="CV575" s="42"/>
      <c r="CW575" s="42"/>
      <c r="CX575" s="42"/>
      <c r="CY575" s="42"/>
      <c r="CZ575" s="42"/>
      <c r="DA575" s="42"/>
      <c r="DB575" s="42"/>
      <c r="DC575" s="42"/>
    </row>
    <row r="576" spans="1:107" ht="9" customHeight="1" x14ac:dyDescent="0.4">
      <c r="A576" s="341">
        <v>2007</v>
      </c>
      <c r="B576" s="341"/>
      <c r="C576" s="341"/>
      <c r="D576" s="341"/>
      <c r="E576" s="42"/>
      <c r="F576" s="42"/>
      <c r="G576" s="42"/>
      <c r="H576" s="42"/>
      <c r="I576" s="42"/>
      <c r="J576" s="42"/>
      <c r="K576" s="479">
        <v>1.4359999999999999</v>
      </c>
      <c r="L576" s="479"/>
      <c r="M576" s="479"/>
      <c r="N576" s="479"/>
      <c r="O576" s="479"/>
      <c r="P576" s="479">
        <v>1.2110000000000001</v>
      </c>
      <c r="Q576" s="479"/>
      <c r="R576" s="479"/>
      <c r="S576" s="479"/>
      <c r="T576" s="479"/>
      <c r="U576" s="479"/>
      <c r="V576" s="342">
        <v>1.127</v>
      </c>
      <c r="W576" s="342"/>
      <c r="X576" s="342"/>
      <c r="Y576" s="342"/>
      <c r="Z576" s="342">
        <v>1.085</v>
      </c>
      <c r="AA576" s="342"/>
      <c r="AB576" s="342"/>
      <c r="AC576" s="342"/>
      <c r="AD576" s="342"/>
      <c r="AE576" s="342"/>
      <c r="AF576" s="342"/>
      <c r="AG576" s="342">
        <v>1.0609999999999999</v>
      </c>
      <c r="AH576" s="342"/>
      <c r="AI576" s="342"/>
      <c r="AJ576" s="342"/>
      <c r="AK576" s="478">
        <v>1.042</v>
      </c>
      <c r="AL576" s="478"/>
      <c r="AM576" s="478"/>
      <c r="AN576" s="478"/>
      <c r="AO576" s="478"/>
      <c r="AP576" s="478"/>
      <c r="AQ576" s="478">
        <v>1.032</v>
      </c>
      <c r="AR576" s="478"/>
      <c r="AS576" s="478"/>
      <c r="AT576" s="478"/>
      <c r="AU576" s="478">
        <v>1.0249999999999999</v>
      </c>
      <c r="AV576" s="478"/>
      <c r="AW576" s="478"/>
      <c r="AX576" s="478"/>
      <c r="AY576" s="478"/>
      <c r="AZ576" s="478">
        <v>1.0169999999999999</v>
      </c>
      <c r="BA576" s="478"/>
      <c r="BB576" s="478"/>
      <c r="BC576" s="478"/>
      <c r="BD576" s="478"/>
      <c r="BE576" s="478">
        <v>1.016</v>
      </c>
      <c r="BF576" s="478"/>
      <c r="BG576" s="478"/>
      <c r="BH576" s="42"/>
      <c r="BI576" s="42"/>
      <c r="BJ576" s="42"/>
      <c r="BK576" s="42"/>
      <c r="BL576" s="42"/>
      <c r="BM576" s="42"/>
      <c r="BN576" s="42"/>
      <c r="BO576" s="42"/>
      <c r="BP576" s="42"/>
      <c r="BQ576" s="42"/>
      <c r="BR576" s="42"/>
      <c r="BS576" s="42"/>
      <c r="BT576" s="42"/>
      <c r="BU576" s="42"/>
      <c r="BV576" s="42"/>
      <c r="BW576" s="42"/>
      <c r="BX576" s="42"/>
      <c r="BY576" s="42"/>
      <c r="BZ576" s="42"/>
      <c r="CA576" s="42"/>
      <c r="CB576" s="42"/>
      <c r="CC576" s="42"/>
      <c r="CD576" s="42"/>
      <c r="CE576" s="42"/>
      <c r="CF576" s="42"/>
      <c r="CG576" s="42"/>
      <c r="CH576" s="42"/>
      <c r="CI576" s="42"/>
      <c r="CJ576" s="42"/>
      <c r="CK576" s="42"/>
      <c r="CL576" s="42"/>
      <c r="CM576" s="42"/>
      <c r="CN576" s="42"/>
      <c r="CO576" s="42"/>
      <c r="CP576" s="42"/>
      <c r="CQ576" s="42"/>
      <c r="CR576" s="42"/>
      <c r="CS576" s="42"/>
      <c r="CT576" s="42"/>
      <c r="CU576" s="42"/>
      <c r="CV576" s="42"/>
      <c r="CW576" s="42"/>
      <c r="CX576" s="42"/>
      <c r="CY576" s="42"/>
      <c r="CZ576" s="42"/>
      <c r="DA576" s="42"/>
      <c r="DB576" s="42"/>
      <c r="DC576" s="42"/>
    </row>
    <row r="577" spans="1:117" ht="9" customHeight="1" x14ac:dyDescent="0.4">
      <c r="A577" s="341">
        <v>2008</v>
      </c>
      <c r="B577" s="341"/>
      <c r="C577" s="341"/>
      <c r="D577" s="341"/>
      <c r="E577" s="478">
        <v>2.2789999999999999</v>
      </c>
      <c r="F577" s="478"/>
      <c r="G577" s="478"/>
      <c r="H577" s="478"/>
      <c r="I577" s="478"/>
      <c r="J577" s="478"/>
      <c r="K577" s="479">
        <v>1.468</v>
      </c>
      <c r="L577" s="479"/>
      <c r="M577" s="479"/>
      <c r="N577" s="479"/>
      <c r="O577" s="479"/>
      <c r="P577" s="479">
        <v>1.234</v>
      </c>
      <c r="Q577" s="479"/>
      <c r="R577" s="479"/>
      <c r="S577" s="479"/>
      <c r="T577" s="479"/>
      <c r="U577" s="479"/>
      <c r="V577" s="342">
        <v>1.1319999999999999</v>
      </c>
      <c r="W577" s="342"/>
      <c r="X577" s="342"/>
      <c r="Y577" s="342"/>
      <c r="Z577" s="342">
        <v>1.083</v>
      </c>
      <c r="AA577" s="342"/>
      <c r="AB577" s="342"/>
      <c r="AC577" s="342"/>
      <c r="AD577" s="342"/>
      <c r="AE577" s="342"/>
      <c r="AF577" s="342"/>
      <c r="AG577" s="342">
        <v>1.054</v>
      </c>
      <c r="AH577" s="342"/>
      <c r="AI577" s="342"/>
      <c r="AJ577" s="342"/>
      <c r="AK577" s="478">
        <v>1.04</v>
      </c>
      <c r="AL577" s="478"/>
      <c r="AM577" s="478"/>
      <c r="AN577" s="478"/>
      <c r="AO577" s="478"/>
      <c r="AP577" s="478"/>
      <c r="AQ577" s="478">
        <v>1.0249999999999999</v>
      </c>
      <c r="AR577" s="478"/>
      <c r="AS577" s="478"/>
      <c r="AT577" s="478"/>
      <c r="AU577" s="478">
        <v>1.0209999999999999</v>
      </c>
      <c r="AV577" s="478"/>
      <c r="AW577" s="478"/>
      <c r="AX577" s="478"/>
      <c r="AY577" s="478"/>
      <c r="AZ577" s="478">
        <v>1.018</v>
      </c>
      <c r="BA577" s="478"/>
      <c r="BB577" s="478"/>
      <c r="BC577" s="478"/>
      <c r="BD577" s="478"/>
      <c r="BE577" s="42"/>
      <c r="BF577" s="42"/>
      <c r="BG577" s="42"/>
      <c r="BH577" s="42"/>
      <c r="BI577" s="42"/>
      <c r="BJ577" s="42"/>
      <c r="BK577" s="42"/>
      <c r="BL577" s="42"/>
      <c r="BM577" s="42"/>
      <c r="BN577" s="42"/>
      <c r="BO577" s="42"/>
      <c r="BP577" s="42"/>
      <c r="BQ577" s="42"/>
      <c r="BR577" s="42"/>
      <c r="BS577" s="42"/>
      <c r="BT577" s="42"/>
      <c r="BU577" s="42"/>
      <c r="BV577" s="42"/>
      <c r="BW577" s="42"/>
      <c r="BX577" s="42"/>
      <c r="BY577" s="42"/>
      <c r="BZ577" s="42"/>
      <c r="CA577" s="42"/>
      <c r="CB577" s="42"/>
      <c r="CC577" s="42"/>
      <c r="CD577" s="42"/>
      <c r="CE577" s="42"/>
      <c r="CF577" s="42"/>
      <c r="CG577" s="42"/>
      <c r="CH577" s="42"/>
      <c r="CI577" s="42"/>
      <c r="CJ577" s="42"/>
      <c r="CK577" s="42"/>
      <c r="CL577" s="42"/>
      <c r="CM577" s="42"/>
      <c r="CN577" s="42"/>
      <c r="CO577" s="42"/>
      <c r="CP577" s="42"/>
      <c r="CQ577" s="42"/>
      <c r="CR577" s="42"/>
      <c r="CS577" s="42"/>
      <c r="CT577" s="42"/>
      <c r="CU577" s="42"/>
      <c r="CV577" s="42"/>
      <c r="CW577" s="42"/>
      <c r="CX577" s="42"/>
      <c r="CY577" s="42"/>
      <c r="CZ577" s="42"/>
      <c r="DA577" s="42"/>
      <c r="DB577" s="42"/>
      <c r="DC577" s="42"/>
    </row>
    <row r="578" spans="1:117" ht="9" customHeight="1" x14ac:dyDescent="0.4">
      <c r="A578" s="341">
        <v>2009</v>
      </c>
      <c r="B578" s="341"/>
      <c r="C578" s="341"/>
      <c r="D578" s="341"/>
      <c r="E578" s="478">
        <v>2.3690000000000002</v>
      </c>
      <c r="F578" s="478"/>
      <c r="G578" s="478"/>
      <c r="H578" s="478"/>
      <c r="I578" s="478"/>
      <c r="J578" s="478"/>
      <c r="K578" s="479">
        <v>1.4990000000000001</v>
      </c>
      <c r="L578" s="479"/>
      <c r="M578" s="479"/>
      <c r="N578" s="479"/>
      <c r="O578" s="479"/>
      <c r="P578" s="479">
        <v>1.238</v>
      </c>
      <c r="Q578" s="479"/>
      <c r="R578" s="479"/>
      <c r="S578" s="479"/>
      <c r="T578" s="479"/>
      <c r="U578" s="479"/>
      <c r="V578" s="342">
        <v>1.135</v>
      </c>
      <c r="W578" s="342"/>
      <c r="X578" s="342"/>
      <c r="Y578" s="342"/>
      <c r="Z578" s="342">
        <v>1.0840000000000001</v>
      </c>
      <c r="AA578" s="342"/>
      <c r="AB578" s="342"/>
      <c r="AC578" s="342"/>
      <c r="AD578" s="342"/>
      <c r="AE578" s="342"/>
      <c r="AF578" s="342"/>
      <c r="AG578" s="342">
        <v>1.056</v>
      </c>
      <c r="AH578" s="342"/>
      <c r="AI578" s="342"/>
      <c r="AJ578" s="342"/>
      <c r="AK578" s="478">
        <v>1.0389999999999999</v>
      </c>
      <c r="AL578" s="478"/>
      <c r="AM578" s="478"/>
      <c r="AN578" s="478"/>
      <c r="AO578" s="478"/>
      <c r="AP578" s="478"/>
      <c r="AQ578" s="478">
        <v>1.0289999999999999</v>
      </c>
      <c r="AR578" s="478"/>
      <c r="AS578" s="478"/>
      <c r="AT578" s="478"/>
      <c r="AU578" s="478">
        <v>1.0229999999999999</v>
      </c>
      <c r="AV578" s="478"/>
      <c r="AW578" s="478"/>
      <c r="AX578" s="478"/>
      <c r="AY578" s="478"/>
      <c r="AZ578" s="42"/>
      <c r="BA578" s="42"/>
      <c r="BB578" s="42"/>
      <c r="BC578" s="42"/>
      <c r="BD578" s="42"/>
      <c r="BE578" s="42"/>
      <c r="BF578" s="42"/>
      <c r="BG578" s="42"/>
      <c r="BH578" s="42"/>
      <c r="BI578" s="42"/>
      <c r="BJ578" s="42"/>
      <c r="BK578" s="42"/>
      <c r="BL578" s="42"/>
      <c r="BM578" s="42"/>
      <c r="BN578" s="42"/>
      <c r="BO578" s="42"/>
      <c r="BP578" s="42"/>
      <c r="BQ578" s="42"/>
      <c r="BR578" s="42"/>
      <c r="BS578" s="42"/>
      <c r="BT578" s="42"/>
      <c r="BU578" s="42"/>
      <c r="BV578" s="42"/>
      <c r="BW578" s="42"/>
      <c r="BX578" s="42"/>
      <c r="BY578" s="42"/>
      <c r="BZ578" s="42"/>
      <c r="CA578" s="42"/>
      <c r="CB578" s="42"/>
      <c r="CC578" s="42"/>
      <c r="CD578" s="42"/>
      <c r="CE578" s="42"/>
      <c r="CF578" s="42"/>
      <c r="CG578" s="42"/>
      <c r="CH578" s="42"/>
      <c r="CI578" s="42"/>
      <c r="CJ578" s="42"/>
      <c r="CK578" s="42"/>
      <c r="CL578" s="42"/>
      <c r="CM578" s="42"/>
      <c r="CN578" s="42"/>
      <c r="CO578" s="42"/>
      <c r="CP578" s="42"/>
      <c r="CQ578" s="42"/>
      <c r="CR578" s="42"/>
      <c r="CS578" s="42"/>
      <c r="CT578" s="42"/>
      <c r="CU578" s="42"/>
      <c r="CV578" s="42"/>
      <c r="CW578" s="42"/>
      <c r="CX578" s="42"/>
      <c r="CY578" s="42"/>
      <c r="CZ578" s="42"/>
      <c r="DA578" s="42"/>
      <c r="DB578" s="42"/>
      <c r="DC578" s="42"/>
    </row>
    <row r="579" spans="1:117" ht="9" customHeight="1" x14ac:dyDescent="0.4">
      <c r="A579" s="341">
        <v>2010</v>
      </c>
      <c r="B579" s="341"/>
      <c r="C579" s="341"/>
      <c r="D579" s="341"/>
      <c r="E579" s="478">
        <v>2.399</v>
      </c>
      <c r="F579" s="478"/>
      <c r="G579" s="478"/>
      <c r="H579" s="478"/>
      <c r="I579" s="478"/>
      <c r="J579" s="478"/>
      <c r="K579" s="479">
        <v>1.5049999999999999</v>
      </c>
      <c r="L579" s="479"/>
      <c r="M579" s="479"/>
      <c r="N579" s="479"/>
      <c r="O579" s="479"/>
      <c r="P579" s="479">
        <v>1.24</v>
      </c>
      <c r="Q579" s="479"/>
      <c r="R579" s="479"/>
      <c r="S579" s="479"/>
      <c r="T579" s="479"/>
      <c r="U579" s="479"/>
      <c r="V579" s="342">
        <v>1.129</v>
      </c>
      <c r="W579" s="342"/>
      <c r="X579" s="342"/>
      <c r="Y579" s="342"/>
      <c r="Z579" s="342">
        <v>1.081</v>
      </c>
      <c r="AA579" s="342"/>
      <c r="AB579" s="342"/>
      <c r="AC579" s="342"/>
      <c r="AD579" s="342"/>
      <c r="AE579" s="342"/>
      <c r="AF579" s="342"/>
      <c r="AG579" s="342">
        <v>1.0529999999999999</v>
      </c>
      <c r="AH579" s="342"/>
      <c r="AI579" s="342"/>
      <c r="AJ579" s="342"/>
      <c r="AK579" s="478">
        <v>1.036</v>
      </c>
      <c r="AL579" s="478"/>
      <c r="AM579" s="478"/>
      <c r="AN579" s="478"/>
      <c r="AO579" s="478"/>
      <c r="AP579" s="478"/>
      <c r="AQ579" s="478">
        <v>1.024</v>
      </c>
      <c r="AR579" s="478"/>
      <c r="AS579" s="478"/>
      <c r="AT579" s="478"/>
      <c r="AU579" s="42"/>
      <c r="AV579" s="42"/>
      <c r="AW579" s="42"/>
      <c r="AX579" s="42"/>
      <c r="AY579" s="42"/>
      <c r="AZ579" s="42"/>
      <c r="BA579" s="42"/>
      <c r="BB579" s="42"/>
      <c r="BC579" s="42"/>
      <c r="BD579" s="42"/>
      <c r="BE579" s="42"/>
      <c r="BF579" s="42"/>
      <c r="BG579" s="42"/>
      <c r="BH579" s="42"/>
      <c r="BI579" s="42"/>
      <c r="BJ579" s="42"/>
      <c r="BK579" s="42"/>
      <c r="BL579" s="42"/>
      <c r="BM579" s="42"/>
      <c r="BN579" s="42"/>
      <c r="BO579" s="42"/>
      <c r="BP579" s="42"/>
      <c r="BQ579" s="42"/>
      <c r="BR579" s="42"/>
      <c r="BS579" s="42"/>
      <c r="BT579" s="42"/>
      <c r="BU579" s="42"/>
      <c r="BV579" s="42"/>
      <c r="BW579" s="42"/>
      <c r="BX579" s="42"/>
      <c r="BY579" s="42"/>
      <c r="BZ579" s="42"/>
      <c r="CA579" s="42"/>
      <c r="CB579" s="42"/>
      <c r="CC579" s="42"/>
      <c r="CD579" s="42"/>
      <c r="CE579" s="42"/>
      <c r="CF579" s="42"/>
      <c r="CG579" s="42"/>
      <c r="CH579" s="42"/>
      <c r="CI579" s="42"/>
      <c r="CJ579" s="42"/>
      <c r="CK579" s="42"/>
      <c r="CL579" s="42"/>
      <c r="CM579" s="42"/>
      <c r="CN579" s="42"/>
      <c r="CO579" s="42"/>
      <c r="CP579" s="42"/>
      <c r="CQ579" s="42"/>
      <c r="CR579" s="42"/>
      <c r="CS579" s="42"/>
      <c r="CT579" s="42"/>
      <c r="CU579" s="42"/>
      <c r="CV579" s="42"/>
      <c r="CW579" s="42"/>
      <c r="CX579" s="42"/>
      <c r="CY579" s="42"/>
      <c r="CZ579" s="42"/>
      <c r="DA579" s="42"/>
      <c r="DB579" s="42"/>
      <c r="DC579" s="42"/>
    </row>
    <row r="580" spans="1:117" ht="9" customHeight="1" x14ac:dyDescent="0.4">
      <c r="A580" s="341">
        <v>2011</v>
      </c>
      <c r="B580" s="341"/>
      <c r="C580" s="341"/>
      <c r="D580" s="341"/>
      <c r="E580" s="478">
        <v>2.4329999999999998</v>
      </c>
      <c r="F580" s="478"/>
      <c r="G580" s="478"/>
      <c r="H580" s="478"/>
      <c r="I580" s="478"/>
      <c r="J580" s="478"/>
      <c r="K580" s="479">
        <v>1.4810000000000001</v>
      </c>
      <c r="L580" s="479"/>
      <c r="M580" s="479"/>
      <c r="N580" s="479"/>
      <c r="O580" s="479"/>
      <c r="P580" s="479">
        <v>1.2270000000000001</v>
      </c>
      <c r="Q580" s="479"/>
      <c r="R580" s="479"/>
      <c r="S580" s="479"/>
      <c r="T580" s="479"/>
      <c r="U580" s="479"/>
      <c r="V580" s="342">
        <v>1.129</v>
      </c>
      <c r="W580" s="342"/>
      <c r="X580" s="342"/>
      <c r="Y580" s="342"/>
      <c r="Z580" s="342">
        <v>1.0760000000000001</v>
      </c>
      <c r="AA580" s="342"/>
      <c r="AB580" s="342"/>
      <c r="AC580" s="342"/>
      <c r="AD580" s="342"/>
      <c r="AE580" s="342"/>
      <c r="AF580" s="342"/>
      <c r="AG580" s="342">
        <v>1.0529999999999999</v>
      </c>
      <c r="AH580" s="342"/>
      <c r="AI580" s="342"/>
      <c r="AJ580" s="342"/>
      <c r="AK580" s="478">
        <v>1.038</v>
      </c>
      <c r="AL580" s="478"/>
      <c r="AM580" s="478"/>
      <c r="AN580" s="478"/>
      <c r="AO580" s="478"/>
      <c r="AP580" s="478"/>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2"/>
      <c r="BO580" s="42"/>
      <c r="BP580" s="42"/>
      <c r="BQ580" s="42"/>
      <c r="BR580" s="42"/>
      <c r="BS580" s="42"/>
      <c r="BT580" s="42"/>
      <c r="BU580" s="42"/>
      <c r="BV580" s="42"/>
      <c r="BW580" s="42"/>
      <c r="BX580" s="42"/>
      <c r="BY580" s="42"/>
      <c r="BZ580" s="42"/>
      <c r="CA580" s="42"/>
      <c r="CB580" s="42"/>
      <c r="CC580" s="42"/>
      <c r="CD580" s="42"/>
      <c r="CE580" s="42"/>
      <c r="CF580" s="42"/>
      <c r="CG580" s="42"/>
      <c r="CH580" s="42"/>
      <c r="CI580" s="42"/>
      <c r="CJ580" s="42"/>
      <c r="CK580" s="42"/>
      <c r="CL580" s="42"/>
      <c r="CM580" s="42"/>
      <c r="CN580" s="42"/>
      <c r="CO580" s="42"/>
      <c r="CP580" s="42"/>
      <c r="CQ580" s="42"/>
      <c r="CR580" s="42"/>
      <c r="CS580" s="42"/>
      <c r="CT580" s="42"/>
      <c r="CU580" s="42"/>
      <c r="CV580" s="42"/>
      <c r="CW580" s="42"/>
      <c r="CX580" s="42"/>
      <c r="CY580" s="42"/>
      <c r="CZ580" s="42"/>
      <c r="DA580" s="42"/>
      <c r="DB580" s="42"/>
      <c r="DC580" s="42"/>
    </row>
    <row r="581" spans="1:117" ht="9" customHeight="1" x14ac:dyDescent="0.4">
      <c r="A581" s="341">
        <v>2012</v>
      </c>
      <c r="B581" s="341"/>
      <c r="C581" s="341"/>
      <c r="D581" s="341"/>
      <c r="E581" s="478">
        <v>2.4239999999999999</v>
      </c>
      <c r="F581" s="478"/>
      <c r="G581" s="478"/>
      <c r="H581" s="478"/>
      <c r="I581" s="478"/>
      <c r="J581" s="478"/>
      <c r="K581" s="479">
        <v>1.4770000000000001</v>
      </c>
      <c r="L581" s="479"/>
      <c r="M581" s="479"/>
      <c r="N581" s="479"/>
      <c r="O581" s="479"/>
      <c r="P581" s="479">
        <v>1.2190000000000001</v>
      </c>
      <c r="Q581" s="479"/>
      <c r="R581" s="479"/>
      <c r="S581" s="479"/>
      <c r="T581" s="479"/>
      <c r="U581" s="479"/>
      <c r="V581" s="342">
        <v>1.1220000000000001</v>
      </c>
      <c r="W581" s="342"/>
      <c r="X581" s="342"/>
      <c r="Y581" s="342"/>
      <c r="Z581" s="342">
        <v>1.0760000000000001</v>
      </c>
      <c r="AA581" s="342"/>
      <c r="AB581" s="342"/>
      <c r="AC581" s="342"/>
      <c r="AD581" s="342"/>
      <c r="AE581" s="342"/>
      <c r="AF581" s="342"/>
      <c r="AG581" s="342">
        <v>1.0469999999999999</v>
      </c>
      <c r="AH581" s="342"/>
      <c r="AI581" s="342"/>
      <c r="AJ581" s="342"/>
      <c r="AK581" s="42"/>
      <c r="AL581" s="42"/>
      <c r="AM581" s="42"/>
      <c r="AN581" s="42"/>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2"/>
      <c r="BO581" s="42"/>
      <c r="BP581" s="42"/>
      <c r="BQ581" s="42"/>
      <c r="BR581" s="42"/>
      <c r="BS581" s="42"/>
      <c r="BT581" s="42"/>
      <c r="BU581" s="42"/>
      <c r="BV581" s="42"/>
      <c r="BW581" s="42"/>
      <c r="BX581" s="42"/>
      <c r="BY581" s="42"/>
      <c r="BZ581" s="42"/>
      <c r="CA581" s="42"/>
      <c r="CB581" s="42"/>
      <c r="CC581" s="42"/>
      <c r="CD581" s="42"/>
      <c r="CE581" s="42"/>
      <c r="CF581" s="42"/>
      <c r="CG581" s="42"/>
      <c r="CH581" s="42"/>
      <c r="CI581" s="42"/>
      <c r="CJ581" s="42"/>
      <c r="CK581" s="42"/>
      <c r="CL581" s="42"/>
      <c r="CM581" s="42"/>
      <c r="CN581" s="42"/>
      <c r="CO581" s="42"/>
      <c r="CP581" s="42"/>
      <c r="CQ581" s="42"/>
      <c r="CR581" s="42"/>
      <c r="CS581" s="42"/>
      <c r="CT581" s="42"/>
      <c r="CU581" s="42"/>
      <c r="CV581" s="42"/>
      <c r="CW581" s="42"/>
      <c r="CX581" s="42"/>
      <c r="CY581" s="42"/>
      <c r="CZ581" s="42"/>
      <c r="DA581" s="42"/>
      <c r="DB581" s="42"/>
      <c r="DC581" s="42"/>
    </row>
    <row r="582" spans="1:117" ht="9" customHeight="1" x14ac:dyDescent="0.4">
      <c r="A582" s="341">
        <v>2013</v>
      </c>
      <c r="B582" s="341"/>
      <c r="C582" s="341"/>
      <c r="D582" s="341"/>
      <c r="E582" s="478">
        <v>2.3849999999999998</v>
      </c>
      <c r="F582" s="478"/>
      <c r="G582" s="478"/>
      <c r="H582" s="478"/>
      <c r="I582" s="478"/>
      <c r="J582" s="478"/>
      <c r="K582" s="479">
        <v>1.49</v>
      </c>
      <c r="L582" s="479"/>
      <c r="M582" s="479"/>
      <c r="N582" s="479"/>
      <c r="O582" s="479"/>
      <c r="P582" s="479">
        <v>1.216</v>
      </c>
      <c r="Q582" s="479"/>
      <c r="R582" s="479"/>
      <c r="S582" s="479"/>
      <c r="T582" s="479"/>
      <c r="U582" s="479"/>
      <c r="V582" s="342">
        <v>1.111</v>
      </c>
      <c r="W582" s="342"/>
      <c r="X582" s="342"/>
      <c r="Y582" s="342"/>
      <c r="Z582" s="342">
        <v>1.0629999999999999</v>
      </c>
      <c r="AA582" s="342"/>
      <c r="AB582" s="342"/>
      <c r="AC582" s="342"/>
      <c r="AD582" s="342"/>
      <c r="AE582" s="342"/>
      <c r="AF582" s="342"/>
      <c r="AG582" s="42"/>
      <c r="AH582" s="42"/>
      <c r="AI582" s="42"/>
      <c r="AJ582" s="42"/>
      <c r="AK582" s="42"/>
      <c r="AL582" s="42"/>
      <c r="AM582" s="42"/>
      <c r="AN582" s="42"/>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2"/>
      <c r="BO582" s="42"/>
      <c r="BP582" s="42"/>
      <c r="BQ582" s="42"/>
      <c r="BR582" s="42"/>
      <c r="BS582" s="42"/>
      <c r="BT582" s="42"/>
      <c r="BU582" s="42"/>
      <c r="BV582" s="42"/>
      <c r="BW582" s="42"/>
      <c r="BX582" s="42"/>
      <c r="BY582" s="42"/>
      <c r="BZ582" s="42"/>
      <c r="CA582" s="42"/>
      <c r="CB582" s="42"/>
      <c r="CC582" s="42"/>
      <c r="CD582" s="42"/>
      <c r="CE582" s="42"/>
      <c r="CF582" s="42"/>
      <c r="CG582" s="42"/>
      <c r="CH582" s="42"/>
      <c r="CI582" s="42"/>
      <c r="CJ582" s="42"/>
      <c r="CK582" s="42"/>
      <c r="CL582" s="42"/>
      <c r="CM582" s="42"/>
      <c r="CN582" s="42"/>
      <c r="CO582" s="42"/>
      <c r="CP582" s="42"/>
      <c r="CQ582" s="42"/>
      <c r="CR582" s="42"/>
      <c r="CS582" s="42"/>
      <c r="CT582" s="42"/>
      <c r="CU582" s="42"/>
      <c r="CV582" s="42"/>
      <c r="CW582" s="42"/>
      <c r="CX582" s="42"/>
      <c r="CY582" s="42"/>
      <c r="CZ582" s="42"/>
      <c r="DA582" s="42"/>
      <c r="DB582" s="42"/>
      <c r="DC582" s="42"/>
    </row>
    <row r="583" spans="1:117" ht="9" customHeight="1" x14ac:dyDescent="0.4">
      <c r="A583" s="341">
        <v>2014</v>
      </c>
      <c r="B583" s="341"/>
      <c r="C583" s="341"/>
      <c r="D583" s="341"/>
      <c r="E583" s="478">
        <v>2.4550000000000001</v>
      </c>
      <c r="F583" s="478"/>
      <c r="G583" s="478"/>
      <c r="H583" s="478"/>
      <c r="I583" s="478"/>
      <c r="J583" s="478"/>
      <c r="K583" s="479">
        <v>1.5009999999999999</v>
      </c>
      <c r="L583" s="479"/>
      <c r="M583" s="479"/>
      <c r="N583" s="479"/>
      <c r="O583" s="479"/>
      <c r="P583" s="479">
        <v>1.2150000000000001</v>
      </c>
      <c r="Q583" s="479"/>
      <c r="R583" s="479"/>
      <c r="S583" s="479"/>
      <c r="T583" s="479"/>
      <c r="U583" s="479"/>
      <c r="V583" s="342">
        <v>1.109</v>
      </c>
      <c r="W583" s="342"/>
      <c r="X583" s="342"/>
      <c r="Y583" s="342"/>
      <c r="Z583" s="42"/>
      <c r="AA583" s="42"/>
      <c r="AB583" s="42"/>
      <c r="AC583" s="42"/>
      <c r="AD583" s="42"/>
      <c r="AE583" s="42"/>
      <c r="AF583" s="42"/>
      <c r="AG583" s="42"/>
      <c r="AH583" s="42"/>
      <c r="AI583" s="42"/>
      <c r="AJ583" s="42"/>
      <c r="AK583" s="42"/>
      <c r="AL583" s="42"/>
      <c r="AM583" s="42"/>
      <c r="AN583" s="42"/>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2"/>
      <c r="BO583" s="42"/>
      <c r="BP583" s="42"/>
      <c r="BQ583" s="42"/>
      <c r="BR583" s="42"/>
      <c r="BS583" s="42"/>
      <c r="BT583" s="42"/>
      <c r="BU583" s="42"/>
      <c r="BV583" s="42"/>
      <c r="BW583" s="42"/>
      <c r="BX583" s="42"/>
      <c r="BY583" s="42"/>
      <c r="BZ583" s="42"/>
      <c r="CA583" s="42"/>
      <c r="CB583" s="42"/>
      <c r="CC583" s="42"/>
      <c r="CD583" s="42"/>
      <c r="CE583" s="42"/>
      <c r="CF583" s="42"/>
      <c r="CG583" s="42"/>
      <c r="CH583" s="42"/>
      <c r="CI583" s="42"/>
      <c r="CJ583" s="42"/>
      <c r="CK583" s="42"/>
      <c r="CL583" s="42"/>
      <c r="CM583" s="42"/>
      <c r="CN583" s="42"/>
      <c r="CO583" s="42"/>
      <c r="CP583" s="42"/>
      <c r="CQ583" s="42"/>
      <c r="CR583" s="42"/>
      <c r="CS583" s="42"/>
      <c r="CT583" s="42"/>
      <c r="CU583" s="42"/>
      <c r="CV583" s="42"/>
      <c r="CW583" s="42"/>
      <c r="CX583" s="42"/>
      <c r="CY583" s="42"/>
      <c r="CZ583" s="42"/>
      <c r="DA583" s="42"/>
      <c r="DB583" s="42"/>
      <c r="DC583" s="42"/>
    </row>
    <row r="584" spans="1:117" ht="9" customHeight="1" x14ac:dyDescent="0.4">
      <c r="A584" s="341">
        <v>2015</v>
      </c>
      <c r="B584" s="341"/>
      <c r="C584" s="341"/>
      <c r="D584" s="341"/>
      <c r="E584" s="478">
        <v>2.468</v>
      </c>
      <c r="F584" s="478"/>
      <c r="G584" s="478"/>
      <c r="H584" s="478"/>
      <c r="I584" s="478"/>
      <c r="J584" s="478"/>
      <c r="K584" s="479">
        <v>1.476</v>
      </c>
      <c r="L584" s="479"/>
      <c r="M584" s="479"/>
      <c r="N584" s="479"/>
      <c r="O584" s="479"/>
      <c r="P584" s="479">
        <v>1.202</v>
      </c>
      <c r="Q584" s="479"/>
      <c r="R584" s="479"/>
      <c r="S584" s="479"/>
      <c r="T584" s="479"/>
      <c r="U584" s="479"/>
      <c r="V584" s="42"/>
      <c r="W584" s="42"/>
      <c r="X584" s="42"/>
      <c r="Y584" s="42"/>
      <c r="Z584" s="42"/>
      <c r="AA584" s="42"/>
      <c r="AB584" s="42"/>
      <c r="AC584" s="42"/>
      <c r="AD584" s="42"/>
      <c r="AE584" s="42"/>
      <c r="AF584" s="42"/>
      <c r="AG584" s="42"/>
      <c r="AH584" s="42"/>
      <c r="AI584" s="42"/>
      <c r="AJ584" s="42"/>
      <c r="AK584" s="42"/>
      <c r="AL584" s="42"/>
      <c r="AM584" s="42"/>
      <c r="AN584" s="42"/>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2"/>
      <c r="BO584" s="42"/>
      <c r="BP584" s="42"/>
      <c r="BQ584" s="42"/>
      <c r="BR584" s="42"/>
      <c r="BS584" s="42"/>
      <c r="BT584" s="42"/>
      <c r="BU584" s="42"/>
      <c r="BV584" s="42"/>
      <c r="BW584" s="42"/>
      <c r="BX584" s="42"/>
      <c r="BY584" s="42"/>
      <c r="BZ584" s="42"/>
      <c r="CA584" s="42"/>
      <c r="CB584" s="42"/>
      <c r="CC584" s="42"/>
      <c r="CD584" s="42"/>
      <c r="CE584" s="42"/>
      <c r="CF584" s="42"/>
      <c r="CG584" s="42"/>
      <c r="CH584" s="42"/>
      <c r="CI584" s="42"/>
      <c r="CJ584" s="42"/>
      <c r="CK584" s="42"/>
      <c r="CL584" s="42"/>
      <c r="CM584" s="42"/>
      <c r="CN584" s="42"/>
      <c r="CO584" s="42"/>
      <c r="CP584" s="42"/>
      <c r="CQ584" s="42"/>
      <c r="CR584" s="42"/>
      <c r="CS584" s="42"/>
      <c r="CT584" s="42"/>
      <c r="CU584" s="42"/>
      <c r="CV584" s="42"/>
      <c r="CW584" s="42"/>
      <c r="CX584" s="42"/>
      <c r="CY584" s="42"/>
      <c r="CZ584" s="42"/>
      <c r="DA584" s="42"/>
      <c r="DB584" s="42"/>
      <c r="DC584" s="42"/>
    </row>
    <row r="585" spans="1:117" ht="9" customHeight="1" x14ac:dyDescent="0.4">
      <c r="A585" s="341">
        <v>2016</v>
      </c>
      <c r="B585" s="341"/>
      <c r="C585" s="341"/>
      <c r="D585" s="341"/>
      <c r="E585" s="478">
        <v>2.403</v>
      </c>
      <c r="F585" s="478"/>
      <c r="G585" s="478"/>
      <c r="H585" s="478"/>
      <c r="I585" s="478"/>
      <c r="J585" s="478"/>
      <c r="K585" s="479">
        <v>1.46</v>
      </c>
      <c r="L585" s="479"/>
      <c r="M585" s="479"/>
      <c r="N585" s="479"/>
      <c r="O585" s="479"/>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2"/>
      <c r="AN585" s="42"/>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2"/>
      <c r="BO585" s="42"/>
      <c r="BP585" s="42"/>
      <c r="BQ585" s="42"/>
      <c r="BR585" s="42"/>
      <c r="BS585" s="42"/>
      <c r="BT585" s="42"/>
      <c r="BU585" s="42"/>
      <c r="BV585" s="42"/>
      <c r="BW585" s="42"/>
      <c r="BX585" s="42"/>
      <c r="BY585" s="42"/>
      <c r="BZ585" s="42"/>
      <c r="CA585" s="42"/>
      <c r="CB585" s="42"/>
      <c r="CC585" s="42"/>
      <c r="CD585" s="42"/>
      <c r="CE585" s="42"/>
      <c r="CF585" s="42"/>
      <c r="CG585" s="42"/>
      <c r="CH585" s="42"/>
      <c r="CI585" s="42"/>
      <c r="CJ585" s="42"/>
      <c r="CK585" s="42"/>
      <c r="CL585" s="42"/>
      <c r="CM585" s="42"/>
      <c r="CN585" s="42"/>
      <c r="CO585" s="42"/>
      <c r="CP585" s="42"/>
      <c r="CQ585" s="42"/>
      <c r="CR585" s="42"/>
      <c r="CS585" s="42"/>
      <c r="CT585" s="42"/>
      <c r="CU585" s="42"/>
      <c r="CV585" s="42"/>
      <c r="CW585" s="42"/>
      <c r="CX585" s="42"/>
      <c r="CY585" s="42"/>
      <c r="CZ585" s="42"/>
      <c r="DA585" s="42"/>
      <c r="DB585" s="42"/>
      <c r="DC585" s="42"/>
    </row>
    <row r="586" spans="1:117" ht="11.75" customHeight="1" x14ac:dyDescent="0.4">
      <c r="A586" s="341">
        <v>2017</v>
      </c>
      <c r="B586" s="341"/>
      <c r="C586" s="341"/>
      <c r="D586" s="341"/>
      <c r="E586" s="478">
        <v>2.3919999999999999</v>
      </c>
      <c r="F586" s="478"/>
      <c r="G586" s="478"/>
      <c r="H586" s="478"/>
      <c r="I586" s="478"/>
      <c r="J586" s="478"/>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2"/>
      <c r="AN586" s="42"/>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2"/>
      <c r="BO586" s="42"/>
      <c r="BP586" s="42"/>
      <c r="BQ586" s="42"/>
      <c r="BR586" s="42"/>
      <c r="BS586" s="42"/>
      <c r="BT586" s="42"/>
      <c r="BU586" s="42"/>
      <c r="BV586" s="42"/>
      <c r="BW586" s="42"/>
      <c r="BX586" s="42"/>
      <c r="BY586" s="42"/>
      <c r="BZ586" s="42"/>
      <c r="CA586" s="42"/>
      <c r="CB586" s="42"/>
      <c r="CC586" s="42"/>
      <c r="CD586" s="42"/>
      <c r="CE586" s="42"/>
      <c r="CF586" s="42"/>
      <c r="CG586" s="42"/>
      <c r="CH586" s="42"/>
      <c r="CI586" s="42"/>
      <c r="CJ586" s="42"/>
      <c r="CK586" s="42"/>
      <c r="CL586" s="42"/>
      <c r="CM586" s="42"/>
      <c r="CN586" s="42"/>
      <c r="CO586" s="42"/>
      <c r="CP586" s="42"/>
      <c r="CQ586" s="42"/>
      <c r="CR586" s="42"/>
      <c r="CS586" s="42"/>
      <c r="CT586" s="42"/>
      <c r="CU586" s="42"/>
      <c r="CV586" s="42"/>
      <c r="CW586" s="42"/>
      <c r="CX586" s="42"/>
      <c r="CY586" s="42"/>
      <c r="CZ586" s="42"/>
      <c r="DA586" s="42"/>
      <c r="DB586" s="42"/>
      <c r="DC586" s="42"/>
    </row>
    <row r="587" spans="1:117" ht="11.75" customHeight="1" x14ac:dyDescent="0.4">
      <c r="A587" s="344" t="s">
        <v>305</v>
      </c>
      <c r="B587" s="344"/>
      <c r="C587" s="344"/>
      <c r="D587" s="344"/>
      <c r="E587" s="348" t="s">
        <v>361</v>
      </c>
      <c r="F587" s="348"/>
      <c r="G587" s="348"/>
      <c r="H587" s="348"/>
      <c r="I587" s="348"/>
      <c r="J587" s="348"/>
      <c r="K587" s="348"/>
      <c r="L587" s="348"/>
      <c r="M587" s="348"/>
      <c r="N587" s="348"/>
      <c r="O587" s="348"/>
      <c r="P587" s="348"/>
      <c r="Q587" s="348"/>
      <c r="R587" s="348"/>
      <c r="S587" s="348"/>
      <c r="T587" s="348"/>
      <c r="U587" s="348"/>
      <c r="V587" s="348"/>
      <c r="W587" s="348"/>
      <c r="X587" s="348"/>
      <c r="Y587" s="348"/>
      <c r="Z587" s="348"/>
      <c r="AA587" s="348"/>
      <c r="AB587" s="348"/>
      <c r="AC587" s="348"/>
      <c r="AD587" s="348"/>
      <c r="AE587" s="348"/>
      <c r="AF587" s="348"/>
      <c r="AG587" s="342">
        <v>1.0469999999999999</v>
      </c>
      <c r="AH587" s="342"/>
      <c r="AI587" s="342"/>
      <c r="AJ587" s="342"/>
      <c r="AK587" s="478">
        <v>1.038</v>
      </c>
      <c r="AL587" s="478"/>
      <c r="AM587" s="478"/>
      <c r="AN587" s="478"/>
      <c r="AO587" s="478"/>
      <c r="AP587" s="478"/>
      <c r="AQ587" s="478">
        <v>1.024</v>
      </c>
      <c r="AR587" s="478"/>
      <c r="AS587" s="478"/>
      <c r="AT587" s="478"/>
      <c r="AU587" s="478">
        <v>1.0229999999999999</v>
      </c>
      <c r="AV587" s="478"/>
      <c r="AW587" s="478"/>
      <c r="AX587" s="478"/>
      <c r="AY587" s="478"/>
      <c r="AZ587" s="478">
        <v>1.0169999999999999</v>
      </c>
      <c r="BA587" s="478"/>
      <c r="BB587" s="478"/>
      <c r="BC587" s="478"/>
      <c r="BD587" s="478"/>
      <c r="BE587" s="478">
        <v>1.0149999999999999</v>
      </c>
      <c r="BF587" s="478"/>
      <c r="BG587" s="478"/>
      <c r="BH587" s="478">
        <v>1.0109999999999999</v>
      </c>
      <c r="BI587" s="478"/>
      <c r="BJ587" s="478"/>
      <c r="BK587" s="478"/>
      <c r="BL587" s="478"/>
      <c r="BM587" s="342">
        <v>1.0089999999999999</v>
      </c>
      <c r="BN587" s="342"/>
      <c r="BO587" s="342"/>
      <c r="BP587" s="342"/>
      <c r="BQ587" s="479">
        <v>1.0069999999999999</v>
      </c>
      <c r="BR587" s="479"/>
      <c r="BS587" s="479"/>
      <c r="BT587" s="479"/>
      <c r="BU587" s="479"/>
      <c r="BV587" s="479"/>
      <c r="BW587" s="479">
        <v>1.006</v>
      </c>
      <c r="BX587" s="479"/>
      <c r="BY587" s="479"/>
      <c r="BZ587" s="479"/>
      <c r="CA587" s="479">
        <v>1.0049999999999999</v>
      </c>
      <c r="CB587" s="479"/>
      <c r="CC587" s="479"/>
      <c r="CD587" s="479"/>
      <c r="CE587" s="479">
        <v>1.004</v>
      </c>
      <c r="CF587" s="479"/>
      <c r="CG587" s="479"/>
      <c r="CH587" s="479"/>
      <c r="CI587" s="479">
        <v>1.004</v>
      </c>
      <c r="CJ587" s="479"/>
      <c r="CK587" s="479"/>
      <c r="CL587" s="479"/>
      <c r="CM587" s="479"/>
      <c r="CN587" s="479"/>
      <c r="CO587" s="479">
        <v>1.0029999999999999</v>
      </c>
      <c r="CP587" s="479"/>
      <c r="CQ587" s="479"/>
      <c r="CR587" s="479"/>
      <c r="CS587" s="479"/>
      <c r="CT587" s="479">
        <v>1.0029999999999999</v>
      </c>
      <c r="CU587" s="479"/>
      <c r="CV587" s="479"/>
      <c r="CW587" s="479"/>
      <c r="CX587" s="479"/>
      <c r="CY587" s="478">
        <v>1.02</v>
      </c>
      <c r="CZ587" s="478"/>
      <c r="DA587" s="478"/>
      <c r="DB587" s="478"/>
      <c r="DC587" s="478"/>
    </row>
    <row r="588" spans="1:117" ht="9.3000000000000007" customHeight="1" x14ac:dyDescent="0.4">
      <c r="A588" s="344" t="s">
        <v>306</v>
      </c>
      <c r="B588" s="344"/>
      <c r="C588" s="344"/>
      <c r="D588" s="344"/>
      <c r="E588" s="320" t="s">
        <v>362</v>
      </c>
      <c r="F588" s="320"/>
      <c r="G588" s="320"/>
      <c r="H588" s="320"/>
      <c r="I588" s="320"/>
      <c r="J588" s="320"/>
      <c r="K588" s="320"/>
      <c r="L588" s="320"/>
      <c r="M588" s="320"/>
      <c r="N588" s="320"/>
      <c r="O588" s="320"/>
      <c r="P588" s="320"/>
      <c r="Q588" s="320"/>
      <c r="R588" s="320"/>
      <c r="S588" s="320"/>
      <c r="T588" s="320"/>
      <c r="U588" s="320"/>
      <c r="V588" s="320"/>
      <c r="W588" s="320"/>
      <c r="X588" s="320"/>
      <c r="Y588" s="320"/>
      <c r="Z588" s="320"/>
      <c r="AA588" s="320"/>
      <c r="AB588" s="320"/>
      <c r="AC588" s="320"/>
      <c r="AD588" s="320"/>
      <c r="AE588" s="320"/>
      <c r="AF588" s="320"/>
      <c r="AG588" s="342">
        <v>1.2729999999999999</v>
      </c>
      <c r="AH588" s="342"/>
      <c r="AI588" s="342"/>
      <c r="AJ588" s="342"/>
      <c r="AK588" s="478">
        <v>1.216</v>
      </c>
      <c r="AL588" s="478"/>
      <c r="AM588" s="478"/>
      <c r="AN588" s="478"/>
      <c r="AO588" s="478"/>
      <c r="AP588" s="478"/>
      <c r="AQ588" s="478">
        <v>1.171</v>
      </c>
      <c r="AR588" s="478"/>
      <c r="AS588" s="478"/>
      <c r="AT588" s="478"/>
      <c r="AU588" s="478">
        <v>1.1439999999999999</v>
      </c>
      <c r="AV588" s="478"/>
      <c r="AW588" s="478"/>
      <c r="AX588" s="478"/>
      <c r="AY588" s="478"/>
      <c r="AZ588" s="478">
        <v>1.1180000000000001</v>
      </c>
      <c r="BA588" s="478"/>
      <c r="BB588" s="478"/>
      <c r="BC588" s="478"/>
      <c r="BD588" s="478"/>
      <c r="BE588" s="478">
        <v>1.099</v>
      </c>
      <c r="BF588" s="478"/>
      <c r="BG588" s="478"/>
      <c r="BH588" s="478">
        <v>1.083</v>
      </c>
      <c r="BI588" s="478"/>
      <c r="BJ588" s="478"/>
      <c r="BK588" s="478"/>
      <c r="BL588" s="478"/>
      <c r="BM588" s="342">
        <v>1.071</v>
      </c>
      <c r="BN588" s="342"/>
      <c r="BO588" s="342"/>
      <c r="BP588" s="342"/>
      <c r="BQ588" s="479">
        <v>1.0609999999999999</v>
      </c>
      <c r="BR588" s="479"/>
      <c r="BS588" s="479"/>
      <c r="BT588" s="479"/>
      <c r="BU588" s="479"/>
      <c r="BV588" s="479"/>
      <c r="BW588" s="479">
        <v>1.0529999999999999</v>
      </c>
      <c r="BX588" s="479"/>
      <c r="BY588" s="479"/>
      <c r="BZ588" s="479"/>
      <c r="CA588" s="479">
        <v>1.0469999999999999</v>
      </c>
      <c r="CB588" s="479"/>
      <c r="CC588" s="479"/>
      <c r="CD588" s="479"/>
      <c r="CE588" s="479">
        <v>1.042</v>
      </c>
      <c r="CF588" s="479"/>
      <c r="CG588" s="479"/>
      <c r="CH588" s="479"/>
      <c r="CI588" s="479">
        <v>1.0369999999999999</v>
      </c>
      <c r="CJ588" s="479"/>
      <c r="CK588" s="479"/>
      <c r="CL588" s="479"/>
      <c r="CM588" s="479"/>
      <c r="CN588" s="479"/>
      <c r="CO588" s="479">
        <v>1.034</v>
      </c>
      <c r="CP588" s="479"/>
      <c r="CQ588" s="479"/>
      <c r="CR588" s="479"/>
      <c r="CS588" s="479"/>
      <c r="CT588" s="479">
        <v>1.0309999999999999</v>
      </c>
      <c r="CU588" s="479"/>
      <c r="CV588" s="479"/>
      <c r="CW588" s="479"/>
      <c r="CX588" s="479"/>
      <c r="CY588" s="42"/>
      <c r="CZ588" s="42"/>
      <c r="DA588" s="42"/>
      <c r="DB588" s="42"/>
      <c r="DC588" s="42"/>
    </row>
    <row r="589" spans="1:117" ht="41.75" customHeight="1" x14ac:dyDescent="0.4">
      <c r="A589" s="207" t="s">
        <v>363</v>
      </c>
      <c r="B589" s="207"/>
      <c r="C589" s="207"/>
      <c r="D589" s="207"/>
      <c r="E589" s="207"/>
      <c r="F589" s="207"/>
      <c r="G589" s="207"/>
      <c r="H589" s="207"/>
      <c r="I589" s="207"/>
      <c r="J589" s="207"/>
      <c r="K589" s="207"/>
      <c r="L589" s="207"/>
      <c r="M589" s="207"/>
      <c r="N589" s="207"/>
      <c r="O589" s="207"/>
      <c r="P589" s="207"/>
      <c r="Q589" s="207"/>
      <c r="R589" s="207"/>
      <c r="S589" s="207"/>
      <c r="T589" s="207"/>
      <c r="U589" s="207"/>
      <c r="V589" s="207"/>
      <c r="W589" s="207"/>
      <c r="X589" s="207"/>
      <c r="Y589" s="207"/>
      <c r="Z589" s="207"/>
      <c r="AA589" s="207"/>
      <c r="AB589" s="207"/>
      <c r="AC589" s="207"/>
      <c r="AD589" s="207"/>
      <c r="AE589" s="207"/>
      <c r="AF589" s="207"/>
      <c r="AG589" s="207"/>
      <c r="AH589" s="207"/>
      <c r="AI589" s="207"/>
      <c r="AJ589" s="207"/>
      <c r="AK589" s="207"/>
      <c r="AL589" s="207"/>
      <c r="AM589" s="207"/>
      <c r="AN589" s="207"/>
      <c r="AO589" s="207"/>
      <c r="AP589" s="207"/>
      <c r="AQ589" s="207"/>
      <c r="AR589" s="207"/>
      <c r="AS589" s="207"/>
      <c r="AT589" s="207"/>
      <c r="AU589" s="207"/>
      <c r="AV589" s="207"/>
      <c r="AW589" s="207"/>
      <c r="AX589" s="207"/>
      <c r="AY589" s="207"/>
      <c r="AZ589" s="207"/>
      <c r="BA589" s="207"/>
      <c r="BB589" s="207"/>
      <c r="BC589" s="207"/>
      <c r="BD589" s="207"/>
      <c r="BE589" s="207"/>
      <c r="BF589" s="207"/>
      <c r="BG589" s="207"/>
      <c r="BH589" s="207"/>
      <c r="BI589" s="207"/>
      <c r="BJ589" s="207"/>
      <c r="BK589" s="207"/>
      <c r="BL589" s="207"/>
      <c r="BM589" s="207"/>
      <c r="BN589" s="207"/>
      <c r="BO589" s="207"/>
      <c r="BP589" s="207"/>
      <c r="BQ589" s="207"/>
      <c r="BR589" s="207"/>
      <c r="BS589" s="207"/>
      <c r="BT589" s="207"/>
      <c r="BU589" s="207"/>
      <c r="BV589" s="207"/>
      <c r="BW589" s="207"/>
      <c r="BX589" s="207"/>
      <c r="BY589" s="207"/>
      <c r="BZ589" s="207"/>
      <c r="CA589" s="207"/>
      <c r="CB589" s="207"/>
      <c r="CC589" s="207"/>
      <c r="CD589" s="207"/>
      <c r="CE589" s="207"/>
      <c r="CF589" s="207"/>
      <c r="CG589" s="207"/>
      <c r="CH589" s="207"/>
      <c r="CI589" s="207"/>
      <c r="CJ589" s="207"/>
      <c r="CK589" s="207"/>
      <c r="CL589" s="207"/>
      <c r="CM589" s="207"/>
      <c r="CN589" s="207"/>
      <c r="CO589" s="207"/>
      <c r="CP589" s="207"/>
      <c r="CQ589" s="207"/>
      <c r="CR589" s="207"/>
      <c r="CS589" s="207"/>
      <c r="CT589" s="207"/>
      <c r="CU589" s="207"/>
      <c r="CV589" s="207"/>
      <c r="CW589" s="207"/>
      <c r="CX589" s="207"/>
      <c r="CY589" s="207"/>
      <c r="CZ589" s="207"/>
      <c r="DA589" s="207"/>
      <c r="DB589" s="207"/>
      <c r="DC589" s="207"/>
      <c r="DD589" s="207"/>
      <c r="DE589" s="207"/>
      <c r="DF589" s="207"/>
      <c r="DG589" s="207"/>
      <c r="DH589" s="207"/>
      <c r="DI589" s="207"/>
      <c r="DJ589" s="207"/>
      <c r="DK589" s="207"/>
      <c r="DL589" s="207"/>
      <c r="DM589" s="207"/>
    </row>
    <row r="590" spans="1:117" ht="12.75" customHeight="1" x14ac:dyDescent="0.4">
      <c r="A590" s="480" t="s">
        <v>364</v>
      </c>
      <c r="B590" s="480"/>
      <c r="C590" s="480"/>
      <c r="D590" s="480"/>
      <c r="E590" s="480"/>
      <c r="F590" s="480"/>
      <c r="G590" s="480"/>
      <c r="H590" s="480"/>
      <c r="I590" s="480"/>
      <c r="J590" s="480"/>
      <c r="K590" s="480"/>
      <c r="L590" s="480"/>
      <c r="M590" s="480"/>
      <c r="N590" s="480"/>
      <c r="O590" s="480"/>
      <c r="P590" s="480"/>
      <c r="Q590" s="480"/>
      <c r="R590" s="480"/>
      <c r="S590" s="480"/>
      <c r="T590" s="480"/>
      <c r="U590" s="480"/>
      <c r="V590" s="480"/>
      <c r="W590" s="480"/>
      <c r="X590" s="480"/>
      <c r="Y590" s="480"/>
      <c r="Z590" s="480"/>
      <c r="AA590" s="480"/>
      <c r="AB590" s="480"/>
      <c r="AC590" s="480"/>
      <c r="AD590" s="480"/>
      <c r="AE590" s="480"/>
      <c r="AF590" s="480"/>
      <c r="AG590" s="480"/>
      <c r="AH590" s="480"/>
      <c r="AI590" s="480"/>
      <c r="AJ590" s="480"/>
      <c r="AK590" s="480"/>
      <c r="AL590" s="480"/>
      <c r="AM590" s="480"/>
      <c r="AN590" s="480"/>
      <c r="AO590" s="480"/>
      <c r="AP590" s="480"/>
      <c r="AQ590" s="480"/>
      <c r="AR590" s="480"/>
      <c r="AS590" s="480"/>
      <c r="AT590" s="480"/>
      <c r="AU590" s="480"/>
      <c r="AV590" s="480"/>
      <c r="AW590" s="480"/>
      <c r="AX590" s="480"/>
      <c r="AY590" s="480"/>
      <c r="AZ590" s="480"/>
      <c r="BA590" s="480"/>
      <c r="BB590" s="480"/>
      <c r="BC590" s="480"/>
      <c r="BD590" s="480"/>
      <c r="BE590" s="480"/>
      <c r="BF590" s="480"/>
      <c r="BG590" s="480"/>
      <c r="BH590" s="480"/>
      <c r="BI590" s="480"/>
      <c r="BJ590" s="480"/>
      <c r="BK590" s="480"/>
      <c r="BL590" s="480"/>
      <c r="BM590" s="480"/>
      <c r="BN590" s="480"/>
      <c r="BO590" s="480"/>
      <c r="BP590" s="480"/>
      <c r="BQ590" s="480"/>
      <c r="BR590" s="480"/>
      <c r="BS590" s="480"/>
      <c r="BT590" s="480"/>
      <c r="BU590" s="480"/>
      <c r="BV590" s="480"/>
      <c r="BW590" s="480"/>
      <c r="BX590" s="480"/>
      <c r="BY590" s="480"/>
      <c r="BZ590" s="480"/>
      <c r="CA590" s="480"/>
      <c r="CB590" s="480"/>
      <c r="CC590" s="480"/>
      <c r="CD590" s="480"/>
      <c r="CE590" s="480"/>
      <c r="CF590" s="480"/>
      <c r="CG590" s="480"/>
      <c r="CH590" s="480"/>
      <c r="CI590" s="480"/>
      <c r="CJ590" s="480"/>
      <c r="CK590" s="480"/>
      <c r="CL590" s="480"/>
      <c r="CM590" s="480"/>
      <c r="CN590" s="480"/>
      <c r="CO590" s="480"/>
      <c r="CP590" s="480"/>
      <c r="CQ590" s="480"/>
      <c r="CR590" s="480"/>
      <c r="CS590" s="480"/>
      <c r="CT590" s="480"/>
      <c r="CU590" s="480"/>
      <c r="CV590" s="480"/>
      <c r="CW590" s="480"/>
      <c r="CX590" s="480"/>
      <c r="CY590" s="480"/>
      <c r="CZ590" s="480"/>
      <c r="DA590" s="480"/>
      <c r="DB590" s="480"/>
      <c r="DC590" s="480"/>
      <c r="DD590" s="480"/>
      <c r="DE590" s="480"/>
      <c r="DF590" s="480"/>
      <c r="DG590" s="480"/>
      <c r="DH590" s="480"/>
      <c r="DI590" s="480"/>
      <c r="DJ590" s="480"/>
      <c r="DK590" s="480"/>
      <c r="DL590" s="480"/>
      <c r="DM590" s="480"/>
    </row>
    <row r="591" spans="1:117" ht="12.75" customHeight="1" x14ac:dyDescent="0.4">
      <c r="A591" s="183" t="s">
        <v>365</v>
      </c>
      <c r="B591" s="183"/>
      <c r="C591" s="183"/>
      <c r="D591" s="183"/>
      <c r="E591" s="183"/>
      <c r="F591" s="183"/>
      <c r="G591" s="183"/>
      <c r="H591" s="183"/>
      <c r="I591" s="183"/>
      <c r="J591" s="183"/>
      <c r="K591" s="183"/>
      <c r="L591" s="183"/>
      <c r="M591" s="183"/>
      <c r="N591" s="183"/>
      <c r="O591" s="183"/>
      <c r="P591" s="183"/>
      <c r="Q591" s="183"/>
      <c r="R591" s="183"/>
      <c r="S591" s="183"/>
      <c r="T591" s="183"/>
      <c r="U591" s="183"/>
      <c r="V591" s="183"/>
      <c r="W591" s="183"/>
      <c r="X591" s="183"/>
      <c r="Y591" s="183"/>
      <c r="Z591" s="183"/>
      <c r="AA591" s="183"/>
      <c r="AB591" s="183"/>
      <c r="AC591" s="183"/>
      <c r="AD591" s="183"/>
      <c r="AE591" s="183"/>
      <c r="AF591" s="183"/>
      <c r="AG591" s="183"/>
      <c r="AH591" s="183"/>
      <c r="AI591" s="183"/>
      <c r="AJ591" s="183"/>
      <c r="AK591" s="183"/>
      <c r="AL591" s="183"/>
      <c r="AM591" s="183"/>
      <c r="AN591" s="183"/>
      <c r="AO591" s="183"/>
      <c r="AP591" s="183"/>
      <c r="AQ591" s="183"/>
      <c r="AR591" s="183"/>
      <c r="AS591" s="183"/>
      <c r="AT591" s="183"/>
      <c r="AU591" s="183"/>
      <c r="AV591" s="183"/>
      <c r="AW591" s="183"/>
      <c r="AX591" s="183"/>
      <c r="AY591" s="183"/>
      <c r="AZ591" s="183"/>
      <c r="BA591" s="183"/>
      <c r="BB591" s="183"/>
      <c r="BC591" s="183"/>
      <c r="BD591" s="183"/>
      <c r="BE591" s="183"/>
      <c r="BF591" s="183"/>
      <c r="BG591" s="183"/>
      <c r="BH591" s="183"/>
      <c r="BI591" s="183"/>
      <c r="BJ591" s="183"/>
      <c r="BK591" s="183"/>
      <c r="BL591" s="183"/>
      <c r="BM591" s="183"/>
      <c r="BN591" s="183"/>
      <c r="BO591" s="183"/>
      <c r="BP591" s="183"/>
      <c r="BQ591" s="183"/>
      <c r="BR591" s="183"/>
      <c r="BS591" s="183"/>
      <c r="BT591" s="183"/>
      <c r="BU591" s="183"/>
      <c r="BV591" s="183"/>
      <c r="BW591" s="183"/>
      <c r="BX591" s="183"/>
      <c r="BY591" s="183"/>
      <c r="BZ591" s="183"/>
      <c r="CA591" s="183"/>
      <c r="CB591" s="183"/>
      <c r="CC591" s="183"/>
      <c r="CD591" s="183"/>
      <c r="CE591" s="183"/>
      <c r="CF591" s="183"/>
      <c r="CG591" s="183"/>
      <c r="CH591" s="183"/>
      <c r="CI591" s="183"/>
      <c r="CJ591" s="183"/>
      <c r="CK591" s="183"/>
      <c r="CL591" s="183"/>
      <c r="CM591" s="183"/>
      <c r="CN591" s="183"/>
      <c r="CO591" s="183"/>
      <c r="CP591" s="183"/>
      <c r="CQ591" s="183"/>
      <c r="CR591" s="183"/>
      <c r="CS591" s="183"/>
      <c r="CT591" s="183"/>
      <c r="CU591" s="183"/>
      <c r="CV591" s="183"/>
      <c r="CW591" s="183"/>
      <c r="CX591" s="183"/>
      <c r="CY591" s="183"/>
      <c r="CZ591" s="183"/>
      <c r="DA591" s="183"/>
      <c r="DB591" s="183"/>
      <c r="DC591" s="183"/>
      <c r="DD591" s="183"/>
      <c r="DE591" s="183"/>
      <c r="DF591" s="183"/>
      <c r="DG591" s="183"/>
      <c r="DH591" s="183"/>
      <c r="DI591" s="183"/>
      <c r="DJ591" s="183"/>
      <c r="DK591" s="183"/>
      <c r="DL591" s="183"/>
      <c r="DM591" s="183"/>
    </row>
    <row r="592" spans="1:117" ht="12.75" customHeight="1" x14ac:dyDescent="0.4">
      <c r="A592" s="183" t="s">
        <v>366</v>
      </c>
      <c r="B592" s="183"/>
      <c r="C592" s="183"/>
      <c r="D592" s="183"/>
      <c r="E592" s="183"/>
      <c r="F592" s="183"/>
      <c r="G592" s="442" t="s">
        <v>367</v>
      </c>
      <c r="H592" s="442"/>
      <c r="I592" s="442"/>
      <c r="J592" s="442"/>
      <c r="K592" s="442"/>
      <c r="L592" s="442"/>
      <c r="M592" s="442"/>
      <c r="N592" s="442"/>
      <c r="O592" s="442" t="s">
        <v>368</v>
      </c>
      <c r="P592" s="442"/>
      <c r="Q592" s="442"/>
      <c r="R592" s="442"/>
      <c r="S592" s="442"/>
      <c r="T592" s="442"/>
      <c r="U592" s="442"/>
      <c r="V592" s="442"/>
      <c r="W592" s="442" t="s">
        <v>369</v>
      </c>
      <c r="X592" s="442"/>
      <c r="Y592" s="442"/>
      <c r="Z592" s="442"/>
      <c r="AA592" s="442"/>
      <c r="AB592" s="442"/>
      <c r="AC592" s="442"/>
      <c r="AD592" s="442"/>
      <c r="AE592" s="442" t="s">
        <v>370</v>
      </c>
      <c r="AF592" s="442"/>
      <c r="AG592" s="442"/>
      <c r="AH592" s="442"/>
      <c r="AI592" s="442"/>
      <c r="AJ592" s="442"/>
      <c r="AK592" s="442"/>
      <c r="AL592" s="442"/>
      <c r="AM592" s="442"/>
      <c r="AN592" s="442" t="s">
        <v>371</v>
      </c>
      <c r="AO592" s="442"/>
      <c r="AP592" s="442"/>
      <c r="AQ592" s="442"/>
      <c r="AR592" s="442"/>
      <c r="AS592" s="442"/>
      <c r="AT592" s="442"/>
      <c r="AU592" s="442" t="s">
        <v>372</v>
      </c>
      <c r="AV592" s="442"/>
      <c r="AW592" s="442"/>
      <c r="AX592" s="442"/>
      <c r="AY592" s="442"/>
      <c r="AZ592" s="442"/>
      <c r="BA592" s="442"/>
      <c r="BB592" s="442" t="s">
        <v>373</v>
      </c>
      <c r="BC592" s="442"/>
      <c r="BD592" s="442"/>
      <c r="BE592" s="442"/>
      <c r="BF592" s="442"/>
      <c r="BG592" s="442"/>
      <c r="BH592" s="442" t="s">
        <v>374</v>
      </c>
      <c r="BI592" s="442"/>
      <c r="BJ592" s="442"/>
      <c r="BK592" s="442"/>
      <c r="BL592" s="442"/>
      <c r="BM592" s="442"/>
      <c r="BN592" s="442"/>
      <c r="BO592" s="442" t="s">
        <v>375</v>
      </c>
      <c r="BP592" s="442"/>
      <c r="BQ592" s="442"/>
      <c r="BR592" s="442"/>
      <c r="BS592" s="442"/>
      <c r="BT592" s="442"/>
      <c r="BU592" s="442"/>
      <c r="BV592" s="442" t="s">
        <v>376</v>
      </c>
      <c r="BW592" s="442"/>
      <c r="BX592" s="442"/>
      <c r="BY592" s="442"/>
      <c r="BZ592" s="442"/>
      <c r="CA592" s="442"/>
      <c r="CB592" s="442" t="s">
        <v>377</v>
      </c>
      <c r="CC592" s="442"/>
      <c r="CD592" s="442"/>
      <c r="CE592" s="442"/>
      <c r="CF592" s="442"/>
      <c r="CG592" s="442"/>
      <c r="CH592" s="442"/>
      <c r="CI592" s="442" t="s">
        <v>378</v>
      </c>
      <c r="CJ592" s="442"/>
      <c r="CK592" s="442"/>
      <c r="CL592" s="442"/>
      <c r="CM592" s="442"/>
      <c r="CN592" s="442"/>
      <c r="CO592" s="442"/>
      <c r="CP592" s="442"/>
      <c r="CQ592" s="442" t="s">
        <v>379</v>
      </c>
      <c r="CR592" s="442"/>
      <c r="CS592" s="442"/>
      <c r="CT592" s="442"/>
      <c r="CU592" s="442"/>
      <c r="CV592" s="442"/>
      <c r="CW592" s="442"/>
      <c r="CX592" s="442" t="s">
        <v>380</v>
      </c>
      <c r="CY592" s="442"/>
      <c r="CZ592" s="442"/>
      <c r="DA592" s="442"/>
      <c r="DB592" s="442"/>
      <c r="DC592" s="442"/>
      <c r="DD592" s="442"/>
      <c r="DE592" s="442"/>
      <c r="DF592" s="442"/>
      <c r="DG592" s="442"/>
      <c r="DH592" s="442"/>
    </row>
    <row r="593" spans="1:112" ht="12.75" customHeight="1" x14ac:dyDescent="0.4">
      <c r="A593" s="362">
        <v>1983</v>
      </c>
      <c r="B593" s="362"/>
      <c r="C593" s="362"/>
      <c r="D593" s="362"/>
      <c r="E593" s="362"/>
      <c r="F593" s="36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2"/>
      <c r="AN593" s="42"/>
      <c r="AO593" s="42"/>
      <c r="AP593" s="42"/>
      <c r="AQ593" s="42"/>
      <c r="AR593" s="42"/>
      <c r="AS593" s="42"/>
      <c r="AT593" s="42"/>
      <c r="AU593" s="185">
        <v>1</v>
      </c>
      <c r="AV593" s="185"/>
      <c r="AW593" s="185"/>
      <c r="AX593" s="185"/>
      <c r="AY593" s="185"/>
      <c r="AZ593" s="185"/>
      <c r="BA593" s="185"/>
      <c r="BB593" s="185">
        <v>1.0009999999999999</v>
      </c>
      <c r="BC593" s="185"/>
      <c r="BD593" s="185"/>
      <c r="BE593" s="185"/>
      <c r="BF593" s="185"/>
      <c r="BG593" s="185"/>
      <c r="BH593" s="185">
        <v>1.0009999999999999</v>
      </c>
      <c r="BI593" s="185"/>
      <c r="BJ593" s="185"/>
      <c r="BK593" s="185"/>
      <c r="BL593" s="185"/>
      <c r="BM593" s="185"/>
      <c r="BN593" s="185"/>
      <c r="BO593" s="185">
        <v>1.0009999999999999</v>
      </c>
      <c r="BP593" s="185"/>
      <c r="BQ593" s="185"/>
      <c r="BR593" s="185"/>
      <c r="BS593" s="185"/>
      <c r="BT593" s="185"/>
      <c r="BU593" s="185"/>
      <c r="BV593" s="185">
        <v>1.0009999999999999</v>
      </c>
      <c r="BW593" s="185"/>
      <c r="BX593" s="185"/>
      <c r="BY593" s="185"/>
      <c r="BZ593" s="185"/>
      <c r="CA593" s="185"/>
      <c r="CB593" s="185">
        <v>1</v>
      </c>
      <c r="CC593" s="185"/>
      <c r="CD593" s="185"/>
      <c r="CE593" s="185"/>
      <c r="CF593" s="185"/>
      <c r="CG593" s="185"/>
      <c r="CH593" s="185"/>
      <c r="CI593" s="185">
        <v>1.0009999999999999</v>
      </c>
      <c r="CJ593" s="185"/>
      <c r="CK593" s="185"/>
      <c r="CL593" s="185"/>
      <c r="CM593" s="185"/>
      <c r="CN593" s="185"/>
      <c r="CO593" s="185"/>
      <c r="CP593" s="185"/>
      <c r="CQ593" s="185">
        <v>1.0009999999999999</v>
      </c>
      <c r="CR593" s="185"/>
      <c r="CS593" s="185"/>
      <c r="CT593" s="185"/>
      <c r="CU593" s="185"/>
      <c r="CV593" s="185"/>
      <c r="CW593" s="185"/>
      <c r="CX593" s="42"/>
      <c r="CY593" s="42"/>
      <c r="CZ593" s="42"/>
      <c r="DA593" s="42"/>
      <c r="DB593" s="42"/>
      <c r="DC593" s="42"/>
      <c r="DD593" s="42"/>
      <c r="DE593" s="42"/>
      <c r="DF593" s="42"/>
      <c r="DG593" s="42"/>
      <c r="DH593" s="42"/>
    </row>
    <row r="594" spans="1:112" ht="12.75" customHeight="1" x14ac:dyDescent="0.4">
      <c r="A594" s="362">
        <v>1984</v>
      </c>
      <c r="B594" s="362"/>
      <c r="C594" s="362"/>
      <c r="D594" s="362"/>
      <c r="E594" s="362"/>
      <c r="F594" s="36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2"/>
      <c r="AN594" s="185">
        <v>1.0009999999999999</v>
      </c>
      <c r="AO594" s="185"/>
      <c r="AP594" s="185"/>
      <c r="AQ594" s="185"/>
      <c r="AR594" s="185"/>
      <c r="AS594" s="185"/>
      <c r="AT594" s="185"/>
      <c r="AU594" s="185">
        <v>1.0009999999999999</v>
      </c>
      <c r="AV594" s="185"/>
      <c r="AW594" s="185"/>
      <c r="AX594" s="185"/>
      <c r="AY594" s="185"/>
      <c r="AZ594" s="185"/>
      <c r="BA594" s="185"/>
      <c r="BB594" s="185">
        <v>1</v>
      </c>
      <c r="BC594" s="185"/>
      <c r="BD594" s="185"/>
      <c r="BE594" s="185"/>
      <c r="BF594" s="185"/>
      <c r="BG594" s="185"/>
      <c r="BH594" s="185">
        <v>1.0009999999999999</v>
      </c>
      <c r="BI594" s="185"/>
      <c r="BJ594" s="185"/>
      <c r="BK594" s="185"/>
      <c r="BL594" s="185"/>
      <c r="BM594" s="185"/>
      <c r="BN594" s="185"/>
      <c r="BO594" s="185">
        <v>1.0009999999999999</v>
      </c>
      <c r="BP594" s="185"/>
      <c r="BQ594" s="185"/>
      <c r="BR594" s="185"/>
      <c r="BS594" s="185"/>
      <c r="BT594" s="185"/>
      <c r="BU594" s="185"/>
      <c r="BV594" s="185">
        <v>0.999</v>
      </c>
      <c r="BW594" s="185"/>
      <c r="BX594" s="185"/>
      <c r="BY594" s="185"/>
      <c r="BZ594" s="185"/>
      <c r="CA594" s="185"/>
      <c r="CB594" s="185">
        <v>1</v>
      </c>
      <c r="CC594" s="185"/>
      <c r="CD594" s="185"/>
      <c r="CE594" s="185"/>
      <c r="CF594" s="185"/>
      <c r="CG594" s="185"/>
      <c r="CH594" s="185"/>
      <c r="CI594" s="185">
        <v>1</v>
      </c>
      <c r="CJ594" s="185"/>
      <c r="CK594" s="185"/>
      <c r="CL594" s="185"/>
      <c r="CM594" s="185"/>
      <c r="CN594" s="185"/>
      <c r="CO594" s="185"/>
      <c r="CP594" s="185"/>
      <c r="CQ594" s="185">
        <v>1.0009999999999999</v>
      </c>
      <c r="CR594" s="185"/>
      <c r="CS594" s="185"/>
      <c r="CT594" s="185"/>
      <c r="CU594" s="185"/>
      <c r="CV594" s="185"/>
      <c r="CW594" s="185"/>
      <c r="CX594" s="42"/>
      <c r="CY594" s="42"/>
      <c r="CZ594" s="42"/>
      <c r="DA594" s="42"/>
      <c r="DB594" s="42"/>
      <c r="DC594" s="42"/>
      <c r="DD594" s="42"/>
      <c r="DE594" s="42"/>
      <c r="DF594" s="42"/>
      <c r="DG594" s="42"/>
      <c r="DH594" s="42"/>
    </row>
    <row r="595" spans="1:112" ht="12.75" customHeight="1" x14ac:dyDescent="0.4">
      <c r="A595" s="362">
        <v>1985</v>
      </c>
      <c r="B595" s="362"/>
      <c r="C595" s="362"/>
      <c r="D595" s="362"/>
      <c r="E595" s="362"/>
      <c r="F595" s="36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c r="AE595" s="185">
        <v>1</v>
      </c>
      <c r="AF595" s="185"/>
      <c r="AG595" s="185"/>
      <c r="AH595" s="185"/>
      <c r="AI595" s="185"/>
      <c r="AJ595" s="185"/>
      <c r="AK595" s="185"/>
      <c r="AL595" s="185"/>
      <c r="AM595" s="185"/>
      <c r="AN595" s="185">
        <v>1.0009999999999999</v>
      </c>
      <c r="AO595" s="185"/>
      <c r="AP595" s="185"/>
      <c r="AQ595" s="185"/>
      <c r="AR595" s="185"/>
      <c r="AS595" s="185"/>
      <c r="AT595" s="185"/>
      <c r="AU595" s="185">
        <v>1.0009999999999999</v>
      </c>
      <c r="AV595" s="185"/>
      <c r="AW595" s="185"/>
      <c r="AX595" s="185"/>
      <c r="AY595" s="185"/>
      <c r="AZ595" s="185"/>
      <c r="BA595" s="185"/>
      <c r="BB595" s="185">
        <v>1.0009999999999999</v>
      </c>
      <c r="BC595" s="185"/>
      <c r="BD595" s="185"/>
      <c r="BE595" s="185"/>
      <c r="BF595" s="185"/>
      <c r="BG595" s="185"/>
      <c r="BH595" s="185">
        <v>1.0009999999999999</v>
      </c>
      <c r="BI595" s="185"/>
      <c r="BJ595" s="185"/>
      <c r="BK595" s="185"/>
      <c r="BL595" s="185"/>
      <c r="BM595" s="185"/>
      <c r="BN595" s="185"/>
      <c r="BO595" s="185">
        <v>1</v>
      </c>
      <c r="BP595" s="185"/>
      <c r="BQ595" s="185"/>
      <c r="BR595" s="185"/>
      <c r="BS595" s="185"/>
      <c r="BT595" s="185"/>
      <c r="BU595" s="185"/>
      <c r="BV595" s="185">
        <v>1</v>
      </c>
      <c r="BW595" s="185"/>
      <c r="BX595" s="185"/>
      <c r="BY595" s="185"/>
      <c r="BZ595" s="185"/>
      <c r="CA595" s="185"/>
      <c r="CB595" s="185">
        <v>1</v>
      </c>
      <c r="CC595" s="185"/>
      <c r="CD595" s="185"/>
      <c r="CE595" s="185"/>
      <c r="CF595" s="185"/>
      <c r="CG595" s="185"/>
      <c r="CH595" s="185"/>
      <c r="CI595" s="185">
        <v>1</v>
      </c>
      <c r="CJ595" s="185"/>
      <c r="CK595" s="185"/>
      <c r="CL595" s="185"/>
      <c r="CM595" s="185"/>
      <c r="CN595" s="185"/>
      <c r="CO595" s="185"/>
      <c r="CP595" s="185"/>
      <c r="CQ595" s="185">
        <v>1</v>
      </c>
      <c r="CR595" s="185"/>
      <c r="CS595" s="185"/>
      <c r="CT595" s="185"/>
      <c r="CU595" s="185"/>
      <c r="CV595" s="185"/>
      <c r="CW595" s="185"/>
      <c r="CX595" s="42"/>
      <c r="CY595" s="42"/>
      <c r="CZ595" s="42"/>
      <c r="DA595" s="42"/>
      <c r="DB595" s="42"/>
      <c r="DC595" s="42"/>
      <c r="DD595" s="42"/>
      <c r="DE595" s="42"/>
      <c r="DF595" s="42"/>
      <c r="DG595" s="42"/>
      <c r="DH595" s="42"/>
    </row>
    <row r="596" spans="1:112" ht="12.75" customHeight="1" x14ac:dyDescent="0.4">
      <c r="A596" s="362">
        <v>1986</v>
      </c>
      <c r="B596" s="362"/>
      <c r="C596" s="362"/>
      <c r="D596" s="362"/>
      <c r="E596" s="362"/>
      <c r="F596" s="362"/>
      <c r="G596" s="42"/>
      <c r="H596" s="42"/>
      <c r="I596" s="42"/>
      <c r="J596" s="42"/>
      <c r="K596" s="42"/>
      <c r="L596" s="42"/>
      <c r="M596" s="42"/>
      <c r="N596" s="42"/>
      <c r="O596" s="42"/>
      <c r="P596" s="42"/>
      <c r="Q596" s="42"/>
      <c r="R596" s="42"/>
      <c r="S596" s="42"/>
      <c r="T596" s="42"/>
      <c r="U596" s="42"/>
      <c r="V596" s="42"/>
      <c r="W596" s="185">
        <v>1.0009999999999999</v>
      </c>
      <c r="X596" s="185"/>
      <c r="Y596" s="185"/>
      <c r="Z596" s="185"/>
      <c r="AA596" s="185"/>
      <c r="AB596" s="185"/>
      <c r="AC596" s="185"/>
      <c r="AD596" s="185"/>
      <c r="AE596" s="185">
        <v>1</v>
      </c>
      <c r="AF596" s="185"/>
      <c r="AG596" s="185"/>
      <c r="AH596" s="185"/>
      <c r="AI596" s="185"/>
      <c r="AJ596" s="185"/>
      <c r="AK596" s="185"/>
      <c r="AL596" s="185"/>
      <c r="AM596" s="185"/>
      <c r="AN596" s="185">
        <v>1.002</v>
      </c>
      <c r="AO596" s="185"/>
      <c r="AP596" s="185"/>
      <c r="AQ596" s="185"/>
      <c r="AR596" s="185"/>
      <c r="AS596" s="185"/>
      <c r="AT596" s="185"/>
      <c r="AU596" s="185">
        <v>1.002</v>
      </c>
      <c r="AV596" s="185"/>
      <c r="AW596" s="185"/>
      <c r="AX596" s="185"/>
      <c r="AY596" s="185"/>
      <c r="AZ596" s="185"/>
      <c r="BA596" s="185"/>
      <c r="BB596" s="185">
        <v>1.0009999999999999</v>
      </c>
      <c r="BC596" s="185"/>
      <c r="BD596" s="185"/>
      <c r="BE596" s="185"/>
      <c r="BF596" s="185"/>
      <c r="BG596" s="185"/>
      <c r="BH596" s="185">
        <v>1</v>
      </c>
      <c r="BI596" s="185"/>
      <c r="BJ596" s="185"/>
      <c r="BK596" s="185"/>
      <c r="BL596" s="185"/>
      <c r="BM596" s="185"/>
      <c r="BN596" s="185"/>
      <c r="BO596" s="185">
        <v>1</v>
      </c>
      <c r="BP596" s="185"/>
      <c r="BQ596" s="185"/>
      <c r="BR596" s="185"/>
      <c r="BS596" s="185"/>
      <c r="BT596" s="185"/>
      <c r="BU596" s="185"/>
      <c r="BV596" s="185">
        <v>1</v>
      </c>
      <c r="BW596" s="185"/>
      <c r="BX596" s="185"/>
      <c r="BY596" s="185"/>
      <c r="BZ596" s="185"/>
      <c r="CA596" s="185"/>
      <c r="CB596" s="185">
        <v>1</v>
      </c>
      <c r="CC596" s="185"/>
      <c r="CD596" s="185"/>
      <c r="CE596" s="185"/>
      <c r="CF596" s="185"/>
      <c r="CG596" s="185"/>
      <c r="CH596" s="185"/>
      <c r="CI596" s="185">
        <v>1</v>
      </c>
      <c r="CJ596" s="185"/>
      <c r="CK596" s="185"/>
      <c r="CL596" s="185"/>
      <c r="CM596" s="185"/>
      <c r="CN596" s="185"/>
      <c r="CO596" s="185"/>
      <c r="CP596" s="185"/>
      <c r="CQ596" s="42"/>
      <c r="CR596" s="42"/>
      <c r="CS596" s="42"/>
      <c r="CT596" s="42"/>
      <c r="CU596" s="42"/>
      <c r="CV596" s="42"/>
      <c r="CW596" s="42"/>
      <c r="CX596" s="42"/>
      <c r="CY596" s="42"/>
      <c r="CZ596" s="42"/>
      <c r="DA596" s="42"/>
      <c r="DB596" s="42"/>
      <c r="DC596" s="42"/>
      <c r="DD596" s="42"/>
      <c r="DE596" s="42"/>
      <c r="DF596" s="42"/>
      <c r="DG596" s="42"/>
      <c r="DH596" s="42"/>
    </row>
    <row r="597" spans="1:112" ht="12.75" customHeight="1" x14ac:dyDescent="0.4">
      <c r="A597" s="362">
        <v>1987</v>
      </c>
      <c r="B597" s="362"/>
      <c r="C597" s="362"/>
      <c r="D597" s="362"/>
      <c r="E597" s="362"/>
      <c r="F597" s="362"/>
      <c r="G597" s="42"/>
      <c r="H597" s="42"/>
      <c r="I597" s="42"/>
      <c r="J597" s="42"/>
      <c r="K597" s="42"/>
      <c r="L597" s="42"/>
      <c r="M597" s="42"/>
      <c r="N597" s="42"/>
      <c r="O597" s="185">
        <v>1</v>
      </c>
      <c r="P597" s="185"/>
      <c r="Q597" s="185"/>
      <c r="R597" s="185"/>
      <c r="S597" s="185"/>
      <c r="T597" s="185"/>
      <c r="U597" s="185"/>
      <c r="V597" s="185"/>
      <c r="W597" s="185">
        <v>1</v>
      </c>
      <c r="X597" s="185"/>
      <c r="Y597" s="185"/>
      <c r="Z597" s="185"/>
      <c r="AA597" s="185"/>
      <c r="AB597" s="185"/>
      <c r="AC597" s="185"/>
      <c r="AD597" s="185"/>
      <c r="AE597" s="185">
        <v>1.002</v>
      </c>
      <c r="AF597" s="185"/>
      <c r="AG597" s="185"/>
      <c r="AH597" s="185"/>
      <c r="AI597" s="185"/>
      <c r="AJ597" s="185"/>
      <c r="AK597" s="185"/>
      <c r="AL597" s="185"/>
      <c r="AM597" s="185"/>
      <c r="AN597" s="185">
        <v>1.0009999999999999</v>
      </c>
      <c r="AO597" s="185"/>
      <c r="AP597" s="185"/>
      <c r="AQ597" s="185"/>
      <c r="AR597" s="185"/>
      <c r="AS597" s="185"/>
      <c r="AT597" s="185"/>
      <c r="AU597" s="185">
        <v>1</v>
      </c>
      <c r="AV597" s="185"/>
      <c r="AW597" s="185"/>
      <c r="AX597" s="185"/>
      <c r="AY597" s="185"/>
      <c r="AZ597" s="185"/>
      <c r="BA597" s="185"/>
      <c r="BB597" s="185">
        <v>1</v>
      </c>
      <c r="BC597" s="185"/>
      <c r="BD597" s="185"/>
      <c r="BE597" s="185"/>
      <c r="BF597" s="185"/>
      <c r="BG597" s="185"/>
      <c r="BH597" s="185">
        <v>1.0009999999999999</v>
      </c>
      <c r="BI597" s="185"/>
      <c r="BJ597" s="185"/>
      <c r="BK597" s="185"/>
      <c r="BL597" s="185"/>
      <c r="BM597" s="185"/>
      <c r="BN597" s="185"/>
      <c r="BO597" s="185">
        <v>1</v>
      </c>
      <c r="BP597" s="185"/>
      <c r="BQ597" s="185"/>
      <c r="BR597" s="185"/>
      <c r="BS597" s="185"/>
      <c r="BT597" s="185"/>
      <c r="BU597" s="185"/>
      <c r="BV597" s="185">
        <v>1.0009999999999999</v>
      </c>
      <c r="BW597" s="185"/>
      <c r="BX597" s="185"/>
      <c r="BY597" s="185"/>
      <c r="BZ597" s="185"/>
      <c r="CA597" s="185"/>
      <c r="CB597" s="185">
        <v>1</v>
      </c>
      <c r="CC597" s="185"/>
      <c r="CD597" s="185"/>
      <c r="CE597" s="185"/>
      <c r="CF597" s="185"/>
      <c r="CG597" s="185"/>
      <c r="CH597" s="185"/>
      <c r="CI597" s="42"/>
      <c r="CJ597" s="42"/>
      <c r="CK597" s="42"/>
      <c r="CL597" s="42"/>
      <c r="CM597" s="42"/>
      <c r="CN597" s="42"/>
      <c r="CO597" s="42"/>
      <c r="CP597" s="42"/>
      <c r="CQ597" s="42"/>
      <c r="CR597" s="42"/>
      <c r="CS597" s="42"/>
      <c r="CT597" s="42"/>
      <c r="CU597" s="42"/>
      <c r="CV597" s="42"/>
      <c r="CW597" s="42"/>
      <c r="CX597" s="42"/>
      <c r="CY597" s="42"/>
      <c r="CZ597" s="42"/>
      <c r="DA597" s="42"/>
      <c r="DB597" s="42"/>
      <c r="DC597" s="42"/>
      <c r="DD597" s="42"/>
      <c r="DE597" s="42"/>
      <c r="DF597" s="42"/>
      <c r="DG597" s="42"/>
      <c r="DH597" s="42"/>
    </row>
    <row r="598" spans="1:112" ht="12.75" customHeight="1" x14ac:dyDescent="0.4">
      <c r="A598" s="362">
        <v>1988</v>
      </c>
      <c r="B598" s="362"/>
      <c r="C598" s="362"/>
      <c r="D598" s="362"/>
      <c r="E598" s="362"/>
      <c r="F598" s="362"/>
      <c r="G598" s="185">
        <v>1</v>
      </c>
      <c r="H598" s="185"/>
      <c r="I598" s="185"/>
      <c r="J598" s="185"/>
      <c r="K598" s="185"/>
      <c r="L598" s="185"/>
      <c r="M598" s="185"/>
      <c r="N598" s="185"/>
      <c r="O598" s="185">
        <v>1.002</v>
      </c>
      <c r="P598" s="185"/>
      <c r="Q598" s="185"/>
      <c r="R598" s="185"/>
      <c r="S598" s="185"/>
      <c r="T598" s="185"/>
      <c r="U598" s="185"/>
      <c r="V598" s="185"/>
      <c r="W598" s="185">
        <v>1.002</v>
      </c>
      <c r="X598" s="185"/>
      <c r="Y598" s="185"/>
      <c r="Z598" s="185"/>
      <c r="AA598" s="185"/>
      <c r="AB598" s="185"/>
      <c r="AC598" s="185"/>
      <c r="AD598" s="185"/>
      <c r="AE598" s="185">
        <v>1.0009999999999999</v>
      </c>
      <c r="AF598" s="185"/>
      <c r="AG598" s="185"/>
      <c r="AH598" s="185"/>
      <c r="AI598" s="185"/>
      <c r="AJ598" s="185"/>
      <c r="AK598" s="185"/>
      <c r="AL598" s="185"/>
      <c r="AM598" s="185"/>
      <c r="AN598" s="185">
        <v>1</v>
      </c>
      <c r="AO598" s="185"/>
      <c r="AP598" s="185"/>
      <c r="AQ598" s="185"/>
      <c r="AR598" s="185"/>
      <c r="AS598" s="185"/>
      <c r="AT598" s="185"/>
      <c r="AU598" s="185">
        <v>1</v>
      </c>
      <c r="AV598" s="185"/>
      <c r="AW598" s="185"/>
      <c r="AX598" s="185"/>
      <c r="AY598" s="185"/>
      <c r="AZ598" s="185"/>
      <c r="BA598" s="185"/>
      <c r="BB598" s="185">
        <v>1</v>
      </c>
      <c r="BC598" s="185"/>
      <c r="BD598" s="185"/>
      <c r="BE598" s="185"/>
      <c r="BF598" s="185"/>
      <c r="BG598" s="185"/>
      <c r="BH598" s="185">
        <v>1.0009999999999999</v>
      </c>
      <c r="BI598" s="185"/>
      <c r="BJ598" s="185"/>
      <c r="BK598" s="185"/>
      <c r="BL598" s="185"/>
      <c r="BM598" s="185"/>
      <c r="BN598" s="185"/>
      <c r="BO598" s="185">
        <v>1</v>
      </c>
      <c r="BP598" s="185"/>
      <c r="BQ598" s="185"/>
      <c r="BR598" s="185"/>
      <c r="BS598" s="185"/>
      <c r="BT598" s="185"/>
      <c r="BU598" s="185"/>
      <c r="BV598" s="185">
        <v>1</v>
      </c>
      <c r="BW598" s="185"/>
      <c r="BX598" s="185"/>
      <c r="BY598" s="185"/>
      <c r="BZ598" s="185"/>
      <c r="CA598" s="185"/>
      <c r="CB598" s="42"/>
      <c r="CC598" s="42"/>
      <c r="CD598" s="42"/>
      <c r="CE598" s="42"/>
      <c r="CF598" s="42"/>
      <c r="CG598" s="42"/>
      <c r="CH598" s="42"/>
      <c r="CI598" s="42"/>
      <c r="CJ598" s="42"/>
      <c r="CK598" s="42"/>
      <c r="CL598" s="42"/>
      <c r="CM598" s="42"/>
      <c r="CN598" s="42"/>
      <c r="CO598" s="42"/>
      <c r="CP598" s="42"/>
      <c r="CQ598" s="42"/>
      <c r="CR598" s="42"/>
      <c r="CS598" s="42"/>
      <c r="CT598" s="42"/>
      <c r="CU598" s="42"/>
      <c r="CV598" s="42"/>
      <c r="CW598" s="42"/>
      <c r="CX598" s="42"/>
      <c r="CY598" s="42"/>
      <c r="CZ598" s="42"/>
      <c r="DA598" s="42"/>
      <c r="DB598" s="42"/>
      <c r="DC598" s="42"/>
      <c r="DD598" s="42"/>
      <c r="DE598" s="42"/>
      <c r="DF598" s="42"/>
      <c r="DG598" s="42"/>
      <c r="DH598" s="42"/>
    </row>
    <row r="599" spans="1:112" ht="12.75" customHeight="1" x14ac:dyDescent="0.4">
      <c r="A599" s="362">
        <v>1989</v>
      </c>
      <c r="B599" s="362"/>
      <c r="C599" s="362"/>
      <c r="D599" s="362"/>
      <c r="E599" s="362"/>
      <c r="F599" s="362"/>
      <c r="G599" s="185">
        <v>1.0009999999999999</v>
      </c>
      <c r="H599" s="185"/>
      <c r="I599" s="185"/>
      <c r="J599" s="185"/>
      <c r="K599" s="185"/>
      <c r="L599" s="185"/>
      <c r="M599" s="185"/>
      <c r="N599" s="185"/>
      <c r="O599" s="185">
        <v>1.0009999999999999</v>
      </c>
      <c r="P599" s="185"/>
      <c r="Q599" s="185"/>
      <c r="R599" s="185"/>
      <c r="S599" s="185"/>
      <c r="T599" s="185"/>
      <c r="U599" s="185"/>
      <c r="V599" s="185"/>
      <c r="W599" s="185">
        <v>1</v>
      </c>
      <c r="X599" s="185"/>
      <c r="Y599" s="185"/>
      <c r="Z599" s="185"/>
      <c r="AA599" s="185"/>
      <c r="AB599" s="185"/>
      <c r="AC599" s="185"/>
      <c r="AD599" s="185"/>
      <c r="AE599" s="185">
        <v>1</v>
      </c>
      <c r="AF599" s="185"/>
      <c r="AG599" s="185"/>
      <c r="AH599" s="185"/>
      <c r="AI599" s="185"/>
      <c r="AJ599" s="185"/>
      <c r="AK599" s="185"/>
      <c r="AL599" s="185"/>
      <c r="AM599" s="185"/>
      <c r="AN599" s="185">
        <v>1</v>
      </c>
      <c r="AO599" s="185"/>
      <c r="AP599" s="185"/>
      <c r="AQ599" s="185"/>
      <c r="AR599" s="185"/>
      <c r="AS599" s="185"/>
      <c r="AT599" s="185"/>
      <c r="AU599" s="185">
        <v>1.0009999999999999</v>
      </c>
      <c r="AV599" s="185"/>
      <c r="AW599" s="185"/>
      <c r="AX599" s="185"/>
      <c r="AY599" s="185"/>
      <c r="AZ599" s="185"/>
      <c r="BA599" s="185"/>
      <c r="BB599" s="185">
        <v>1.0009999999999999</v>
      </c>
      <c r="BC599" s="185"/>
      <c r="BD599" s="185"/>
      <c r="BE599" s="185"/>
      <c r="BF599" s="185"/>
      <c r="BG599" s="185"/>
      <c r="BH599" s="185">
        <v>1</v>
      </c>
      <c r="BI599" s="185"/>
      <c r="BJ599" s="185"/>
      <c r="BK599" s="185"/>
      <c r="BL599" s="185"/>
      <c r="BM599" s="185"/>
      <c r="BN599" s="185"/>
      <c r="BO599" s="185">
        <v>1.0009999999999999</v>
      </c>
      <c r="BP599" s="185"/>
      <c r="BQ599" s="185"/>
      <c r="BR599" s="185"/>
      <c r="BS599" s="185"/>
      <c r="BT599" s="185"/>
      <c r="BU599" s="185"/>
      <c r="BV599" s="42"/>
      <c r="BW599" s="42"/>
      <c r="BX599" s="42"/>
      <c r="BY599" s="42"/>
      <c r="BZ599" s="42"/>
      <c r="CA599" s="42"/>
      <c r="CB599" s="42"/>
      <c r="CC599" s="42"/>
      <c r="CD599" s="42"/>
      <c r="CE599" s="42"/>
      <c r="CF599" s="42"/>
      <c r="CG599" s="42"/>
      <c r="CH599" s="42"/>
      <c r="CI599" s="42"/>
      <c r="CJ599" s="42"/>
      <c r="CK599" s="42"/>
      <c r="CL599" s="42"/>
      <c r="CM599" s="42"/>
      <c r="CN599" s="42"/>
      <c r="CO599" s="42"/>
      <c r="CP599" s="42"/>
      <c r="CQ599" s="42"/>
      <c r="CR599" s="42"/>
      <c r="CS599" s="42"/>
      <c r="CT599" s="42"/>
      <c r="CU599" s="42"/>
      <c r="CV599" s="42"/>
      <c r="CW599" s="42"/>
      <c r="CX599" s="42"/>
      <c r="CY599" s="42"/>
      <c r="CZ599" s="42"/>
      <c r="DA599" s="42"/>
      <c r="DB599" s="42"/>
      <c r="DC599" s="42"/>
      <c r="DD599" s="42"/>
      <c r="DE599" s="42"/>
      <c r="DF599" s="42"/>
      <c r="DG599" s="42"/>
      <c r="DH599" s="42"/>
    </row>
    <row r="600" spans="1:112" ht="12.75" customHeight="1" x14ac:dyDescent="0.4">
      <c r="A600" s="362">
        <v>1990</v>
      </c>
      <c r="B600" s="362"/>
      <c r="C600" s="362"/>
      <c r="D600" s="362"/>
      <c r="E600" s="362"/>
      <c r="F600" s="362"/>
      <c r="G600" s="185">
        <v>1.0009999999999999</v>
      </c>
      <c r="H600" s="185"/>
      <c r="I600" s="185"/>
      <c r="J600" s="185"/>
      <c r="K600" s="185"/>
      <c r="L600" s="185"/>
      <c r="M600" s="185"/>
      <c r="N600" s="185"/>
      <c r="O600" s="185">
        <v>1</v>
      </c>
      <c r="P600" s="185"/>
      <c r="Q600" s="185"/>
      <c r="R600" s="185"/>
      <c r="S600" s="185"/>
      <c r="T600" s="185"/>
      <c r="U600" s="185"/>
      <c r="V600" s="185"/>
      <c r="W600" s="185">
        <v>1</v>
      </c>
      <c r="X600" s="185"/>
      <c r="Y600" s="185"/>
      <c r="Z600" s="185"/>
      <c r="AA600" s="185"/>
      <c r="AB600" s="185"/>
      <c r="AC600" s="185"/>
      <c r="AD600" s="185"/>
      <c r="AE600" s="185">
        <v>1</v>
      </c>
      <c r="AF600" s="185"/>
      <c r="AG600" s="185"/>
      <c r="AH600" s="185"/>
      <c r="AI600" s="185"/>
      <c r="AJ600" s="185"/>
      <c r="AK600" s="185"/>
      <c r="AL600" s="185"/>
      <c r="AM600" s="185"/>
      <c r="AN600" s="185">
        <v>1</v>
      </c>
      <c r="AO600" s="185"/>
      <c r="AP600" s="185"/>
      <c r="AQ600" s="185"/>
      <c r="AR600" s="185"/>
      <c r="AS600" s="185"/>
      <c r="AT600" s="185"/>
      <c r="AU600" s="185">
        <v>1</v>
      </c>
      <c r="AV600" s="185"/>
      <c r="AW600" s="185"/>
      <c r="AX600" s="185"/>
      <c r="AY600" s="185"/>
      <c r="AZ600" s="185"/>
      <c r="BA600" s="185"/>
      <c r="BB600" s="185">
        <v>1.0009999999999999</v>
      </c>
      <c r="BC600" s="185"/>
      <c r="BD600" s="185"/>
      <c r="BE600" s="185"/>
      <c r="BF600" s="185"/>
      <c r="BG600" s="185"/>
      <c r="BH600" s="185">
        <v>1</v>
      </c>
      <c r="BI600" s="185"/>
      <c r="BJ600" s="185"/>
      <c r="BK600" s="185"/>
      <c r="BL600" s="185"/>
      <c r="BM600" s="185"/>
      <c r="BN600" s="185"/>
      <c r="BO600" s="42"/>
      <c r="BP600" s="42"/>
      <c r="BQ600" s="42"/>
      <c r="BR600" s="42"/>
      <c r="BS600" s="42"/>
      <c r="BT600" s="42"/>
      <c r="BU600" s="42"/>
      <c r="BV600" s="42"/>
      <c r="BW600" s="42"/>
      <c r="BX600" s="42"/>
      <c r="BY600" s="42"/>
      <c r="BZ600" s="42"/>
      <c r="CA600" s="42"/>
      <c r="CB600" s="42"/>
      <c r="CC600" s="42"/>
      <c r="CD600" s="42"/>
      <c r="CE600" s="42"/>
      <c r="CF600" s="42"/>
      <c r="CG600" s="42"/>
      <c r="CH600" s="42"/>
      <c r="CI600" s="42"/>
      <c r="CJ600" s="42"/>
      <c r="CK600" s="42"/>
      <c r="CL600" s="42"/>
      <c r="CM600" s="42"/>
      <c r="CN600" s="42"/>
      <c r="CO600" s="42"/>
      <c r="CP600" s="42"/>
      <c r="CQ600" s="42"/>
      <c r="CR600" s="42"/>
      <c r="CS600" s="42"/>
      <c r="CT600" s="42"/>
      <c r="CU600" s="42"/>
      <c r="CV600" s="42"/>
      <c r="CW600" s="42"/>
      <c r="CX600" s="42"/>
      <c r="CY600" s="42"/>
      <c r="CZ600" s="42"/>
      <c r="DA600" s="42"/>
      <c r="DB600" s="42"/>
      <c r="DC600" s="42"/>
      <c r="DD600" s="42"/>
      <c r="DE600" s="42"/>
      <c r="DF600" s="42"/>
      <c r="DG600" s="42"/>
      <c r="DH600" s="42"/>
    </row>
    <row r="601" spans="1:112" ht="12.75" customHeight="1" x14ac:dyDescent="0.4">
      <c r="A601" s="362">
        <v>1991</v>
      </c>
      <c r="B601" s="362"/>
      <c r="C601" s="362"/>
      <c r="D601" s="362"/>
      <c r="E601" s="362"/>
      <c r="F601" s="362"/>
      <c r="G601" s="185">
        <v>1</v>
      </c>
      <c r="H601" s="185"/>
      <c r="I601" s="185"/>
      <c r="J601" s="185"/>
      <c r="K601" s="185"/>
      <c r="L601" s="185"/>
      <c r="M601" s="185"/>
      <c r="N601" s="185"/>
      <c r="O601" s="185">
        <v>1.0009999999999999</v>
      </c>
      <c r="P601" s="185"/>
      <c r="Q601" s="185"/>
      <c r="R601" s="185"/>
      <c r="S601" s="185"/>
      <c r="T601" s="185"/>
      <c r="U601" s="185"/>
      <c r="V601" s="185"/>
      <c r="W601" s="185">
        <v>1</v>
      </c>
      <c r="X601" s="185"/>
      <c r="Y601" s="185"/>
      <c r="Z601" s="185"/>
      <c r="AA601" s="185"/>
      <c r="AB601" s="185"/>
      <c r="AC601" s="185"/>
      <c r="AD601" s="185"/>
      <c r="AE601" s="185">
        <v>1</v>
      </c>
      <c r="AF601" s="185"/>
      <c r="AG601" s="185"/>
      <c r="AH601" s="185"/>
      <c r="AI601" s="185"/>
      <c r="AJ601" s="185"/>
      <c r="AK601" s="185"/>
      <c r="AL601" s="185"/>
      <c r="AM601" s="185"/>
      <c r="AN601" s="185">
        <v>1</v>
      </c>
      <c r="AO601" s="185"/>
      <c r="AP601" s="185"/>
      <c r="AQ601" s="185"/>
      <c r="AR601" s="185"/>
      <c r="AS601" s="185"/>
      <c r="AT601" s="185"/>
      <c r="AU601" s="185">
        <v>1</v>
      </c>
      <c r="AV601" s="185"/>
      <c r="AW601" s="185"/>
      <c r="AX601" s="185"/>
      <c r="AY601" s="185"/>
      <c r="AZ601" s="185"/>
      <c r="BA601" s="185"/>
      <c r="BB601" s="185">
        <v>1</v>
      </c>
      <c r="BC601" s="185"/>
      <c r="BD601" s="185"/>
      <c r="BE601" s="185"/>
      <c r="BF601" s="185"/>
      <c r="BG601" s="185"/>
      <c r="BH601" s="42"/>
      <c r="BI601" s="42"/>
      <c r="BJ601" s="42"/>
      <c r="BK601" s="42"/>
      <c r="BL601" s="42"/>
      <c r="BM601" s="42"/>
      <c r="BN601" s="42"/>
      <c r="BO601" s="42"/>
      <c r="BP601" s="42"/>
      <c r="BQ601" s="42"/>
      <c r="BR601" s="42"/>
      <c r="BS601" s="42"/>
      <c r="BT601" s="42"/>
      <c r="BU601" s="42"/>
      <c r="BV601" s="42"/>
      <c r="BW601" s="42"/>
      <c r="BX601" s="42"/>
      <c r="BY601" s="42"/>
      <c r="BZ601" s="42"/>
      <c r="CA601" s="42"/>
      <c r="CB601" s="42"/>
      <c r="CC601" s="42"/>
      <c r="CD601" s="42"/>
      <c r="CE601" s="42"/>
      <c r="CF601" s="42"/>
      <c r="CG601" s="42"/>
      <c r="CH601" s="42"/>
      <c r="CI601" s="42"/>
      <c r="CJ601" s="42"/>
      <c r="CK601" s="42"/>
      <c r="CL601" s="42"/>
      <c r="CM601" s="42"/>
      <c r="CN601" s="42"/>
      <c r="CO601" s="42"/>
      <c r="CP601" s="42"/>
      <c r="CQ601" s="42"/>
      <c r="CR601" s="42"/>
      <c r="CS601" s="42"/>
      <c r="CT601" s="42"/>
      <c r="CU601" s="42"/>
      <c r="CV601" s="42"/>
      <c r="CW601" s="42"/>
      <c r="CX601" s="42"/>
      <c r="CY601" s="42"/>
      <c r="CZ601" s="42"/>
      <c r="DA601" s="42"/>
      <c r="DB601" s="42"/>
      <c r="DC601" s="42"/>
      <c r="DD601" s="42"/>
      <c r="DE601" s="42"/>
      <c r="DF601" s="42"/>
      <c r="DG601" s="42"/>
      <c r="DH601" s="42"/>
    </row>
    <row r="602" spans="1:112" ht="12.75" customHeight="1" x14ac:dyDescent="0.4">
      <c r="A602" s="362">
        <v>1992</v>
      </c>
      <c r="B602" s="362"/>
      <c r="C602" s="362"/>
      <c r="D602" s="362"/>
      <c r="E602" s="362"/>
      <c r="F602" s="362"/>
      <c r="G602" s="185">
        <v>1.0009999999999999</v>
      </c>
      <c r="H602" s="185"/>
      <c r="I602" s="185"/>
      <c r="J602" s="185"/>
      <c r="K602" s="185"/>
      <c r="L602" s="185"/>
      <c r="M602" s="185"/>
      <c r="N602" s="185"/>
      <c r="O602" s="185">
        <v>1</v>
      </c>
      <c r="P602" s="185"/>
      <c r="Q602" s="185"/>
      <c r="R602" s="185"/>
      <c r="S602" s="185"/>
      <c r="T602" s="185"/>
      <c r="U602" s="185"/>
      <c r="V602" s="185"/>
      <c r="W602" s="185">
        <v>1</v>
      </c>
      <c r="X602" s="185"/>
      <c r="Y602" s="185"/>
      <c r="Z602" s="185"/>
      <c r="AA602" s="185"/>
      <c r="AB602" s="185"/>
      <c r="AC602" s="185"/>
      <c r="AD602" s="185"/>
      <c r="AE602" s="185">
        <v>1</v>
      </c>
      <c r="AF602" s="185"/>
      <c r="AG602" s="185"/>
      <c r="AH602" s="185"/>
      <c r="AI602" s="185"/>
      <c r="AJ602" s="185"/>
      <c r="AK602" s="185"/>
      <c r="AL602" s="185"/>
      <c r="AM602" s="185"/>
      <c r="AN602" s="185">
        <v>1</v>
      </c>
      <c r="AO602" s="185"/>
      <c r="AP602" s="185"/>
      <c r="AQ602" s="185"/>
      <c r="AR602" s="185"/>
      <c r="AS602" s="185"/>
      <c r="AT602" s="185"/>
      <c r="AU602" s="185">
        <v>1</v>
      </c>
      <c r="AV602" s="185"/>
      <c r="AW602" s="185"/>
      <c r="AX602" s="185"/>
      <c r="AY602" s="185"/>
      <c r="AZ602" s="185"/>
      <c r="BA602" s="185"/>
      <c r="BB602" s="42"/>
      <c r="BC602" s="42"/>
      <c r="BD602" s="42"/>
      <c r="BE602" s="42"/>
      <c r="BF602" s="42"/>
      <c r="BG602" s="42"/>
      <c r="BH602" s="42"/>
      <c r="BI602" s="42"/>
      <c r="BJ602" s="42"/>
      <c r="BK602" s="42"/>
      <c r="BL602" s="42"/>
      <c r="BM602" s="42"/>
      <c r="BN602" s="42"/>
      <c r="BO602" s="42"/>
      <c r="BP602" s="42"/>
      <c r="BQ602" s="42"/>
      <c r="BR602" s="42"/>
      <c r="BS602" s="42"/>
      <c r="BT602" s="42"/>
      <c r="BU602" s="42"/>
      <c r="BV602" s="42"/>
      <c r="BW602" s="42"/>
      <c r="BX602" s="42"/>
      <c r="BY602" s="42"/>
      <c r="BZ602" s="42"/>
      <c r="CA602" s="42"/>
      <c r="CB602" s="42"/>
      <c r="CC602" s="42"/>
      <c r="CD602" s="42"/>
      <c r="CE602" s="42"/>
      <c r="CF602" s="42"/>
      <c r="CG602" s="42"/>
      <c r="CH602" s="42"/>
      <c r="CI602" s="42"/>
      <c r="CJ602" s="42"/>
      <c r="CK602" s="42"/>
      <c r="CL602" s="42"/>
      <c r="CM602" s="42"/>
      <c r="CN602" s="42"/>
      <c r="CO602" s="42"/>
      <c r="CP602" s="42"/>
      <c r="CQ602" s="42"/>
      <c r="CR602" s="42"/>
      <c r="CS602" s="42"/>
      <c r="CT602" s="42"/>
      <c r="CU602" s="42"/>
      <c r="CV602" s="42"/>
      <c r="CW602" s="42"/>
      <c r="CX602" s="42"/>
      <c r="CY602" s="42"/>
      <c r="CZ602" s="42"/>
      <c r="DA602" s="42"/>
      <c r="DB602" s="42"/>
      <c r="DC602" s="42"/>
      <c r="DD602" s="42"/>
      <c r="DE602" s="42"/>
      <c r="DF602" s="42"/>
      <c r="DG602" s="42"/>
      <c r="DH602" s="42"/>
    </row>
    <row r="603" spans="1:112" ht="12.75" customHeight="1" x14ac:dyDescent="0.4">
      <c r="A603" s="362">
        <v>1993</v>
      </c>
      <c r="B603" s="362"/>
      <c r="C603" s="362"/>
      <c r="D603" s="362"/>
      <c r="E603" s="362"/>
      <c r="F603" s="362"/>
      <c r="G603" s="185">
        <v>1.0009999999999999</v>
      </c>
      <c r="H603" s="185"/>
      <c r="I603" s="185"/>
      <c r="J603" s="185"/>
      <c r="K603" s="185"/>
      <c r="L603" s="185"/>
      <c r="M603" s="185"/>
      <c r="N603" s="185"/>
      <c r="O603" s="185">
        <v>1</v>
      </c>
      <c r="P603" s="185"/>
      <c r="Q603" s="185"/>
      <c r="R603" s="185"/>
      <c r="S603" s="185"/>
      <c r="T603" s="185"/>
      <c r="U603" s="185"/>
      <c r="V603" s="185"/>
      <c r="W603" s="185">
        <v>1</v>
      </c>
      <c r="X603" s="185"/>
      <c r="Y603" s="185"/>
      <c r="Z603" s="185"/>
      <c r="AA603" s="185"/>
      <c r="AB603" s="185"/>
      <c r="AC603" s="185"/>
      <c r="AD603" s="185"/>
      <c r="AE603" s="185">
        <v>1</v>
      </c>
      <c r="AF603" s="185"/>
      <c r="AG603" s="185"/>
      <c r="AH603" s="185"/>
      <c r="AI603" s="185"/>
      <c r="AJ603" s="185"/>
      <c r="AK603" s="185"/>
      <c r="AL603" s="185"/>
      <c r="AM603" s="185"/>
      <c r="AN603" s="185">
        <v>1</v>
      </c>
      <c r="AO603" s="185"/>
      <c r="AP603" s="185"/>
      <c r="AQ603" s="185"/>
      <c r="AR603" s="185"/>
      <c r="AS603" s="185"/>
      <c r="AT603" s="185"/>
      <c r="AU603" s="42"/>
      <c r="AV603" s="42"/>
      <c r="AW603" s="42"/>
      <c r="AX603" s="42"/>
      <c r="AY603" s="42"/>
      <c r="AZ603" s="42"/>
      <c r="BA603" s="42"/>
      <c r="BB603" s="42"/>
      <c r="BC603" s="42"/>
      <c r="BD603" s="42"/>
      <c r="BE603" s="42"/>
      <c r="BF603" s="42"/>
      <c r="BG603" s="42"/>
      <c r="BH603" s="42"/>
      <c r="BI603" s="42"/>
      <c r="BJ603" s="42"/>
      <c r="BK603" s="42"/>
      <c r="BL603" s="42"/>
      <c r="BM603" s="42"/>
      <c r="BN603" s="42"/>
      <c r="BO603" s="42"/>
      <c r="BP603" s="42"/>
      <c r="BQ603" s="42"/>
      <c r="BR603" s="42"/>
      <c r="BS603" s="42"/>
      <c r="BT603" s="42"/>
      <c r="BU603" s="42"/>
      <c r="BV603" s="42"/>
      <c r="BW603" s="42"/>
      <c r="BX603" s="42"/>
      <c r="BY603" s="42"/>
      <c r="BZ603" s="42"/>
      <c r="CA603" s="42"/>
      <c r="CB603" s="42"/>
      <c r="CC603" s="42"/>
      <c r="CD603" s="42"/>
      <c r="CE603" s="42"/>
      <c r="CF603" s="42"/>
      <c r="CG603" s="42"/>
      <c r="CH603" s="42"/>
      <c r="CI603" s="42"/>
      <c r="CJ603" s="42"/>
      <c r="CK603" s="42"/>
      <c r="CL603" s="42"/>
      <c r="CM603" s="42"/>
      <c r="CN603" s="42"/>
      <c r="CO603" s="42"/>
      <c r="CP603" s="42"/>
      <c r="CQ603" s="42"/>
      <c r="CR603" s="42"/>
      <c r="CS603" s="42"/>
      <c r="CT603" s="42"/>
      <c r="CU603" s="42"/>
      <c r="CV603" s="42"/>
      <c r="CW603" s="42"/>
      <c r="CX603" s="42"/>
      <c r="CY603" s="42"/>
      <c r="CZ603" s="42"/>
      <c r="DA603" s="42"/>
      <c r="DB603" s="42"/>
      <c r="DC603" s="42"/>
      <c r="DD603" s="42"/>
      <c r="DE603" s="42"/>
      <c r="DF603" s="42"/>
      <c r="DG603" s="42"/>
      <c r="DH603" s="42"/>
    </row>
    <row r="604" spans="1:112" ht="12.75" customHeight="1" x14ac:dyDescent="0.4">
      <c r="A604" s="362">
        <v>1994</v>
      </c>
      <c r="B604" s="362"/>
      <c r="C604" s="362"/>
      <c r="D604" s="362"/>
      <c r="E604" s="362"/>
      <c r="F604" s="362"/>
      <c r="G604" s="185">
        <v>1.0009999999999999</v>
      </c>
      <c r="H604" s="185"/>
      <c r="I604" s="185"/>
      <c r="J604" s="185"/>
      <c r="K604" s="185"/>
      <c r="L604" s="185"/>
      <c r="M604" s="185"/>
      <c r="N604" s="185"/>
      <c r="O604" s="185">
        <v>1.0009999999999999</v>
      </c>
      <c r="P604" s="185"/>
      <c r="Q604" s="185"/>
      <c r="R604" s="185"/>
      <c r="S604" s="185"/>
      <c r="T604" s="185"/>
      <c r="U604" s="185"/>
      <c r="V604" s="185"/>
      <c r="W604" s="185">
        <v>1</v>
      </c>
      <c r="X604" s="185"/>
      <c r="Y604" s="185"/>
      <c r="Z604" s="185"/>
      <c r="AA604" s="185"/>
      <c r="AB604" s="185"/>
      <c r="AC604" s="185"/>
      <c r="AD604" s="185"/>
      <c r="AE604" s="185">
        <v>1.0009999999999999</v>
      </c>
      <c r="AF604" s="185"/>
      <c r="AG604" s="185"/>
      <c r="AH604" s="185"/>
      <c r="AI604" s="185"/>
      <c r="AJ604" s="185"/>
      <c r="AK604" s="185"/>
      <c r="AL604" s="185"/>
      <c r="AM604" s="185"/>
      <c r="AN604" s="42"/>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2"/>
      <c r="BO604" s="42"/>
      <c r="BP604" s="42"/>
      <c r="BQ604" s="42"/>
      <c r="BR604" s="42"/>
      <c r="BS604" s="42"/>
      <c r="BT604" s="42"/>
      <c r="BU604" s="42"/>
      <c r="BV604" s="42"/>
      <c r="BW604" s="42"/>
      <c r="BX604" s="42"/>
      <c r="BY604" s="42"/>
      <c r="BZ604" s="42"/>
      <c r="CA604" s="42"/>
      <c r="CB604" s="42"/>
      <c r="CC604" s="42"/>
      <c r="CD604" s="42"/>
      <c r="CE604" s="42"/>
      <c r="CF604" s="42"/>
      <c r="CG604" s="42"/>
      <c r="CH604" s="42"/>
      <c r="CI604" s="42"/>
      <c r="CJ604" s="42"/>
      <c r="CK604" s="42"/>
      <c r="CL604" s="42"/>
      <c r="CM604" s="42"/>
      <c r="CN604" s="42"/>
      <c r="CO604" s="42"/>
      <c r="CP604" s="42"/>
      <c r="CQ604" s="42"/>
      <c r="CR604" s="42"/>
      <c r="CS604" s="42"/>
      <c r="CT604" s="42"/>
      <c r="CU604" s="42"/>
      <c r="CV604" s="42"/>
      <c r="CW604" s="42"/>
      <c r="CX604" s="42"/>
      <c r="CY604" s="42"/>
      <c r="CZ604" s="42"/>
      <c r="DA604" s="42"/>
      <c r="DB604" s="42"/>
      <c r="DC604" s="42"/>
      <c r="DD604" s="42"/>
      <c r="DE604" s="42"/>
      <c r="DF604" s="42"/>
      <c r="DG604" s="42"/>
      <c r="DH604" s="42"/>
    </row>
    <row r="605" spans="1:112" ht="12.75" customHeight="1" x14ac:dyDescent="0.4">
      <c r="A605" s="362">
        <v>1995</v>
      </c>
      <c r="B605" s="362"/>
      <c r="C605" s="362"/>
      <c r="D605" s="362"/>
      <c r="E605" s="362"/>
      <c r="F605" s="362"/>
      <c r="G605" s="185">
        <v>1</v>
      </c>
      <c r="H605" s="185"/>
      <c r="I605" s="185"/>
      <c r="J605" s="185"/>
      <c r="K605" s="185"/>
      <c r="L605" s="185"/>
      <c r="M605" s="185"/>
      <c r="N605" s="185"/>
      <c r="O605" s="185">
        <v>1.0009999999999999</v>
      </c>
      <c r="P605" s="185"/>
      <c r="Q605" s="185"/>
      <c r="R605" s="185"/>
      <c r="S605" s="185"/>
      <c r="T605" s="185"/>
      <c r="U605" s="185"/>
      <c r="V605" s="185"/>
      <c r="W605" s="185">
        <v>0.999</v>
      </c>
      <c r="X605" s="185"/>
      <c r="Y605" s="185"/>
      <c r="Z605" s="185"/>
      <c r="AA605" s="185"/>
      <c r="AB605" s="185"/>
      <c r="AC605" s="185"/>
      <c r="AD605" s="185"/>
      <c r="AE605" s="42"/>
      <c r="AF605" s="42"/>
      <c r="AG605" s="42"/>
      <c r="AH605" s="42"/>
      <c r="AI605" s="42"/>
      <c r="AJ605" s="42"/>
      <c r="AK605" s="42"/>
      <c r="AL605" s="42"/>
      <c r="AM605" s="42"/>
      <c r="AN605" s="42"/>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2"/>
      <c r="BO605" s="42"/>
      <c r="BP605" s="42"/>
      <c r="BQ605" s="42"/>
      <c r="BR605" s="42"/>
      <c r="BS605" s="42"/>
      <c r="BT605" s="42"/>
      <c r="BU605" s="42"/>
      <c r="BV605" s="42"/>
      <c r="BW605" s="42"/>
      <c r="BX605" s="42"/>
      <c r="BY605" s="42"/>
      <c r="BZ605" s="42"/>
      <c r="CA605" s="42"/>
      <c r="CB605" s="42"/>
      <c r="CC605" s="42"/>
      <c r="CD605" s="42"/>
      <c r="CE605" s="42"/>
      <c r="CF605" s="42"/>
      <c r="CG605" s="42"/>
      <c r="CH605" s="42"/>
      <c r="CI605" s="42"/>
      <c r="CJ605" s="42"/>
      <c r="CK605" s="42"/>
      <c r="CL605" s="42"/>
      <c r="CM605" s="42"/>
      <c r="CN605" s="42"/>
      <c r="CO605" s="42"/>
      <c r="CP605" s="42"/>
      <c r="CQ605" s="42"/>
      <c r="CR605" s="42"/>
      <c r="CS605" s="42"/>
      <c r="CT605" s="42"/>
      <c r="CU605" s="42"/>
      <c r="CV605" s="42"/>
      <c r="CW605" s="42"/>
      <c r="CX605" s="42"/>
      <c r="CY605" s="42"/>
      <c r="CZ605" s="42"/>
      <c r="DA605" s="42"/>
      <c r="DB605" s="42"/>
      <c r="DC605" s="42"/>
      <c r="DD605" s="42"/>
      <c r="DE605" s="42"/>
      <c r="DF605" s="42"/>
      <c r="DG605" s="42"/>
      <c r="DH605" s="42"/>
    </row>
    <row r="606" spans="1:112" ht="12.75" customHeight="1" x14ac:dyDescent="0.4">
      <c r="A606" s="362">
        <v>1996</v>
      </c>
      <c r="B606" s="362"/>
      <c r="C606" s="362"/>
      <c r="D606" s="362"/>
      <c r="E606" s="362"/>
      <c r="F606" s="362"/>
      <c r="G606" s="185">
        <v>1.0009999999999999</v>
      </c>
      <c r="H606" s="185"/>
      <c r="I606" s="185"/>
      <c r="J606" s="185"/>
      <c r="K606" s="185"/>
      <c r="L606" s="185"/>
      <c r="M606" s="185"/>
      <c r="N606" s="185"/>
      <c r="O606" s="185">
        <v>1</v>
      </c>
      <c r="P606" s="185"/>
      <c r="Q606" s="185"/>
      <c r="R606" s="185"/>
      <c r="S606" s="185"/>
      <c r="T606" s="185"/>
      <c r="U606" s="185"/>
      <c r="V606" s="185"/>
      <c r="W606" s="42"/>
      <c r="X606" s="42"/>
      <c r="Y606" s="42"/>
      <c r="Z606" s="42"/>
      <c r="AA606" s="42"/>
      <c r="AB606" s="42"/>
      <c r="AC606" s="42"/>
      <c r="AD606" s="42"/>
      <c r="AE606" s="42"/>
      <c r="AF606" s="42"/>
      <c r="AG606" s="42"/>
      <c r="AH606" s="42"/>
      <c r="AI606" s="42"/>
      <c r="AJ606" s="42"/>
      <c r="AK606" s="42"/>
      <c r="AL606" s="42"/>
      <c r="AM606" s="42"/>
      <c r="AN606" s="42"/>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2"/>
      <c r="BO606" s="42"/>
      <c r="BP606" s="42"/>
      <c r="BQ606" s="42"/>
      <c r="BR606" s="42"/>
      <c r="BS606" s="42"/>
      <c r="BT606" s="42"/>
      <c r="BU606" s="42"/>
      <c r="BV606" s="42"/>
      <c r="BW606" s="42"/>
      <c r="BX606" s="42"/>
      <c r="BY606" s="42"/>
      <c r="BZ606" s="42"/>
      <c r="CA606" s="42"/>
      <c r="CB606" s="42"/>
      <c r="CC606" s="42"/>
      <c r="CD606" s="42"/>
      <c r="CE606" s="42"/>
      <c r="CF606" s="42"/>
      <c r="CG606" s="42"/>
      <c r="CH606" s="42"/>
      <c r="CI606" s="42"/>
      <c r="CJ606" s="42"/>
      <c r="CK606" s="42"/>
      <c r="CL606" s="42"/>
      <c r="CM606" s="42"/>
      <c r="CN606" s="42"/>
      <c r="CO606" s="42"/>
      <c r="CP606" s="42"/>
      <c r="CQ606" s="42"/>
      <c r="CR606" s="42"/>
      <c r="CS606" s="42"/>
      <c r="CT606" s="42"/>
      <c r="CU606" s="42"/>
      <c r="CV606" s="42"/>
      <c r="CW606" s="42"/>
      <c r="CX606" s="42"/>
      <c r="CY606" s="42"/>
      <c r="CZ606" s="42"/>
      <c r="DA606" s="42"/>
      <c r="DB606" s="42"/>
      <c r="DC606" s="42"/>
      <c r="DD606" s="42"/>
      <c r="DE606" s="42"/>
      <c r="DF606" s="42"/>
      <c r="DG606" s="42"/>
      <c r="DH606" s="42"/>
    </row>
    <row r="607" spans="1:112" ht="22.5" customHeight="1" x14ac:dyDescent="0.4">
      <c r="A607" s="362">
        <v>1997</v>
      </c>
      <c r="B607" s="362"/>
      <c r="C607" s="362"/>
      <c r="D607" s="362"/>
      <c r="E607" s="362"/>
      <c r="F607" s="362"/>
      <c r="G607" s="185">
        <v>1.0009999999999999</v>
      </c>
      <c r="H607" s="185"/>
      <c r="I607" s="185"/>
      <c r="J607" s="185"/>
      <c r="K607" s="185"/>
      <c r="L607" s="185"/>
      <c r="M607" s="185"/>
      <c r="N607" s="185"/>
      <c r="O607" s="59"/>
      <c r="P607" s="59"/>
      <c r="Q607" s="59"/>
      <c r="R607" s="59"/>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row>
    <row r="608" spans="1:112" ht="27" customHeight="1" x14ac:dyDescent="0.4">
      <c r="A608" s="439" t="s">
        <v>381</v>
      </c>
      <c r="B608" s="439"/>
      <c r="C608" s="439"/>
      <c r="D608" s="439"/>
      <c r="E608" s="439"/>
      <c r="F608" s="439"/>
      <c r="G608" s="440">
        <v>1.0009999999999999</v>
      </c>
      <c r="H608" s="440"/>
      <c r="I608" s="440"/>
      <c r="J608" s="440"/>
      <c r="K608" s="440"/>
      <c r="L608" s="440"/>
      <c r="M608" s="440"/>
      <c r="N608" s="440"/>
      <c r="O608" s="440">
        <v>1.0009999999999999</v>
      </c>
      <c r="P608" s="440"/>
      <c r="Q608" s="440"/>
      <c r="R608" s="440"/>
      <c r="S608" s="440"/>
      <c r="T608" s="440"/>
      <c r="U608" s="440"/>
      <c r="V608" s="440"/>
      <c r="W608" s="440">
        <v>1</v>
      </c>
      <c r="X608" s="440"/>
      <c r="Y608" s="440"/>
      <c r="Z608" s="440"/>
      <c r="AA608" s="440"/>
      <c r="AB608" s="440"/>
      <c r="AC608" s="440"/>
      <c r="AD608" s="440"/>
      <c r="AE608" s="440">
        <v>1</v>
      </c>
      <c r="AF608" s="440"/>
      <c r="AG608" s="440"/>
      <c r="AH608" s="440"/>
      <c r="AI608" s="440"/>
      <c r="AJ608" s="440"/>
      <c r="AK608" s="440"/>
      <c r="AL608" s="440"/>
      <c r="AM608" s="440"/>
      <c r="AN608" s="440">
        <v>1</v>
      </c>
      <c r="AO608" s="440"/>
      <c r="AP608" s="440"/>
      <c r="AQ608" s="440"/>
      <c r="AR608" s="440"/>
      <c r="AS608" s="440"/>
      <c r="AT608" s="440"/>
      <c r="AU608" s="440">
        <v>1</v>
      </c>
      <c r="AV608" s="440"/>
      <c r="AW608" s="440"/>
      <c r="AX608" s="440"/>
      <c r="AY608" s="440"/>
      <c r="AZ608" s="440"/>
      <c r="BA608" s="440"/>
      <c r="BB608" s="440">
        <v>1.0009999999999999</v>
      </c>
      <c r="BC608" s="440"/>
      <c r="BD608" s="440"/>
      <c r="BE608" s="440"/>
      <c r="BF608" s="440"/>
      <c r="BG608" s="440"/>
      <c r="BH608" s="440">
        <v>1.0009999999999999</v>
      </c>
      <c r="BI608" s="440"/>
      <c r="BJ608" s="440"/>
      <c r="BK608" s="440"/>
      <c r="BL608" s="440"/>
      <c r="BM608" s="440"/>
      <c r="BN608" s="440"/>
      <c r="BO608" s="440">
        <v>1</v>
      </c>
      <c r="BP608" s="440"/>
      <c r="BQ608" s="440"/>
      <c r="BR608" s="440"/>
      <c r="BS608" s="440"/>
      <c r="BT608" s="440"/>
      <c r="BU608" s="440"/>
      <c r="BV608" s="440">
        <v>1</v>
      </c>
      <c r="BW608" s="440"/>
      <c r="BX608" s="440"/>
      <c r="BY608" s="440"/>
      <c r="BZ608" s="440"/>
      <c r="CA608" s="440"/>
      <c r="CB608" s="440">
        <v>1</v>
      </c>
      <c r="CC608" s="440"/>
      <c r="CD608" s="440"/>
      <c r="CE608" s="440"/>
      <c r="CF608" s="440"/>
      <c r="CG608" s="440"/>
      <c r="CH608" s="440"/>
      <c r="CI608" s="440">
        <v>1</v>
      </c>
      <c r="CJ608" s="440"/>
      <c r="CK608" s="440"/>
      <c r="CL608" s="440"/>
      <c r="CM608" s="440"/>
      <c r="CN608" s="440"/>
      <c r="CO608" s="440"/>
      <c r="CP608" s="440"/>
      <c r="CQ608" s="440">
        <v>1.0009999999999999</v>
      </c>
      <c r="CR608" s="440"/>
      <c r="CS608" s="440"/>
      <c r="CT608" s="440"/>
      <c r="CU608" s="440"/>
      <c r="CV608" s="440"/>
      <c r="CW608" s="440"/>
      <c r="CX608" s="59"/>
      <c r="CY608" s="59"/>
      <c r="CZ608" s="59"/>
      <c r="DA608" s="59"/>
      <c r="DB608" s="59"/>
      <c r="DC608" s="59"/>
      <c r="DD608" s="59"/>
      <c r="DE608" s="59"/>
      <c r="DF608" s="59"/>
      <c r="DG608" s="59"/>
      <c r="DH608" s="59"/>
    </row>
    <row r="609" spans="1:117" ht="12.75" customHeight="1" x14ac:dyDescent="0.4">
      <c r="A609" s="183" t="s">
        <v>382</v>
      </c>
      <c r="B609" s="183"/>
      <c r="C609" s="183"/>
      <c r="D609" s="183"/>
      <c r="E609" s="183"/>
      <c r="F609" s="183"/>
      <c r="G609" s="185">
        <v>1.008</v>
      </c>
      <c r="H609" s="185"/>
      <c r="I609" s="185"/>
      <c r="J609" s="185"/>
      <c r="K609" s="185"/>
      <c r="L609" s="185"/>
      <c r="M609" s="185"/>
      <c r="N609" s="185"/>
      <c r="O609" s="185">
        <v>1.0069999999999999</v>
      </c>
      <c r="P609" s="185"/>
      <c r="Q609" s="185"/>
      <c r="R609" s="185"/>
      <c r="S609" s="185"/>
      <c r="T609" s="185"/>
      <c r="U609" s="185"/>
      <c r="V609" s="185"/>
      <c r="W609" s="185">
        <v>1.0069999999999999</v>
      </c>
      <c r="X609" s="185"/>
      <c r="Y609" s="185"/>
      <c r="Z609" s="185"/>
      <c r="AA609" s="185"/>
      <c r="AB609" s="185"/>
      <c r="AC609" s="185"/>
      <c r="AD609" s="185"/>
      <c r="AE609" s="185">
        <v>1.0069999999999999</v>
      </c>
      <c r="AF609" s="185"/>
      <c r="AG609" s="185"/>
      <c r="AH609" s="185"/>
      <c r="AI609" s="185"/>
      <c r="AJ609" s="185"/>
      <c r="AK609" s="185"/>
      <c r="AL609" s="185"/>
      <c r="AM609" s="185"/>
      <c r="AN609" s="185">
        <v>1.0069999999999999</v>
      </c>
      <c r="AO609" s="185"/>
      <c r="AP609" s="185"/>
      <c r="AQ609" s="185"/>
      <c r="AR609" s="185"/>
      <c r="AS609" s="185"/>
      <c r="AT609" s="185"/>
      <c r="AU609" s="185">
        <v>1.0069999999999999</v>
      </c>
      <c r="AV609" s="185"/>
      <c r="AW609" s="185"/>
      <c r="AX609" s="185"/>
      <c r="AY609" s="185"/>
      <c r="AZ609" s="185"/>
      <c r="BA609" s="185"/>
      <c r="BB609" s="185">
        <v>1.006</v>
      </c>
      <c r="BC609" s="185"/>
      <c r="BD609" s="185"/>
      <c r="BE609" s="185"/>
      <c r="BF609" s="185"/>
      <c r="BG609" s="185"/>
      <c r="BH609" s="185">
        <v>1.006</v>
      </c>
      <c r="BI609" s="185"/>
      <c r="BJ609" s="185"/>
      <c r="BK609" s="185"/>
      <c r="BL609" s="185"/>
      <c r="BM609" s="185"/>
      <c r="BN609" s="185"/>
      <c r="BO609" s="185">
        <v>1.0049999999999999</v>
      </c>
      <c r="BP609" s="185"/>
      <c r="BQ609" s="185"/>
      <c r="BR609" s="185"/>
      <c r="BS609" s="185"/>
      <c r="BT609" s="185"/>
      <c r="BU609" s="185"/>
      <c r="BV609" s="185">
        <v>1.0049999999999999</v>
      </c>
      <c r="BW609" s="185"/>
      <c r="BX609" s="185"/>
      <c r="BY609" s="185"/>
      <c r="BZ609" s="185"/>
      <c r="CA609" s="185"/>
      <c r="CB609" s="185">
        <v>1.0049999999999999</v>
      </c>
      <c r="CC609" s="185"/>
      <c r="CD609" s="185"/>
      <c r="CE609" s="185"/>
      <c r="CF609" s="185"/>
      <c r="CG609" s="185"/>
      <c r="CH609" s="185"/>
      <c r="CI609" s="185">
        <v>1.0049999999999999</v>
      </c>
      <c r="CJ609" s="185"/>
      <c r="CK609" s="185"/>
      <c r="CL609" s="185"/>
      <c r="CM609" s="185"/>
      <c r="CN609" s="185"/>
      <c r="CO609" s="185"/>
      <c r="CP609" s="185"/>
      <c r="CQ609" s="185">
        <v>1.0049999999999999</v>
      </c>
      <c r="CR609" s="185"/>
      <c r="CS609" s="185"/>
      <c r="CT609" s="185"/>
      <c r="CU609" s="185"/>
      <c r="CV609" s="185"/>
      <c r="CW609" s="185"/>
      <c r="CX609" s="185">
        <v>1.004</v>
      </c>
      <c r="CY609" s="185"/>
      <c r="CZ609" s="185"/>
      <c r="DA609" s="185"/>
      <c r="DB609" s="185"/>
      <c r="DC609" s="185"/>
      <c r="DD609" s="185"/>
      <c r="DE609" s="185"/>
      <c r="DF609" s="185"/>
      <c r="DG609" s="185"/>
      <c r="DH609" s="185"/>
    </row>
    <row r="610" spans="1:117" ht="25.5" customHeight="1" x14ac:dyDescent="0.4">
      <c r="A610" s="175" t="s">
        <v>383</v>
      </c>
      <c r="B610" s="175"/>
      <c r="C610" s="175"/>
      <c r="D610" s="175"/>
      <c r="E610" s="175"/>
      <c r="F610" s="175"/>
      <c r="G610" s="175"/>
      <c r="H610" s="175"/>
      <c r="I610" s="175"/>
      <c r="J610" s="175"/>
      <c r="K610" s="175"/>
      <c r="L610" s="175"/>
      <c r="M610" s="175"/>
      <c r="N610" s="175"/>
      <c r="O610" s="175"/>
      <c r="P610" s="175"/>
      <c r="Q610" s="175"/>
      <c r="R610" s="175"/>
      <c r="S610" s="175"/>
      <c r="T610" s="175"/>
      <c r="U610" s="175"/>
      <c r="V610" s="175"/>
      <c r="W610" s="175"/>
      <c r="X610" s="175"/>
      <c r="Y610" s="175"/>
      <c r="Z610" s="175"/>
      <c r="AA610" s="175"/>
      <c r="AB610" s="175"/>
      <c r="AC610" s="175"/>
      <c r="AD610" s="175"/>
      <c r="AE610" s="175"/>
      <c r="AF610" s="175"/>
      <c r="AG610" s="175"/>
      <c r="AH610" s="175"/>
      <c r="AI610" s="175"/>
      <c r="AJ610" s="175"/>
      <c r="AK610" s="175"/>
      <c r="AL610" s="175"/>
      <c r="AM610" s="175"/>
      <c r="AN610" s="175"/>
      <c r="AO610" s="175"/>
      <c r="AP610" s="175"/>
      <c r="AQ610" s="175"/>
      <c r="AR610" s="175"/>
      <c r="AS610" s="175"/>
      <c r="AT610" s="175"/>
      <c r="AU610" s="175"/>
      <c r="AV610" s="175"/>
      <c r="AW610" s="175"/>
      <c r="AX610" s="175"/>
      <c r="AY610" s="175"/>
      <c r="AZ610" s="175"/>
      <c r="BA610" s="175"/>
      <c r="BB610" s="175"/>
      <c r="BC610" s="175"/>
      <c r="BD610" s="175"/>
      <c r="BE610" s="175"/>
      <c r="BF610" s="175"/>
      <c r="BG610" s="175"/>
      <c r="BH610" s="175"/>
      <c r="BI610" s="175"/>
      <c r="BJ610" s="175"/>
      <c r="BK610" s="175"/>
      <c r="BL610" s="175"/>
      <c r="BM610" s="175"/>
      <c r="BN610" s="175"/>
      <c r="BO610" s="175"/>
      <c r="BP610" s="175"/>
      <c r="BQ610" s="175"/>
      <c r="BR610" s="175"/>
      <c r="BS610" s="175"/>
      <c r="BT610" s="175"/>
      <c r="BU610" s="175"/>
      <c r="BV610" s="175"/>
      <c r="BW610" s="175"/>
      <c r="BX610" s="175"/>
      <c r="BY610" s="175"/>
      <c r="BZ610" s="175"/>
      <c r="CA610" s="175"/>
      <c r="CB610" s="175"/>
      <c r="CC610" s="175"/>
      <c r="CD610" s="175"/>
      <c r="CE610" s="175"/>
      <c r="CF610" s="175"/>
      <c r="CG610" s="175"/>
      <c r="CH610" s="175"/>
      <c r="CI610" s="175"/>
      <c r="CJ610" s="175"/>
      <c r="CK610" s="175"/>
      <c r="CL610" s="175"/>
      <c r="CM610" s="175"/>
      <c r="CN610" s="175"/>
      <c r="CO610" s="175"/>
      <c r="CP610" s="175"/>
      <c r="CQ610" s="175"/>
      <c r="CR610" s="175"/>
      <c r="CS610" s="175"/>
      <c r="CT610" s="175"/>
      <c r="CU610" s="175"/>
      <c r="CV610" s="175"/>
      <c r="CW610" s="175"/>
      <c r="CX610" s="175"/>
      <c r="CY610" s="175"/>
      <c r="CZ610" s="175"/>
      <c r="DA610" s="175"/>
      <c r="DB610" s="175"/>
      <c r="DC610" s="175"/>
      <c r="DD610" s="175"/>
      <c r="DE610" s="175"/>
      <c r="DF610" s="175"/>
      <c r="DG610" s="175"/>
      <c r="DH610" s="175"/>
      <c r="DI610" s="175"/>
      <c r="DJ610" s="175"/>
      <c r="DK610" s="175"/>
      <c r="DL610" s="175"/>
      <c r="DM610" s="175"/>
    </row>
    <row r="611" spans="1:117" ht="64.8" customHeight="1" x14ac:dyDescent="0.4">
      <c r="A611" s="177" t="s">
        <v>384</v>
      </c>
      <c r="B611" s="177"/>
      <c r="C611" s="177"/>
      <c r="D611" s="177"/>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c r="AA611" s="177"/>
      <c r="AB611" s="177"/>
      <c r="AC611" s="177"/>
      <c r="AD611" s="177"/>
      <c r="AE611" s="177"/>
      <c r="AF611" s="177"/>
      <c r="AG611" s="177"/>
      <c r="AH611" s="177"/>
      <c r="AI611" s="177"/>
      <c r="AJ611" s="177"/>
      <c r="AK611" s="177"/>
      <c r="AL611" s="177"/>
      <c r="AM611" s="177"/>
      <c r="AN611" s="177"/>
      <c r="AO611" s="177"/>
      <c r="AP611" s="177"/>
      <c r="AQ611" s="177"/>
      <c r="AR611" s="177"/>
      <c r="AS611" s="177"/>
      <c r="AT611" s="177"/>
      <c r="AU611" s="177"/>
      <c r="AV611" s="177"/>
      <c r="AW611" s="177"/>
      <c r="AX611" s="177"/>
      <c r="AY611" s="177"/>
      <c r="AZ611" s="177"/>
      <c r="BA611" s="177"/>
      <c r="BB611" s="177"/>
      <c r="BC611" s="177"/>
      <c r="BD611" s="177"/>
      <c r="BE611" s="177"/>
      <c r="BF611" s="177"/>
      <c r="BG611" s="177"/>
      <c r="BH611" s="177"/>
      <c r="BI611" s="177"/>
      <c r="BJ611" s="177"/>
      <c r="BK611" s="177"/>
      <c r="BL611" s="177"/>
      <c r="BM611" s="177"/>
      <c r="BN611" s="177"/>
      <c r="BO611" s="177"/>
      <c r="BP611" s="177"/>
      <c r="BQ611" s="177"/>
      <c r="BR611" s="177"/>
      <c r="BS611" s="177"/>
      <c r="BT611" s="177"/>
      <c r="BU611" s="177"/>
    </row>
    <row r="612" spans="1:117" ht="9.75" customHeight="1" x14ac:dyDescent="0.4">
      <c r="A612" s="468" t="s">
        <v>385</v>
      </c>
      <c r="B612" s="468"/>
      <c r="C612" s="468"/>
      <c r="D612" s="468"/>
      <c r="E612" s="468"/>
      <c r="F612" s="468"/>
      <c r="G612" s="468"/>
      <c r="H612" s="468"/>
      <c r="I612" s="468"/>
      <c r="J612" s="468"/>
      <c r="K612" s="468"/>
      <c r="L612" s="468"/>
      <c r="M612" s="468"/>
      <c r="N612" s="468"/>
      <c r="O612" s="468"/>
      <c r="P612" s="468"/>
      <c r="Q612" s="468"/>
      <c r="R612" s="468"/>
      <c r="S612" s="468"/>
      <c r="T612" s="468"/>
      <c r="U612" s="468"/>
      <c r="V612" s="468"/>
      <c r="W612" s="468"/>
      <c r="X612" s="468"/>
      <c r="Y612" s="468"/>
      <c r="Z612" s="468"/>
      <c r="AA612" s="468"/>
      <c r="AB612" s="468"/>
      <c r="AC612" s="468"/>
      <c r="AD612" s="468"/>
      <c r="AE612" s="468"/>
      <c r="AF612" s="468"/>
      <c r="AG612" s="468"/>
      <c r="AH612" s="468"/>
      <c r="AI612" s="468"/>
      <c r="AJ612" s="468"/>
      <c r="AK612" s="468"/>
      <c r="AL612" s="468"/>
      <c r="AM612" s="468"/>
      <c r="AN612" s="468"/>
      <c r="AO612" s="468"/>
      <c r="AP612" s="468"/>
      <c r="AQ612" s="468"/>
      <c r="AR612" s="468"/>
      <c r="AS612" s="468"/>
      <c r="AT612" s="468"/>
      <c r="AU612" s="468"/>
      <c r="AV612" s="468"/>
      <c r="AW612" s="468"/>
      <c r="AX612" s="468"/>
      <c r="AY612" s="468"/>
      <c r="AZ612" s="468"/>
      <c r="BA612" s="468"/>
      <c r="BB612" s="468"/>
      <c r="BC612" s="468"/>
      <c r="BD612" s="468"/>
      <c r="BE612" s="468"/>
      <c r="BF612" s="468"/>
      <c r="BG612" s="468"/>
      <c r="BH612" s="468"/>
      <c r="BI612" s="468"/>
      <c r="BJ612" s="468"/>
      <c r="BK612" s="468"/>
      <c r="BL612" s="468"/>
      <c r="BM612" s="468"/>
      <c r="BN612" s="468"/>
      <c r="BO612" s="468"/>
      <c r="BP612" s="468"/>
      <c r="BQ612" s="468"/>
      <c r="BR612" s="468"/>
      <c r="BS612" s="468"/>
      <c r="BT612" s="468"/>
      <c r="BU612" s="468"/>
    </row>
    <row r="613" spans="1:117" ht="13.05" customHeight="1" x14ac:dyDescent="0.4">
      <c r="A613" s="377" t="s">
        <v>386</v>
      </c>
      <c r="B613" s="377"/>
      <c r="C613" s="377"/>
      <c r="D613" s="466">
        <v>15</v>
      </c>
      <c r="E613" s="466"/>
      <c r="F613" s="466"/>
      <c r="G613" s="466"/>
      <c r="H613" s="466"/>
      <c r="I613" s="466"/>
      <c r="J613" s="466"/>
      <c r="K613" s="466"/>
      <c r="L613" s="466">
        <v>27</v>
      </c>
      <c r="M613" s="466"/>
      <c r="N613" s="466"/>
      <c r="O613" s="466"/>
      <c r="P613" s="466"/>
      <c r="Q613" s="466"/>
      <c r="R613" s="466"/>
      <c r="S613" s="466"/>
      <c r="T613" s="466">
        <v>39</v>
      </c>
      <c r="U613" s="466"/>
      <c r="V613" s="466"/>
      <c r="W613" s="466"/>
      <c r="X613" s="466"/>
      <c r="Y613" s="466"/>
      <c r="Z613" s="466"/>
      <c r="AA613" s="466"/>
      <c r="AB613" s="466">
        <v>51</v>
      </c>
      <c r="AC613" s="466"/>
      <c r="AD613" s="466"/>
      <c r="AE613" s="466"/>
      <c r="AF613" s="466"/>
      <c r="AG613" s="466"/>
      <c r="AH613" s="466"/>
      <c r="AI613" s="466"/>
      <c r="AJ613" s="466"/>
      <c r="AK613" s="466">
        <v>63</v>
      </c>
      <c r="AL613" s="466"/>
      <c r="AM613" s="466"/>
      <c r="AN613" s="466"/>
      <c r="AO613" s="466"/>
      <c r="AP613" s="466"/>
      <c r="AQ613" s="466"/>
      <c r="AR613" s="466"/>
      <c r="AS613" s="466">
        <v>75</v>
      </c>
      <c r="AT613" s="466"/>
      <c r="AU613" s="466"/>
      <c r="AV613" s="466"/>
      <c r="AW613" s="466"/>
      <c r="AX613" s="466"/>
      <c r="AY613" s="466"/>
    </row>
    <row r="614" spans="1:117" ht="13.05" customHeight="1" x14ac:dyDescent="0.4">
      <c r="A614" s="455">
        <v>2010</v>
      </c>
      <c r="B614" s="455"/>
      <c r="C614" s="455"/>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2"/>
      <c r="AN614" s="42"/>
      <c r="AO614" s="42"/>
      <c r="AP614" s="42"/>
      <c r="AQ614" s="42"/>
      <c r="AR614" s="42"/>
      <c r="AS614" s="462">
        <v>117072</v>
      </c>
      <c r="AT614" s="462"/>
      <c r="AU614" s="462"/>
      <c r="AV614" s="462"/>
      <c r="AW614" s="462"/>
      <c r="AX614" s="462"/>
      <c r="AY614" s="462"/>
    </row>
    <row r="615" spans="1:117" ht="11.25" customHeight="1" x14ac:dyDescent="0.4">
      <c r="A615" s="455">
        <v>2011</v>
      </c>
      <c r="B615" s="455"/>
      <c r="C615" s="455"/>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62">
        <v>117546</v>
      </c>
      <c r="AL615" s="462"/>
      <c r="AM615" s="462"/>
      <c r="AN615" s="462"/>
      <c r="AO615" s="462"/>
      <c r="AP615" s="462"/>
      <c r="AQ615" s="462"/>
      <c r="AR615" s="462"/>
      <c r="AS615" s="462">
        <v>117857</v>
      </c>
      <c r="AT615" s="462"/>
      <c r="AU615" s="462"/>
      <c r="AV615" s="462"/>
      <c r="AW615" s="462"/>
      <c r="AX615" s="462"/>
      <c r="AY615" s="462"/>
    </row>
    <row r="616" spans="1:117" ht="11.25" customHeight="1" x14ac:dyDescent="0.4">
      <c r="A616" s="455">
        <v>2012</v>
      </c>
      <c r="B616" s="455"/>
      <c r="C616" s="455"/>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62">
        <v>123618</v>
      </c>
      <c r="AC616" s="462"/>
      <c r="AD616" s="462"/>
      <c r="AE616" s="462"/>
      <c r="AF616" s="462"/>
      <c r="AG616" s="462"/>
      <c r="AH616" s="462"/>
      <c r="AI616" s="462"/>
      <c r="AJ616" s="462"/>
      <c r="AK616" s="462">
        <v>124309</v>
      </c>
      <c r="AL616" s="462"/>
      <c r="AM616" s="462"/>
      <c r="AN616" s="462"/>
      <c r="AO616" s="462"/>
      <c r="AP616" s="462"/>
      <c r="AQ616" s="462"/>
      <c r="AR616" s="462"/>
      <c r="AS616" s="462">
        <v>124709</v>
      </c>
      <c r="AT616" s="462"/>
      <c r="AU616" s="462"/>
      <c r="AV616" s="462"/>
      <c r="AW616" s="462"/>
      <c r="AX616" s="462"/>
      <c r="AY616" s="462"/>
    </row>
    <row r="617" spans="1:117" ht="11.25" customHeight="1" x14ac:dyDescent="0.4">
      <c r="A617" s="455">
        <v>2013</v>
      </c>
      <c r="B617" s="455"/>
      <c r="C617" s="455"/>
      <c r="D617" s="42"/>
      <c r="E617" s="42"/>
      <c r="F617" s="42"/>
      <c r="G617" s="42"/>
      <c r="H617" s="42"/>
      <c r="I617" s="42"/>
      <c r="J617" s="42"/>
      <c r="K617" s="42"/>
      <c r="L617" s="42"/>
      <c r="M617" s="42"/>
      <c r="N617" s="42"/>
      <c r="O617" s="42"/>
      <c r="P617" s="42"/>
      <c r="Q617" s="42"/>
      <c r="R617" s="42"/>
      <c r="S617" s="42"/>
      <c r="T617" s="462">
        <v>130821</v>
      </c>
      <c r="U617" s="462"/>
      <c r="V617" s="462"/>
      <c r="W617" s="462"/>
      <c r="X617" s="462"/>
      <c r="Y617" s="462"/>
      <c r="Z617" s="462"/>
      <c r="AA617" s="462"/>
      <c r="AB617" s="462">
        <v>132051</v>
      </c>
      <c r="AC617" s="462"/>
      <c r="AD617" s="462"/>
      <c r="AE617" s="462"/>
      <c r="AF617" s="462"/>
      <c r="AG617" s="462"/>
      <c r="AH617" s="462"/>
      <c r="AI617" s="462"/>
      <c r="AJ617" s="462"/>
      <c r="AK617" s="462">
        <v>132711</v>
      </c>
      <c r="AL617" s="462"/>
      <c r="AM617" s="462"/>
      <c r="AN617" s="462"/>
      <c r="AO617" s="462"/>
      <c r="AP617" s="462"/>
      <c r="AQ617" s="462"/>
      <c r="AR617" s="462"/>
      <c r="AS617" s="462">
        <v>132957</v>
      </c>
      <c r="AT617" s="462"/>
      <c r="AU617" s="462"/>
      <c r="AV617" s="462"/>
      <c r="AW617" s="462"/>
      <c r="AX617" s="462"/>
      <c r="AY617" s="462"/>
    </row>
    <row r="618" spans="1:117" ht="11.25" customHeight="1" x14ac:dyDescent="0.4">
      <c r="A618" s="455">
        <v>2014</v>
      </c>
      <c r="B618" s="455"/>
      <c r="C618" s="455"/>
      <c r="D618" s="42"/>
      <c r="E618" s="42"/>
      <c r="F618" s="42"/>
      <c r="G618" s="42"/>
      <c r="H618" s="42"/>
      <c r="I618" s="42"/>
      <c r="J618" s="42"/>
      <c r="K618" s="42"/>
      <c r="L618" s="462">
        <v>134139</v>
      </c>
      <c r="M618" s="462"/>
      <c r="N618" s="462"/>
      <c r="O618" s="462"/>
      <c r="P618" s="462"/>
      <c r="Q618" s="462"/>
      <c r="R618" s="462"/>
      <c r="S618" s="462"/>
      <c r="T618" s="462">
        <v>137213</v>
      </c>
      <c r="U618" s="462"/>
      <c r="V618" s="462"/>
      <c r="W618" s="462"/>
      <c r="X618" s="462"/>
      <c r="Y618" s="462"/>
      <c r="Z618" s="462"/>
      <c r="AA618" s="462"/>
      <c r="AB618" s="462">
        <v>138538</v>
      </c>
      <c r="AC618" s="462"/>
      <c r="AD618" s="462"/>
      <c r="AE618" s="462"/>
      <c r="AF618" s="462"/>
      <c r="AG618" s="462"/>
      <c r="AH618" s="462"/>
      <c r="AI618" s="462"/>
      <c r="AJ618" s="462"/>
      <c r="AK618" s="462">
        <v>139166</v>
      </c>
      <c r="AL618" s="462"/>
      <c r="AM618" s="462"/>
      <c r="AN618" s="462"/>
      <c r="AO618" s="462"/>
      <c r="AP618" s="462"/>
      <c r="AQ618" s="462"/>
      <c r="AR618" s="462"/>
      <c r="AS618" s="42"/>
      <c r="AT618" s="42"/>
      <c r="AU618" s="42"/>
      <c r="AV618" s="42"/>
      <c r="AW618" s="42"/>
      <c r="AX618" s="42"/>
      <c r="AY618" s="42"/>
    </row>
    <row r="619" spans="1:117" ht="11.25" customHeight="1" x14ac:dyDescent="0.4">
      <c r="A619" s="455">
        <v>2015</v>
      </c>
      <c r="B619" s="455"/>
      <c r="C619" s="455"/>
      <c r="D619" s="462">
        <v>126923</v>
      </c>
      <c r="E619" s="462"/>
      <c r="F619" s="462"/>
      <c r="G619" s="462"/>
      <c r="H619" s="462"/>
      <c r="I619" s="462"/>
      <c r="J619" s="462"/>
      <c r="K619" s="462"/>
      <c r="L619" s="462">
        <v>140436</v>
      </c>
      <c r="M619" s="462"/>
      <c r="N619" s="462"/>
      <c r="O619" s="462"/>
      <c r="P619" s="462"/>
      <c r="Q619" s="462"/>
      <c r="R619" s="462"/>
      <c r="S619" s="462"/>
      <c r="T619" s="462">
        <v>143248</v>
      </c>
      <c r="U619" s="462"/>
      <c r="V619" s="462"/>
      <c r="W619" s="462"/>
      <c r="X619" s="462"/>
      <c r="Y619" s="462"/>
      <c r="Z619" s="462"/>
      <c r="AA619" s="462"/>
      <c r="AB619" s="462">
        <v>144168</v>
      </c>
      <c r="AC619" s="462"/>
      <c r="AD619" s="462"/>
      <c r="AE619" s="462"/>
      <c r="AF619" s="462"/>
      <c r="AG619" s="462"/>
      <c r="AH619" s="462"/>
      <c r="AI619" s="462"/>
      <c r="AJ619" s="462"/>
      <c r="AK619" s="42"/>
      <c r="AL619" s="42"/>
      <c r="AM619" s="42"/>
      <c r="AN619" s="42"/>
      <c r="AO619" s="42"/>
      <c r="AP619" s="42"/>
      <c r="AQ619" s="42"/>
      <c r="AR619" s="42"/>
      <c r="AS619" s="42"/>
      <c r="AT619" s="42"/>
      <c r="AU619" s="42"/>
      <c r="AV619" s="42"/>
      <c r="AW619" s="42"/>
      <c r="AX619" s="42"/>
      <c r="AY619" s="42"/>
    </row>
    <row r="620" spans="1:117" ht="11.25" customHeight="1" x14ac:dyDescent="0.4">
      <c r="A620" s="455">
        <v>2016</v>
      </c>
      <c r="B620" s="455"/>
      <c r="C620" s="455"/>
      <c r="D620" s="462">
        <v>129107</v>
      </c>
      <c r="E620" s="462"/>
      <c r="F620" s="462"/>
      <c r="G620" s="462"/>
      <c r="H620" s="462"/>
      <c r="I620" s="462"/>
      <c r="J620" s="462"/>
      <c r="K620" s="462"/>
      <c r="L620" s="462">
        <v>143306</v>
      </c>
      <c r="M620" s="462"/>
      <c r="N620" s="462"/>
      <c r="O620" s="462"/>
      <c r="P620" s="462"/>
      <c r="Q620" s="462"/>
      <c r="R620" s="462"/>
      <c r="S620" s="462"/>
      <c r="T620" s="462">
        <v>146570</v>
      </c>
      <c r="U620" s="462"/>
      <c r="V620" s="462"/>
      <c r="W620" s="462"/>
      <c r="X620" s="462"/>
      <c r="Y620" s="462"/>
      <c r="Z620" s="462"/>
      <c r="AA620" s="462"/>
      <c r="AB620" s="42"/>
      <c r="AC620" s="42"/>
      <c r="AD620" s="42"/>
      <c r="AE620" s="42"/>
      <c r="AF620" s="42"/>
      <c r="AG620" s="42"/>
      <c r="AH620" s="42"/>
      <c r="AI620" s="42"/>
      <c r="AJ620" s="42"/>
      <c r="AK620" s="42"/>
      <c r="AL620" s="42"/>
      <c r="AM620" s="42"/>
      <c r="AN620" s="42"/>
      <c r="AO620" s="42"/>
      <c r="AP620" s="42"/>
      <c r="AQ620" s="42"/>
      <c r="AR620" s="42"/>
      <c r="AS620" s="42"/>
      <c r="AT620" s="42"/>
      <c r="AU620" s="42"/>
      <c r="AV620" s="42"/>
      <c r="AW620" s="42"/>
      <c r="AX620" s="42"/>
      <c r="AY620" s="42"/>
    </row>
    <row r="621" spans="1:117" ht="11.25" customHeight="1" x14ac:dyDescent="0.4">
      <c r="A621" s="455">
        <v>2017</v>
      </c>
      <c r="B621" s="455"/>
      <c r="C621" s="455"/>
      <c r="D621" s="462">
        <v>131257</v>
      </c>
      <c r="E621" s="462"/>
      <c r="F621" s="462"/>
      <c r="G621" s="462"/>
      <c r="H621" s="462"/>
      <c r="I621" s="462"/>
      <c r="J621" s="462"/>
      <c r="K621" s="462"/>
      <c r="L621" s="462">
        <v>144096</v>
      </c>
      <c r="M621" s="462"/>
      <c r="N621" s="462"/>
      <c r="O621" s="462"/>
      <c r="P621" s="462"/>
      <c r="Q621" s="462"/>
      <c r="R621" s="462"/>
      <c r="S621" s="462"/>
      <c r="T621" s="42"/>
      <c r="U621" s="42"/>
      <c r="V621" s="42"/>
      <c r="W621" s="42"/>
      <c r="X621" s="42"/>
      <c r="Y621" s="42"/>
      <c r="Z621" s="42"/>
      <c r="AA621" s="42"/>
      <c r="AB621" s="42"/>
      <c r="AC621" s="42"/>
      <c r="AD621" s="42"/>
      <c r="AE621" s="42"/>
      <c r="AF621" s="42"/>
      <c r="AG621" s="42"/>
      <c r="AH621" s="42"/>
      <c r="AI621" s="42"/>
      <c r="AJ621" s="42"/>
      <c r="AK621" s="42"/>
      <c r="AL621" s="42"/>
      <c r="AM621" s="42"/>
      <c r="AN621" s="42"/>
      <c r="AO621" s="42"/>
      <c r="AP621" s="42"/>
      <c r="AQ621" s="42"/>
      <c r="AR621" s="42"/>
      <c r="AS621" s="42"/>
      <c r="AT621" s="42"/>
      <c r="AU621" s="42"/>
      <c r="AV621" s="42"/>
      <c r="AW621" s="42"/>
      <c r="AX621" s="42"/>
      <c r="AY621" s="42"/>
    </row>
    <row r="622" spans="1:117" ht="10.050000000000001" customHeight="1" x14ac:dyDescent="0.4">
      <c r="A622" s="455">
        <v>2018</v>
      </c>
      <c r="B622" s="455"/>
      <c r="C622" s="455"/>
      <c r="D622" s="462">
        <v>133725</v>
      </c>
      <c r="E622" s="462"/>
      <c r="F622" s="462"/>
      <c r="G622" s="462"/>
      <c r="H622" s="462"/>
      <c r="I622" s="462"/>
      <c r="J622" s="462"/>
      <c r="K622" s="46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2"/>
      <c r="AN622" s="42"/>
      <c r="AO622" s="42"/>
      <c r="AP622" s="42"/>
      <c r="AQ622" s="42"/>
      <c r="AR622" s="42"/>
      <c r="AS622" s="42"/>
      <c r="AT622" s="42"/>
      <c r="AU622" s="42"/>
      <c r="AV622" s="42"/>
      <c r="AW622" s="42"/>
      <c r="AX622" s="42"/>
      <c r="AY622" s="42"/>
    </row>
    <row r="623" spans="1:117" ht="9.75" customHeight="1" x14ac:dyDescent="0.4">
      <c r="A623" s="453" t="s">
        <v>387</v>
      </c>
      <c r="B623" s="453"/>
      <c r="C623" s="453"/>
      <c r="D623" s="453"/>
      <c r="E623" s="453"/>
      <c r="F623" s="453"/>
      <c r="G623" s="453"/>
      <c r="H623" s="453"/>
      <c r="I623" s="453"/>
      <c r="J623" s="453"/>
      <c r="K623" s="453"/>
      <c r="L623" s="453"/>
      <c r="M623" s="453"/>
      <c r="N623" s="453"/>
      <c r="O623" s="453"/>
      <c r="P623" s="453"/>
      <c r="Q623" s="453"/>
      <c r="R623" s="453"/>
      <c r="S623" s="453"/>
      <c r="T623" s="453"/>
      <c r="U623" s="453"/>
      <c r="V623" s="453"/>
      <c r="W623" s="453"/>
      <c r="X623" s="453"/>
      <c r="Y623" s="453"/>
      <c r="Z623" s="453"/>
      <c r="AA623" s="453"/>
      <c r="AB623" s="453"/>
      <c r="AC623" s="453"/>
      <c r="AD623" s="453"/>
      <c r="AE623" s="453"/>
      <c r="AF623" s="453"/>
      <c r="AG623" s="453"/>
      <c r="AH623" s="453"/>
      <c r="AI623" s="453"/>
      <c r="AJ623" s="453"/>
      <c r="AK623" s="453"/>
      <c r="AL623" s="453"/>
      <c r="AM623" s="453"/>
      <c r="AN623" s="453"/>
      <c r="AO623" s="453"/>
      <c r="AP623" s="453"/>
      <c r="AQ623" s="453"/>
      <c r="AR623" s="453"/>
      <c r="AS623" s="453"/>
      <c r="AT623" s="453"/>
      <c r="AU623" s="453"/>
      <c r="AV623" s="453"/>
      <c r="AW623" s="453"/>
      <c r="AX623" s="453"/>
      <c r="AY623" s="453"/>
      <c r="AZ623" s="453"/>
      <c r="BA623" s="453"/>
      <c r="BB623" s="453"/>
      <c r="BC623" s="453"/>
      <c r="BD623" s="453"/>
      <c r="BE623" s="453"/>
      <c r="BF623" s="453"/>
      <c r="BG623" s="453"/>
      <c r="BH623" s="453"/>
      <c r="BI623" s="453"/>
      <c r="BJ623" s="453"/>
      <c r="BK623" s="453"/>
      <c r="BL623" s="453"/>
      <c r="BM623" s="453"/>
      <c r="BN623" s="453"/>
      <c r="BO623" s="453"/>
      <c r="BP623" s="453"/>
      <c r="BQ623" s="453"/>
      <c r="BR623" s="453"/>
      <c r="BS623" s="453"/>
      <c r="BT623" s="453"/>
      <c r="BU623" s="453"/>
    </row>
    <row r="624" spans="1:117" ht="10.050000000000001" customHeight="1" x14ac:dyDescent="0.4">
      <c r="A624" s="384" t="s">
        <v>388</v>
      </c>
      <c r="B624" s="384"/>
      <c r="C624" s="384"/>
      <c r="D624" s="384"/>
      <c r="E624" s="384"/>
      <c r="F624" s="384"/>
      <c r="G624" s="384"/>
      <c r="H624" s="384"/>
      <c r="I624" s="469" t="s">
        <v>389</v>
      </c>
      <c r="J624" s="469"/>
      <c r="K624" s="469"/>
      <c r="L624" s="469"/>
      <c r="M624" s="469"/>
      <c r="N624" s="469"/>
      <c r="O624" s="469"/>
      <c r="P624" s="469"/>
      <c r="Q624" s="469"/>
      <c r="R624" s="469"/>
      <c r="S624" s="469"/>
      <c r="T624" s="469"/>
      <c r="U624" s="469"/>
      <c r="V624" s="469"/>
      <c r="W624" s="469"/>
      <c r="X624" s="469"/>
      <c r="Y624" s="469"/>
      <c r="Z624" s="469"/>
      <c r="AA624" s="469"/>
      <c r="AB624" s="469"/>
      <c r="AC624" s="469"/>
      <c r="AD624" s="469"/>
      <c r="AE624" s="469"/>
      <c r="AF624" s="469"/>
      <c r="AG624" s="469"/>
      <c r="AH624" s="469"/>
      <c r="AI624" s="469"/>
      <c r="AJ624" s="469"/>
      <c r="AK624" s="469"/>
      <c r="AL624" s="469"/>
      <c r="AM624" s="469"/>
      <c r="AN624" s="469"/>
      <c r="AO624" s="469"/>
      <c r="AP624" s="469"/>
      <c r="AQ624" s="469"/>
      <c r="AR624" s="469"/>
      <c r="AS624" s="469"/>
      <c r="AT624" s="469"/>
      <c r="AU624" s="469"/>
      <c r="AV624" s="469"/>
      <c r="AW624" s="469"/>
      <c r="AX624" s="469"/>
      <c r="AY624" s="469"/>
      <c r="AZ624" s="469"/>
      <c r="BA624" s="469"/>
      <c r="BB624" s="469"/>
      <c r="BC624" s="469"/>
    </row>
    <row r="625" spans="1:73" ht="12.75" customHeight="1" x14ac:dyDescent="0.4">
      <c r="A625" s="379" t="s">
        <v>386</v>
      </c>
      <c r="B625" s="379"/>
      <c r="C625" s="379"/>
      <c r="D625" s="379"/>
      <c r="E625" s="379"/>
      <c r="F625" s="379"/>
      <c r="G625" s="379"/>
      <c r="H625" s="379"/>
      <c r="I625" s="470" t="s">
        <v>390</v>
      </c>
      <c r="J625" s="470"/>
      <c r="K625" s="470"/>
      <c r="L625" s="470"/>
      <c r="M625" s="470"/>
      <c r="N625" s="470"/>
      <c r="O625" s="470"/>
      <c r="P625" s="470"/>
      <c r="Q625" s="470"/>
      <c r="R625" s="470"/>
      <c r="S625" s="470"/>
      <c r="T625" s="470"/>
      <c r="U625" s="470"/>
      <c r="V625" s="470"/>
      <c r="W625" s="470"/>
      <c r="X625" s="470"/>
      <c r="Y625" s="470"/>
      <c r="Z625" s="470"/>
      <c r="AA625" s="470"/>
      <c r="AB625" s="470"/>
      <c r="AC625" s="470"/>
      <c r="AD625" s="470"/>
      <c r="AE625" s="470"/>
      <c r="AF625" s="470"/>
      <c r="AG625" s="470"/>
      <c r="AH625" s="470"/>
      <c r="AI625" s="470"/>
      <c r="AJ625" s="470"/>
      <c r="AK625" s="470"/>
      <c r="AL625" s="470"/>
      <c r="AM625" s="470"/>
      <c r="AN625" s="470"/>
      <c r="AO625" s="470"/>
      <c r="AP625" s="470"/>
      <c r="AQ625" s="470"/>
      <c r="AR625" s="470"/>
      <c r="AS625" s="470"/>
      <c r="AT625" s="470"/>
      <c r="AU625" s="470"/>
      <c r="AV625" s="470"/>
      <c r="AW625" s="470"/>
      <c r="AX625" s="470"/>
      <c r="AY625" s="470"/>
      <c r="AZ625" s="470"/>
      <c r="BA625" s="470"/>
      <c r="BB625" s="470"/>
      <c r="BC625" s="470"/>
    </row>
    <row r="626" spans="1:73" ht="12.75" customHeight="1" x14ac:dyDescent="0.4">
      <c r="A626" s="450">
        <v>2011</v>
      </c>
      <c r="B626" s="450"/>
      <c r="C626" s="450"/>
      <c r="D626" s="450"/>
      <c r="E626" s="450"/>
      <c r="F626" s="450"/>
      <c r="G626" s="450"/>
      <c r="H626" s="450"/>
      <c r="I626" s="471">
        <v>1.0029999999999999</v>
      </c>
      <c r="J626" s="471"/>
      <c r="K626" s="471"/>
      <c r="L626" s="471"/>
      <c r="M626" s="471"/>
      <c r="N626" s="471"/>
      <c r="O626" s="471"/>
      <c r="P626" s="471"/>
      <c r="Q626" s="471"/>
      <c r="R626" s="471"/>
      <c r="S626" s="471"/>
      <c r="T626" s="471"/>
      <c r="U626" s="471"/>
      <c r="V626" s="471"/>
      <c r="W626" s="471"/>
      <c r="X626" s="471"/>
      <c r="Y626" s="471"/>
      <c r="Z626" s="471"/>
      <c r="AA626" s="471"/>
      <c r="AB626" s="471"/>
      <c r="AC626" s="471"/>
      <c r="AD626" s="471"/>
      <c r="AE626" s="471"/>
      <c r="AF626" s="471"/>
      <c r="AG626" s="471"/>
      <c r="AH626" s="471"/>
      <c r="AI626" s="471"/>
      <c r="AJ626" s="471"/>
      <c r="AK626" s="471"/>
      <c r="AL626" s="471"/>
      <c r="AM626" s="471"/>
      <c r="AN626" s="471"/>
      <c r="AO626" s="471"/>
      <c r="AP626" s="471"/>
      <c r="AQ626" s="471"/>
      <c r="AR626" s="471"/>
      <c r="AS626" s="471"/>
      <c r="AT626" s="471"/>
      <c r="AU626" s="471"/>
      <c r="AV626" s="471"/>
      <c r="AW626" s="471"/>
      <c r="AX626" s="471"/>
      <c r="AY626" s="471"/>
      <c r="AZ626" s="471"/>
      <c r="BA626" s="471"/>
      <c r="BB626" s="471"/>
      <c r="BC626" s="471"/>
    </row>
    <row r="627" spans="1:73" ht="11.25" customHeight="1" x14ac:dyDescent="0.4">
      <c r="A627" s="450">
        <v>2012</v>
      </c>
      <c r="B627" s="450"/>
      <c r="C627" s="450"/>
      <c r="D627" s="450"/>
      <c r="E627" s="450"/>
      <c r="F627" s="450"/>
      <c r="G627" s="450"/>
      <c r="H627" s="450"/>
      <c r="I627" s="472" t="s">
        <v>391</v>
      </c>
      <c r="J627" s="472"/>
      <c r="K627" s="472"/>
      <c r="L627" s="472"/>
      <c r="M627" s="472"/>
      <c r="N627" s="472"/>
      <c r="O627" s="472"/>
      <c r="P627" s="472"/>
      <c r="Q627" s="472"/>
      <c r="R627" s="472"/>
      <c r="S627" s="472"/>
      <c r="T627" s="472"/>
      <c r="U627" s="472"/>
      <c r="V627" s="472"/>
      <c r="W627" s="472"/>
      <c r="X627" s="472"/>
      <c r="Y627" s="472"/>
      <c r="Z627" s="472"/>
      <c r="AA627" s="472"/>
      <c r="AB627" s="472"/>
      <c r="AC627" s="472"/>
      <c r="AD627" s="472"/>
      <c r="AE627" s="472"/>
      <c r="AF627" s="472"/>
      <c r="AG627" s="472"/>
      <c r="AH627" s="472"/>
      <c r="AI627" s="472"/>
      <c r="AJ627" s="472"/>
      <c r="AK627" s="472"/>
      <c r="AL627" s="472"/>
      <c r="AM627" s="472"/>
      <c r="AN627" s="472"/>
      <c r="AO627" s="472"/>
      <c r="AP627" s="472"/>
      <c r="AQ627" s="472"/>
      <c r="AR627" s="472"/>
      <c r="AS627" s="472"/>
      <c r="AT627" s="472"/>
      <c r="AU627" s="472"/>
      <c r="AV627" s="472"/>
      <c r="AW627" s="472"/>
      <c r="AX627" s="472"/>
      <c r="AY627" s="472"/>
      <c r="AZ627" s="472"/>
      <c r="BA627" s="472"/>
      <c r="BB627" s="472"/>
      <c r="BC627" s="472"/>
    </row>
    <row r="628" spans="1:73" ht="11.25" customHeight="1" x14ac:dyDescent="0.4">
      <c r="A628" s="450">
        <v>2013</v>
      </c>
      <c r="B628" s="450"/>
      <c r="C628" s="450"/>
      <c r="D628" s="450"/>
      <c r="E628" s="450"/>
      <c r="F628" s="450"/>
      <c r="G628" s="450"/>
      <c r="H628" s="450"/>
      <c r="I628" s="473" t="s">
        <v>392</v>
      </c>
      <c r="J628" s="473"/>
      <c r="K628" s="473"/>
      <c r="L628" s="473"/>
      <c r="M628" s="473"/>
      <c r="N628" s="473"/>
      <c r="O628" s="473"/>
      <c r="P628" s="473"/>
      <c r="Q628" s="473"/>
      <c r="R628" s="473"/>
      <c r="S628" s="473"/>
      <c r="T628" s="473"/>
      <c r="U628" s="473"/>
      <c r="V628" s="473"/>
      <c r="W628" s="473"/>
      <c r="X628" s="473"/>
      <c r="Y628" s="473"/>
      <c r="Z628" s="473"/>
      <c r="AA628" s="473"/>
      <c r="AB628" s="473"/>
      <c r="AC628" s="473"/>
      <c r="AD628" s="473"/>
      <c r="AE628" s="473"/>
      <c r="AF628" s="473"/>
      <c r="AG628" s="473"/>
      <c r="AH628" s="473"/>
      <c r="AI628" s="473"/>
      <c r="AJ628" s="473"/>
      <c r="AK628" s="473"/>
      <c r="AL628" s="473"/>
      <c r="AM628" s="473"/>
      <c r="AN628" s="473"/>
      <c r="AO628" s="473"/>
      <c r="AP628" s="473"/>
      <c r="AQ628" s="473"/>
      <c r="AR628" s="473"/>
      <c r="AS628" s="473"/>
      <c r="AT628" s="473"/>
      <c r="AU628" s="473"/>
      <c r="AV628" s="473"/>
      <c r="AW628" s="473"/>
      <c r="AX628" s="473"/>
      <c r="AY628" s="473"/>
      <c r="AZ628" s="473"/>
      <c r="BA628" s="473"/>
      <c r="BB628" s="473"/>
      <c r="BC628" s="473"/>
    </row>
    <row r="629" spans="1:73" ht="11.25" customHeight="1" x14ac:dyDescent="0.4">
      <c r="A629" s="450">
        <v>2014</v>
      </c>
      <c r="B629" s="450"/>
      <c r="C629" s="450"/>
      <c r="D629" s="450"/>
      <c r="E629" s="450"/>
      <c r="F629" s="450"/>
      <c r="G629" s="450"/>
      <c r="H629" s="450"/>
      <c r="I629" s="461" t="s">
        <v>393</v>
      </c>
      <c r="J629" s="461"/>
      <c r="K629" s="461"/>
      <c r="L629" s="461"/>
      <c r="M629" s="461"/>
      <c r="N629" s="461"/>
      <c r="O629" s="461"/>
      <c r="P629" s="461"/>
      <c r="Q629" s="461"/>
      <c r="R629" s="461"/>
      <c r="S629" s="461"/>
      <c r="T629" s="461"/>
      <c r="U629" s="461"/>
      <c r="V629" s="461"/>
      <c r="W629" s="461"/>
      <c r="X629" s="461"/>
      <c r="Y629" s="461"/>
      <c r="Z629" s="461"/>
      <c r="AA629" s="461"/>
      <c r="AB629" s="461"/>
      <c r="AC629" s="461"/>
      <c r="AD629" s="461"/>
      <c r="AE629" s="461"/>
      <c r="AF629" s="461"/>
      <c r="AG629" s="461"/>
      <c r="AH629" s="461"/>
      <c r="AI629" s="461"/>
      <c r="AJ629" s="461"/>
      <c r="AK629" s="461"/>
      <c r="AL629" s="461"/>
      <c r="AM629" s="461"/>
      <c r="AN629" s="461"/>
      <c r="AO629" s="461"/>
      <c r="AP629" s="461"/>
      <c r="AQ629" s="461"/>
      <c r="AR629" s="461"/>
      <c r="AS629" s="461"/>
      <c r="AT629" s="461"/>
      <c r="AU629" s="461"/>
      <c r="AV629" s="461"/>
      <c r="AW629" s="461"/>
      <c r="AX629" s="461"/>
      <c r="AY629" s="461"/>
      <c r="AZ629" s="461"/>
      <c r="BA629" s="461"/>
      <c r="BB629" s="461"/>
      <c r="BC629" s="461"/>
    </row>
    <row r="630" spans="1:73" ht="11.25" customHeight="1" x14ac:dyDescent="0.4">
      <c r="A630" s="450">
        <v>2015</v>
      </c>
      <c r="B630" s="450"/>
      <c r="C630" s="450"/>
      <c r="D630" s="450"/>
      <c r="E630" s="450"/>
      <c r="F630" s="450"/>
      <c r="G630" s="450"/>
      <c r="H630" s="450"/>
      <c r="I630" s="474" t="s">
        <v>394</v>
      </c>
      <c r="J630" s="474"/>
      <c r="K630" s="474"/>
      <c r="L630" s="474"/>
      <c r="M630" s="474"/>
      <c r="N630" s="474"/>
      <c r="O630" s="474"/>
      <c r="P630" s="474"/>
      <c r="Q630" s="474"/>
      <c r="R630" s="474"/>
      <c r="S630" s="474"/>
      <c r="T630" s="474"/>
      <c r="U630" s="474"/>
      <c r="V630" s="474"/>
      <c r="W630" s="474"/>
      <c r="X630" s="474"/>
      <c r="Y630" s="474"/>
      <c r="Z630" s="474"/>
      <c r="AA630" s="474"/>
      <c r="AB630" s="474"/>
      <c r="AC630" s="474"/>
      <c r="AD630" s="474"/>
      <c r="AE630" s="474"/>
      <c r="AF630" s="474"/>
      <c r="AG630" s="474"/>
      <c r="AH630" s="474"/>
      <c r="AI630" s="474"/>
      <c r="AJ630" s="474"/>
      <c r="AK630" s="474"/>
      <c r="AL630" s="474"/>
      <c r="AM630" s="474"/>
      <c r="AN630" s="474"/>
      <c r="AO630" s="474"/>
      <c r="AP630" s="474"/>
      <c r="AQ630" s="474"/>
      <c r="AR630" s="474"/>
      <c r="AS630" s="474"/>
      <c r="AT630" s="474"/>
      <c r="AU630" s="474"/>
      <c r="AV630" s="474"/>
      <c r="AW630" s="474"/>
      <c r="AX630" s="474"/>
      <c r="AY630" s="474"/>
      <c r="AZ630" s="474"/>
      <c r="BA630" s="474"/>
      <c r="BB630" s="474"/>
      <c r="BC630" s="474"/>
    </row>
    <row r="631" spans="1:73" ht="11.25" customHeight="1" x14ac:dyDescent="0.4">
      <c r="A631" s="450">
        <v>2016</v>
      </c>
      <c r="B631" s="450"/>
      <c r="C631" s="450"/>
      <c r="D631" s="450"/>
      <c r="E631" s="450"/>
      <c r="F631" s="450"/>
      <c r="G631" s="450"/>
      <c r="H631" s="450"/>
      <c r="I631" s="474" t="s">
        <v>395</v>
      </c>
      <c r="J631" s="474"/>
      <c r="K631" s="474"/>
      <c r="L631" s="474"/>
      <c r="M631" s="474"/>
      <c r="N631" s="474"/>
      <c r="O631" s="474"/>
      <c r="P631" s="474"/>
      <c r="Q631" s="474"/>
      <c r="R631" s="474"/>
      <c r="S631" s="474"/>
      <c r="T631" s="474"/>
      <c r="U631" s="474"/>
      <c r="V631" s="474"/>
      <c r="W631" s="474"/>
      <c r="X631" s="474"/>
      <c r="Y631" s="474"/>
      <c r="Z631" s="474"/>
      <c r="AA631" s="474"/>
      <c r="AB631" s="474"/>
      <c r="AC631" s="474"/>
      <c r="AD631" s="474"/>
      <c r="AE631" s="474"/>
      <c r="AF631" s="474"/>
      <c r="AG631" s="474"/>
      <c r="AH631" s="474"/>
      <c r="AI631" s="474"/>
      <c r="AJ631" s="474"/>
      <c r="AK631" s="474"/>
      <c r="AL631" s="474"/>
      <c r="AM631" s="474"/>
      <c r="AN631" s="474"/>
      <c r="AO631" s="474"/>
      <c r="AP631" s="474"/>
      <c r="AQ631" s="474"/>
      <c r="AR631" s="474"/>
      <c r="AS631" s="474"/>
      <c r="AT631" s="474"/>
      <c r="AU631" s="474"/>
      <c r="AV631" s="474"/>
      <c r="AW631" s="474"/>
      <c r="AX631" s="474"/>
      <c r="AY631" s="474"/>
      <c r="AZ631" s="474"/>
      <c r="BA631" s="474"/>
      <c r="BB631" s="474"/>
      <c r="BC631" s="474"/>
    </row>
    <row r="632" spans="1:73" ht="16.8" customHeight="1" x14ac:dyDescent="0.4">
      <c r="A632" s="450">
        <v>2017</v>
      </c>
      <c r="B632" s="450"/>
      <c r="C632" s="450"/>
      <c r="D632" s="450"/>
      <c r="E632" s="450"/>
      <c r="F632" s="450"/>
      <c r="G632" s="450"/>
      <c r="H632" s="450"/>
      <c r="I632" s="475">
        <v>1.0980000000000001</v>
      </c>
      <c r="J632" s="475"/>
      <c r="K632" s="475"/>
      <c r="L632" s="475"/>
      <c r="M632" s="475"/>
      <c r="N632" s="475"/>
      <c r="O632" s="475"/>
      <c r="P632" s="475"/>
      <c r="Q632" s="475"/>
      <c r="R632" s="475"/>
      <c r="S632" s="475"/>
      <c r="T632" s="475"/>
      <c r="U632" s="475"/>
      <c r="V632" s="475"/>
      <c r="W632" s="475"/>
      <c r="X632" s="475"/>
      <c r="Y632" s="475"/>
      <c r="Z632" s="475"/>
      <c r="AA632" s="475"/>
      <c r="AB632" s="475"/>
      <c r="AC632" s="475"/>
      <c r="AD632" s="475"/>
      <c r="AE632" s="475"/>
      <c r="AF632" s="475"/>
      <c r="AG632" s="475"/>
      <c r="AH632" s="475"/>
      <c r="AI632" s="475"/>
      <c r="AJ632" s="475"/>
      <c r="AK632" s="475"/>
      <c r="AL632" s="475"/>
      <c r="AM632" s="475"/>
      <c r="AN632" s="475"/>
      <c r="AO632" s="475"/>
      <c r="AP632" s="475"/>
      <c r="AQ632" s="475"/>
      <c r="AR632" s="475"/>
      <c r="AS632" s="475"/>
      <c r="AT632" s="475"/>
      <c r="AU632" s="475"/>
      <c r="AV632" s="475"/>
      <c r="AW632" s="475"/>
      <c r="AX632" s="475"/>
      <c r="AY632" s="475"/>
      <c r="AZ632" s="475"/>
      <c r="BA632" s="475"/>
      <c r="BB632" s="475"/>
      <c r="BC632" s="475"/>
    </row>
    <row r="633" spans="1:73" ht="16.8" customHeight="1" x14ac:dyDescent="0.4">
      <c r="A633" s="377" t="s">
        <v>396</v>
      </c>
      <c r="B633" s="377"/>
      <c r="C633" s="377"/>
      <c r="D633" s="377"/>
      <c r="E633" s="377"/>
      <c r="F633" s="377"/>
      <c r="G633" s="377"/>
      <c r="H633" s="377"/>
      <c r="I633" s="451">
        <v>1.0980000000000001</v>
      </c>
      <c r="J633" s="451"/>
      <c r="K633" s="451"/>
      <c r="L633" s="451"/>
      <c r="M633" s="451"/>
      <c r="N633" s="451"/>
      <c r="O633" s="451"/>
      <c r="P633" s="451"/>
      <c r="Q633" s="451"/>
      <c r="R633" s="451">
        <v>1.0229999999999999</v>
      </c>
      <c r="S633" s="451"/>
      <c r="T633" s="451"/>
      <c r="U633" s="451"/>
      <c r="V633" s="451"/>
      <c r="W633" s="451"/>
      <c r="X633" s="451"/>
      <c r="Y633" s="451"/>
      <c r="Z633" s="451">
        <v>1.006</v>
      </c>
      <c r="AA633" s="451"/>
      <c r="AB633" s="451"/>
      <c r="AC633" s="451"/>
      <c r="AD633" s="451"/>
      <c r="AE633" s="451"/>
      <c r="AF633" s="451"/>
      <c r="AG633" s="451"/>
      <c r="AH633" s="451">
        <v>1.0049999999999999</v>
      </c>
      <c r="AI633" s="451"/>
      <c r="AJ633" s="451"/>
      <c r="AK633" s="451"/>
      <c r="AL633" s="451"/>
      <c r="AM633" s="451"/>
      <c r="AN633" s="451"/>
      <c r="AO633" s="451"/>
      <c r="AP633" s="451"/>
      <c r="AQ633" s="451">
        <v>1.002</v>
      </c>
      <c r="AR633" s="451"/>
      <c r="AS633" s="451"/>
      <c r="AT633" s="451"/>
      <c r="AU633" s="451"/>
      <c r="AV633" s="451"/>
      <c r="AW633" s="451"/>
      <c r="AX633" s="451"/>
      <c r="AY633" s="59"/>
      <c r="AZ633" s="59"/>
      <c r="BA633" s="59"/>
      <c r="BB633" s="59"/>
      <c r="BC633" s="59"/>
    </row>
    <row r="634" spans="1:73" ht="33.75" customHeight="1" x14ac:dyDescent="0.4">
      <c r="A634" s="377" t="s">
        <v>397</v>
      </c>
      <c r="B634" s="377"/>
      <c r="C634" s="377"/>
      <c r="D634" s="377"/>
      <c r="E634" s="377"/>
      <c r="F634" s="377"/>
      <c r="G634" s="377"/>
      <c r="H634" s="377"/>
      <c r="I634" s="476">
        <v>1.1439999999999999</v>
      </c>
      <c r="J634" s="476"/>
      <c r="K634" s="476"/>
      <c r="L634" s="476"/>
      <c r="M634" s="476"/>
      <c r="N634" s="476"/>
      <c r="O634" s="476"/>
      <c r="P634" s="476"/>
      <c r="Q634" s="476"/>
      <c r="R634" s="476">
        <v>1.042</v>
      </c>
      <c r="S634" s="476"/>
      <c r="T634" s="476"/>
      <c r="U634" s="476"/>
      <c r="V634" s="476"/>
      <c r="W634" s="476"/>
      <c r="X634" s="476"/>
      <c r="Y634" s="476"/>
      <c r="Z634" s="476">
        <v>1.0189999999999999</v>
      </c>
      <c r="AA634" s="476"/>
      <c r="AB634" s="476"/>
      <c r="AC634" s="476"/>
      <c r="AD634" s="476"/>
      <c r="AE634" s="476"/>
      <c r="AF634" s="476"/>
      <c r="AG634" s="476"/>
      <c r="AH634" s="476">
        <v>1.0129999999999999</v>
      </c>
      <c r="AI634" s="476"/>
      <c r="AJ634" s="476"/>
      <c r="AK634" s="476"/>
      <c r="AL634" s="476"/>
      <c r="AM634" s="476"/>
      <c r="AN634" s="476"/>
      <c r="AO634" s="476"/>
      <c r="AP634" s="476"/>
      <c r="AQ634" s="476">
        <v>1.008</v>
      </c>
      <c r="AR634" s="476"/>
      <c r="AS634" s="476"/>
      <c r="AT634" s="476"/>
      <c r="AU634" s="476"/>
      <c r="AV634" s="476"/>
      <c r="AW634" s="476"/>
      <c r="AX634" s="476"/>
      <c r="AY634" s="477">
        <v>1.006</v>
      </c>
      <c r="AZ634" s="477"/>
      <c r="BA634" s="477"/>
      <c r="BB634" s="477"/>
      <c r="BC634" s="477"/>
    </row>
    <row r="635" spans="1:73" ht="11" customHeight="1" x14ac:dyDescent="0.4">
      <c r="A635" s="377" t="s">
        <v>398</v>
      </c>
      <c r="B635" s="377"/>
      <c r="C635" s="377"/>
      <c r="D635" s="377"/>
      <c r="E635" s="377"/>
      <c r="F635" s="377"/>
      <c r="G635" s="377"/>
      <c r="H635" s="377"/>
      <c r="I635" s="465">
        <v>2018</v>
      </c>
      <c r="J635" s="465"/>
      <c r="K635" s="465"/>
      <c r="L635" s="465"/>
      <c r="M635" s="465"/>
      <c r="N635" s="465"/>
      <c r="O635" s="465"/>
      <c r="P635" s="465"/>
      <c r="Q635" s="465"/>
      <c r="R635" s="465">
        <v>2017</v>
      </c>
      <c r="S635" s="465"/>
      <c r="T635" s="465"/>
      <c r="U635" s="465"/>
      <c r="V635" s="465"/>
      <c r="W635" s="465"/>
      <c r="X635" s="465"/>
      <c r="Y635" s="465"/>
      <c r="Z635" s="465">
        <v>2016</v>
      </c>
      <c r="AA635" s="465"/>
      <c r="AB635" s="465"/>
      <c r="AC635" s="465"/>
      <c r="AD635" s="465"/>
      <c r="AE635" s="465"/>
      <c r="AF635" s="465"/>
      <c r="AG635" s="465"/>
      <c r="AH635" s="465">
        <v>2015</v>
      </c>
      <c r="AI635" s="465"/>
      <c r="AJ635" s="465"/>
      <c r="AK635" s="465"/>
      <c r="AL635" s="465"/>
      <c r="AM635" s="465"/>
      <c r="AN635" s="465"/>
      <c r="AO635" s="465"/>
      <c r="AP635" s="465"/>
      <c r="AQ635" s="465">
        <v>2014</v>
      </c>
      <c r="AR635" s="465"/>
      <c r="AS635" s="465"/>
      <c r="AT635" s="465"/>
      <c r="AU635" s="465"/>
      <c r="AV635" s="465"/>
      <c r="AW635" s="465"/>
      <c r="AX635" s="465"/>
      <c r="AY635" s="466">
        <v>2013</v>
      </c>
      <c r="AZ635" s="466"/>
      <c r="BA635" s="466"/>
      <c r="BB635" s="466"/>
      <c r="BC635" s="466"/>
    </row>
    <row r="636" spans="1:73" ht="10.25" customHeight="1" x14ac:dyDescent="0.4">
      <c r="A636" s="377" t="s">
        <v>399</v>
      </c>
      <c r="B636" s="377"/>
      <c r="C636" s="377"/>
      <c r="D636" s="377"/>
      <c r="E636" s="377"/>
      <c r="F636" s="377"/>
      <c r="G636" s="377"/>
      <c r="H636" s="377"/>
      <c r="I636" s="467">
        <v>153022</v>
      </c>
      <c r="J636" s="467"/>
      <c r="K636" s="467"/>
      <c r="L636" s="467"/>
      <c r="M636" s="467"/>
      <c r="N636" s="467"/>
      <c r="O636" s="467"/>
      <c r="P636" s="467"/>
      <c r="Q636" s="467"/>
      <c r="R636" s="467">
        <v>150198</v>
      </c>
      <c r="S636" s="467"/>
      <c r="T636" s="467"/>
      <c r="U636" s="467"/>
      <c r="V636" s="467"/>
      <c r="W636" s="467"/>
      <c r="X636" s="467"/>
      <c r="Y636" s="467"/>
      <c r="Z636" s="467">
        <v>149375</v>
      </c>
      <c r="AA636" s="467"/>
      <c r="AB636" s="467"/>
      <c r="AC636" s="467"/>
      <c r="AD636" s="467"/>
      <c r="AE636" s="467"/>
      <c r="AF636" s="467"/>
      <c r="AG636" s="467"/>
      <c r="AH636" s="467">
        <v>145989</v>
      </c>
      <c r="AI636" s="467"/>
      <c r="AJ636" s="467"/>
      <c r="AK636" s="467"/>
      <c r="AL636" s="467"/>
      <c r="AM636" s="467"/>
      <c r="AN636" s="467"/>
      <c r="AO636" s="467"/>
      <c r="AP636" s="467"/>
      <c r="AQ636" s="467">
        <v>140288</v>
      </c>
      <c r="AR636" s="467"/>
      <c r="AS636" s="467"/>
      <c r="AT636" s="467"/>
      <c r="AU636" s="467"/>
      <c r="AV636" s="467"/>
      <c r="AW636" s="467"/>
      <c r="AX636" s="467"/>
      <c r="AY636" s="462">
        <v>133781</v>
      </c>
      <c r="AZ636" s="462"/>
      <c r="BA636" s="462"/>
      <c r="BB636" s="462"/>
      <c r="BC636" s="462"/>
    </row>
    <row r="637" spans="1:73" ht="9.75" customHeight="1" x14ac:dyDescent="0.4">
      <c r="A637" s="453" t="s">
        <v>400</v>
      </c>
      <c r="B637" s="453"/>
      <c r="C637" s="453"/>
      <c r="D637" s="453"/>
      <c r="E637" s="453"/>
      <c r="F637" s="453"/>
      <c r="G637" s="453"/>
      <c r="H637" s="453"/>
      <c r="I637" s="453"/>
      <c r="J637" s="453"/>
      <c r="K637" s="453"/>
      <c r="L637" s="453"/>
      <c r="M637" s="453"/>
      <c r="N637" s="453"/>
      <c r="O637" s="453"/>
      <c r="P637" s="453"/>
      <c r="Q637" s="453"/>
      <c r="R637" s="453"/>
      <c r="S637" s="453"/>
      <c r="T637" s="453"/>
      <c r="U637" s="453"/>
      <c r="V637" s="453"/>
      <c r="W637" s="453"/>
      <c r="X637" s="453"/>
      <c r="Y637" s="453"/>
      <c r="Z637" s="453"/>
      <c r="AA637" s="453"/>
      <c r="AB637" s="453"/>
      <c r="AC637" s="453"/>
      <c r="AD637" s="453"/>
      <c r="AE637" s="453"/>
      <c r="AF637" s="453"/>
      <c r="AG637" s="453"/>
      <c r="AH637" s="453"/>
      <c r="AI637" s="453"/>
      <c r="AJ637" s="453"/>
      <c r="AK637" s="453"/>
      <c r="AL637" s="453"/>
      <c r="AM637" s="453"/>
      <c r="AN637" s="453"/>
      <c r="AO637" s="453"/>
      <c r="AP637" s="453"/>
      <c r="AQ637" s="453"/>
      <c r="AR637" s="453"/>
      <c r="AS637" s="453"/>
      <c r="AT637" s="453"/>
      <c r="AU637" s="453"/>
      <c r="AV637" s="453"/>
      <c r="AW637" s="453"/>
      <c r="AX637" s="453"/>
      <c r="AY637" s="453"/>
      <c r="AZ637" s="453"/>
      <c r="BA637" s="453"/>
      <c r="BB637" s="453"/>
      <c r="BC637" s="453"/>
      <c r="BD637" s="453"/>
      <c r="BE637" s="453"/>
      <c r="BF637" s="453"/>
      <c r="BG637" s="453"/>
      <c r="BH637" s="453"/>
      <c r="BI637" s="453"/>
      <c r="BJ637" s="453"/>
      <c r="BK637" s="453"/>
      <c r="BL637" s="453"/>
      <c r="BM637" s="453"/>
      <c r="BN637" s="453"/>
      <c r="BO637" s="453"/>
      <c r="BP637" s="453"/>
      <c r="BQ637" s="453"/>
      <c r="BR637" s="453"/>
      <c r="BS637" s="453"/>
      <c r="BT637" s="453"/>
      <c r="BU637" s="453"/>
    </row>
    <row r="638" spans="1:73" ht="9.75" customHeight="1" x14ac:dyDescent="0.4">
      <c r="A638" s="468" t="s">
        <v>385</v>
      </c>
      <c r="B638" s="468"/>
      <c r="C638" s="468"/>
      <c r="D638" s="468"/>
      <c r="E638" s="468"/>
      <c r="F638" s="468"/>
      <c r="G638" s="468"/>
      <c r="H638" s="468"/>
      <c r="I638" s="468"/>
      <c r="J638" s="468"/>
      <c r="K638" s="468"/>
      <c r="L638" s="468"/>
      <c r="M638" s="468"/>
      <c r="N638" s="468"/>
      <c r="O638" s="468"/>
      <c r="P638" s="468"/>
      <c r="Q638" s="468"/>
      <c r="R638" s="468"/>
      <c r="S638" s="468"/>
      <c r="T638" s="468"/>
      <c r="U638" s="468"/>
      <c r="V638" s="468"/>
      <c r="W638" s="468"/>
      <c r="X638" s="468"/>
      <c r="Y638" s="468"/>
      <c r="Z638" s="468"/>
      <c r="AA638" s="468"/>
      <c r="AB638" s="468"/>
      <c r="AC638" s="468"/>
      <c r="AD638" s="468"/>
      <c r="AE638" s="468"/>
      <c r="AF638" s="468"/>
      <c r="AG638" s="468"/>
      <c r="AH638" s="468"/>
      <c r="AI638" s="468"/>
      <c r="AJ638" s="468"/>
      <c r="AK638" s="468"/>
      <c r="AL638" s="468"/>
      <c r="AM638" s="468"/>
      <c r="AN638" s="468"/>
      <c r="AO638" s="468"/>
      <c r="AP638" s="468"/>
      <c r="AQ638" s="468"/>
      <c r="AR638" s="468"/>
      <c r="AS638" s="468"/>
      <c r="AT638" s="468"/>
      <c r="AU638" s="468"/>
      <c r="AV638" s="468"/>
      <c r="AW638" s="468"/>
      <c r="AX638" s="468"/>
      <c r="AY638" s="468"/>
      <c r="AZ638" s="468"/>
      <c r="BA638" s="468"/>
      <c r="BB638" s="468"/>
      <c r="BC638" s="468"/>
      <c r="BD638" s="468"/>
      <c r="BE638" s="468"/>
      <c r="BF638" s="468"/>
      <c r="BG638" s="468"/>
      <c r="BH638" s="468"/>
      <c r="BI638" s="468"/>
      <c r="BJ638" s="468"/>
      <c r="BK638" s="468"/>
      <c r="BL638" s="468"/>
      <c r="BM638" s="468"/>
      <c r="BN638" s="468"/>
      <c r="BO638" s="468"/>
      <c r="BP638" s="468"/>
      <c r="BQ638" s="468"/>
      <c r="BR638" s="468"/>
      <c r="BS638" s="468"/>
      <c r="BT638" s="468"/>
      <c r="BU638" s="468"/>
    </row>
    <row r="639" spans="1:73" ht="12.5" customHeight="1" x14ac:dyDescent="0.4">
      <c r="A639" s="377" t="s">
        <v>386</v>
      </c>
      <c r="B639" s="377"/>
      <c r="C639" s="377"/>
      <c r="D639" s="466">
        <v>15</v>
      </c>
      <c r="E639" s="466"/>
      <c r="F639" s="466"/>
      <c r="G639" s="466"/>
      <c r="H639" s="466"/>
      <c r="I639" s="466"/>
      <c r="J639" s="466"/>
      <c r="K639" s="466"/>
      <c r="L639" s="466">
        <v>27</v>
      </c>
      <c r="M639" s="466"/>
      <c r="N639" s="466"/>
      <c r="O639" s="466"/>
      <c r="P639" s="466"/>
      <c r="Q639" s="466"/>
      <c r="R639" s="466"/>
      <c r="S639" s="466"/>
      <c r="T639" s="466">
        <v>39</v>
      </c>
      <c r="U639" s="466"/>
      <c r="V639" s="466"/>
      <c r="W639" s="466"/>
      <c r="X639" s="466"/>
      <c r="Y639" s="466"/>
      <c r="Z639" s="466"/>
      <c r="AA639" s="466"/>
      <c r="AB639" s="466">
        <v>51</v>
      </c>
      <c r="AC639" s="466"/>
      <c r="AD639" s="466"/>
      <c r="AE639" s="466"/>
      <c r="AF639" s="466"/>
      <c r="AG639" s="466"/>
      <c r="AH639" s="466"/>
      <c r="AI639" s="466"/>
      <c r="AJ639" s="466"/>
      <c r="AK639" s="466">
        <v>63</v>
      </c>
      <c r="AL639" s="466"/>
      <c r="AM639" s="466"/>
      <c r="AN639" s="466"/>
      <c r="AO639" s="466"/>
      <c r="AP639" s="466"/>
      <c r="AQ639" s="466"/>
      <c r="AR639" s="466"/>
      <c r="AS639" s="466">
        <v>75</v>
      </c>
      <c r="AT639" s="466"/>
      <c r="AU639" s="466"/>
      <c r="AV639" s="466"/>
      <c r="AW639" s="466"/>
      <c r="AX639" s="466"/>
      <c r="AY639" s="466"/>
    </row>
    <row r="640" spans="1:73" ht="12.5" customHeight="1" x14ac:dyDescent="0.4">
      <c r="A640" s="455">
        <v>2010</v>
      </c>
      <c r="B640" s="455"/>
      <c r="C640" s="455"/>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2"/>
      <c r="AN640" s="42"/>
      <c r="AO640" s="42"/>
      <c r="AP640" s="42"/>
      <c r="AQ640" s="42"/>
      <c r="AR640" s="42"/>
      <c r="AS640" s="462">
        <v>102249</v>
      </c>
      <c r="AT640" s="462"/>
      <c r="AU640" s="462"/>
      <c r="AV640" s="462"/>
      <c r="AW640" s="462"/>
      <c r="AX640" s="462"/>
      <c r="AY640" s="462"/>
    </row>
    <row r="641" spans="1:73" ht="11.25" customHeight="1" x14ac:dyDescent="0.4">
      <c r="A641" s="455">
        <v>2011</v>
      </c>
      <c r="B641" s="455"/>
      <c r="C641" s="455"/>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62">
        <v>98064</v>
      </c>
      <c r="AL641" s="462"/>
      <c r="AM641" s="462"/>
      <c r="AN641" s="462"/>
      <c r="AO641" s="462"/>
      <c r="AP641" s="462"/>
      <c r="AQ641" s="462"/>
      <c r="AR641" s="462"/>
      <c r="AS641" s="462">
        <v>104137</v>
      </c>
      <c r="AT641" s="462"/>
      <c r="AU641" s="462"/>
      <c r="AV641" s="462"/>
      <c r="AW641" s="462"/>
      <c r="AX641" s="462"/>
      <c r="AY641" s="462"/>
    </row>
    <row r="642" spans="1:73" ht="11.25" customHeight="1" x14ac:dyDescent="0.4">
      <c r="A642" s="455">
        <v>2012</v>
      </c>
      <c r="B642" s="455"/>
      <c r="C642" s="455"/>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62">
        <v>95688</v>
      </c>
      <c r="AC642" s="462"/>
      <c r="AD642" s="462"/>
      <c r="AE642" s="462"/>
      <c r="AF642" s="462"/>
      <c r="AG642" s="462"/>
      <c r="AH642" s="462"/>
      <c r="AI642" s="462"/>
      <c r="AJ642" s="462"/>
      <c r="AK642" s="462">
        <v>105186</v>
      </c>
      <c r="AL642" s="462"/>
      <c r="AM642" s="462"/>
      <c r="AN642" s="462"/>
      <c r="AO642" s="462"/>
      <c r="AP642" s="462"/>
      <c r="AQ642" s="462"/>
      <c r="AR642" s="462"/>
      <c r="AS642" s="462">
        <v>111618</v>
      </c>
      <c r="AT642" s="462"/>
      <c r="AU642" s="462"/>
      <c r="AV642" s="462"/>
      <c r="AW642" s="462"/>
      <c r="AX642" s="462"/>
      <c r="AY642" s="462"/>
    </row>
    <row r="643" spans="1:73" ht="11.25" customHeight="1" x14ac:dyDescent="0.4">
      <c r="A643" s="455">
        <v>2013</v>
      </c>
      <c r="B643" s="455"/>
      <c r="C643" s="455"/>
      <c r="D643" s="42"/>
      <c r="E643" s="42"/>
      <c r="F643" s="42"/>
      <c r="G643" s="42"/>
      <c r="H643" s="42"/>
      <c r="I643" s="42"/>
      <c r="J643" s="42"/>
      <c r="K643" s="42"/>
      <c r="L643" s="42"/>
      <c r="M643" s="42"/>
      <c r="N643" s="42"/>
      <c r="O643" s="42"/>
      <c r="P643" s="42"/>
      <c r="Q643" s="42"/>
      <c r="R643" s="42"/>
      <c r="S643" s="42"/>
      <c r="T643" s="462">
        <v>89082</v>
      </c>
      <c r="U643" s="462"/>
      <c r="V643" s="462"/>
      <c r="W643" s="462"/>
      <c r="X643" s="462"/>
      <c r="Y643" s="462"/>
      <c r="Z643" s="462"/>
      <c r="AA643" s="462"/>
      <c r="AB643" s="462">
        <v>104487</v>
      </c>
      <c r="AC643" s="462"/>
      <c r="AD643" s="462"/>
      <c r="AE643" s="462"/>
      <c r="AF643" s="462"/>
      <c r="AG643" s="462"/>
      <c r="AH643" s="462"/>
      <c r="AI643" s="462"/>
      <c r="AJ643" s="462"/>
      <c r="AK643" s="462">
        <v>114606</v>
      </c>
      <c r="AL643" s="462"/>
      <c r="AM643" s="462"/>
      <c r="AN643" s="462"/>
      <c r="AO643" s="462"/>
      <c r="AP643" s="462"/>
      <c r="AQ643" s="462"/>
      <c r="AR643" s="462"/>
      <c r="AS643" s="462">
        <v>120841</v>
      </c>
      <c r="AT643" s="462"/>
      <c r="AU643" s="462"/>
      <c r="AV643" s="462"/>
      <c r="AW643" s="462"/>
      <c r="AX643" s="462"/>
      <c r="AY643" s="462"/>
    </row>
    <row r="644" spans="1:73" ht="11.25" customHeight="1" x14ac:dyDescent="0.4">
      <c r="A644" s="455">
        <v>2014</v>
      </c>
      <c r="B644" s="455"/>
      <c r="C644" s="455"/>
      <c r="D644" s="42"/>
      <c r="E644" s="42"/>
      <c r="F644" s="42"/>
      <c r="G644" s="42"/>
      <c r="H644" s="42"/>
      <c r="I644" s="42"/>
      <c r="J644" s="42"/>
      <c r="K644" s="42"/>
      <c r="L644" s="462">
        <v>72458</v>
      </c>
      <c r="M644" s="462"/>
      <c r="N644" s="462"/>
      <c r="O644" s="462"/>
      <c r="P644" s="462"/>
      <c r="Q644" s="462"/>
      <c r="R644" s="462"/>
      <c r="S644" s="462"/>
      <c r="T644" s="462">
        <v>95318</v>
      </c>
      <c r="U644" s="462"/>
      <c r="V644" s="462"/>
      <c r="W644" s="462"/>
      <c r="X644" s="462"/>
      <c r="Y644" s="462"/>
      <c r="Z644" s="462"/>
      <c r="AA644" s="462"/>
      <c r="AB644" s="462">
        <v>111796</v>
      </c>
      <c r="AC644" s="462"/>
      <c r="AD644" s="462"/>
      <c r="AE644" s="462"/>
      <c r="AF644" s="462"/>
      <c r="AG644" s="462"/>
      <c r="AH644" s="462"/>
      <c r="AI644" s="462"/>
      <c r="AJ644" s="462"/>
      <c r="AK644" s="462">
        <v>121882</v>
      </c>
      <c r="AL644" s="462"/>
      <c r="AM644" s="462"/>
      <c r="AN644" s="462"/>
      <c r="AO644" s="462"/>
      <c r="AP644" s="462"/>
      <c r="AQ644" s="462"/>
      <c r="AR644" s="462"/>
      <c r="AS644" s="42"/>
      <c r="AT644" s="42"/>
      <c r="AU644" s="42"/>
      <c r="AV644" s="42"/>
      <c r="AW644" s="42"/>
      <c r="AX644" s="42"/>
      <c r="AY644" s="42"/>
    </row>
    <row r="645" spans="1:73" ht="11.25" customHeight="1" x14ac:dyDescent="0.4">
      <c r="A645" s="455">
        <v>2015</v>
      </c>
      <c r="B645" s="455"/>
      <c r="C645" s="455"/>
      <c r="D645" s="462">
        <v>43771</v>
      </c>
      <c r="E645" s="462"/>
      <c r="F645" s="462"/>
      <c r="G645" s="462"/>
      <c r="H645" s="462"/>
      <c r="I645" s="462"/>
      <c r="J645" s="462"/>
      <c r="K645" s="462"/>
      <c r="L645" s="462">
        <v>78191</v>
      </c>
      <c r="M645" s="462"/>
      <c r="N645" s="462"/>
      <c r="O645" s="462"/>
      <c r="P645" s="462"/>
      <c r="Q645" s="462"/>
      <c r="R645" s="462"/>
      <c r="S645" s="462"/>
      <c r="T645" s="462">
        <v>103252</v>
      </c>
      <c r="U645" s="462"/>
      <c r="V645" s="462"/>
      <c r="W645" s="462"/>
      <c r="X645" s="462"/>
      <c r="Y645" s="462"/>
      <c r="Z645" s="462"/>
      <c r="AA645" s="462"/>
      <c r="AB645" s="462">
        <v>119602</v>
      </c>
      <c r="AC645" s="462"/>
      <c r="AD645" s="462"/>
      <c r="AE645" s="462"/>
      <c r="AF645" s="462"/>
      <c r="AG645" s="462"/>
      <c r="AH645" s="462"/>
      <c r="AI645" s="462"/>
      <c r="AJ645" s="462"/>
      <c r="AK645" s="42"/>
      <c r="AL645" s="42"/>
      <c r="AM645" s="42"/>
      <c r="AN645" s="42"/>
      <c r="AO645" s="42"/>
      <c r="AP645" s="42"/>
      <c r="AQ645" s="42"/>
      <c r="AR645" s="42"/>
      <c r="AS645" s="42"/>
      <c r="AT645" s="42"/>
      <c r="AU645" s="42"/>
      <c r="AV645" s="42"/>
      <c r="AW645" s="42"/>
      <c r="AX645" s="42"/>
      <c r="AY645" s="42"/>
    </row>
    <row r="646" spans="1:73" ht="11.25" customHeight="1" x14ac:dyDescent="0.4">
      <c r="A646" s="455">
        <v>2016</v>
      </c>
      <c r="B646" s="455"/>
      <c r="C646" s="455"/>
      <c r="D646" s="462">
        <v>46924</v>
      </c>
      <c r="E646" s="462"/>
      <c r="F646" s="462"/>
      <c r="G646" s="462"/>
      <c r="H646" s="462"/>
      <c r="I646" s="462"/>
      <c r="J646" s="462"/>
      <c r="K646" s="462"/>
      <c r="L646" s="462">
        <v>83729</v>
      </c>
      <c r="M646" s="462"/>
      <c r="N646" s="462"/>
      <c r="O646" s="462"/>
      <c r="P646" s="462"/>
      <c r="Q646" s="462"/>
      <c r="R646" s="462"/>
      <c r="S646" s="462"/>
      <c r="T646" s="462">
        <v>109606</v>
      </c>
      <c r="U646" s="462"/>
      <c r="V646" s="462"/>
      <c r="W646" s="462"/>
      <c r="X646" s="462"/>
      <c r="Y646" s="462"/>
      <c r="Z646" s="462"/>
      <c r="AA646" s="462"/>
      <c r="AB646" s="42"/>
      <c r="AC646" s="42"/>
      <c r="AD646" s="42"/>
      <c r="AE646" s="42"/>
      <c r="AF646" s="42"/>
      <c r="AG646" s="42"/>
      <c r="AH646" s="42"/>
      <c r="AI646" s="42"/>
      <c r="AJ646" s="42"/>
      <c r="AK646" s="42"/>
      <c r="AL646" s="42"/>
      <c r="AM646" s="42"/>
      <c r="AN646" s="42"/>
      <c r="AO646" s="42"/>
      <c r="AP646" s="42"/>
      <c r="AQ646" s="42"/>
      <c r="AR646" s="42"/>
      <c r="AS646" s="42"/>
      <c r="AT646" s="42"/>
      <c r="AU646" s="42"/>
      <c r="AV646" s="42"/>
      <c r="AW646" s="42"/>
      <c r="AX646" s="42"/>
      <c r="AY646" s="42"/>
    </row>
    <row r="647" spans="1:73" ht="11.25" customHeight="1" x14ac:dyDescent="0.4">
      <c r="A647" s="455">
        <v>2017</v>
      </c>
      <c r="B647" s="455"/>
      <c r="C647" s="455"/>
      <c r="D647" s="462">
        <v>50822</v>
      </c>
      <c r="E647" s="462"/>
      <c r="F647" s="462"/>
      <c r="G647" s="462"/>
      <c r="H647" s="462"/>
      <c r="I647" s="462"/>
      <c r="J647" s="462"/>
      <c r="K647" s="462"/>
      <c r="L647" s="462">
        <v>88430</v>
      </c>
      <c r="M647" s="462"/>
      <c r="N647" s="462"/>
      <c r="O647" s="462"/>
      <c r="P647" s="462"/>
      <c r="Q647" s="462"/>
      <c r="R647" s="462"/>
      <c r="S647" s="462"/>
      <c r="T647" s="42"/>
      <c r="U647" s="42"/>
      <c r="V647" s="42"/>
      <c r="W647" s="42"/>
      <c r="X647" s="42"/>
      <c r="Y647" s="42"/>
      <c r="Z647" s="42"/>
      <c r="AA647" s="42"/>
      <c r="AB647" s="42"/>
      <c r="AC647" s="42"/>
      <c r="AD647" s="42"/>
      <c r="AE647" s="42"/>
      <c r="AF647" s="42"/>
      <c r="AG647" s="42"/>
      <c r="AH647" s="42"/>
      <c r="AI647" s="42"/>
      <c r="AJ647" s="42"/>
      <c r="AK647" s="42"/>
      <c r="AL647" s="42"/>
      <c r="AM647" s="42"/>
      <c r="AN647" s="42"/>
      <c r="AO647" s="42"/>
      <c r="AP647" s="42"/>
      <c r="AQ647" s="42"/>
      <c r="AR647" s="42"/>
      <c r="AS647" s="42"/>
      <c r="AT647" s="42"/>
      <c r="AU647" s="42"/>
      <c r="AV647" s="42"/>
      <c r="AW647" s="42"/>
      <c r="AX647" s="42"/>
      <c r="AY647" s="42"/>
    </row>
    <row r="648" spans="1:73" ht="10.050000000000001" customHeight="1" x14ac:dyDescent="0.4">
      <c r="A648" s="455">
        <v>2018</v>
      </c>
      <c r="B648" s="455"/>
      <c r="C648" s="455"/>
      <c r="D648" s="462">
        <v>52750</v>
      </c>
      <c r="E648" s="462"/>
      <c r="F648" s="462"/>
      <c r="G648" s="462"/>
      <c r="H648" s="462"/>
      <c r="I648" s="462"/>
      <c r="J648" s="462"/>
      <c r="K648" s="46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2"/>
      <c r="AN648" s="42"/>
      <c r="AO648" s="42"/>
      <c r="AP648" s="42"/>
      <c r="AQ648" s="42"/>
      <c r="AR648" s="42"/>
      <c r="AS648" s="42"/>
      <c r="AT648" s="42"/>
      <c r="AU648" s="42"/>
      <c r="AV648" s="42"/>
      <c r="AW648" s="42"/>
      <c r="AX648" s="42"/>
      <c r="AY648" s="42"/>
    </row>
    <row r="649" spans="1:73" ht="9.75" customHeight="1" x14ac:dyDescent="0.4">
      <c r="A649" s="461" t="s">
        <v>401</v>
      </c>
      <c r="B649" s="461"/>
      <c r="C649" s="461"/>
      <c r="D649" s="461"/>
      <c r="E649" s="461"/>
      <c r="F649" s="461"/>
      <c r="G649" s="461"/>
      <c r="H649" s="461"/>
      <c r="I649" s="461"/>
      <c r="J649" s="461"/>
      <c r="K649" s="461"/>
      <c r="L649" s="461"/>
      <c r="M649" s="461"/>
      <c r="N649" s="461"/>
      <c r="O649" s="461"/>
      <c r="P649" s="461"/>
      <c r="Q649" s="461"/>
      <c r="R649" s="461"/>
      <c r="S649" s="461"/>
      <c r="T649" s="461"/>
      <c r="U649" s="461"/>
      <c r="V649" s="461"/>
      <c r="W649" s="461"/>
      <c r="X649" s="461"/>
      <c r="Y649" s="461"/>
      <c r="Z649" s="461"/>
      <c r="AA649" s="461"/>
      <c r="AB649" s="461"/>
      <c r="AC649" s="461"/>
      <c r="AD649" s="461"/>
      <c r="AE649" s="461"/>
      <c r="AF649" s="461"/>
      <c r="AG649" s="461"/>
      <c r="AH649" s="461"/>
      <c r="AI649" s="461"/>
      <c r="AJ649" s="461"/>
      <c r="AK649" s="461"/>
      <c r="AL649" s="461"/>
      <c r="AM649" s="461"/>
      <c r="AN649" s="461"/>
      <c r="AO649" s="461"/>
      <c r="AP649" s="461"/>
      <c r="AQ649" s="461"/>
      <c r="AR649" s="461"/>
      <c r="AS649" s="461"/>
      <c r="AT649" s="461"/>
      <c r="AU649" s="461"/>
      <c r="AV649" s="461"/>
      <c r="AW649" s="461"/>
      <c r="AX649" s="461"/>
      <c r="AY649" s="461"/>
      <c r="AZ649" s="461"/>
      <c r="BA649" s="461"/>
      <c r="BB649" s="461"/>
      <c r="BC649" s="461"/>
      <c r="BD649" s="461"/>
      <c r="BE649" s="461"/>
      <c r="BF649" s="461"/>
      <c r="BG649" s="461"/>
      <c r="BH649" s="461"/>
      <c r="BI649" s="461"/>
      <c r="BJ649" s="461"/>
      <c r="BK649" s="461"/>
      <c r="BL649" s="461"/>
      <c r="BM649" s="461"/>
      <c r="BN649" s="461"/>
      <c r="BO649" s="461"/>
      <c r="BP649" s="461"/>
      <c r="BQ649" s="461"/>
      <c r="BR649" s="461"/>
      <c r="BS649" s="461"/>
      <c r="BT649" s="461"/>
      <c r="BU649" s="461"/>
    </row>
    <row r="650" spans="1:73" ht="56.55" customHeight="1" x14ac:dyDescent="0.4">
      <c r="A650" s="177" t="s">
        <v>402</v>
      </c>
      <c r="B650" s="177"/>
      <c r="C650" s="177"/>
      <c r="D650" s="177"/>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c r="AA650" s="177"/>
      <c r="AB650" s="177"/>
      <c r="AC650" s="177"/>
      <c r="AD650" s="177"/>
      <c r="AE650" s="177"/>
      <c r="AF650" s="177"/>
      <c r="AG650" s="177"/>
      <c r="AH650" s="177"/>
      <c r="AI650" s="177"/>
      <c r="AJ650" s="177"/>
      <c r="AK650" s="177"/>
      <c r="AL650" s="177"/>
      <c r="AM650" s="177"/>
      <c r="AN650" s="177"/>
      <c r="AO650" s="177"/>
      <c r="AP650" s="177"/>
      <c r="AQ650" s="177"/>
      <c r="AR650" s="177"/>
      <c r="AS650" s="177"/>
      <c r="AT650" s="177"/>
      <c r="AU650" s="177"/>
      <c r="AV650" s="177"/>
      <c r="AW650" s="177"/>
      <c r="AX650" s="177"/>
      <c r="AY650" s="177"/>
      <c r="AZ650" s="177"/>
      <c r="BA650" s="177"/>
      <c r="BB650" s="177"/>
      <c r="BC650" s="177"/>
      <c r="BD650" s="177"/>
      <c r="BE650" s="177"/>
      <c r="BF650" s="177"/>
      <c r="BG650" s="177"/>
      <c r="BH650" s="177"/>
      <c r="BI650" s="177"/>
      <c r="BJ650" s="177"/>
      <c r="BK650" s="177"/>
      <c r="BL650" s="177"/>
      <c r="BM650" s="177"/>
      <c r="BN650" s="177"/>
      <c r="BO650" s="177"/>
      <c r="BP650" s="177"/>
      <c r="BQ650" s="177"/>
      <c r="BR650" s="177"/>
      <c r="BS650" s="177"/>
      <c r="BT650" s="177"/>
      <c r="BU650" s="177"/>
    </row>
    <row r="651" spans="1:73" ht="9.75" customHeight="1" x14ac:dyDescent="0.4">
      <c r="A651" s="412" t="s">
        <v>403</v>
      </c>
      <c r="B651" s="412"/>
      <c r="C651" s="412"/>
      <c r="D651" s="412"/>
      <c r="E651" s="412"/>
      <c r="F651" s="412"/>
      <c r="G651" s="412"/>
      <c r="H651" s="412"/>
      <c r="I651" s="412"/>
      <c r="J651" s="412"/>
      <c r="K651" s="412"/>
      <c r="L651" s="412"/>
      <c r="M651" s="412"/>
      <c r="N651" s="412"/>
      <c r="O651" s="412"/>
      <c r="P651" s="412"/>
      <c r="Q651" s="412"/>
      <c r="R651" s="412"/>
      <c r="S651" s="412"/>
      <c r="T651" s="412"/>
      <c r="U651" s="412"/>
      <c r="V651" s="412"/>
      <c r="W651" s="412"/>
      <c r="X651" s="412"/>
      <c r="Y651" s="412"/>
      <c r="Z651" s="412"/>
      <c r="AA651" s="412"/>
      <c r="AB651" s="412"/>
      <c r="AC651" s="412"/>
      <c r="AD651" s="412"/>
      <c r="AE651" s="412"/>
      <c r="AF651" s="412"/>
      <c r="AG651" s="412"/>
      <c r="AH651" s="412"/>
      <c r="AI651" s="412"/>
      <c r="AJ651" s="412"/>
      <c r="AK651" s="412"/>
      <c r="AL651" s="412"/>
      <c r="AM651" s="412"/>
      <c r="AN651" s="412"/>
      <c r="AO651" s="412"/>
      <c r="AP651" s="412"/>
      <c r="AQ651" s="412"/>
      <c r="AR651" s="412"/>
      <c r="AS651" s="412"/>
      <c r="AT651" s="412"/>
      <c r="AU651" s="412"/>
      <c r="AV651" s="412"/>
      <c r="AW651" s="412"/>
      <c r="AX651" s="412"/>
      <c r="AY651" s="412"/>
      <c r="AZ651" s="412"/>
      <c r="BA651" s="412"/>
      <c r="BB651" s="412"/>
      <c r="BC651" s="412"/>
      <c r="BD651" s="412"/>
      <c r="BE651" s="412"/>
      <c r="BF651" s="412"/>
      <c r="BG651" s="412"/>
      <c r="BH651" s="412"/>
      <c r="BI651" s="412"/>
      <c r="BJ651" s="412"/>
      <c r="BK651" s="412"/>
      <c r="BL651" s="412"/>
      <c r="BM651" s="412"/>
      <c r="BN651" s="412"/>
      <c r="BO651" s="412"/>
      <c r="BP651" s="412"/>
      <c r="BQ651" s="412"/>
      <c r="BR651" s="412"/>
      <c r="BS651" s="412"/>
      <c r="BT651" s="412"/>
      <c r="BU651" s="412"/>
    </row>
    <row r="652" spans="1:73" ht="10.8" customHeight="1" x14ac:dyDescent="0.4">
      <c r="A652" s="377" t="s">
        <v>386</v>
      </c>
      <c r="B652" s="377"/>
      <c r="C652" s="377"/>
      <c r="D652" s="463">
        <v>15</v>
      </c>
      <c r="E652" s="463"/>
      <c r="F652" s="463"/>
      <c r="G652" s="463"/>
      <c r="H652" s="463"/>
      <c r="I652" s="463"/>
      <c r="J652" s="463"/>
      <c r="K652" s="463"/>
      <c r="L652" s="463">
        <v>27</v>
      </c>
      <c r="M652" s="463"/>
      <c r="N652" s="463"/>
      <c r="O652" s="463"/>
      <c r="P652" s="463"/>
      <c r="Q652" s="463"/>
      <c r="R652" s="463"/>
      <c r="S652" s="463"/>
      <c r="T652" s="463">
        <v>39</v>
      </c>
      <c r="U652" s="463"/>
      <c r="V652" s="463"/>
      <c r="W652" s="463"/>
      <c r="X652" s="463"/>
      <c r="Y652" s="463"/>
      <c r="Z652" s="463"/>
      <c r="AA652" s="463"/>
      <c r="AB652" s="463">
        <v>51</v>
      </c>
      <c r="AC652" s="463"/>
      <c r="AD652" s="463"/>
      <c r="AE652" s="463"/>
      <c r="AF652" s="463"/>
      <c r="AG652" s="463"/>
      <c r="AH652" s="463"/>
      <c r="AI652" s="463"/>
      <c r="AJ652" s="463"/>
      <c r="AK652" s="463">
        <v>63</v>
      </c>
      <c r="AL652" s="463"/>
      <c r="AM652" s="463"/>
      <c r="AN652" s="463"/>
      <c r="AO652" s="463"/>
      <c r="AP652" s="463"/>
      <c r="AQ652" s="463"/>
      <c r="AR652" s="463"/>
      <c r="AS652" s="463">
        <v>75</v>
      </c>
      <c r="AT652" s="463"/>
      <c r="AU652" s="463"/>
      <c r="AV652" s="463"/>
      <c r="AW652" s="463"/>
      <c r="AX652" s="463"/>
      <c r="AY652" s="463"/>
    </row>
    <row r="653" spans="1:73" ht="11.25" customHeight="1" x14ac:dyDescent="0.4">
      <c r="A653" s="455">
        <v>2010</v>
      </c>
      <c r="B653" s="455"/>
      <c r="C653" s="455"/>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2"/>
      <c r="AN653" s="42"/>
      <c r="AO653" s="42"/>
      <c r="AP653" s="42"/>
      <c r="AQ653" s="42"/>
      <c r="AR653" s="42"/>
      <c r="AS653" s="464">
        <v>0.86699999999999999</v>
      </c>
      <c r="AT653" s="464"/>
      <c r="AU653" s="464"/>
      <c r="AV653" s="464"/>
      <c r="AW653" s="464"/>
      <c r="AX653" s="464"/>
      <c r="AY653" s="464"/>
    </row>
    <row r="654" spans="1:73" ht="9.75" customHeight="1" x14ac:dyDescent="0.4">
      <c r="A654" s="455">
        <v>2011</v>
      </c>
      <c r="B654" s="455"/>
      <c r="C654" s="455"/>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64">
        <v>0.82599999999999996</v>
      </c>
      <c r="AL654" s="464"/>
      <c r="AM654" s="464"/>
      <c r="AN654" s="464"/>
      <c r="AO654" s="464"/>
      <c r="AP654" s="464"/>
      <c r="AQ654" s="464"/>
      <c r="AR654" s="464"/>
      <c r="AS654" s="464">
        <v>0.878</v>
      </c>
      <c r="AT654" s="464"/>
      <c r="AU654" s="464"/>
      <c r="AV654" s="464"/>
      <c r="AW654" s="464"/>
      <c r="AX654" s="464"/>
      <c r="AY654" s="464"/>
    </row>
    <row r="655" spans="1:73" ht="9.75" customHeight="1" x14ac:dyDescent="0.4">
      <c r="A655" s="455">
        <v>2012</v>
      </c>
      <c r="B655" s="455"/>
      <c r="C655" s="455"/>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64">
        <v>0.76300000000000001</v>
      </c>
      <c r="AC655" s="464"/>
      <c r="AD655" s="464"/>
      <c r="AE655" s="464"/>
      <c r="AF655" s="464"/>
      <c r="AG655" s="464"/>
      <c r="AH655" s="464"/>
      <c r="AI655" s="464"/>
      <c r="AJ655" s="464"/>
      <c r="AK655" s="464">
        <v>0.83799999999999997</v>
      </c>
      <c r="AL655" s="464"/>
      <c r="AM655" s="464"/>
      <c r="AN655" s="464"/>
      <c r="AO655" s="464"/>
      <c r="AP655" s="464"/>
      <c r="AQ655" s="464"/>
      <c r="AR655" s="464"/>
      <c r="AS655" s="464">
        <v>0.89</v>
      </c>
      <c r="AT655" s="464"/>
      <c r="AU655" s="464"/>
      <c r="AV655" s="464"/>
      <c r="AW655" s="464"/>
      <c r="AX655" s="464"/>
      <c r="AY655" s="464"/>
    </row>
    <row r="656" spans="1:73" ht="9.75" customHeight="1" x14ac:dyDescent="0.4">
      <c r="A656" s="455">
        <v>2013</v>
      </c>
      <c r="B656" s="455"/>
      <c r="C656" s="455"/>
      <c r="D656" s="42"/>
      <c r="E656" s="42"/>
      <c r="F656" s="42"/>
      <c r="G656" s="42"/>
      <c r="H656" s="42"/>
      <c r="I656" s="42"/>
      <c r="J656" s="42"/>
      <c r="K656" s="42"/>
      <c r="L656" s="42"/>
      <c r="M656" s="42"/>
      <c r="N656" s="42"/>
      <c r="O656" s="42"/>
      <c r="P656" s="42"/>
      <c r="Q656" s="42"/>
      <c r="R656" s="42"/>
      <c r="S656" s="42"/>
      <c r="T656" s="464">
        <v>0.66600000000000004</v>
      </c>
      <c r="U656" s="464"/>
      <c r="V656" s="464"/>
      <c r="W656" s="464"/>
      <c r="X656" s="464"/>
      <c r="Y656" s="464"/>
      <c r="Z656" s="464"/>
      <c r="AA656" s="464"/>
      <c r="AB656" s="464">
        <v>0.78100000000000003</v>
      </c>
      <c r="AC656" s="464"/>
      <c r="AD656" s="464"/>
      <c r="AE656" s="464"/>
      <c r="AF656" s="464"/>
      <c r="AG656" s="464"/>
      <c r="AH656" s="464"/>
      <c r="AI656" s="464"/>
      <c r="AJ656" s="464"/>
      <c r="AK656" s="464">
        <v>0.85699999999999998</v>
      </c>
      <c r="AL656" s="464"/>
      <c r="AM656" s="464"/>
      <c r="AN656" s="464"/>
      <c r="AO656" s="464"/>
      <c r="AP656" s="464"/>
      <c r="AQ656" s="464"/>
      <c r="AR656" s="464"/>
      <c r="AS656" s="464">
        <v>0.90300000000000002</v>
      </c>
      <c r="AT656" s="464"/>
      <c r="AU656" s="464"/>
      <c r="AV656" s="464"/>
      <c r="AW656" s="464"/>
      <c r="AX656" s="464"/>
      <c r="AY656" s="464"/>
    </row>
    <row r="657" spans="1:73" ht="9.75" customHeight="1" x14ac:dyDescent="0.4">
      <c r="A657" s="455">
        <v>2014</v>
      </c>
      <c r="B657" s="455"/>
      <c r="C657" s="455"/>
      <c r="D657" s="42"/>
      <c r="E657" s="42"/>
      <c r="F657" s="42"/>
      <c r="G657" s="42"/>
      <c r="H657" s="42"/>
      <c r="I657" s="42"/>
      <c r="J657" s="42"/>
      <c r="K657" s="42"/>
      <c r="L657" s="464">
        <v>0.51600000000000001</v>
      </c>
      <c r="M657" s="464"/>
      <c r="N657" s="464"/>
      <c r="O657" s="464"/>
      <c r="P657" s="464"/>
      <c r="Q657" s="464"/>
      <c r="R657" s="464"/>
      <c r="S657" s="464"/>
      <c r="T657" s="464">
        <v>0.67900000000000005</v>
      </c>
      <c r="U657" s="464"/>
      <c r="V657" s="464"/>
      <c r="W657" s="464"/>
      <c r="X657" s="464"/>
      <c r="Y657" s="464"/>
      <c r="Z657" s="464"/>
      <c r="AA657" s="464"/>
      <c r="AB657" s="464">
        <v>0.79700000000000004</v>
      </c>
      <c r="AC657" s="464"/>
      <c r="AD657" s="464"/>
      <c r="AE657" s="464"/>
      <c r="AF657" s="464"/>
      <c r="AG657" s="464"/>
      <c r="AH657" s="464"/>
      <c r="AI657" s="464"/>
      <c r="AJ657" s="464"/>
      <c r="AK657" s="464">
        <v>0.86899999999999999</v>
      </c>
      <c r="AL657" s="464"/>
      <c r="AM657" s="464"/>
      <c r="AN657" s="464"/>
      <c r="AO657" s="464"/>
      <c r="AP657" s="464"/>
      <c r="AQ657" s="464"/>
      <c r="AR657" s="464"/>
      <c r="AS657" s="42"/>
      <c r="AT657" s="42"/>
      <c r="AU657" s="42"/>
      <c r="AV657" s="42"/>
      <c r="AW657" s="42"/>
      <c r="AX657" s="42"/>
      <c r="AY657" s="42"/>
    </row>
    <row r="658" spans="1:73" ht="9.75" customHeight="1" x14ac:dyDescent="0.4">
      <c r="A658" s="455">
        <v>2015</v>
      </c>
      <c r="B658" s="455"/>
      <c r="C658" s="455"/>
      <c r="D658" s="464">
        <v>0.3</v>
      </c>
      <c r="E658" s="464"/>
      <c r="F658" s="464"/>
      <c r="G658" s="464"/>
      <c r="H658" s="464"/>
      <c r="I658" s="464"/>
      <c r="J658" s="464"/>
      <c r="K658" s="464"/>
      <c r="L658" s="464">
        <v>0.53600000000000003</v>
      </c>
      <c r="M658" s="464"/>
      <c r="N658" s="464"/>
      <c r="O658" s="464"/>
      <c r="P658" s="464"/>
      <c r="Q658" s="464"/>
      <c r="R658" s="464"/>
      <c r="S658" s="464"/>
      <c r="T658" s="464">
        <v>0.70699999999999996</v>
      </c>
      <c r="U658" s="464"/>
      <c r="V658" s="464"/>
      <c r="W658" s="464"/>
      <c r="X658" s="464"/>
      <c r="Y658" s="464"/>
      <c r="Z658" s="464"/>
      <c r="AA658" s="464"/>
      <c r="AB658" s="464">
        <v>0.81899999999999995</v>
      </c>
      <c r="AC658" s="464"/>
      <c r="AD658" s="464"/>
      <c r="AE658" s="464"/>
      <c r="AF658" s="464"/>
      <c r="AG658" s="464"/>
      <c r="AH658" s="464"/>
      <c r="AI658" s="464"/>
      <c r="AJ658" s="464"/>
      <c r="AK658" s="42"/>
      <c r="AL658" s="42"/>
      <c r="AM658" s="42"/>
      <c r="AN658" s="42"/>
      <c r="AO658" s="42"/>
      <c r="AP658" s="42"/>
      <c r="AQ658" s="42"/>
      <c r="AR658" s="42"/>
      <c r="AS658" s="42"/>
      <c r="AT658" s="42"/>
      <c r="AU658" s="42"/>
      <c r="AV658" s="42"/>
      <c r="AW658" s="42"/>
      <c r="AX658" s="42"/>
      <c r="AY658" s="42"/>
    </row>
    <row r="659" spans="1:73" ht="9.75" customHeight="1" x14ac:dyDescent="0.4">
      <c r="A659" s="455">
        <v>2016</v>
      </c>
      <c r="B659" s="455"/>
      <c r="C659" s="455"/>
      <c r="D659" s="464">
        <v>0.314</v>
      </c>
      <c r="E659" s="464"/>
      <c r="F659" s="464"/>
      <c r="G659" s="464"/>
      <c r="H659" s="464"/>
      <c r="I659" s="464"/>
      <c r="J659" s="464"/>
      <c r="K659" s="464"/>
      <c r="L659" s="464">
        <v>0.56100000000000005</v>
      </c>
      <c r="M659" s="464"/>
      <c r="N659" s="464"/>
      <c r="O659" s="464"/>
      <c r="P659" s="464"/>
      <c r="Q659" s="464"/>
      <c r="R659" s="464"/>
      <c r="S659" s="464"/>
      <c r="T659" s="464">
        <v>0.73399999999999999</v>
      </c>
      <c r="U659" s="464"/>
      <c r="V659" s="464"/>
      <c r="W659" s="464"/>
      <c r="X659" s="464"/>
      <c r="Y659" s="464"/>
      <c r="Z659" s="464"/>
      <c r="AA659" s="464"/>
      <c r="AB659" s="42"/>
      <c r="AC659" s="42"/>
      <c r="AD659" s="42"/>
      <c r="AE659" s="42"/>
      <c r="AF659" s="42"/>
      <c r="AG659" s="42"/>
      <c r="AH659" s="42"/>
      <c r="AI659" s="42"/>
      <c r="AJ659" s="42"/>
      <c r="AK659" s="42"/>
      <c r="AL659" s="42"/>
      <c r="AM659" s="42"/>
      <c r="AN659" s="42"/>
      <c r="AO659" s="42"/>
      <c r="AP659" s="42"/>
      <c r="AQ659" s="42"/>
      <c r="AR659" s="42"/>
      <c r="AS659" s="42"/>
      <c r="AT659" s="42"/>
      <c r="AU659" s="42"/>
      <c r="AV659" s="42"/>
      <c r="AW659" s="42"/>
      <c r="AX659" s="42"/>
      <c r="AY659" s="42"/>
    </row>
    <row r="660" spans="1:73" ht="9.75" customHeight="1" x14ac:dyDescent="0.4">
      <c r="A660" s="455">
        <v>2017</v>
      </c>
      <c r="B660" s="455"/>
      <c r="C660" s="455"/>
      <c r="D660" s="464">
        <v>0.33800000000000002</v>
      </c>
      <c r="E660" s="464"/>
      <c r="F660" s="464"/>
      <c r="G660" s="464"/>
      <c r="H660" s="464"/>
      <c r="I660" s="464"/>
      <c r="J660" s="464"/>
      <c r="K660" s="464"/>
      <c r="L660" s="464">
        <v>0.58899999999999997</v>
      </c>
      <c r="M660" s="464"/>
      <c r="N660" s="464"/>
      <c r="O660" s="464"/>
      <c r="P660" s="464"/>
      <c r="Q660" s="464"/>
      <c r="R660" s="464"/>
      <c r="S660" s="464"/>
      <c r="T660" s="42"/>
      <c r="U660" s="42"/>
      <c r="V660" s="42"/>
      <c r="W660" s="42"/>
      <c r="X660" s="42"/>
      <c r="Y660" s="42"/>
      <c r="Z660" s="42"/>
      <c r="AA660" s="42"/>
      <c r="AB660" s="42"/>
      <c r="AC660" s="42"/>
      <c r="AD660" s="42"/>
      <c r="AE660" s="42"/>
      <c r="AF660" s="42"/>
      <c r="AG660" s="42"/>
      <c r="AH660" s="42"/>
      <c r="AI660" s="42"/>
      <c r="AJ660" s="42"/>
      <c r="AK660" s="42"/>
      <c r="AL660" s="42"/>
      <c r="AM660" s="42"/>
      <c r="AN660" s="42"/>
      <c r="AO660" s="42"/>
      <c r="AP660" s="42"/>
      <c r="AQ660" s="42"/>
      <c r="AR660" s="42"/>
      <c r="AS660" s="42"/>
      <c r="AT660" s="42"/>
      <c r="AU660" s="42"/>
      <c r="AV660" s="42"/>
      <c r="AW660" s="42"/>
      <c r="AX660" s="42"/>
      <c r="AY660" s="42"/>
    </row>
    <row r="661" spans="1:73" ht="9.75" customHeight="1" x14ac:dyDescent="0.4">
      <c r="A661" s="455">
        <v>2018</v>
      </c>
      <c r="B661" s="455"/>
      <c r="C661" s="455"/>
      <c r="D661" s="464">
        <v>0.34499999999999997</v>
      </c>
      <c r="E661" s="464"/>
      <c r="F661" s="464"/>
      <c r="G661" s="464"/>
      <c r="H661" s="464"/>
      <c r="I661" s="464"/>
      <c r="J661" s="464"/>
      <c r="K661" s="464"/>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2"/>
      <c r="AN661" s="42"/>
      <c r="AO661" s="42"/>
      <c r="AP661" s="42"/>
      <c r="AQ661" s="42"/>
      <c r="AR661" s="42"/>
      <c r="AS661" s="42"/>
      <c r="AT661" s="42"/>
      <c r="AU661" s="42"/>
      <c r="AV661" s="42"/>
      <c r="AW661" s="42"/>
      <c r="AX661" s="42"/>
      <c r="AY661" s="42"/>
    </row>
    <row r="662" spans="1:73" ht="9.75" customHeight="1" x14ac:dyDescent="0.4">
      <c r="A662" s="177" t="s">
        <v>404</v>
      </c>
      <c r="B662" s="177"/>
      <c r="C662" s="177"/>
      <c r="D662" s="177"/>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c r="AA662" s="177"/>
      <c r="AB662" s="177"/>
      <c r="AC662" s="177"/>
      <c r="AD662" s="177"/>
      <c r="AE662" s="177"/>
      <c r="AF662" s="177"/>
      <c r="AG662" s="177"/>
      <c r="AH662" s="177"/>
      <c r="AI662" s="177"/>
      <c r="AJ662" s="177"/>
      <c r="AK662" s="177"/>
      <c r="AL662" s="177"/>
      <c r="AM662" s="177"/>
      <c r="AN662" s="177"/>
      <c r="AO662" s="177"/>
      <c r="AP662" s="177"/>
      <c r="AQ662" s="177"/>
      <c r="AR662" s="177"/>
      <c r="AS662" s="177"/>
      <c r="AT662" s="177"/>
      <c r="AU662" s="177"/>
      <c r="AV662" s="177"/>
      <c r="AW662" s="177"/>
      <c r="AX662" s="177"/>
      <c r="AY662" s="177"/>
      <c r="AZ662" s="177"/>
      <c r="BA662" s="177"/>
      <c r="BB662" s="177"/>
      <c r="BC662" s="177"/>
      <c r="BD662" s="177"/>
      <c r="BE662" s="177"/>
      <c r="BF662" s="177"/>
      <c r="BG662" s="177"/>
      <c r="BH662" s="177"/>
      <c r="BI662" s="177"/>
      <c r="BJ662" s="177"/>
      <c r="BK662" s="177"/>
      <c r="BL662" s="177"/>
      <c r="BM662" s="177"/>
      <c r="BN662" s="177"/>
      <c r="BO662" s="177"/>
      <c r="BP662" s="177"/>
      <c r="BQ662" s="177"/>
      <c r="BR662" s="177"/>
      <c r="BS662" s="177"/>
      <c r="BT662" s="177"/>
      <c r="BU662" s="177"/>
    </row>
    <row r="663" spans="1:73" ht="9.75" customHeight="1" x14ac:dyDescent="0.4">
      <c r="A663" s="412" t="s">
        <v>403</v>
      </c>
      <c r="B663" s="412"/>
      <c r="C663" s="412"/>
      <c r="D663" s="412"/>
      <c r="E663" s="412"/>
      <c r="F663" s="412"/>
      <c r="G663" s="412"/>
      <c r="H663" s="412"/>
      <c r="I663" s="412"/>
      <c r="J663" s="412"/>
      <c r="K663" s="412"/>
      <c r="L663" s="412"/>
      <c r="M663" s="412"/>
      <c r="N663" s="412"/>
      <c r="O663" s="412"/>
      <c r="P663" s="412"/>
      <c r="Q663" s="412"/>
      <c r="R663" s="412"/>
      <c r="S663" s="412"/>
      <c r="T663" s="412"/>
      <c r="U663" s="412"/>
      <c r="V663" s="412"/>
      <c r="W663" s="412"/>
      <c r="X663" s="412"/>
      <c r="Y663" s="412"/>
      <c r="Z663" s="412"/>
      <c r="AA663" s="412"/>
      <c r="AB663" s="412"/>
      <c r="AC663" s="412"/>
      <c r="AD663" s="412"/>
      <c r="AE663" s="412"/>
      <c r="AF663" s="412"/>
      <c r="AG663" s="412"/>
      <c r="AH663" s="412"/>
      <c r="AI663" s="412"/>
      <c r="AJ663" s="412"/>
      <c r="AK663" s="412"/>
      <c r="AL663" s="412"/>
      <c r="AM663" s="412"/>
      <c r="AN663" s="412"/>
      <c r="AO663" s="412"/>
      <c r="AP663" s="412"/>
      <c r="AQ663" s="412"/>
      <c r="AR663" s="412"/>
      <c r="AS663" s="412"/>
      <c r="AT663" s="412"/>
      <c r="AU663" s="412"/>
      <c r="AV663" s="412"/>
      <c r="AW663" s="412"/>
      <c r="AX663" s="412"/>
      <c r="AY663" s="412"/>
      <c r="AZ663" s="412"/>
      <c r="BA663" s="412"/>
      <c r="BB663" s="412"/>
      <c r="BC663" s="412"/>
      <c r="BD663" s="412"/>
      <c r="BE663" s="412"/>
      <c r="BF663" s="412"/>
      <c r="BG663" s="412"/>
      <c r="BH663" s="412"/>
      <c r="BI663" s="412"/>
      <c r="BJ663" s="412"/>
      <c r="BK663" s="412"/>
      <c r="BL663" s="412"/>
      <c r="BM663" s="412"/>
      <c r="BN663" s="412"/>
      <c r="BO663" s="412"/>
      <c r="BP663" s="412"/>
      <c r="BQ663" s="412"/>
      <c r="BR663" s="412"/>
      <c r="BS663" s="412"/>
      <c r="BT663" s="412"/>
      <c r="BU663" s="412"/>
    </row>
    <row r="664" spans="1:73" ht="10.8" customHeight="1" x14ac:dyDescent="0.4">
      <c r="A664" s="377" t="s">
        <v>386</v>
      </c>
      <c r="B664" s="377"/>
      <c r="C664" s="377"/>
      <c r="D664" s="463">
        <v>15</v>
      </c>
      <c r="E664" s="463"/>
      <c r="F664" s="463"/>
      <c r="G664" s="463"/>
      <c r="H664" s="463"/>
      <c r="I664" s="463"/>
      <c r="J664" s="463"/>
      <c r="K664" s="463"/>
      <c r="L664" s="463">
        <v>27</v>
      </c>
      <c r="M664" s="463"/>
      <c r="N664" s="463"/>
      <c r="O664" s="463"/>
      <c r="P664" s="463"/>
      <c r="Q664" s="463"/>
      <c r="R664" s="463"/>
      <c r="S664" s="463"/>
      <c r="T664" s="463">
        <v>39</v>
      </c>
      <c r="U664" s="463"/>
      <c r="V664" s="463"/>
      <c r="W664" s="463"/>
      <c r="X664" s="463"/>
      <c r="Y664" s="463"/>
      <c r="Z664" s="463"/>
      <c r="AA664" s="463"/>
      <c r="AB664" s="463">
        <v>51</v>
      </c>
      <c r="AC664" s="463"/>
      <c r="AD664" s="463"/>
      <c r="AE664" s="463"/>
      <c r="AF664" s="463"/>
      <c r="AG664" s="463"/>
      <c r="AH664" s="463"/>
      <c r="AI664" s="463"/>
      <c r="AJ664" s="463"/>
      <c r="AK664" s="463">
        <v>63</v>
      </c>
      <c r="AL664" s="463"/>
      <c r="AM664" s="463"/>
      <c r="AN664" s="463"/>
      <c r="AO664" s="463"/>
      <c r="AP664" s="463"/>
      <c r="AQ664" s="463"/>
      <c r="AR664" s="463"/>
      <c r="AS664" s="463">
        <v>75</v>
      </c>
      <c r="AT664" s="463"/>
      <c r="AU664" s="463"/>
      <c r="AV664" s="463"/>
      <c r="AW664" s="463"/>
      <c r="AX664" s="463"/>
      <c r="AY664" s="463"/>
    </row>
    <row r="665" spans="1:73" ht="11.25" customHeight="1" x14ac:dyDescent="0.4">
      <c r="A665" s="455">
        <v>2010</v>
      </c>
      <c r="B665" s="455"/>
      <c r="C665" s="455"/>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2"/>
      <c r="AN665" s="42"/>
      <c r="AO665" s="42"/>
      <c r="AP665" s="42"/>
      <c r="AQ665" s="42"/>
      <c r="AR665" s="42"/>
      <c r="AS665" s="462">
        <v>106513</v>
      </c>
      <c r="AT665" s="462"/>
      <c r="AU665" s="462"/>
      <c r="AV665" s="462"/>
      <c r="AW665" s="462"/>
      <c r="AX665" s="462"/>
      <c r="AY665" s="462"/>
    </row>
    <row r="666" spans="1:73" ht="9.75" customHeight="1" x14ac:dyDescent="0.4">
      <c r="A666" s="455">
        <v>2011</v>
      </c>
      <c r="B666" s="455"/>
      <c r="C666" s="455"/>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62">
        <v>103086</v>
      </c>
      <c r="AL666" s="462"/>
      <c r="AM666" s="462"/>
      <c r="AN666" s="462"/>
      <c r="AO666" s="462"/>
      <c r="AP666" s="462"/>
      <c r="AQ666" s="462"/>
      <c r="AR666" s="462"/>
      <c r="AS666" s="462">
        <v>107177</v>
      </c>
      <c r="AT666" s="462"/>
      <c r="AU666" s="462"/>
      <c r="AV666" s="462"/>
      <c r="AW666" s="462"/>
      <c r="AX666" s="462"/>
      <c r="AY666" s="462"/>
    </row>
    <row r="667" spans="1:73" ht="9.75" customHeight="1" x14ac:dyDescent="0.4">
      <c r="A667" s="455">
        <v>2012</v>
      </c>
      <c r="B667" s="455"/>
      <c r="C667" s="455"/>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62">
        <v>102801</v>
      </c>
      <c r="AC667" s="462"/>
      <c r="AD667" s="462"/>
      <c r="AE667" s="462"/>
      <c r="AF667" s="462"/>
      <c r="AG667" s="462"/>
      <c r="AH667" s="462"/>
      <c r="AI667" s="462"/>
      <c r="AJ667" s="462"/>
      <c r="AK667" s="462">
        <v>109018</v>
      </c>
      <c r="AL667" s="462"/>
      <c r="AM667" s="462"/>
      <c r="AN667" s="462"/>
      <c r="AO667" s="462"/>
      <c r="AP667" s="462"/>
      <c r="AQ667" s="462"/>
      <c r="AR667" s="462"/>
      <c r="AS667" s="462">
        <v>113345</v>
      </c>
      <c r="AT667" s="462"/>
      <c r="AU667" s="462"/>
      <c r="AV667" s="462"/>
      <c r="AW667" s="462"/>
      <c r="AX667" s="462"/>
      <c r="AY667" s="462"/>
    </row>
    <row r="668" spans="1:73" ht="9.75" customHeight="1" x14ac:dyDescent="0.4">
      <c r="A668" s="455">
        <v>2013</v>
      </c>
      <c r="B668" s="455"/>
      <c r="C668" s="455"/>
      <c r="D668" s="42"/>
      <c r="E668" s="42"/>
      <c r="F668" s="42"/>
      <c r="G668" s="42"/>
      <c r="H668" s="42"/>
      <c r="I668" s="42"/>
      <c r="J668" s="42"/>
      <c r="K668" s="42"/>
      <c r="L668" s="42"/>
      <c r="M668" s="42"/>
      <c r="N668" s="42"/>
      <c r="O668" s="42"/>
      <c r="P668" s="42"/>
      <c r="Q668" s="42"/>
      <c r="R668" s="42"/>
      <c r="S668" s="42"/>
      <c r="T668" s="462">
        <v>98164</v>
      </c>
      <c r="U668" s="462"/>
      <c r="V668" s="462"/>
      <c r="W668" s="462"/>
      <c r="X668" s="462"/>
      <c r="Y668" s="462"/>
      <c r="Z668" s="462"/>
      <c r="AA668" s="462"/>
      <c r="AB668" s="462">
        <v>109600</v>
      </c>
      <c r="AC668" s="462"/>
      <c r="AD668" s="462"/>
      <c r="AE668" s="462"/>
      <c r="AF668" s="462"/>
      <c r="AG668" s="462"/>
      <c r="AH668" s="462"/>
      <c r="AI668" s="462"/>
      <c r="AJ668" s="462"/>
      <c r="AK668" s="462">
        <v>116229</v>
      </c>
      <c r="AL668" s="462"/>
      <c r="AM668" s="462"/>
      <c r="AN668" s="462"/>
      <c r="AO668" s="462"/>
      <c r="AP668" s="462"/>
      <c r="AQ668" s="462"/>
      <c r="AR668" s="462"/>
      <c r="AS668" s="462">
        <v>120841</v>
      </c>
      <c r="AT668" s="462"/>
      <c r="AU668" s="462"/>
      <c r="AV668" s="462"/>
      <c r="AW668" s="462"/>
      <c r="AX668" s="462"/>
      <c r="AY668" s="462"/>
    </row>
    <row r="669" spans="1:73" ht="9.75" customHeight="1" x14ac:dyDescent="0.4">
      <c r="A669" s="455">
        <v>2014</v>
      </c>
      <c r="B669" s="455"/>
      <c r="C669" s="455"/>
      <c r="D669" s="42"/>
      <c r="E669" s="42"/>
      <c r="F669" s="42"/>
      <c r="G669" s="42"/>
      <c r="H669" s="42"/>
      <c r="I669" s="42"/>
      <c r="J669" s="42"/>
      <c r="K669" s="42"/>
      <c r="L669" s="462">
        <v>82595</v>
      </c>
      <c r="M669" s="462"/>
      <c r="N669" s="462"/>
      <c r="O669" s="462"/>
      <c r="P669" s="462"/>
      <c r="Q669" s="462"/>
      <c r="R669" s="462"/>
      <c r="S669" s="462"/>
      <c r="T669" s="462">
        <v>102938</v>
      </c>
      <c r="U669" s="462"/>
      <c r="V669" s="462"/>
      <c r="W669" s="462"/>
      <c r="X669" s="462"/>
      <c r="Y669" s="462"/>
      <c r="Z669" s="462"/>
      <c r="AA669" s="462"/>
      <c r="AB669" s="462">
        <v>114931</v>
      </c>
      <c r="AC669" s="462"/>
      <c r="AD669" s="462"/>
      <c r="AE669" s="462"/>
      <c r="AF669" s="462"/>
      <c r="AG669" s="462"/>
      <c r="AH669" s="462"/>
      <c r="AI669" s="462"/>
      <c r="AJ669" s="462"/>
      <c r="AK669" s="462">
        <v>121882</v>
      </c>
      <c r="AL669" s="462"/>
      <c r="AM669" s="462"/>
      <c r="AN669" s="462"/>
      <c r="AO669" s="462"/>
      <c r="AP669" s="462"/>
      <c r="AQ669" s="462"/>
      <c r="AR669" s="462"/>
      <c r="AS669" s="42"/>
      <c r="AT669" s="42"/>
      <c r="AU669" s="42"/>
      <c r="AV669" s="42"/>
      <c r="AW669" s="42"/>
      <c r="AX669" s="42"/>
      <c r="AY669" s="42"/>
    </row>
    <row r="670" spans="1:73" ht="9.75" customHeight="1" x14ac:dyDescent="0.4">
      <c r="A670" s="455">
        <v>2015</v>
      </c>
      <c r="B670" s="455"/>
      <c r="C670" s="455"/>
      <c r="D670" s="462">
        <v>50326</v>
      </c>
      <c r="E670" s="462"/>
      <c r="F670" s="462"/>
      <c r="G670" s="462"/>
      <c r="H670" s="462"/>
      <c r="I670" s="462"/>
      <c r="J670" s="462"/>
      <c r="K670" s="462"/>
      <c r="L670" s="462">
        <v>85952</v>
      </c>
      <c r="M670" s="462"/>
      <c r="N670" s="462"/>
      <c r="O670" s="462"/>
      <c r="P670" s="462"/>
      <c r="Q670" s="462"/>
      <c r="R670" s="462"/>
      <c r="S670" s="462"/>
      <c r="T670" s="462">
        <v>107122</v>
      </c>
      <c r="U670" s="462"/>
      <c r="V670" s="462"/>
      <c r="W670" s="462"/>
      <c r="X670" s="462"/>
      <c r="Y670" s="462"/>
      <c r="Z670" s="462"/>
      <c r="AA670" s="462"/>
      <c r="AB670" s="462">
        <v>119602</v>
      </c>
      <c r="AC670" s="462"/>
      <c r="AD670" s="462"/>
      <c r="AE670" s="462"/>
      <c r="AF670" s="462"/>
      <c r="AG670" s="462"/>
      <c r="AH670" s="462"/>
      <c r="AI670" s="462"/>
      <c r="AJ670" s="462"/>
      <c r="AK670" s="42"/>
      <c r="AL670" s="42"/>
      <c r="AM670" s="42"/>
      <c r="AN670" s="42"/>
      <c r="AO670" s="42"/>
      <c r="AP670" s="42"/>
      <c r="AQ670" s="42"/>
      <c r="AR670" s="42"/>
      <c r="AS670" s="42"/>
      <c r="AT670" s="42"/>
      <c r="AU670" s="42"/>
      <c r="AV670" s="42"/>
      <c r="AW670" s="42"/>
      <c r="AX670" s="42"/>
      <c r="AY670" s="42"/>
    </row>
    <row r="671" spans="1:73" ht="9.75" customHeight="1" x14ac:dyDescent="0.4">
      <c r="A671" s="455">
        <v>2016</v>
      </c>
      <c r="B671" s="455"/>
      <c r="C671" s="455"/>
      <c r="D671" s="462">
        <v>51493</v>
      </c>
      <c r="E671" s="462"/>
      <c r="F671" s="462"/>
      <c r="G671" s="462"/>
      <c r="H671" s="462"/>
      <c r="I671" s="462"/>
      <c r="J671" s="462"/>
      <c r="K671" s="462"/>
      <c r="L671" s="462">
        <v>87945</v>
      </c>
      <c r="M671" s="462"/>
      <c r="N671" s="462"/>
      <c r="O671" s="462"/>
      <c r="P671" s="462"/>
      <c r="Q671" s="462"/>
      <c r="R671" s="462"/>
      <c r="S671" s="462"/>
      <c r="T671" s="462">
        <v>109606</v>
      </c>
      <c r="U671" s="462"/>
      <c r="V671" s="462"/>
      <c r="W671" s="462"/>
      <c r="X671" s="462"/>
      <c r="Y671" s="462"/>
      <c r="Z671" s="462"/>
      <c r="AA671" s="462"/>
      <c r="AB671" s="42"/>
      <c r="AC671" s="42"/>
      <c r="AD671" s="42"/>
      <c r="AE671" s="42"/>
      <c r="AF671" s="42"/>
      <c r="AG671" s="42"/>
      <c r="AH671" s="42"/>
      <c r="AI671" s="42"/>
      <c r="AJ671" s="42"/>
      <c r="AK671" s="42"/>
      <c r="AL671" s="42"/>
      <c r="AM671" s="42"/>
      <c r="AN671" s="42"/>
      <c r="AO671" s="42"/>
      <c r="AP671" s="42"/>
      <c r="AQ671" s="42"/>
      <c r="AR671" s="42"/>
      <c r="AS671" s="42"/>
      <c r="AT671" s="42"/>
      <c r="AU671" s="42"/>
      <c r="AV671" s="42"/>
      <c r="AW671" s="42"/>
      <c r="AX671" s="42"/>
      <c r="AY671" s="42"/>
    </row>
    <row r="672" spans="1:73" ht="9.75" customHeight="1" x14ac:dyDescent="0.4">
      <c r="A672" s="455">
        <v>2017</v>
      </c>
      <c r="B672" s="455"/>
      <c r="C672" s="455"/>
      <c r="D672" s="462">
        <v>51777</v>
      </c>
      <c r="E672" s="462"/>
      <c r="F672" s="462"/>
      <c r="G672" s="462"/>
      <c r="H672" s="462"/>
      <c r="I672" s="462"/>
      <c r="J672" s="462"/>
      <c r="K672" s="462"/>
      <c r="L672" s="462">
        <v>88430</v>
      </c>
      <c r="M672" s="462"/>
      <c r="N672" s="462"/>
      <c r="O672" s="462"/>
      <c r="P672" s="462"/>
      <c r="Q672" s="462"/>
      <c r="R672" s="462"/>
      <c r="S672" s="462"/>
      <c r="T672" s="42"/>
      <c r="U672" s="42"/>
      <c r="V672" s="42"/>
      <c r="W672" s="42"/>
      <c r="X672" s="42"/>
      <c r="Y672" s="42"/>
      <c r="Z672" s="42"/>
      <c r="AA672" s="42"/>
      <c r="AB672" s="42"/>
      <c r="AC672" s="42"/>
      <c r="AD672" s="42"/>
      <c r="AE672" s="42"/>
      <c r="AF672" s="42"/>
      <c r="AG672" s="42"/>
      <c r="AH672" s="42"/>
      <c r="AI672" s="42"/>
      <c r="AJ672" s="42"/>
      <c r="AK672" s="42"/>
      <c r="AL672" s="42"/>
      <c r="AM672" s="42"/>
      <c r="AN672" s="42"/>
      <c r="AO672" s="42"/>
      <c r="AP672" s="42"/>
      <c r="AQ672" s="42"/>
      <c r="AR672" s="42"/>
      <c r="AS672" s="42"/>
      <c r="AT672" s="42"/>
      <c r="AU672" s="42"/>
      <c r="AV672" s="42"/>
      <c r="AW672" s="42"/>
      <c r="AX672" s="42"/>
      <c r="AY672" s="42"/>
    </row>
    <row r="673" spans="1:73" ht="9.75" customHeight="1" x14ac:dyDescent="0.4">
      <c r="A673" s="455">
        <v>2018</v>
      </c>
      <c r="B673" s="455"/>
      <c r="C673" s="455"/>
      <c r="D673" s="462">
        <v>52750</v>
      </c>
      <c r="E673" s="462"/>
      <c r="F673" s="462"/>
      <c r="G673" s="462"/>
      <c r="H673" s="462"/>
      <c r="I673" s="462"/>
      <c r="J673" s="462"/>
      <c r="K673" s="46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2"/>
      <c r="AN673" s="42"/>
      <c r="AO673" s="42"/>
      <c r="AP673" s="42"/>
      <c r="AQ673" s="42"/>
      <c r="AR673" s="42"/>
      <c r="AS673" s="42"/>
      <c r="AT673" s="42"/>
      <c r="AU673" s="42"/>
      <c r="AV673" s="42"/>
      <c r="AW673" s="42"/>
      <c r="AX673" s="42"/>
      <c r="AY673" s="42"/>
    </row>
    <row r="674" spans="1:73" ht="9.75" customHeight="1" x14ac:dyDescent="0.4">
      <c r="A674" s="453" t="s">
        <v>405</v>
      </c>
      <c r="B674" s="453"/>
      <c r="C674" s="453"/>
      <c r="D674" s="453"/>
      <c r="E674" s="453"/>
      <c r="F674" s="453"/>
      <c r="G674" s="453"/>
      <c r="H674" s="453"/>
      <c r="I674" s="453"/>
      <c r="J674" s="453"/>
      <c r="K674" s="453"/>
      <c r="L674" s="453"/>
      <c r="M674" s="453"/>
      <c r="N674" s="453"/>
      <c r="O674" s="453"/>
      <c r="P674" s="453"/>
      <c r="Q674" s="453"/>
      <c r="R674" s="453"/>
      <c r="S674" s="453"/>
      <c r="T674" s="453"/>
      <c r="U674" s="453"/>
      <c r="V674" s="453"/>
      <c r="W674" s="453"/>
      <c r="X674" s="453"/>
      <c r="Y674" s="453"/>
      <c r="Z674" s="453"/>
      <c r="AA674" s="453"/>
      <c r="AB674" s="453"/>
      <c r="AC674" s="453"/>
      <c r="AD674" s="453"/>
      <c r="AE674" s="453"/>
      <c r="AF674" s="453"/>
      <c r="AG674" s="453"/>
      <c r="AH674" s="453"/>
      <c r="AI674" s="453"/>
      <c r="AJ674" s="453"/>
      <c r="AK674" s="453"/>
      <c r="AL674" s="453"/>
      <c r="AM674" s="453"/>
      <c r="AN674" s="453"/>
      <c r="AO674" s="453"/>
      <c r="AP674" s="453"/>
      <c r="AQ674" s="453"/>
      <c r="AR674" s="453"/>
      <c r="AS674" s="453"/>
      <c r="AT674" s="453"/>
      <c r="AU674" s="453"/>
      <c r="AV674" s="453"/>
      <c r="AW674" s="453"/>
      <c r="AX674" s="453"/>
      <c r="AY674" s="453"/>
      <c r="AZ674" s="453"/>
      <c r="BA674" s="453"/>
      <c r="BB674" s="453"/>
      <c r="BC674" s="453"/>
      <c r="BD674" s="453"/>
      <c r="BE674" s="453"/>
      <c r="BF674" s="453"/>
      <c r="BG674" s="453"/>
      <c r="BH674" s="453"/>
      <c r="BI674" s="453"/>
      <c r="BJ674" s="453"/>
      <c r="BK674" s="453"/>
      <c r="BL674" s="453"/>
      <c r="BM674" s="453"/>
      <c r="BN674" s="453"/>
      <c r="BO674" s="453"/>
      <c r="BP674" s="453"/>
      <c r="BQ674" s="453"/>
      <c r="BR674" s="453"/>
      <c r="BS674" s="453"/>
      <c r="BT674" s="453"/>
      <c r="BU674" s="453"/>
    </row>
    <row r="675" spans="1:73" ht="9.75" customHeight="1" x14ac:dyDescent="0.4">
      <c r="A675" s="412" t="s">
        <v>403</v>
      </c>
      <c r="B675" s="412"/>
      <c r="C675" s="412"/>
      <c r="D675" s="412"/>
      <c r="E675" s="412"/>
      <c r="F675" s="412"/>
      <c r="G675" s="412"/>
      <c r="H675" s="412"/>
      <c r="I675" s="412"/>
      <c r="J675" s="412"/>
      <c r="K675" s="412"/>
      <c r="L675" s="412"/>
      <c r="M675" s="412"/>
      <c r="N675" s="412"/>
      <c r="O675" s="412"/>
      <c r="P675" s="412"/>
      <c r="Q675" s="412"/>
      <c r="R675" s="412"/>
      <c r="S675" s="412"/>
      <c r="T675" s="412"/>
      <c r="U675" s="412"/>
      <c r="V675" s="412"/>
      <c r="W675" s="412"/>
      <c r="X675" s="412"/>
      <c r="Y675" s="412"/>
      <c r="Z675" s="412"/>
      <c r="AA675" s="412"/>
      <c r="AB675" s="412"/>
      <c r="AC675" s="412"/>
      <c r="AD675" s="412"/>
      <c r="AE675" s="412"/>
      <c r="AF675" s="412"/>
      <c r="AG675" s="412"/>
      <c r="AH675" s="412"/>
      <c r="AI675" s="412"/>
      <c r="AJ675" s="412"/>
      <c r="AK675" s="412"/>
      <c r="AL675" s="412"/>
      <c r="AM675" s="412"/>
      <c r="AN675" s="412"/>
      <c r="AO675" s="412"/>
      <c r="AP675" s="412"/>
      <c r="AQ675" s="412"/>
      <c r="AR675" s="412"/>
      <c r="AS675" s="412"/>
      <c r="AT675" s="412"/>
      <c r="AU675" s="412"/>
      <c r="AV675" s="412"/>
      <c r="AW675" s="412"/>
      <c r="AX675" s="412"/>
      <c r="AY675" s="412"/>
      <c r="AZ675" s="412"/>
      <c r="BA675" s="412"/>
      <c r="BB675" s="412"/>
      <c r="BC675" s="412"/>
      <c r="BD675" s="412"/>
      <c r="BE675" s="412"/>
      <c r="BF675" s="412"/>
      <c r="BG675" s="412"/>
      <c r="BH675" s="412"/>
      <c r="BI675" s="412"/>
      <c r="BJ675" s="412"/>
      <c r="BK675" s="412"/>
      <c r="BL675" s="412"/>
      <c r="BM675" s="412"/>
      <c r="BN675" s="412"/>
      <c r="BO675" s="412"/>
      <c r="BP675" s="412"/>
      <c r="BQ675" s="412"/>
      <c r="BR675" s="412"/>
      <c r="BS675" s="412"/>
      <c r="BT675" s="412"/>
      <c r="BU675" s="412"/>
    </row>
    <row r="676" spans="1:73" ht="10.8" customHeight="1" x14ac:dyDescent="0.4">
      <c r="A676" s="377" t="s">
        <v>386</v>
      </c>
      <c r="B676" s="377"/>
      <c r="C676" s="377"/>
      <c r="D676" s="463">
        <v>15</v>
      </c>
      <c r="E676" s="463"/>
      <c r="F676" s="463"/>
      <c r="G676" s="463"/>
      <c r="H676" s="463"/>
      <c r="I676" s="463"/>
      <c r="J676" s="463"/>
      <c r="K676" s="463"/>
      <c r="L676" s="463">
        <v>27</v>
      </c>
      <c r="M676" s="463"/>
      <c r="N676" s="463"/>
      <c r="O676" s="463"/>
      <c r="P676" s="463"/>
      <c r="Q676" s="463"/>
      <c r="R676" s="463"/>
      <c r="S676" s="463"/>
      <c r="T676" s="463">
        <v>39</v>
      </c>
      <c r="U676" s="463"/>
      <c r="V676" s="463"/>
      <c r="W676" s="463"/>
      <c r="X676" s="463"/>
      <c r="Y676" s="463"/>
      <c r="Z676" s="463"/>
      <c r="AA676" s="463"/>
      <c r="AB676" s="463">
        <v>51</v>
      </c>
      <c r="AC676" s="463"/>
      <c r="AD676" s="463"/>
      <c r="AE676" s="463"/>
      <c r="AF676" s="463"/>
      <c r="AG676" s="463"/>
      <c r="AH676" s="463"/>
      <c r="AI676" s="463"/>
      <c r="AJ676" s="463"/>
      <c r="AK676" s="463">
        <v>63</v>
      </c>
      <c r="AL676" s="463"/>
      <c r="AM676" s="463"/>
      <c r="AN676" s="463"/>
      <c r="AO676" s="463"/>
      <c r="AP676" s="463"/>
      <c r="AQ676" s="463"/>
      <c r="AR676" s="463"/>
      <c r="AS676" s="463">
        <v>75</v>
      </c>
      <c r="AT676" s="463"/>
      <c r="AU676" s="463"/>
      <c r="AV676" s="463"/>
      <c r="AW676" s="463"/>
      <c r="AX676" s="463"/>
      <c r="AY676" s="463"/>
    </row>
    <row r="677" spans="1:73" ht="11.25" customHeight="1" x14ac:dyDescent="0.4">
      <c r="A677" s="455">
        <v>2010</v>
      </c>
      <c r="B677" s="455"/>
      <c r="C677" s="455"/>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2"/>
      <c r="AN677" s="42"/>
      <c r="AO677" s="42"/>
      <c r="AP677" s="42"/>
      <c r="AQ677" s="42"/>
      <c r="AR677" s="42"/>
      <c r="AS677" s="462">
        <v>17217</v>
      </c>
      <c r="AT677" s="462"/>
      <c r="AU677" s="462"/>
      <c r="AV677" s="462"/>
      <c r="AW677" s="462"/>
      <c r="AX677" s="462"/>
      <c r="AY677" s="462"/>
    </row>
    <row r="678" spans="1:73" ht="9.75" customHeight="1" x14ac:dyDescent="0.4">
      <c r="A678" s="455">
        <v>2011</v>
      </c>
      <c r="B678" s="455"/>
      <c r="C678" s="455"/>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62">
        <v>15546</v>
      </c>
      <c r="AL678" s="462"/>
      <c r="AM678" s="462"/>
      <c r="AN678" s="462"/>
      <c r="AO678" s="462"/>
      <c r="AP678" s="462"/>
      <c r="AQ678" s="462"/>
      <c r="AR678" s="462"/>
      <c r="AS678" s="462">
        <v>17331</v>
      </c>
      <c r="AT678" s="462"/>
      <c r="AU678" s="462"/>
      <c r="AV678" s="462"/>
      <c r="AW678" s="462"/>
      <c r="AX678" s="462"/>
      <c r="AY678" s="462"/>
    </row>
    <row r="679" spans="1:73" ht="9.75" customHeight="1" x14ac:dyDescent="0.4">
      <c r="A679" s="455">
        <v>2012</v>
      </c>
      <c r="B679" s="455"/>
      <c r="C679" s="455"/>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62">
        <v>13293</v>
      </c>
      <c r="AC679" s="462"/>
      <c r="AD679" s="462"/>
      <c r="AE679" s="462"/>
      <c r="AF679" s="462"/>
      <c r="AG679" s="462"/>
      <c r="AH679" s="462"/>
      <c r="AI679" s="462"/>
      <c r="AJ679" s="462"/>
      <c r="AK679" s="462">
        <v>15614</v>
      </c>
      <c r="AL679" s="462"/>
      <c r="AM679" s="462"/>
      <c r="AN679" s="462"/>
      <c r="AO679" s="462"/>
      <c r="AP679" s="462"/>
      <c r="AQ679" s="462"/>
      <c r="AR679" s="462"/>
      <c r="AS679" s="462">
        <v>17373</v>
      </c>
      <c r="AT679" s="462"/>
      <c r="AU679" s="462"/>
      <c r="AV679" s="462"/>
      <c r="AW679" s="462"/>
      <c r="AX679" s="462"/>
      <c r="AY679" s="462"/>
    </row>
    <row r="680" spans="1:73" ht="9.75" customHeight="1" x14ac:dyDescent="0.4">
      <c r="A680" s="455">
        <v>2013</v>
      </c>
      <c r="B680" s="455"/>
      <c r="C680" s="455"/>
      <c r="D680" s="42"/>
      <c r="E680" s="42"/>
      <c r="F680" s="42"/>
      <c r="G680" s="42"/>
      <c r="H680" s="42"/>
      <c r="I680" s="42"/>
      <c r="J680" s="42"/>
      <c r="K680" s="42"/>
      <c r="L680" s="42"/>
      <c r="M680" s="42"/>
      <c r="N680" s="42"/>
      <c r="O680" s="42"/>
      <c r="P680" s="42"/>
      <c r="Q680" s="42"/>
      <c r="R680" s="42"/>
      <c r="S680" s="42"/>
      <c r="T680" s="462">
        <v>10517</v>
      </c>
      <c r="U680" s="462"/>
      <c r="V680" s="462"/>
      <c r="W680" s="462"/>
      <c r="X680" s="462"/>
      <c r="Y680" s="462"/>
      <c r="Z680" s="462"/>
      <c r="AA680" s="462"/>
      <c r="AB680" s="462">
        <v>13682</v>
      </c>
      <c r="AC680" s="462"/>
      <c r="AD680" s="462"/>
      <c r="AE680" s="462"/>
      <c r="AF680" s="462"/>
      <c r="AG680" s="462"/>
      <c r="AH680" s="462"/>
      <c r="AI680" s="462"/>
      <c r="AJ680" s="462"/>
      <c r="AK680" s="462">
        <v>15897</v>
      </c>
      <c r="AL680" s="462"/>
      <c r="AM680" s="462"/>
      <c r="AN680" s="462"/>
      <c r="AO680" s="462"/>
      <c r="AP680" s="462"/>
      <c r="AQ680" s="462"/>
      <c r="AR680" s="462"/>
      <c r="AS680" s="462">
        <v>17421</v>
      </c>
      <c r="AT680" s="462"/>
      <c r="AU680" s="462"/>
      <c r="AV680" s="462"/>
      <c r="AW680" s="462"/>
      <c r="AX680" s="462"/>
      <c r="AY680" s="462"/>
    </row>
    <row r="681" spans="1:73" ht="9.75" customHeight="1" x14ac:dyDescent="0.4">
      <c r="A681" s="455">
        <v>2014</v>
      </c>
      <c r="B681" s="455"/>
      <c r="C681" s="455"/>
      <c r="D681" s="42"/>
      <c r="E681" s="42"/>
      <c r="F681" s="42"/>
      <c r="G681" s="42"/>
      <c r="H681" s="42"/>
      <c r="I681" s="42"/>
      <c r="J681" s="42"/>
      <c r="K681" s="42"/>
      <c r="L681" s="462">
        <v>6728</v>
      </c>
      <c r="M681" s="462"/>
      <c r="N681" s="462"/>
      <c r="O681" s="462"/>
      <c r="P681" s="462"/>
      <c r="Q681" s="462"/>
      <c r="R681" s="462"/>
      <c r="S681" s="462"/>
      <c r="T681" s="462">
        <v>11160</v>
      </c>
      <c r="U681" s="462"/>
      <c r="V681" s="462"/>
      <c r="W681" s="462"/>
      <c r="X681" s="462"/>
      <c r="Y681" s="462"/>
      <c r="Z681" s="462"/>
      <c r="AA681" s="462"/>
      <c r="AB681" s="462">
        <v>14533</v>
      </c>
      <c r="AC681" s="462"/>
      <c r="AD681" s="462"/>
      <c r="AE681" s="462"/>
      <c r="AF681" s="462"/>
      <c r="AG681" s="462"/>
      <c r="AH681" s="462"/>
      <c r="AI681" s="462"/>
      <c r="AJ681" s="462"/>
      <c r="AK681" s="462">
        <v>16786</v>
      </c>
      <c r="AL681" s="462"/>
      <c r="AM681" s="462"/>
      <c r="AN681" s="462"/>
      <c r="AO681" s="462"/>
      <c r="AP681" s="462"/>
      <c r="AQ681" s="462"/>
      <c r="AR681" s="462"/>
      <c r="AS681" s="42"/>
      <c r="AT681" s="42"/>
      <c r="AU681" s="42"/>
      <c r="AV681" s="42"/>
      <c r="AW681" s="42"/>
      <c r="AX681" s="42"/>
      <c r="AY681" s="42"/>
    </row>
    <row r="682" spans="1:73" ht="9.75" customHeight="1" x14ac:dyDescent="0.4">
      <c r="A682" s="455">
        <v>2015</v>
      </c>
      <c r="B682" s="455"/>
      <c r="C682" s="455"/>
      <c r="D682" s="462">
        <v>3011</v>
      </c>
      <c r="E682" s="462"/>
      <c r="F682" s="462"/>
      <c r="G682" s="462"/>
      <c r="H682" s="462"/>
      <c r="I682" s="462"/>
      <c r="J682" s="462"/>
      <c r="K682" s="462"/>
      <c r="L682" s="462">
        <v>7371</v>
      </c>
      <c r="M682" s="462"/>
      <c r="N682" s="462"/>
      <c r="O682" s="462"/>
      <c r="P682" s="462"/>
      <c r="Q682" s="462"/>
      <c r="R682" s="462"/>
      <c r="S682" s="462"/>
      <c r="T682" s="462">
        <v>11895</v>
      </c>
      <c r="U682" s="462"/>
      <c r="V682" s="462"/>
      <c r="W682" s="462"/>
      <c r="X682" s="462"/>
      <c r="Y682" s="462"/>
      <c r="Z682" s="462"/>
      <c r="AA682" s="462"/>
      <c r="AB682" s="462">
        <v>15222</v>
      </c>
      <c r="AC682" s="462"/>
      <c r="AD682" s="462"/>
      <c r="AE682" s="462"/>
      <c r="AF682" s="462"/>
      <c r="AG682" s="462"/>
      <c r="AH682" s="462"/>
      <c r="AI682" s="462"/>
      <c r="AJ682" s="462"/>
      <c r="AK682" s="42"/>
      <c r="AL682" s="42"/>
      <c r="AM682" s="42"/>
      <c r="AN682" s="42"/>
      <c r="AO682" s="42"/>
      <c r="AP682" s="42"/>
      <c r="AQ682" s="42"/>
      <c r="AR682" s="42"/>
      <c r="AS682" s="42"/>
      <c r="AT682" s="42"/>
      <c r="AU682" s="42"/>
      <c r="AV682" s="42"/>
      <c r="AW682" s="42"/>
      <c r="AX682" s="42"/>
      <c r="AY682" s="42"/>
    </row>
    <row r="683" spans="1:73" ht="9.75" customHeight="1" x14ac:dyDescent="0.4">
      <c r="A683" s="455">
        <v>2016</v>
      </c>
      <c r="B683" s="455"/>
      <c r="C683" s="455"/>
      <c r="D683" s="462">
        <v>3255</v>
      </c>
      <c r="E683" s="462"/>
      <c r="F683" s="462"/>
      <c r="G683" s="462"/>
      <c r="H683" s="462"/>
      <c r="I683" s="462"/>
      <c r="J683" s="462"/>
      <c r="K683" s="462"/>
      <c r="L683" s="462">
        <v>7706</v>
      </c>
      <c r="M683" s="462"/>
      <c r="N683" s="462"/>
      <c r="O683" s="462"/>
      <c r="P683" s="462"/>
      <c r="Q683" s="462"/>
      <c r="R683" s="462"/>
      <c r="S683" s="462"/>
      <c r="T683" s="462">
        <v>12026</v>
      </c>
      <c r="U683" s="462"/>
      <c r="V683" s="462"/>
      <c r="W683" s="462"/>
      <c r="X683" s="462"/>
      <c r="Y683" s="462"/>
      <c r="Z683" s="462"/>
      <c r="AA683" s="462"/>
      <c r="AB683" s="42"/>
      <c r="AC683" s="42"/>
      <c r="AD683" s="42"/>
      <c r="AE683" s="42"/>
      <c r="AF683" s="42"/>
      <c r="AG683" s="42"/>
      <c r="AH683" s="42"/>
      <c r="AI683" s="42"/>
      <c r="AJ683" s="42"/>
      <c r="AK683" s="42"/>
      <c r="AL683" s="42"/>
      <c r="AM683" s="42"/>
      <c r="AN683" s="42"/>
      <c r="AO683" s="42"/>
      <c r="AP683" s="42"/>
      <c r="AQ683" s="42"/>
      <c r="AR683" s="42"/>
      <c r="AS683" s="42"/>
      <c r="AT683" s="42"/>
      <c r="AU683" s="42"/>
      <c r="AV683" s="42"/>
      <c r="AW683" s="42"/>
      <c r="AX683" s="42"/>
      <c r="AY683" s="42"/>
    </row>
    <row r="684" spans="1:73" ht="9.75" customHeight="1" x14ac:dyDescent="0.4">
      <c r="A684" s="455">
        <v>2017</v>
      </c>
      <c r="B684" s="455"/>
      <c r="C684" s="455"/>
      <c r="D684" s="462">
        <v>3348</v>
      </c>
      <c r="E684" s="462"/>
      <c r="F684" s="462"/>
      <c r="G684" s="462"/>
      <c r="H684" s="462"/>
      <c r="I684" s="462"/>
      <c r="J684" s="462"/>
      <c r="K684" s="462"/>
      <c r="L684" s="462">
        <v>7818</v>
      </c>
      <c r="M684" s="462"/>
      <c r="N684" s="462"/>
      <c r="O684" s="462"/>
      <c r="P684" s="462"/>
      <c r="Q684" s="462"/>
      <c r="R684" s="462"/>
      <c r="S684" s="462"/>
      <c r="T684" s="42"/>
      <c r="U684" s="42"/>
      <c r="V684" s="42"/>
      <c r="W684" s="42"/>
      <c r="X684" s="42"/>
      <c r="Y684" s="42"/>
      <c r="Z684" s="42"/>
      <c r="AA684" s="42"/>
      <c r="AB684" s="42"/>
      <c r="AC684" s="42"/>
      <c r="AD684" s="42"/>
      <c r="AE684" s="42"/>
      <c r="AF684" s="42"/>
      <c r="AG684" s="42"/>
      <c r="AH684" s="42"/>
      <c r="AI684" s="42"/>
      <c r="AJ684" s="42"/>
      <c r="AK684" s="42"/>
      <c r="AL684" s="42"/>
      <c r="AM684" s="42"/>
      <c r="AN684" s="42"/>
      <c r="AO684" s="42"/>
      <c r="AP684" s="42"/>
      <c r="AQ684" s="42"/>
      <c r="AR684" s="42"/>
      <c r="AS684" s="42"/>
      <c r="AT684" s="42"/>
      <c r="AU684" s="42"/>
      <c r="AV684" s="42"/>
      <c r="AW684" s="42"/>
      <c r="AX684" s="42"/>
      <c r="AY684" s="42"/>
    </row>
    <row r="685" spans="1:73" ht="9.75" customHeight="1" x14ac:dyDescent="0.4">
      <c r="A685" s="455">
        <v>2018</v>
      </c>
      <c r="B685" s="455"/>
      <c r="C685" s="455"/>
      <c r="D685" s="462">
        <v>3587</v>
      </c>
      <c r="E685" s="462"/>
      <c r="F685" s="462"/>
      <c r="G685" s="462"/>
      <c r="H685" s="462"/>
      <c r="I685" s="462"/>
      <c r="J685" s="462"/>
      <c r="K685" s="46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2"/>
      <c r="AN685" s="42"/>
      <c r="AO685" s="42"/>
      <c r="AP685" s="42"/>
      <c r="AQ685" s="42"/>
      <c r="AR685" s="42"/>
      <c r="AS685" s="42"/>
      <c r="AT685" s="42"/>
      <c r="AU685" s="42"/>
      <c r="AV685" s="42"/>
      <c r="AW685" s="42"/>
      <c r="AX685" s="42"/>
      <c r="AY685" s="42"/>
    </row>
    <row r="686" spans="1:73" ht="77.25" customHeight="1" x14ac:dyDescent="0.4">
      <c r="A686" s="360" t="s">
        <v>406</v>
      </c>
      <c r="B686" s="360"/>
      <c r="C686" s="360"/>
      <c r="D686" s="360"/>
      <c r="E686" s="360"/>
      <c r="F686" s="360"/>
      <c r="G686" s="360"/>
      <c r="H686" s="360"/>
      <c r="I686" s="360"/>
      <c r="J686" s="360"/>
      <c r="K686" s="360"/>
      <c r="L686" s="360"/>
      <c r="M686" s="360"/>
      <c r="N686" s="360"/>
      <c r="O686" s="360"/>
      <c r="P686" s="360"/>
      <c r="Q686" s="360"/>
      <c r="R686" s="360"/>
      <c r="S686" s="360"/>
      <c r="T686" s="360"/>
      <c r="U686" s="360"/>
      <c r="V686" s="360"/>
      <c r="W686" s="360"/>
      <c r="X686" s="360"/>
      <c r="Y686" s="360"/>
      <c r="Z686" s="360"/>
      <c r="AA686" s="360"/>
      <c r="AB686" s="360"/>
      <c r="AC686" s="360"/>
      <c r="AD686" s="360"/>
      <c r="AE686" s="360"/>
      <c r="AF686" s="360"/>
      <c r="AG686" s="360"/>
      <c r="AH686" s="360"/>
      <c r="AI686" s="360"/>
      <c r="AJ686" s="360"/>
      <c r="AK686" s="360"/>
      <c r="AL686" s="360"/>
      <c r="AM686" s="360"/>
      <c r="AN686" s="360"/>
      <c r="AO686" s="360"/>
      <c r="AP686" s="360"/>
      <c r="AQ686" s="360"/>
      <c r="AR686" s="360"/>
      <c r="AS686" s="360"/>
      <c r="AT686" s="360"/>
      <c r="AU686" s="360"/>
      <c r="AV686" s="360"/>
      <c r="AW686" s="360"/>
      <c r="AX686" s="360"/>
      <c r="AY686" s="360"/>
      <c r="AZ686" s="360"/>
      <c r="BA686" s="360"/>
      <c r="BB686" s="360"/>
      <c r="BC686" s="360"/>
      <c r="BD686" s="360"/>
      <c r="BE686" s="360"/>
      <c r="BF686" s="360"/>
      <c r="BG686" s="360"/>
      <c r="BH686" s="360"/>
      <c r="BI686" s="360"/>
      <c r="BJ686" s="360"/>
      <c r="BK686" s="360"/>
      <c r="BL686" s="360"/>
      <c r="BM686" s="360"/>
      <c r="BN686" s="360"/>
      <c r="BO686" s="360"/>
      <c r="BP686" s="360"/>
      <c r="BQ686" s="360"/>
      <c r="BR686" s="360"/>
      <c r="BS686" s="360"/>
      <c r="BT686" s="360"/>
      <c r="BU686" s="360"/>
    </row>
    <row r="687" spans="1:73" ht="56.55" customHeight="1" x14ac:dyDescent="0.4">
      <c r="A687" s="177" t="s">
        <v>407</v>
      </c>
      <c r="B687" s="177"/>
      <c r="C687" s="177"/>
      <c r="D687" s="177"/>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c r="AA687" s="177"/>
      <c r="AB687" s="177"/>
      <c r="AC687" s="177"/>
      <c r="AD687" s="177"/>
      <c r="AE687" s="177"/>
      <c r="AF687" s="177"/>
      <c r="AG687" s="177"/>
      <c r="AH687" s="177"/>
      <c r="AI687" s="177"/>
      <c r="AJ687" s="177"/>
      <c r="AK687" s="177"/>
      <c r="AL687" s="177"/>
      <c r="AM687" s="177"/>
      <c r="AN687" s="177"/>
      <c r="AO687" s="177"/>
      <c r="AP687" s="177"/>
      <c r="AQ687" s="177"/>
      <c r="AR687" s="177"/>
      <c r="AS687" s="177"/>
      <c r="AT687" s="177"/>
      <c r="AU687" s="177"/>
      <c r="AV687" s="177"/>
      <c r="AW687" s="177"/>
      <c r="AX687" s="177"/>
      <c r="AY687" s="177"/>
      <c r="AZ687" s="177"/>
      <c r="BA687" s="177"/>
      <c r="BB687" s="177"/>
      <c r="BC687" s="177"/>
      <c r="BD687" s="177"/>
      <c r="BE687" s="177"/>
      <c r="BF687" s="177"/>
      <c r="BG687" s="177"/>
      <c r="BH687" s="177"/>
      <c r="BI687" s="177"/>
      <c r="BJ687" s="177"/>
      <c r="BK687" s="177"/>
      <c r="BL687" s="177"/>
      <c r="BM687" s="177"/>
      <c r="BN687" s="177"/>
      <c r="BO687" s="177"/>
      <c r="BP687" s="177"/>
      <c r="BQ687" s="177"/>
      <c r="BR687" s="177"/>
      <c r="BS687" s="177"/>
      <c r="BT687" s="177"/>
      <c r="BU687" s="177"/>
    </row>
    <row r="688" spans="1:73" ht="9.75" customHeight="1" x14ac:dyDescent="0.4">
      <c r="A688" s="412" t="s">
        <v>403</v>
      </c>
      <c r="B688" s="412"/>
      <c r="C688" s="412"/>
      <c r="D688" s="412"/>
      <c r="E688" s="412"/>
      <c r="F688" s="412"/>
      <c r="G688" s="412"/>
      <c r="H688" s="412"/>
      <c r="I688" s="412"/>
      <c r="J688" s="412"/>
      <c r="K688" s="412"/>
      <c r="L688" s="412"/>
      <c r="M688" s="412"/>
      <c r="N688" s="412"/>
      <c r="O688" s="412"/>
      <c r="P688" s="412"/>
      <c r="Q688" s="412"/>
      <c r="R688" s="412"/>
      <c r="S688" s="412"/>
      <c r="T688" s="412"/>
      <c r="U688" s="412"/>
      <c r="V688" s="412"/>
      <c r="W688" s="412"/>
      <c r="X688" s="412"/>
      <c r="Y688" s="412"/>
      <c r="Z688" s="412"/>
      <c r="AA688" s="412"/>
      <c r="AB688" s="412"/>
      <c r="AC688" s="412"/>
      <c r="AD688" s="412"/>
      <c r="AE688" s="412"/>
      <c r="AF688" s="412"/>
      <c r="AG688" s="412"/>
      <c r="AH688" s="412"/>
      <c r="AI688" s="412"/>
      <c r="AJ688" s="412"/>
      <c r="AK688" s="412"/>
      <c r="AL688" s="412"/>
      <c r="AM688" s="412"/>
      <c r="AN688" s="412"/>
      <c r="AO688" s="412"/>
      <c r="AP688" s="412"/>
      <c r="AQ688" s="412"/>
      <c r="AR688" s="412"/>
      <c r="AS688" s="412"/>
      <c r="AT688" s="412"/>
      <c r="AU688" s="412"/>
      <c r="AV688" s="412"/>
      <c r="AW688" s="412"/>
      <c r="AX688" s="412"/>
      <c r="AY688" s="412"/>
      <c r="AZ688" s="412"/>
      <c r="BA688" s="412"/>
      <c r="BB688" s="412"/>
      <c r="BC688" s="412"/>
      <c r="BD688" s="412"/>
      <c r="BE688" s="412"/>
      <c r="BF688" s="412"/>
      <c r="BG688" s="412"/>
      <c r="BH688" s="412"/>
      <c r="BI688" s="412"/>
      <c r="BJ688" s="412"/>
      <c r="BK688" s="412"/>
      <c r="BL688" s="412"/>
      <c r="BM688" s="412"/>
      <c r="BN688" s="412"/>
      <c r="BO688" s="412"/>
      <c r="BP688" s="412"/>
      <c r="BQ688" s="412"/>
      <c r="BR688" s="412"/>
      <c r="BS688" s="412"/>
      <c r="BT688" s="412"/>
      <c r="BU688" s="412"/>
    </row>
    <row r="689" spans="1:73" ht="10.8" customHeight="1" x14ac:dyDescent="0.4">
      <c r="A689" s="377" t="s">
        <v>386</v>
      </c>
      <c r="B689" s="377"/>
      <c r="C689" s="377"/>
      <c r="D689" s="463">
        <v>15</v>
      </c>
      <c r="E689" s="463"/>
      <c r="F689" s="463"/>
      <c r="G689" s="463"/>
      <c r="H689" s="463"/>
      <c r="I689" s="463"/>
      <c r="J689" s="463"/>
      <c r="K689" s="463"/>
      <c r="L689" s="463">
        <v>27</v>
      </c>
      <c r="M689" s="463"/>
      <c r="N689" s="463"/>
      <c r="O689" s="463"/>
      <c r="P689" s="463"/>
      <c r="Q689" s="463"/>
      <c r="R689" s="463"/>
      <c r="S689" s="463"/>
      <c r="T689" s="463">
        <v>39</v>
      </c>
      <c r="U689" s="463"/>
      <c r="V689" s="463"/>
      <c r="W689" s="463"/>
      <c r="X689" s="463"/>
      <c r="Y689" s="463"/>
      <c r="Z689" s="463"/>
      <c r="AA689" s="463"/>
      <c r="AB689" s="463">
        <v>51</v>
      </c>
      <c r="AC689" s="463"/>
      <c r="AD689" s="463"/>
      <c r="AE689" s="463"/>
      <c r="AF689" s="463"/>
      <c r="AG689" s="463"/>
      <c r="AH689" s="463"/>
      <c r="AI689" s="463"/>
      <c r="AJ689" s="463"/>
      <c r="AK689" s="463">
        <v>63</v>
      </c>
      <c r="AL689" s="463"/>
      <c r="AM689" s="463"/>
      <c r="AN689" s="463"/>
      <c r="AO689" s="463"/>
      <c r="AP689" s="463"/>
      <c r="AQ689" s="463"/>
      <c r="AR689" s="463"/>
      <c r="AS689" s="463">
        <v>75</v>
      </c>
      <c r="AT689" s="463"/>
      <c r="AU689" s="463"/>
      <c r="AV689" s="463"/>
      <c r="AW689" s="463"/>
      <c r="AX689" s="463"/>
      <c r="AY689" s="463"/>
    </row>
    <row r="690" spans="1:73" ht="11.25" customHeight="1" x14ac:dyDescent="0.4">
      <c r="A690" s="455">
        <v>2010</v>
      </c>
      <c r="B690" s="455"/>
      <c r="C690" s="455"/>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2"/>
      <c r="AN690" s="42"/>
      <c r="AO690" s="42"/>
      <c r="AP690" s="42"/>
      <c r="AQ690" s="42"/>
      <c r="AR690" s="42"/>
      <c r="AS690" s="462">
        <v>18662</v>
      </c>
      <c r="AT690" s="462"/>
      <c r="AU690" s="462"/>
      <c r="AV690" s="462"/>
      <c r="AW690" s="462"/>
      <c r="AX690" s="462"/>
      <c r="AY690" s="462"/>
    </row>
    <row r="691" spans="1:73" ht="9.75" customHeight="1" x14ac:dyDescent="0.4">
      <c r="A691" s="455">
        <v>2011</v>
      </c>
      <c r="B691" s="455"/>
      <c r="C691" s="455"/>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62">
        <v>17008</v>
      </c>
      <c r="AL691" s="462"/>
      <c r="AM691" s="462"/>
      <c r="AN691" s="462"/>
      <c r="AO691" s="462"/>
      <c r="AP691" s="462"/>
      <c r="AQ691" s="462"/>
      <c r="AR691" s="462"/>
      <c r="AS691" s="462">
        <v>18311</v>
      </c>
      <c r="AT691" s="462"/>
      <c r="AU691" s="462"/>
      <c r="AV691" s="462"/>
      <c r="AW691" s="462"/>
      <c r="AX691" s="462"/>
      <c r="AY691" s="462"/>
    </row>
    <row r="692" spans="1:73" ht="9.75" customHeight="1" x14ac:dyDescent="0.4">
      <c r="A692" s="455">
        <v>2012</v>
      </c>
      <c r="B692" s="455"/>
      <c r="C692" s="455"/>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62">
        <v>14996</v>
      </c>
      <c r="AC692" s="462"/>
      <c r="AD692" s="462"/>
      <c r="AE692" s="462"/>
      <c r="AF692" s="462"/>
      <c r="AG692" s="462"/>
      <c r="AH692" s="462"/>
      <c r="AI692" s="462"/>
      <c r="AJ692" s="462"/>
      <c r="AK692" s="462">
        <v>16640</v>
      </c>
      <c r="AL692" s="462"/>
      <c r="AM692" s="462"/>
      <c r="AN692" s="462"/>
      <c r="AO692" s="462"/>
      <c r="AP692" s="462"/>
      <c r="AQ692" s="462"/>
      <c r="AR692" s="462"/>
      <c r="AS692" s="462">
        <v>17873</v>
      </c>
      <c r="AT692" s="462"/>
      <c r="AU692" s="462"/>
      <c r="AV692" s="462"/>
      <c r="AW692" s="462"/>
      <c r="AX692" s="462"/>
      <c r="AY692" s="462"/>
    </row>
    <row r="693" spans="1:73" ht="9.75" customHeight="1" x14ac:dyDescent="0.4">
      <c r="A693" s="455">
        <v>2013</v>
      </c>
      <c r="B693" s="455"/>
      <c r="C693" s="455"/>
      <c r="D693" s="42"/>
      <c r="E693" s="42"/>
      <c r="F693" s="42"/>
      <c r="G693" s="42"/>
      <c r="H693" s="42"/>
      <c r="I693" s="42"/>
      <c r="J693" s="42"/>
      <c r="K693" s="42"/>
      <c r="L693" s="42"/>
      <c r="M693" s="42"/>
      <c r="N693" s="42"/>
      <c r="O693" s="42"/>
      <c r="P693" s="42"/>
      <c r="Q693" s="42"/>
      <c r="R693" s="42"/>
      <c r="S693" s="42"/>
      <c r="T693" s="462">
        <v>12282</v>
      </c>
      <c r="U693" s="462"/>
      <c r="V693" s="462"/>
      <c r="W693" s="462"/>
      <c r="X693" s="462"/>
      <c r="Y693" s="462"/>
      <c r="Z693" s="462"/>
      <c r="AA693" s="462"/>
      <c r="AB693" s="462">
        <v>14760</v>
      </c>
      <c r="AC693" s="462"/>
      <c r="AD693" s="462"/>
      <c r="AE693" s="462"/>
      <c r="AF693" s="462"/>
      <c r="AG693" s="462"/>
      <c r="AH693" s="462"/>
      <c r="AI693" s="462"/>
      <c r="AJ693" s="462"/>
      <c r="AK693" s="462">
        <v>16281</v>
      </c>
      <c r="AL693" s="462"/>
      <c r="AM693" s="462"/>
      <c r="AN693" s="462"/>
      <c r="AO693" s="462"/>
      <c r="AP693" s="462"/>
      <c r="AQ693" s="462"/>
      <c r="AR693" s="462"/>
      <c r="AS693" s="462">
        <v>17421</v>
      </c>
      <c r="AT693" s="462"/>
      <c r="AU693" s="462"/>
      <c r="AV693" s="462"/>
      <c r="AW693" s="462"/>
      <c r="AX693" s="462"/>
      <c r="AY693" s="462"/>
    </row>
    <row r="694" spans="1:73" ht="9.75" customHeight="1" x14ac:dyDescent="0.4">
      <c r="A694" s="455">
        <v>2014</v>
      </c>
      <c r="B694" s="455"/>
      <c r="C694" s="455"/>
      <c r="D694" s="42"/>
      <c r="E694" s="42"/>
      <c r="F694" s="42"/>
      <c r="G694" s="42"/>
      <c r="H694" s="42"/>
      <c r="I694" s="42"/>
      <c r="J694" s="42"/>
      <c r="K694" s="42"/>
      <c r="L694" s="462">
        <v>8421</v>
      </c>
      <c r="M694" s="462"/>
      <c r="N694" s="462"/>
      <c r="O694" s="462"/>
      <c r="P694" s="462"/>
      <c r="Q694" s="462"/>
      <c r="R694" s="462"/>
      <c r="S694" s="462"/>
      <c r="T694" s="462">
        <v>12610</v>
      </c>
      <c r="U694" s="462"/>
      <c r="V694" s="462"/>
      <c r="W694" s="462"/>
      <c r="X694" s="462"/>
      <c r="Y694" s="462"/>
      <c r="Z694" s="462"/>
      <c r="AA694" s="462"/>
      <c r="AB694" s="462">
        <v>15199</v>
      </c>
      <c r="AC694" s="462"/>
      <c r="AD694" s="462"/>
      <c r="AE694" s="462"/>
      <c r="AF694" s="462"/>
      <c r="AG694" s="462"/>
      <c r="AH694" s="462"/>
      <c r="AI694" s="462"/>
      <c r="AJ694" s="462"/>
      <c r="AK694" s="462">
        <v>16786</v>
      </c>
      <c r="AL694" s="462"/>
      <c r="AM694" s="462"/>
      <c r="AN694" s="462"/>
      <c r="AO694" s="462"/>
      <c r="AP694" s="462"/>
      <c r="AQ694" s="462"/>
      <c r="AR694" s="462"/>
      <c r="AS694" s="42"/>
      <c r="AT694" s="42"/>
      <c r="AU694" s="42"/>
      <c r="AV694" s="42"/>
      <c r="AW694" s="42"/>
      <c r="AX694" s="42"/>
      <c r="AY694" s="42"/>
    </row>
    <row r="695" spans="1:73" ht="9.75" customHeight="1" x14ac:dyDescent="0.4">
      <c r="A695" s="455">
        <v>2015</v>
      </c>
      <c r="B695" s="455"/>
      <c r="C695" s="455"/>
      <c r="D695" s="462">
        <v>3571</v>
      </c>
      <c r="E695" s="462"/>
      <c r="F695" s="462"/>
      <c r="G695" s="462"/>
      <c r="H695" s="462"/>
      <c r="I695" s="462"/>
      <c r="J695" s="462"/>
      <c r="K695" s="462"/>
      <c r="L695" s="462">
        <v>8549</v>
      </c>
      <c r="M695" s="462"/>
      <c r="N695" s="462"/>
      <c r="O695" s="462"/>
      <c r="P695" s="462"/>
      <c r="Q695" s="462"/>
      <c r="R695" s="462"/>
      <c r="S695" s="462"/>
      <c r="T695" s="462">
        <v>12610</v>
      </c>
      <c r="U695" s="462"/>
      <c r="V695" s="462"/>
      <c r="W695" s="462"/>
      <c r="X695" s="462"/>
      <c r="Y695" s="462"/>
      <c r="Z695" s="462"/>
      <c r="AA695" s="462"/>
      <c r="AB695" s="462">
        <v>15222</v>
      </c>
      <c r="AC695" s="462"/>
      <c r="AD695" s="462"/>
      <c r="AE695" s="462"/>
      <c r="AF695" s="462"/>
      <c r="AG695" s="462"/>
      <c r="AH695" s="462"/>
      <c r="AI695" s="462"/>
      <c r="AJ695" s="462"/>
      <c r="AK695" s="42"/>
      <c r="AL695" s="42"/>
      <c r="AM695" s="42"/>
      <c r="AN695" s="42"/>
      <c r="AO695" s="42"/>
      <c r="AP695" s="42"/>
      <c r="AQ695" s="42"/>
      <c r="AR695" s="42"/>
      <c r="AS695" s="42"/>
      <c r="AT695" s="42"/>
      <c r="AU695" s="42"/>
      <c r="AV695" s="42"/>
      <c r="AW695" s="42"/>
      <c r="AX695" s="42"/>
      <c r="AY695" s="42"/>
    </row>
    <row r="696" spans="1:73" ht="9.75" customHeight="1" x14ac:dyDescent="0.4">
      <c r="A696" s="455">
        <v>2016</v>
      </c>
      <c r="B696" s="455"/>
      <c r="C696" s="455"/>
      <c r="D696" s="462">
        <v>3622</v>
      </c>
      <c r="E696" s="462"/>
      <c r="F696" s="462"/>
      <c r="G696" s="462"/>
      <c r="H696" s="462"/>
      <c r="I696" s="462"/>
      <c r="J696" s="462"/>
      <c r="K696" s="462"/>
      <c r="L696" s="462">
        <v>8286</v>
      </c>
      <c r="M696" s="462"/>
      <c r="N696" s="462"/>
      <c r="O696" s="462"/>
      <c r="P696" s="462"/>
      <c r="Q696" s="462"/>
      <c r="R696" s="462"/>
      <c r="S696" s="462"/>
      <c r="T696" s="462">
        <v>12026</v>
      </c>
      <c r="U696" s="462"/>
      <c r="V696" s="462"/>
      <c r="W696" s="462"/>
      <c r="X696" s="462"/>
      <c r="Y696" s="462"/>
      <c r="Z696" s="462"/>
      <c r="AA696" s="462"/>
      <c r="AB696" s="42"/>
      <c r="AC696" s="42"/>
      <c r="AD696" s="42"/>
      <c r="AE696" s="42"/>
      <c r="AF696" s="42"/>
      <c r="AG696" s="42"/>
      <c r="AH696" s="42"/>
      <c r="AI696" s="42"/>
      <c r="AJ696" s="42"/>
      <c r="AK696" s="42"/>
      <c r="AL696" s="42"/>
      <c r="AM696" s="42"/>
      <c r="AN696" s="42"/>
      <c r="AO696" s="42"/>
      <c r="AP696" s="42"/>
      <c r="AQ696" s="42"/>
      <c r="AR696" s="42"/>
      <c r="AS696" s="42"/>
      <c r="AT696" s="42"/>
      <c r="AU696" s="42"/>
      <c r="AV696" s="42"/>
      <c r="AW696" s="42"/>
      <c r="AX696" s="42"/>
      <c r="AY696" s="42"/>
    </row>
    <row r="697" spans="1:73" ht="9.75" customHeight="1" x14ac:dyDescent="0.4">
      <c r="A697" s="455">
        <v>2017</v>
      </c>
      <c r="B697" s="455"/>
      <c r="C697" s="455"/>
      <c r="D697" s="462">
        <v>3421</v>
      </c>
      <c r="E697" s="462"/>
      <c r="F697" s="462"/>
      <c r="G697" s="462"/>
      <c r="H697" s="462"/>
      <c r="I697" s="462"/>
      <c r="J697" s="462"/>
      <c r="K697" s="462"/>
      <c r="L697" s="462">
        <v>7818</v>
      </c>
      <c r="M697" s="462"/>
      <c r="N697" s="462"/>
      <c r="O697" s="462"/>
      <c r="P697" s="462"/>
      <c r="Q697" s="462"/>
      <c r="R697" s="462"/>
      <c r="S697" s="462"/>
      <c r="T697" s="42"/>
      <c r="U697" s="42"/>
      <c r="V697" s="42"/>
      <c r="W697" s="42"/>
      <c r="X697" s="42"/>
      <c r="Y697" s="42"/>
      <c r="Z697" s="42"/>
      <c r="AA697" s="42"/>
      <c r="AB697" s="42"/>
      <c r="AC697" s="42"/>
      <c r="AD697" s="42"/>
      <c r="AE697" s="42"/>
      <c r="AF697" s="42"/>
      <c r="AG697" s="42"/>
      <c r="AH697" s="42"/>
      <c r="AI697" s="42"/>
      <c r="AJ697" s="42"/>
      <c r="AK697" s="42"/>
      <c r="AL697" s="42"/>
      <c r="AM697" s="42"/>
      <c r="AN697" s="42"/>
      <c r="AO697" s="42"/>
      <c r="AP697" s="42"/>
      <c r="AQ697" s="42"/>
      <c r="AR697" s="42"/>
      <c r="AS697" s="42"/>
      <c r="AT697" s="42"/>
      <c r="AU697" s="42"/>
      <c r="AV697" s="42"/>
      <c r="AW697" s="42"/>
      <c r="AX697" s="42"/>
      <c r="AY697" s="42"/>
    </row>
    <row r="698" spans="1:73" ht="9.75" customHeight="1" x14ac:dyDescent="0.4">
      <c r="A698" s="455">
        <v>2018</v>
      </c>
      <c r="B698" s="455"/>
      <c r="C698" s="455"/>
      <c r="D698" s="462">
        <v>3587</v>
      </c>
      <c r="E698" s="462"/>
      <c r="F698" s="462"/>
      <c r="G698" s="462"/>
      <c r="H698" s="462"/>
      <c r="I698" s="462"/>
      <c r="J698" s="462"/>
      <c r="K698" s="46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2"/>
      <c r="AN698" s="42"/>
      <c r="AO698" s="42"/>
      <c r="AP698" s="42"/>
      <c r="AQ698" s="42"/>
      <c r="AR698" s="42"/>
      <c r="AS698" s="42"/>
      <c r="AT698" s="42"/>
      <c r="AU698" s="42"/>
      <c r="AV698" s="42"/>
      <c r="AW698" s="42"/>
      <c r="AX698" s="42"/>
      <c r="AY698" s="42"/>
    </row>
    <row r="699" spans="1:73" ht="9.75" customHeight="1" x14ac:dyDescent="0.4">
      <c r="A699" s="455">
        <v>2019</v>
      </c>
      <c r="B699" s="455"/>
      <c r="C699" s="455"/>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2"/>
      <c r="AN699" s="42"/>
      <c r="AO699" s="42"/>
      <c r="AP699" s="42"/>
      <c r="AQ699" s="42"/>
      <c r="AR699" s="42"/>
      <c r="AS699" s="42"/>
      <c r="AT699" s="42"/>
      <c r="AU699" s="42"/>
      <c r="AV699" s="42"/>
      <c r="AW699" s="42"/>
      <c r="AX699" s="42"/>
      <c r="AY699" s="42"/>
    </row>
    <row r="700" spans="1:73" ht="9.75" customHeight="1" x14ac:dyDescent="0.4">
      <c r="A700" s="177" t="s">
        <v>408</v>
      </c>
      <c r="B700" s="177"/>
      <c r="C700" s="177"/>
      <c r="D700" s="177"/>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c r="AA700" s="177"/>
      <c r="AB700" s="177"/>
      <c r="AC700" s="177"/>
      <c r="AD700" s="177"/>
      <c r="AE700" s="177"/>
      <c r="AF700" s="177"/>
      <c r="AG700" s="177"/>
      <c r="AH700" s="177"/>
      <c r="AI700" s="177"/>
      <c r="AJ700" s="177"/>
      <c r="AK700" s="177"/>
      <c r="AL700" s="177"/>
      <c r="AM700" s="177"/>
      <c r="AN700" s="177"/>
      <c r="AO700" s="177"/>
      <c r="AP700" s="177"/>
      <c r="AQ700" s="177"/>
      <c r="AR700" s="177"/>
      <c r="AS700" s="177"/>
      <c r="AT700" s="177"/>
      <c r="AU700" s="177"/>
      <c r="AV700" s="177"/>
      <c r="AW700" s="177"/>
      <c r="AX700" s="177"/>
      <c r="AY700" s="177"/>
      <c r="AZ700" s="177"/>
      <c r="BA700" s="177"/>
      <c r="BB700" s="177"/>
      <c r="BC700" s="177"/>
      <c r="BD700" s="177"/>
      <c r="BE700" s="177"/>
      <c r="BF700" s="177"/>
      <c r="BG700" s="177"/>
      <c r="BH700" s="177"/>
      <c r="BI700" s="177"/>
      <c r="BJ700" s="177"/>
      <c r="BK700" s="177"/>
      <c r="BL700" s="177"/>
      <c r="BM700" s="177"/>
      <c r="BN700" s="177"/>
      <c r="BO700" s="177"/>
      <c r="BP700" s="177"/>
      <c r="BQ700" s="177"/>
      <c r="BR700" s="177"/>
      <c r="BS700" s="177"/>
      <c r="BT700" s="177"/>
      <c r="BU700" s="177"/>
    </row>
    <row r="701" spans="1:73" ht="9.75" customHeight="1" x14ac:dyDescent="0.4">
      <c r="A701" s="412" t="s">
        <v>403</v>
      </c>
      <c r="B701" s="412"/>
      <c r="C701" s="412"/>
      <c r="D701" s="412"/>
      <c r="E701" s="412"/>
      <c r="F701" s="412"/>
      <c r="G701" s="412"/>
      <c r="H701" s="412"/>
      <c r="I701" s="412"/>
      <c r="J701" s="412"/>
      <c r="K701" s="412"/>
      <c r="L701" s="412"/>
      <c r="M701" s="412"/>
      <c r="N701" s="412"/>
      <c r="O701" s="412"/>
      <c r="P701" s="412"/>
      <c r="Q701" s="412"/>
      <c r="R701" s="412"/>
      <c r="S701" s="412"/>
      <c r="T701" s="412"/>
      <c r="U701" s="412"/>
      <c r="V701" s="412"/>
      <c r="W701" s="412"/>
      <c r="X701" s="412"/>
      <c r="Y701" s="412"/>
      <c r="Z701" s="412"/>
      <c r="AA701" s="412"/>
      <c r="AB701" s="412"/>
      <c r="AC701" s="412"/>
      <c r="AD701" s="412"/>
      <c r="AE701" s="412"/>
      <c r="AF701" s="412"/>
      <c r="AG701" s="412"/>
      <c r="AH701" s="412"/>
      <c r="AI701" s="412"/>
      <c r="AJ701" s="412"/>
      <c r="AK701" s="412"/>
      <c r="AL701" s="412"/>
      <c r="AM701" s="412"/>
      <c r="AN701" s="412"/>
      <c r="AO701" s="412"/>
      <c r="AP701" s="412"/>
      <c r="AQ701" s="412"/>
      <c r="AR701" s="412"/>
      <c r="AS701" s="412"/>
      <c r="AT701" s="412"/>
      <c r="AU701" s="412"/>
      <c r="AV701" s="412"/>
      <c r="AW701" s="412"/>
      <c r="AX701" s="412"/>
      <c r="AY701" s="412"/>
      <c r="AZ701" s="412"/>
      <c r="BA701" s="412"/>
      <c r="BB701" s="412"/>
      <c r="BC701" s="412"/>
      <c r="BD701" s="412"/>
      <c r="BE701" s="412"/>
      <c r="BF701" s="412"/>
      <c r="BG701" s="412"/>
      <c r="BH701" s="412"/>
      <c r="BI701" s="412"/>
      <c r="BJ701" s="412"/>
      <c r="BK701" s="412"/>
      <c r="BL701" s="412"/>
      <c r="BM701" s="412"/>
      <c r="BN701" s="412"/>
      <c r="BO701" s="412"/>
      <c r="BP701" s="412"/>
      <c r="BQ701" s="412"/>
      <c r="BR701" s="412"/>
      <c r="BS701" s="412"/>
      <c r="BT701" s="412"/>
      <c r="BU701" s="412"/>
    </row>
    <row r="702" spans="1:73" ht="10.8" customHeight="1" x14ac:dyDescent="0.4">
      <c r="A702" s="377" t="s">
        <v>386</v>
      </c>
      <c r="B702" s="377"/>
      <c r="C702" s="377"/>
      <c r="D702" s="463">
        <v>15</v>
      </c>
      <c r="E702" s="463"/>
      <c r="F702" s="463"/>
      <c r="G702" s="463"/>
      <c r="H702" s="463"/>
      <c r="I702" s="463"/>
      <c r="J702" s="463"/>
      <c r="K702" s="463"/>
      <c r="L702" s="463">
        <v>27</v>
      </c>
      <c r="M702" s="463"/>
      <c r="N702" s="463"/>
      <c r="O702" s="463"/>
      <c r="P702" s="463"/>
      <c r="Q702" s="463"/>
      <c r="R702" s="463"/>
      <c r="S702" s="463"/>
      <c r="T702" s="463">
        <v>39</v>
      </c>
      <c r="U702" s="463"/>
      <c r="V702" s="463"/>
      <c r="W702" s="463"/>
      <c r="X702" s="463"/>
      <c r="Y702" s="463"/>
      <c r="Z702" s="463"/>
      <c r="AA702" s="463"/>
      <c r="AB702" s="463">
        <v>51</v>
      </c>
      <c r="AC702" s="463"/>
      <c r="AD702" s="463"/>
      <c r="AE702" s="463"/>
      <c r="AF702" s="463"/>
      <c r="AG702" s="463"/>
      <c r="AH702" s="463"/>
      <c r="AI702" s="463"/>
      <c r="AJ702" s="463"/>
      <c r="AK702" s="463">
        <v>63</v>
      </c>
      <c r="AL702" s="463"/>
      <c r="AM702" s="463"/>
      <c r="AN702" s="463"/>
      <c r="AO702" s="463"/>
      <c r="AP702" s="463"/>
      <c r="AQ702" s="463"/>
      <c r="AR702" s="463"/>
      <c r="AS702" s="463">
        <v>75</v>
      </c>
      <c r="AT702" s="463"/>
      <c r="AU702" s="463"/>
      <c r="AV702" s="463"/>
      <c r="AW702" s="463"/>
      <c r="AX702" s="463"/>
      <c r="AY702" s="463"/>
    </row>
    <row r="703" spans="1:73" ht="11.25" customHeight="1" x14ac:dyDescent="0.4">
      <c r="A703" s="455">
        <v>2010</v>
      </c>
      <c r="B703" s="455"/>
      <c r="C703" s="455"/>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2"/>
      <c r="AN703" s="42"/>
      <c r="AO703" s="42"/>
      <c r="AP703" s="42"/>
      <c r="AQ703" s="42"/>
      <c r="AR703" s="42"/>
      <c r="AS703" s="462">
        <v>1987696</v>
      </c>
      <c r="AT703" s="462"/>
      <c r="AU703" s="462"/>
      <c r="AV703" s="462"/>
      <c r="AW703" s="462"/>
      <c r="AX703" s="462"/>
      <c r="AY703" s="462"/>
    </row>
    <row r="704" spans="1:73" ht="9.75" customHeight="1" x14ac:dyDescent="0.4">
      <c r="A704" s="455">
        <v>2011</v>
      </c>
      <c r="B704" s="455"/>
      <c r="C704" s="455"/>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62">
        <v>1753322</v>
      </c>
      <c r="AL704" s="462"/>
      <c r="AM704" s="462"/>
      <c r="AN704" s="462"/>
      <c r="AO704" s="462"/>
      <c r="AP704" s="462"/>
      <c r="AQ704" s="462"/>
      <c r="AR704" s="462"/>
      <c r="AS704" s="462">
        <v>1962511</v>
      </c>
      <c r="AT704" s="462"/>
      <c r="AU704" s="462"/>
      <c r="AV704" s="462"/>
      <c r="AW704" s="462"/>
      <c r="AX704" s="462"/>
      <c r="AY704" s="462"/>
    </row>
    <row r="705" spans="1:73" ht="9.75" customHeight="1" x14ac:dyDescent="0.4">
      <c r="A705" s="455">
        <v>2012</v>
      </c>
      <c r="B705" s="455"/>
      <c r="C705" s="455"/>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62">
        <v>1541616</v>
      </c>
      <c r="AC705" s="462"/>
      <c r="AD705" s="462"/>
      <c r="AE705" s="462"/>
      <c r="AF705" s="462"/>
      <c r="AG705" s="462"/>
      <c r="AH705" s="462"/>
      <c r="AI705" s="462"/>
      <c r="AJ705" s="462"/>
      <c r="AK705" s="462">
        <v>1814054</v>
      </c>
      <c r="AL705" s="462"/>
      <c r="AM705" s="462"/>
      <c r="AN705" s="462"/>
      <c r="AO705" s="462"/>
      <c r="AP705" s="462"/>
      <c r="AQ705" s="462"/>
      <c r="AR705" s="462"/>
      <c r="AS705" s="462">
        <v>2025767</v>
      </c>
      <c r="AT705" s="462"/>
      <c r="AU705" s="462"/>
      <c r="AV705" s="462"/>
      <c r="AW705" s="462"/>
      <c r="AX705" s="462"/>
      <c r="AY705" s="462"/>
    </row>
    <row r="706" spans="1:73" ht="9.75" customHeight="1" x14ac:dyDescent="0.4">
      <c r="A706" s="455">
        <v>2013</v>
      </c>
      <c r="B706" s="455"/>
      <c r="C706" s="455"/>
      <c r="D706" s="42"/>
      <c r="E706" s="42"/>
      <c r="F706" s="42"/>
      <c r="G706" s="42"/>
      <c r="H706" s="42"/>
      <c r="I706" s="42"/>
      <c r="J706" s="42"/>
      <c r="K706" s="42"/>
      <c r="L706" s="42"/>
      <c r="M706" s="42"/>
      <c r="N706" s="42"/>
      <c r="O706" s="42"/>
      <c r="P706" s="42"/>
      <c r="Q706" s="42"/>
      <c r="R706" s="42"/>
      <c r="S706" s="42"/>
      <c r="T706" s="462">
        <v>1205624</v>
      </c>
      <c r="U706" s="462"/>
      <c r="V706" s="462"/>
      <c r="W706" s="462"/>
      <c r="X706" s="462"/>
      <c r="Y706" s="462"/>
      <c r="Z706" s="462"/>
      <c r="AA706" s="462"/>
      <c r="AB706" s="462">
        <v>1617693</v>
      </c>
      <c r="AC706" s="462"/>
      <c r="AD706" s="462"/>
      <c r="AE706" s="462"/>
      <c r="AF706" s="462"/>
      <c r="AG706" s="462"/>
      <c r="AH706" s="462"/>
      <c r="AI706" s="462"/>
      <c r="AJ706" s="462"/>
      <c r="AK706" s="462">
        <v>1892283</v>
      </c>
      <c r="AL706" s="462"/>
      <c r="AM706" s="462"/>
      <c r="AN706" s="462"/>
      <c r="AO706" s="462"/>
      <c r="AP706" s="462"/>
      <c r="AQ706" s="462"/>
      <c r="AR706" s="462"/>
      <c r="AS706" s="462">
        <v>2105196</v>
      </c>
      <c r="AT706" s="462"/>
      <c r="AU706" s="462"/>
      <c r="AV706" s="462"/>
      <c r="AW706" s="462"/>
      <c r="AX706" s="462"/>
      <c r="AY706" s="462"/>
    </row>
    <row r="707" spans="1:73" ht="9.75" customHeight="1" x14ac:dyDescent="0.4">
      <c r="A707" s="455">
        <v>2014</v>
      </c>
      <c r="B707" s="455"/>
      <c r="C707" s="455"/>
      <c r="D707" s="42"/>
      <c r="E707" s="42"/>
      <c r="F707" s="42"/>
      <c r="G707" s="42"/>
      <c r="H707" s="42"/>
      <c r="I707" s="42"/>
      <c r="J707" s="42"/>
      <c r="K707" s="42"/>
      <c r="L707" s="462">
        <v>695524</v>
      </c>
      <c r="M707" s="462"/>
      <c r="N707" s="462"/>
      <c r="O707" s="462"/>
      <c r="P707" s="462"/>
      <c r="Q707" s="462"/>
      <c r="R707" s="462"/>
      <c r="S707" s="462"/>
      <c r="T707" s="462">
        <v>1298053</v>
      </c>
      <c r="U707" s="462"/>
      <c r="V707" s="462"/>
      <c r="W707" s="462"/>
      <c r="X707" s="462"/>
      <c r="Y707" s="462"/>
      <c r="Z707" s="462"/>
      <c r="AA707" s="462"/>
      <c r="AB707" s="462">
        <v>1746849</v>
      </c>
      <c r="AC707" s="462"/>
      <c r="AD707" s="462"/>
      <c r="AE707" s="462"/>
      <c r="AF707" s="462"/>
      <c r="AG707" s="462"/>
      <c r="AH707" s="462"/>
      <c r="AI707" s="462"/>
      <c r="AJ707" s="462"/>
      <c r="AK707" s="462">
        <v>2045904</v>
      </c>
      <c r="AL707" s="462"/>
      <c r="AM707" s="462"/>
      <c r="AN707" s="462"/>
      <c r="AO707" s="462"/>
      <c r="AP707" s="462"/>
      <c r="AQ707" s="462"/>
      <c r="AR707" s="462"/>
      <c r="AS707" s="42"/>
      <c r="AT707" s="42"/>
      <c r="AU707" s="42"/>
      <c r="AV707" s="42"/>
      <c r="AW707" s="42"/>
      <c r="AX707" s="42"/>
      <c r="AY707" s="42"/>
    </row>
    <row r="708" spans="1:73" ht="9.75" customHeight="1" x14ac:dyDescent="0.4">
      <c r="A708" s="455">
        <v>2015</v>
      </c>
      <c r="B708" s="455"/>
      <c r="C708" s="455"/>
      <c r="D708" s="462">
        <v>179722</v>
      </c>
      <c r="E708" s="462"/>
      <c r="F708" s="462"/>
      <c r="G708" s="462"/>
      <c r="H708" s="462"/>
      <c r="I708" s="462"/>
      <c r="J708" s="462"/>
      <c r="K708" s="462"/>
      <c r="L708" s="462">
        <v>734804</v>
      </c>
      <c r="M708" s="462"/>
      <c r="N708" s="462"/>
      <c r="O708" s="462"/>
      <c r="P708" s="462"/>
      <c r="Q708" s="462"/>
      <c r="R708" s="462"/>
      <c r="S708" s="462"/>
      <c r="T708" s="462">
        <v>1350814</v>
      </c>
      <c r="U708" s="462"/>
      <c r="V708" s="462"/>
      <c r="W708" s="462"/>
      <c r="X708" s="462"/>
      <c r="Y708" s="462"/>
      <c r="Z708" s="462"/>
      <c r="AA708" s="462"/>
      <c r="AB708" s="462">
        <v>1820533</v>
      </c>
      <c r="AC708" s="462"/>
      <c r="AD708" s="462"/>
      <c r="AE708" s="462"/>
      <c r="AF708" s="462"/>
      <c r="AG708" s="462"/>
      <c r="AH708" s="462"/>
      <c r="AI708" s="462"/>
      <c r="AJ708" s="462"/>
      <c r="AK708" s="42"/>
      <c r="AL708" s="42"/>
      <c r="AM708" s="42"/>
      <c r="AN708" s="42"/>
      <c r="AO708" s="42"/>
      <c r="AP708" s="42"/>
      <c r="AQ708" s="42"/>
      <c r="AR708" s="42"/>
      <c r="AS708" s="42"/>
      <c r="AT708" s="42"/>
      <c r="AU708" s="42"/>
      <c r="AV708" s="42"/>
      <c r="AW708" s="42"/>
      <c r="AX708" s="42"/>
      <c r="AY708" s="42"/>
    </row>
    <row r="709" spans="1:73" ht="9.75" customHeight="1" x14ac:dyDescent="0.4">
      <c r="A709" s="455">
        <v>2016</v>
      </c>
      <c r="B709" s="455"/>
      <c r="C709" s="455"/>
      <c r="D709" s="462">
        <v>186518</v>
      </c>
      <c r="E709" s="462"/>
      <c r="F709" s="462"/>
      <c r="G709" s="462"/>
      <c r="H709" s="462"/>
      <c r="I709" s="462"/>
      <c r="J709" s="462"/>
      <c r="K709" s="462"/>
      <c r="L709" s="462">
        <v>728722</v>
      </c>
      <c r="M709" s="462"/>
      <c r="N709" s="462"/>
      <c r="O709" s="462"/>
      <c r="P709" s="462"/>
      <c r="Q709" s="462"/>
      <c r="R709" s="462"/>
      <c r="S709" s="462"/>
      <c r="T709" s="462">
        <v>1318119</v>
      </c>
      <c r="U709" s="462"/>
      <c r="V709" s="462"/>
      <c r="W709" s="462"/>
      <c r="X709" s="462"/>
      <c r="Y709" s="462"/>
      <c r="Z709" s="462"/>
      <c r="AA709" s="462"/>
      <c r="AB709" s="42"/>
      <c r="AC709" s="42"/>
      <c r="AD709" s="42"/>
      <c r="AE709" s="42"/>
      <c r="AF709" s="42"/>
      <c r="AG709" s="42"/>
      <c r="AH709" s="42"/>
      <c r="AI709" s="42"/>
      <c r="AJ709" s="42"/>
      <c r="AK709" s="42"/>
      <c r="AL709" s="42"/>
      <c r="AM709" s="42"/>
      <c r="AN709" s="42"/>
      <c r="AO709" s="42"/>
      <c r="AP709" s="42"/>
      <c r="AQ709" s="42"/>
      <c r="AR709" s="42"/>
      <c r="AS709" s="42"/>
      <c r="AT709" s="42"/>
      <c r="AU709" s="42"/>
      <c r="AV709" s="42"/>
      <c r="AW709" s="42"/>
      <c r="AX709" s="42"/>
      <c r="AY709" s="42"/>
    </row>
    <row r="710" spans="1:73" ht="9.75" customHeight="1" x14ac:dyDescent="0.4">
      <c r="A710" s="455">
        <v>2017</v>
      </c>
      <c r="B710" s="455"/>
      <c r="C710" s="455"/>
      <c r="D710" s="462">
        <v>177136</v>
      </c>
      <c r="E710" s="462"/>
      <c r="F710" s="462"/>
      <c r="G710" s="462"/>
      <c r="H710" s="462"/>
      <c r="I710" s="462"/>
      <c r="J710" s="462"/>
      <c r="K710" s="462"/>
      <c r="L710" s="462">
        <v>691315</v>
      </c>
      <c r="M710" s="462"/>
      <c r="N710" s="462"/>
      <c r="O710" s="462"/>
      <c r="P710" s="462"/>
      <c r="Q710" s="462"/>
      <c r="R710" s="462"/>
      <c r="S710" s="462"/>
      <c r="T710" s="42"/>
      <c r="U710" s="42"/>
      <c r="V710" s="42"/>
      <c r="W710" s="42"/>
      <c r="X710" s="42"/>
      <c r="Y710" s="42"/>
      <c r="Z710" s="42"/>
      <c r="AA710" s="42"/>
      <c r="AB710" s="42"/>
      <c r="AC710" s="42"/>
      <c r="AD710" s="42"/>
      <c r="AE710" s="42"/>
      <c r="AF710" s="42"/>
      <c r="AG710" s="42"/>
      <c r="AH710" s="42"/>
      <c r="AI710" s="42"/>
      <c r="AJ710" s="42"/>
      <c r="AK710" s="42"/>
      <c r="AL710" s="42"/>
      <c r="AM710" s="42"/>
      <c r="AN710" s="42"/>
      <c r="AO710" s="42"/>
      <c r="AP710" s="42"/>
      <c r="AQ710" s="42"/>
      <c r="AR710" s="42"/>
      <c r="AS710" s="42"/>
      <c r="AT710" s="42"/>
      <c r="AU710" s="42"/>
      <c r="AV710" s="42"/>
      <c r="AW710" s="42"/>
      <c r="AX710" s="42"/>
      <c r="AY710" s="42"/>
    </row>
    <row r="711" spans="1:73" ht="9.75" customHeight="1" x14ac:dyDescent="0.4">
      <c r="A711" s="455">
        <v>2018</v>
      </c>
      <c r="B711" s="455"/>
      <c r="C711" s="455"/>
      <c r="D711" s="462">
        <v>189228</v>
      </c>
      <c r="E711" s="462"/>
      <c r="F711" s="462"/>
      <c r="G711" s="462"/>
      <c r="H711" s="462"/>
      <c r="I711" s="462"/>
      <c r="J711" s="462"/>
      <c r="K711" s="46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2"/>
      <c r="AN711" s="42"/>
      <c r="AO711" s="42"/>
      <c r="AP711" s="42"/>
      <c r="AQ711" s="42"/>
      <c r="AR711" s="42"/>
      <c r="AS711" s="42"/>
      <c r="AT711" s="42"/>
      <c r="AU711" s="42"/>
      <c r="AV711" s="42"/>
      <c r="AW711" s="42"/>
      <c r="AX711" s="42"/>
      <c r="AY711" s="42"/>
    </row>
    <row r="712" spans="1:73" ht="9.75" customHeight="1" x14ac:dyDescent="0.4">
      <c r="A712" s="453" t="s">
        <v>409</v>
      </c>
      <c r="B712" s="453"/>
      <c r="C712" s="453"/>
      <c r="D712" s="453"/>
      <c r="E712" s="453"/>
      <c r="F712" s="453"/>
      <c r="G712" s="453"/>
      <c r="H712" s="453"/>
      <c r="I712" s="453"/>
      <c r="J712" s="453"/>
      <c r="K712" s="453"/>
      <c r="L712" s="453"/>
      <c r="M712" s="453"/>
      <c r="N712" s="453"/>
      <c r="O712" s="453"/>
      <c r="P712" s="453"/>
      <c r="Q712" s="453"/>
      <c r="R712" s="453"/>
      <c r="S712" s="453"/>
      <c r="T712" s="453"/>
      <c r="U712" s="453"/>
      <c r="V712" s="453"/>
      <c r="W712" s="453"/>
      <c r="X712" s="453"/>
      <c r="Y712" s="453"/>
      <c r="Z712" s="453"/>
      <c r="AA712" s="453"/>
      <c r="AB712" s="453"/>
      <c r="AC712" s="453"/>
      <c r="AD712" s="453"/>
      <c r="AE712" s="453"/>
      <c r="AF712" s="453"/>
      <c r="AG712" s="453"/>
      <c r="AH712" s="453"/>
      <c r="AI712" s="453"/>
      <c r="AJ712" s="453"/>
      <c r="AK712" s="453"/>
      <c r="AL712" s="453"/>
      <c r="AM712" s="453"/>
      <c r="AN712" s="453"/>
      <c r="AO712" s="453"/>
      <c r="AP712" s="453"/>
      <c r="AQ712" s="453"/>
      <c r="AR712" s="453"/>
      <c r="AS712" s="453"/>
      <c r="AT712" s="453"/>
      <c r="AU712" s="453"/>
      <c r="AV712" s="453"/>
      <c r="AW712" s="453"/>
      <c r="AX712" s="453"/>
      <c r="AY712" s="453"/>
      <c r="AZ712" s="453"/>
      <c r="BA712" s="453"/>
      <c r="BB712" s="453"/>
      <c r="BC712" s="453"/>
      <c r="BD712" s="453"/>
      <c r="BE712" s="453"/>
      <c r="BF712" s="453"/>
      <c r="BG712" s="453"/>
      <c r="BH712" s="453"/>
      <c r="BI712" s="453"/>
      <c r="BJ712" s="453"/>
      <c r="BK712" s="453"/>
      <c r="BL712" s="453"/>
      <c r="BM712" s="453"/>
      <c r="BN712" s="453"/>
      <c r="BO712" s="453"/>
      <c r="BP712" s="453"/>
      <c r="BQ712" s="453"/>
      <c r="BR712" s="453"/>
      <c r="BS712" s="453"/>
      <c r="BT712" s="453"/>
      <c r="BU712" s="453"/>
    </row>
    <row r="713" spans="1:73" ht="9.75" customHeight="1" x14ac:dyDescent="0.4">
      <c r="A713" s="412" t="s">
        <v>403</v>
      </c>
      <c r="B713" s="412"/>
      <c r="C713" s="412"/>
      <c r="D713" s="412"/>
      <c r="E713" s="412"/>
      <c r="F713" s="412"/>
      <c r="G713" s="412"/>
      <c r="H713" s="412"/>
      <c r="I713" s="412"/>
      <c r="J713" s="412"/>
      <c r="K713" s="412"/>
      <c r="L713" s="412"/>
      <c r="M713" s="412"/>
      <c r="N713" s="412"/>
      <c r="O713" s="412"/>
      <c r="P713" s="412"/>
      <c r="Q713" s="412"/>
      <c r="R713" s="412"/>
      <c r="S713" s="412"/>
      <c r="T713" s="412"/>
      <c r="U713" s="412"/>
      <c r="V713" s="412"/>
      <c r="W713" s="412"/>
      <c r="X713" s="412"/>
      <c r="Y713" s="412"/>
      <c r="Z713" s="412"/>
      <c r="AA713" s="412"/>
      <c r="AB713" s="412"/>
      <c r="AC713" s="412"/>
      <c r="AD713" s="412"/>
      <c r="AE713" s="412"/>
      <c r="AF713" s="412"/>
      <c r="AG713" s="412"/>
      <c r="AH713" s="412"/>
      <c r="AI713" s="412"/>
      <c r="AJ713" s="412"/>
      <c r="AK713" s="412"/>
      <c r="AL713" s="412"/>
      <c r="AM713" s="412"/>
      <c r="AN713" s="412"/>
      <c r="AO713" s="412"/>
      <c r="AP713" s="412"/>
      <c r="AQ713" s="412"/>
      <c r="AR713" s="412"/>
      <c r="AS713" s="412"/>
      <c r="AT713" s="412"/>
      <c r="AU713" s="412"/>
      <c r="AV713" s="412"/>
      <c r="AW713" s="412"/>
      <c r="AX713" s="412"/>
      <c r="AY713" s="412"/>
      <c r="AZ713" s="412"/>
      <c r="BA713" s="412"/>
      <c r="BB713" s="412"/>
      <c r="BC713" s="412"/>
      <c r="BD713" s="412"/>
      <c r="BE713" s="412"/>
      <c r="BF713" s="412"/>
      <c r="BG713" s="412"/>
      <c r="BH713" s="412"/>
      <c r="BI713" s="412"/>
      <c r="BJ713" s="412"/>
      <c r="BK713" s="412"/>
      <c r="BL713" s="412"/>
      <c r="BM713" s="412"/>
      <c r="BN713" s="412"/>
      <c r="BO713" s="412"/>
      <c r="BP713" s="412"/>
      <c r="BQ713" s="412"/>
      <c r="BR713" s="412"/>
      <c r="BS713" s="412"/>
      <c r="BT713" s="412"/>
      <c r="BU713" s="412"/>
    </row>
    <row r="714" spans="1:73" ht="10.8" customHeight="1" x14ac:dyDescent="0.4">
      <c r="A714" s="377" t="s">
        <v>386</v>
      </c>
      <c r="B714" s="377"/>
      <c r="C714" s="377"/>
      <c r="D714" s="463">
        <v>15</v>
      </c>
      <c r="E714" s="463"/>
      <c r="F714" s="463"/>
      <c r="G714" s="463"/>
      <c r="H714" s="463"/>
      <c r="I714" s="463"/>
      <c r="J714" s="463"/>
      <c r="K714" s="463"/>
      <c r="L714" s="463">
        <v>27</v>
      </c>
      <c r="M714" s="463"/>
      <c r="N714" s="463"/>
      <c r="O714" s="463"/>
      <c r="P714" s="463"/>
      <c r="Q714" s="463"/>
      <c r="R714" s="463"/>
      <c r="S714" s="463"/>
      <c r="T714" s="463">
        <v>39</v>
      </c>
      <c r="U714" s="463"/>
      <c r="V714" s="463"/>
      <c r="W714" s="463"/>
      <c r="X714" s="463"/>
      <c r="Y714" s="463"/>
      <c r="Z714" s="463"/>
      <c r="AA714" s="463"/>
      <c r="AB714" s="463">
        <v>51</v>
      </c>
      <c r="AC714" s="463"/>
      <c r="AD714" s="463"/>
      <c r="AE714" s="463"/>
      <c r="AF714" s="463"/>
      <c r="AG714" s="463"/>
      <c r="AH714" s="463"/>
      <c r="AI714" s="463"/>
      <c r="AJ714" s="463"/>
      <c r="AK714" s="463">
        <v>63</v>
      </c>
      <c r="AL714" s="463"/>
      <c r="AM714" s="463"/>
      <c r="AN714" s="463"/>
      <c r="AO714" s="463"/>
      <c r="AP714" s="463"/>
      <c r="AQ714" s="463"/>
      <c r="AR714" s="463"/>
      <c r="AS714" s="463">
        <v>75</v>
      </c>
      <c r="AT714" s="463"/>
      <c r="AU714" s="463"/>
      <c r="AV714" s="463"/>
      <c r="AW714" s="463"/>
      <c r="AX714" s="463"/>
      <c r="AY714" s="463"/>
    </row>
    <row r="715" spans="1:73" ht="11.25" customHeight="1" x14ac:dyDescent="0.4">
      <c r="A715" s="455">
        <v>2010</v>
      </c>
      <c r="B715" s="455"/>
      <c r="C715" s="455"/>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2"/>
      <c r="AN715" s="42"/>
      <c r="AO715" s="42"/>
      <c r="AP715" s="42"/>
      <c r="AQ715" s="42"/>
      <c r="AR715" s="42"/>
      <c r="AS715" s="462">
        <v>586444</v>
      </c>
      <c r="AT715" s="462"/>
      <c r="AU715" s="462"/>
      <c r="AV715" s="462"/>
      <c r="AW715" s="462"/>
      <c r="AX715" s="462"/>
      <c r="AY715" s="462"/>
    </row>
    <row r="716" spans="1:73" ht="9.75" customHeight="1" x14ac:dyDescent="0.4">
      <c r="A716" s="455">
        <v>2011</v>
      </c>
      <c r="B716" s="455"/>
      <c r="C716" s="455"/>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62">
        <v>637689</v>
      </c>
      <c r="AL716" s="462"/>
      <c r="AM716" s="462"/>
      <c r="AN716" s="462"/>
      <c r="AO716" s="462"/>
      <c r="AP716" s="462"/>
      <c r="AQ716" s="462"/>
      <c r="AR716" s="462"/>
      <c r="AS716" s="462">
        <v>521246</v>
      </c>
      <c r="AT716" s="462"/>
      <c r="AU716" s="462"/>
      <c r="AV716" s="462"/>
      <c r="AW716" s="462"/>
      <c r="AX716" s="462"/>
      <c r="AY716" s="462"/>
    </row>
    <row r="717" spans="1:73" ht="9.75" customHeight="1" x14ac:dyDescent="0.4">
      <c r="A717" s="455">
        <v>2012</v>
      </c>
      <c r="B717" s="455"/>
      <c r="C717" s="455"/>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62">
        <v>748593</v>
      </c>
      <c r="AC717" s="462"/>
      <c r="AD717" s="462"/>
      <c r="AE717" s="462"/>
      <c r="AF717" s="462"/>
      <c r="AG717" s="462"/>
      <c r="AH717" s="462"/>
      <c r="AI717" s="462"/>
      <c r="AJ717" s="462"/>
      <c r="AK717" s="462">
        <v>625081</v>
      </c>
      <c r="AL717" s="462"/>
      <c r="AM717" s="462"/>
      <c r="AN717" s="462"/>
      <c r="AO717" s="462"/>
      <c r="AP717" s="462"/>
      <c r="AQ717" s="462"/>
      <c r="AR717" s="462"/>
      <c r="AS717" s="462">
        <v>499655</v>
      </c>
      <c r="AT717" s="462"/>
      <c r="AU717" s="462"/>
      <c r="AV717" s="462"/>
      <c r="AW717" s="462"/>
      <c r="AX717" s="462"/>
      <c r="AY717" s="462"/>
    </row>
    <row r="718" spans="1:73" ht="9.75" customHeight="1" x14ac:dyDescent="0.4">
      <c r="A718" s="455">
        <v>2013</v>
      </c>
      <c r="B718" s="455"/>
      <c r="C718" s="455"/>
      <c r="D718" s="42"/>
      <c r="E718" s="42"/>
      <c r="F718" s="42"/>
      <c r="G718" s="42"/>
      <c r="H718" s="42"/>
      <c r="I718" s="42"/>
      <c r="J718" s="42"/>
      <c r="K718" s="42"/>
      <c r="L718" s="42"/>
      <c r="M718" s="42"/>
      <c r="N718" s="42"/>
      <c r="O718" s="42"/>
      <c r="P718" s="42"/>
      <c r="Q718" s="42"/>
      <c r="R718" s="42"/>
      <c r="S718" s="42"/>
      <c r="T718" s="462">
        <v>851808</v>
      </c>
      <c r="U718" s="462"/>
      <c r="V718" s="462"/>
      <c r="W718" s="462"/>
      <c r="X718" s="462"/>
      <c r="Y718" s="462"/>
      <c r="Z718" s="462"/>
      <c r="AA718" s="462"/>
      <c r="AB718" s="462">
        <v>743827</v>
      </c>
      <c r="AC718" s="462"/>
      <c r="AD718" s="462"/>
      <c r="AE718" s="462"/>
      <c r="AF718" s="462"/>
      <c r="AG718" s="462"/>
      <c r="AH718" s="462"/>
      <c r="AI718" s="462"/>
      <c r="AJ718" s="462"/>
      <c r="AK718" s="462">
        <v>591414</v>
      </c>
      <c r="AL718" s="462"/>
      <c r="AM718" s="462"/>
      <c r="AN718" s="462"/>
      <c r="AO718" s="462"/>
      <c r="AP718" s="462"/>
      <c r="AQ718" s="462"/>
      <c r="AR718" s="462"/>
      <c r="AS718" s="462">
        <v>460088</v>
      </c>
      <c r="AT718" s="462"/>
      <c r="AU718" s="462"/>
      <c r="AV718" s="462"/>
      <c r="AW718" s="462"/>
      <c r="AX718" s="462"/>
      <c r="AY718" s="462"/>
    </row>
    <row r="719" spans="1:73" ht="9.75" customHeight="1" x14ac:dyDescent="0.4">
      <c r="A719" s="455">
        <v>2014</v>
      </c>
      <c r="B719" s="455"/>
      <c r="C719" s="455"/>
      <c r="D719" s="42"/>
      <c r="E719" s="42"/>
      <c r="F719" s="42"/>
      <c r="G719" s="42"/>
      <c r="H719" s="42"/>
      <c r="I719" s="42"/>
      <c r="J719" s="42"/>
      <c r="K719" s="42"/>
      <c r="L719" s="462">
        <v>815536</v>
      </c>
      <c r="M719" s="462"/>
      <c r="N719" s="462"/>
      <c r="O719" s="462"/>
      <c r="P719" s="462"/>
      <c r="Q719" s="462"/>
      <c r="R719" s="462"/>
      <c r="S719" s="462"/>
      <c r="T719" s="462">
        <v>891814</v>
      </c>
      <c r="U719" s="462"/>
      <c r="V719" s="462"/>
      <c r="W719" s="462"/>
      <c r="X719" s="462"/>
      <c r="Y719" s="462"/>
      <c r="Z719" s="462"/>
      <c r="AA719" s="462"/>
      <c r="AB719" s="462">
        <v>751082</v>
      </c>
      <c r="AC719" s="462"/>
      <c r="AD719" s="462"/>
      <c r="AE719" s="462"/>
      <c r="AF719" s="462"/>
      <c r="AG719" s="462"/>
      <c r="AH719" s="462"/>
      <c r="AI719" s="462"/>
      <c r="AJ719" s="462"/>
      <c r="AK719" s="462">
        <v>588448</v>
      </c>
      <c r="AL719" s="462"/>
      <c r="AM719" s="462"/>
      <c r="AN719" s="462"/>
      <c r="AO719" s="462"/>
      <c r="AP719" s="462"/>
      <c r="AQ719" s="462"/>
      <c r="AR719" s="462"/>
      <c r="AS719" s="42"/>
      <c r="AT719" s="42"/>
      <c r="AU719" s="42"/>
      <c r="AV719" s="42"/>
      <c r="AW719" s="42"/>
      <c r="AX719" s="42"/>
      <c r="AY719" s="42"/>
    </row>
    <row r="720" spans="1:73" ht="9.75" customHeight="1" x14ac:dyDescent="0.4">
      <c r="A720" s="455">
        <v>2015</v>
      </c>
      <c r="B720" s="455"/>
      <c r="C720" s="455"/>
      <c r="D720" s="462">
        <v>447077</v>
      </c>
      <c r="E720" s="462"/>
      <c r="F720" s="462"/>
      <c r="G720" s="462"/>
      <c r="H720" s="462"/>
      <c r="I720" s="462"/>
      <c r="J720" s="462"/>
      <c r="K720" s="462"/>
      <c r="L720" s="462">
        <v>852237</v>
      </c>
      <c r="M720" s="462"/>
      <c r="N720" s="462"/>
      <c r="O720" s="462"/>
      <c r="P720" s="462"/>
      <c r="Q720" s="462"/>
      <c r="R720" s="462"/>
      <c r="S720" s="462"/>
      <c r="T720" s="462">
        <v>879871</v>
      </c>
      <c r="U720" s="462"/>
      <c r="V720" s="462"/>
      <c r="W720" s="462"/>
      <c r="X720" s="462"/>
      <c r="Y720" s="462"/>
      <c r="Z720" s="462"/>
      <c r="AA720" s="462"/>
      <c r="AB720" s="462">
        <v>713230</v>
      </c>
      <c r="AC720" s="462"/>
      <c r="AD720" s="462"/>
      <c r="AE720" s="462"/>
      <c r="AF720" s="462"/>
      <c r="AG720" s="462"/>
      <c r="AH720" s="462"/>
      <c r="AI720" s="462"/>
      <c r="AJ720" s="462"/>
      <c r="AK720" s="42"/>
      <c r="AL720" s="42"/>
      <c r="AM720" s="42"/>
      <c r="AN720" s="42"/>
      <c r="AO720" s="42"/>
      <c r="AP720" s="42"/>
      <c r="AQ720" s="42"/>
      <c r="AR720" s="42"/>
      <c r="AS720" s="42"/>
      <c r="AT720" s="42"/>
      <c r="AU720" s="42"/>
      <c r="AV720" s="42"/>
      <c r="AW720" s="42"/>
      <c r="AX720" s="42"/>
      <c r="AY720" s="42"/>
    </row>
    <row r="721" spans="1:73" ht="9.75" customHeight="1" x14ac:dyDescent="0.4">
      <c r="A721" s="455">
        <v>2016</v>
      </c>
      <c r="B721" s="455"/>
      <c r="C721" s="455"/>
      <c r="D721" s="462">
        <v>460072</v>
      </c>
      <c r="E721" s="462"/>
      <c r="F721" s="462"/>
      <c r="G721" s="462"/>
      <c r="H721" s="462"/>
      <c r="I721" s="462"/>
      <c r="J721" s="462"/>
      <c r="K721" s="462"/>
      <c r="L721" s="462">
        <v>827118</v>
      </c>
      <c r="M721" s="462"/>
      <c r="N721" s="462"/>
      <c r="O721" s="462"/>
      <c r="P721" s="462"/>
      <c r="Q721" s="462"/>
      <c r="R721" s="462"/>
      <c r="S721" s="462"/>
      <c r="T721" s="462">
        <v>831765</v>
      </c>
      <c r="U721" s="462"/>
      <c r="V721" s="462"/>
      <c r="W721" s="462"/>
      <c r="X721" s="462"/>
      <c r="Y721" s="462"/>
      <c r="Z721" s="462"/>
      <c r="AA721" s="462"/>
      <c r="AB721" s="42"/>
      <c r="AC721" s="42"/>
      <c r="AD721" s="42"/>
      <c r="AE721" s="42"/>
      <c r="AF721" s="42"/>
      <c r="AG721" s="42"/>
      <c r="AH721" s="42"/>
      <c r="AI721" s="42"/>
      <c r="AJ721" s="42"/>
      <c r="AK721" s="42"/>
      <c r="AL721" s="42"/>
      <c r="AM721" s="42"/>
      <c r="AN721" s="42"/>
      <c r="AO721" s="42"/>
      <c r="AP721" s="42"/>
      <c r="AQ721" s="42"/>
      <c r="AR721" s="42"/>
      <c r="AS721" s="42"/>
      <c r="AT721" s="42"/>
      <c r="AU721" s="42"/>
      <c r="AV721" s="42"/>
      <c r="AW721" s="42"/>
      <c r="AX721" s="42"/>
      <c r="AY721" s="42"/>
    </row>
    <row r="722" spans="1:73" ht="9.75" customHeight="1" x14ac:dyDescent="0.4">
      <c r="A722" s="455">
        <v>2017</v>
      </c>
      <c r="B722" s="455"/>
      <c r="C722" s="455"/>
      <c r="D722" s="462">
        <v>463033</v>
      </c>
      <c r="E722" s="462"/>
      <c r="F722" s="462"/>
      <c r="G722" s="462"/>
      <c r="H722" s="462"/>
      <c r="I722" s="462"/>
      <c r="J722" s="462"/>
      <c r="K722" s="462"/>
      <c r="L722" s="462">
        <v>823281</v>
      </c>
      <c r="M722" s="462"/>
      <c r="N722" s="462"/>
      <c r="O722" s="462"/>
      <c r="P722" s="462"/>
      <c r="Q722" s="462"/>
      <c r="R722" s="462"/>
      <c r="S722" s="462"/>
      <c r="T722" s="42"/>
      <c r="U722" s="42"/>
      <c r="V722" s="42"/>
      <c r="W722" s="42"/>
      <c r="X722" s="42"/>
      <c r="Y722" s="42"/>
      <c r="Z722" s="42"/>
      <c r="AA722" s="42"/>
      <c r="AB722" s="42"/>
      <c r="AC722" s="42"/>
      <c r="AD722" s="42"/>
      <c r="AE722" s="42"/>
      <c r="AF722" s="42"/>
      <c r="AG722" s="42"/>
      <c r="AH722" s="42"/>
      <c r="AI722" s="42"/>
      <c r="AJ722" s="42"/>
      <c r="AK722" s="42"/>
      <c r="AL722" s="42"/>
      <c r="AM722" s="42"/>
      <c r="AN722" s="42"/>
      <c r="AO722" s="42"/>
      <c r="AP722" s="42"/>
      <c r="AQ722" s="42"/>
      <c r="AR722" s="42"/>
      <c r="AS722" s="42"/>
      <c r="AT722" s="42"/>
      <c r="AU722" s="42"/>
      <c r="AV722" s="42"/>
      <c r="AW722" s="42"/>
      <c r="AX722" s="42"/>
      <c r="AY722" s="42"/>
    </row>
    <row r="723" spans="1:73" ht="9.75" customHeight="1" x14ac:dyDescent="0.4">
      <c r="A723" s="455">
        <v>2018</v>
      </c>
      <c r="B723" s="455"/>
      <c r="C723" s="455"/>
      <c r="D723" s="462">
        <v>494161</v>
      </c>
      <c r="E723" s="462"/>
      <c r="F723" s="462"/>
      <c r="G723" s="462"/>
      <c r="H723" s="462"/>
      <c r="I723" s="462"/>
      <c r="J723" s="462"/>
      <c r="K723" s="46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2"/>
      <c r="AN723" s="42"/>
      <c r="AO723" s="42"/>
      <c r="AP723" s="42"/>
      <c r="AQ723" s="42"/>
      <c r="AR723" s="42"/>
      <c r="AS723" s="42"/>
      <c r="AT723" s="42"/>
      <c r="AU723" s="42"/>
      <c r="AV723" s="42"/>
      <c r="AW723" s="42"/>
      <c r="AX723" s="42"/>
      <c r="AY723" s="42"/>
    </row>
    <row r="724" spans="1:73" ht="56" customHeight="1" x14ac:dyDescent="0.4">
      <c r="A724" s="360" t="s">
        <v>410</v>
      </c>
      <c r="B724" s="360"/>
      <c r="C724" s="360"/>
      <c r="D724" s="360"/>
      <c r="E724" s="360"/>
      <c r="F724" s="360"/>
      <c r="G724" s="360"/>
      <c r="H724" s="360"/>
      <c r="I724" s="360"/>
      <c r="J724" s="360"/>
      <c r="K724" s="360"/>
      <c r="L724" s="360"/>
      <c r="M724" s="360"/>
      <c r="N724" s="360"/>
      <c r="O724" s="360"/>
      <c r="P724" s="360"/>
      <c r="Q724" s="360"/>
      <c r="R724" s="360"/>
      <c r="S724" s="360"/>
      <c r="T724" s="360"/>
      <c r="U724" s="360"/>
      <c r="V724" s="360"/>
      <c r="W724" s="360"/>
      <c r="X724" s="360"/>
      <c r="Y724" s="360"/>
      <c r="Z724" s="360"/>
      <c r="AA724" s="360"/>
      <c r="AB724" s="360"/>
      <c r="AC724" s="360"/>
      <c r="AD724" s="360"/>
      <c r="AE724" s="360"/>
      <c r="AF724" s="360"/>
      <c r="AG724" s="360"/>
      <c r="AH724" s="360"/>
      <c r="AI724" s="360"/>
      <c r="AJ724" s="360"/>
      <c r="AK724" s="360"/>
      <c r="AL724" s="360"/>
      <c r="AM724" s="360"/>
      <c r="AN724" s="360"/>
      <c r="AO724" s="360"/>
      <c r="AP724" s="360"/>
      <c r="AQ724" s="360"/>
      <c r="AR724" s="360"/>
      <c r="AS724" s="360"/>
      <c r="AT724" s="360"/>
      <c r="AU724" s="360"/>
      <c r="AV724" s="360"/>
      <c r="AW724" s="360"/>
      <c r="AX724" s="360"/>
      <c r="AY724" s="360"/>
      <c r="AZ724" s="360"/>
      <c r="BA724" s="360"/>
      <c r="BB724" s="360"/>
      <c r="BC724" s="360"/>
      <c r="BD724" s="360"/>
      <c r="BE724" s="360"/>
      <c r="BF724" s="360"/>
      <c r="BG724" s="360"/>
      <c r="BH724" s="360"/>
      <c r="BI724" s="360"/>
      <c r="BJ724" s="360"/>
      <c r="BK724" s="360"/>
      <c r="BL724" s="360"/>
      <c r="BM724" s="360"/>
      <c r="BN724" s="360"/>
      <c r="BO724" s="360"/>
      <c r="BP724" s="360"/>
      <c r="BQ724" s="360"/>
      <c r="BR724" s="360"/>
      <c r="BS724" s="360"/>
      <c r="BT724" s="360"/>
      <c r="BU724" s="360"/>
    </row>
    <row r="725" spans="1:73" ht="56.55" customHeight="1" x14ac:dyDescent="0.4">
      <c r="A725" s="177" t="s">
        <v>411</v>
      </c>
      <c r="B725" s="177"/>
      <c r="C725" s="177"/>
      <c r="D725" s="177"/>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c r="AA725" s="177"/>
      <c r="AB725" s="177"/>
      <c r="AC725" s="177"/>
      <c r="AD725" s="177"/>
      <c r="AE725" s="177"/>
      <c r="AF725" s="177"/>
      <c r="AG725" s="177"/>
      <c r="AH725" s="177"/>
      <c r="AI725" s="177"/>
      <c r="AJ725" s="177"/>
      <c r="AK725" s="177"/>
      <c r="AL725" s="177"/>
      <c r="AM725" s="177"/>
      <c r="AN725" s="177"/>
      <c r="AO725" s="177"/>
      <c r="AP725" s="177"/>
      <c r="AQ725" s="177"/>
      <c r="AR725" s="177"/>
      <c r="AS725" s="177"/>
      <c r="AT725" s="177"/>
      <c r="AU725" s="177"/>
      <c r="AV725" s="177"/>
      <c r="AW725" s="177"/>
      <c r="AX725" s="177"/>
      <c r="AY725" s="177"/>
      <c r="AZ725" s="177"/>
      <c r="BA725" s="177"/>
      <c r="BB725" s="177"/>
      <c r="BC725" s="177"/>
      <c r="BD725" s="177"/>
      <c r="BE725" s="177"/>
      <c r="BF725" s="177"/>
      <c r="BG725" s="177"/>
      <c r="BH725" s="177"/>
      <c r="BI725" s="177"/>
      <c r="BJ725" s="177"/>
      <c r="BK725" s="177"/>
      <c r="BL725" s="177"/>
      <c r="BM725" s="177"/>
      <c r="BN725" s="177"/>
      <c r="BO725" s="177"/>
      <c r="BP725" s="177"/>
      <c r="BQ725" s="177"/>
      <c r="BR725" s="177"/>
      <c r="BS725" s="177"/>
      <c r="BT725" s="177"/>
      <c r="BU725" s="177"/>
    </row>
    <row r="726" spans="1:73" ht="9.75" customHeight="1" x14ac:dyDescent="0.4">
      <c r="A726" s="412" t="s">
        <v>403</v>
      </c>
      <c r="B726" s="412"/>
      <c r="C726" s="412"/>
      <c r="D726" s="412"/>
      <c r="E726" s="412"/>
      <c r="F726" s="412"/>
      <c r="G726" s="412"/>
      <c r="H726" s="412"/>
      <c r="I726" s="412"/>
      <c r="J726" s="412"/>
      <c r="K726" s="412"/>
      <c r="L726" s="412"/>
      <c r="M726" s="412"/>
      <c r="N726" s="412"/>
      <c r="O726" s="412"/>
      <c r="P726" s="412"/>
      <c r="Q726" s="412"/>
      <c r="R726" s="412"/>
      <c r="S726" s="412"/>
      <c r="T726" s="412"/>
      <c r="U726" s="412"/>
      <c r="V726" s="412"/>
      <c r="W726" s="412"/>
      <c r="X726" s="412"/>
      <c r="Y726" s="412"/>
      <c r="Z726" s="412"/>
      <c r="AA726" s="412"/>
      <c r="AB726" s="412"/>
      <c r="AC726" s="412"/>
      <c r="AD726" s="412"/>
      <c r="AE726" s="412"/>
      <c r="AF726" s="412"/>
      <c r="AG726" s="412"/>
      <c r="AH726" s="412"/>
      <c r="AI726" s="412"/>
      <c r="AJ726" s="412"/>
      <c r="AK726" s="412"/>
      <c r="AL726" s="412"/>
      <c r="AM726" s="412"/>
      <c r="AN726" s="412"/>
      <c r="AO726" s="412"/>
      <c r="AP726" s="412"/>
      <c r="AQ726" s="412"/>
      <c r="AR726" s="412"/>
      <c r="AS726" s="412"/>
      <c r="AT726" s="412"/>
      <c r="AU726" s="412"/>
      <c r="AV726" s="412"/>
      <c r="AW726" s="412"/>
      <c r="AX726" s="412"/>
      <c r="AY726" s="412"/>
      <c r="AZ726" s="412"/>
      <c r="BA726" s="412"/>
      <c r="BB726" s="412"/>
      <c r="BC726" s="412"/>
      <c r="BD726" s="412"/>
      <c r="BE726" s="412"/>
      <c r="BF726" s="412"/>
      <c r="BG726" s="412"/>
      <c r="BH726" s="412"/>
      <c r="BI726" s="412"/>
      <c r="BJ726" s="412"/>
      <c r="BK726" s="412"/>
      <c r="BL726" s="412"/>
      <c r="BM726" s="412"/>
      <c r="BN726" s="412"/>
      <c r="BO726" s="412"/>
      <c r="BP726" s="412"/>
      <c r="BQ726" s="412"/>
      <c r="BR726" s="412"/>
      <c r="BS726" s="412"/>
      <c r="BT726" s="412"/>
      <c r="BU726" s="412"/>
    </row>
    <row r="727" spans="1:73" ht="10.8" customHeight="1" x14ac:dyDescent="0.4">
      <c r="A727" s="377" t="s">
        <v>386</v>
      </c>
      <c r="B727" s="377"/>
      <c r="C727" s="377"/>
      <c r="D727" s="463">
        <v>15</v>
      </c>
      <c r="E727" s="463"/>
      <c r="F727" s="463"/>
      <c r="G727" s="463"/>
      <c r="H727" s="463"/>
      <c r="I727" s="463"/>
      <c r="J727" s="463"/>
      <c r="K727" s="463"/>
      <c r="L727" s="463">
        <v>27</v>
      </c>
      <c r="M727" s="463"/>
      <c r="N727" s="463"/>
      <c r="O727" s="463"/>
      <c r="P727" s="463"/>
      <c r="Q727" s="463"/>
      <c r="R727" s="463"/>
      <c r="S727" s="463"/>
      <c r="T727" s="463">
        <v>39</v>
      </c>
      <c r="U727" s="463"/>
      <c r="V727" s="463"/>
      <c r="W727" s="463"/>
      <c r="X727" s="463"/>
      <c r="Y727" s="463"/>
      <c r="Z727" s="463"/>
      <c r="AA727" s="463"/>
      <c r="AB727" s="463">
        <v>51</v>
      </c>
      <c r="AC727" s="463"/>
      <c r="AD727" s="463"/>
      <c r="AE727" s="463"/>
      <c r="AF727" s="463"/>
      <c r="AG727" s="463"/>
      <c r="AH727" s="463"/>
      <c r="AI727" s="463"/>
      <c r="AJ727" s="463"/>
      <c r="AK727" s="463">
        <v>63</v>
      </c>
      <c r="AL727" s="463"/>
      <c r="AM727" s="463"/>
      <c r="AN727" s="463"/>
      <c r="AO727" s="463"/>
      <c r="AP727" s="463"/>
      <c r="AQ727" s="463"/>
      <c r="AR727" s="463"/>
      <c r="AS727" s="463">
        <v>75</v>
      </c>
      <c r="AT727" s="463"/>
      <c r="AU727" s="463"/>
      <c r="AV727" s="463"/>
      <c r="AW727" s="463"/>
      <c r="AX727" s="463"/>
      <c r="AY727" s="463"/>
    </row>
    <row r="728" spans="1:73" ht="11.25" customHeight="1" x14ac:dyDescent="0.4">
      <c r="A728" s="455">
        <v>2010</v>
      </c>
      <c r="B728" s="455"/>
      <c r="C728" s="455"/>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2"/>
      <c r="AN728" s="42"/>
      <c r="AO728" s="42"/>
      <c r="AP728" s="42"/>
      <c r="AQ728" s="42"/>
      <c r="AR728" s="42"/>
      <c r="AS728" s="462">
        <v>39563</v>
      </c>
      <c r="AT728" s="462"/>
      <c r="AU728" s="462"/>
      <c r="AV728" s="462"/>
      <c r="AW728" s="462"/>
      <c r="AX728" s="462"/>
      <c r="AY728" s="462"/>
    </row>
    <row r="729" spans="1:73" ht="9.75" customHeight="1" x14ac:dyDescent="0.4">
      <c r="A729" s="455">
        <v>2011</v>
      </c>
      <c r="B729" s="455"/>
      <c r="C729" s="455"/>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62">
        <v>32732</v>
      </c>
      <c r="AL729" s="462"/>
      <c r="AM729" s="462"/>
      <c r="AN729" s="462"/>
      <c r="AO729" s="462"/>
      <c r="AP729" s="462"/>
      <c r="AQ729" s="462"/>
      <c r="AR729" s="462"/>
      <c r="AS729" s="462">
        <v>37992</v>
      </c>
      <c r="AT729" s="462"/>
      <c r="AU729" s="462"/>
      <c r="AV729" s="462"/>
      <c r="AW729" s="462"/>
      <c r="AX729" s="462"/>
      <c r="AY729" s="462"/>
    </row>
    <row r="730" spans="1:73" ht="9.75" customHeight="1" x14ac:dyDescent="0.4">
      <c r="A730" s="455">
        <v>2012</v>
      </c>
      <c r="B730" s="455"/>
      <c r="C730" s="455"/>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62">
        <v>26802</v>
      </c>
      <c r="AC730" s="462"/>
      <c r="AD730" s="462"/>
      <c r="AE730" s="462"/>
      <c r="AF730" s="462"/>
      <c r="AG730" s="462"/>
      <c r="AH730" s="462"/>
      <c r="AI730" s="462"/>
      <c r="AJ730" s="462"/>
      <c r="AK730" s="462">
        <v>32687</v>
      </c>
      <c r="AL730" s="462"/>
      <c r="AM730" s="462"/>
      <c r="AN730" s="462"/>
      <c r="AO730" s="462"/>
      <c r="AP730" s="462"/>
      <c r="AQ730" s="462"/>
      <c r="AR730" s="462"/>
      <c r="AS730" s="462">
        <v>38168</v>
      </c>
      <c r="AT730" s="462"/>
      <c r="AU730" s="462"/>
      <c r="AV730" s="462"/>
      <c r="AW730" s="462"/>
      <c r="AX730" s="462"/>
      <c r="AY730" s="462"/>
    </row>
    <row r="731" spans="1:73" ht="9.75" customHeight="1" x14ac:dyDescent="0.4">
      <c r="A731" s="455">
        <v>2013</v>
      </c>
      <c r="B731" s="455"/>
      <c r="C731" s="455"/>
      <c r="D731" s="42"/>
      <c r="E731" s="42"/>
      <c r="F731" s="42"/>
      <c r="G731" s="42"/>
      <c r="H731" s="42"/>
      <c r="I731" s="42"/>
      <c r="J731" s="42"/>
      <c r="K731" s="42"/>
      <c r="L731" s="42"/>
      <c r="M731" s="42"/>
      <c r="N731" s="42"/>
      <c r="O731" s="42"/>
      <c r="P731" s="42"/>
      <c r="Q731" s="42"/>
      <c r="R731" s="42"/>
      <c r="S731" s="42"/>
      <c r="T731" s="462">
        <v>20408</v>
      </c>
      <c r="U731" s="462"/>
      <c r="V731" s="462"/>
      <c r="W731" s="462"/>
      <c r="X731" s="462"/>
      <c r="Y731" s="462"/>
      <c r="Z731" s="462"/>
      <c r="AA731" s="462"/>
      <c r="AB731" s="462">
        <v>26985</v>
      </c>
      <c r="AC731" s="462"/>
      <c r="AD731" s="462"/>
      <c r="AE731" s="462"/>
      <c r="AF731" s="462"/>
      <c r="AG731" s="462"/>
      <c r="AH731" s="462"/>
      <c r="AI731" s="462"/>
      <c r="AJ731" s="462"/>
      <c r="AK731" s="462">
        <v>32666</v>
      </c>
      <c r="AL731" s="462"/>
      <c r="AM731" s="462"/>
      <c r="AN731" s="462"/>
      <c r="AO731" s="462"/>
      <c r="AP731" s="462"/>
      <c r="AQ731" s="462"/>
      <c r="AR731" s="462"/>
      <c r="AS731" s="462">
        <v>37974</v>
      </c>
      <c r="AT731" s="462"/>
      <c r="AU731" s="462"/>
      <c r="AV731" s="462"/>
      <c r="AW731" s="462"/>
      <c r="AX731" s="462"/>
      <c r="AY731" s="462"/>
    </row>
    <row r="732" spans="1:73" ht="9.75" customHeight="1" x14ac:dyDescent="0.4">
      <c r="A732" s="455">
        <v>2014</v>
      </c>
      <c r="B732" s="455"/>
      <c r="C732" s="455"/>
      <c r="D732" s="42"/>
      <c r="E732" s="42"/>
      <c r="F732" s="42"/>
      <c r="G732" s="42"/>
      <c r="H732" s="42"/>
      <c r="I732" s="42"/>
      <c r="J732" s="42"/>
      <c r="K732" s="42"/>
      <c r="L732" s="462">
        <v>13222</v>
      </c>
      <c r="M732" s="462"/>
      <c r="N732" s="462"/>
      <c r="O732" s="462"/>
      <c r="P732" s="462"/>
      <c r="Q732" s="462"/>
      <c r="R732" s="462"/>
      <c r="S732" s="462"/>
      <c r="T732" s="462">
        <v>21287</v>
      </c>
      <c r="U732" s="462"/>
      <c r="V732" s="462"/>
      <c r="W732" s="462"/>
      <c r="X732" s="462"/>
      <c r="Y732" s="462"/>
      <c r="Z732" s="462"/>
      <c r="AA732" s="462"/>
      <c r="AB732" s="462">
        <v>28086</v>
      </c>
      <c r="AC732" s="462"/>
      <c r="AD732" s="462"/>
      <c r="AE732" s="462"/>
      <c r="AF732" s="462"/>
      <c r="AG732" s="462"/>
      <c r="AH732" s="462"/>
      <c r="AI732" s="462"/>
      <c r="AJ732" s="462"/>
      <c r="AK732" s="462">
        <v>34046</v>
      </c>
      <c r="AL732" s="462"/>
      <c r="AM732" s="462"/>
      <c r="AN732" s="462"/>
      <c r="AO732" s="462"/>
      <c r="AP732" s="462"/>
      <c r="AQ732" s="462"/>
      <c r="AR732" s="462"/>
      <c r="AS732" s="42"/>
      <c r="AT732" s="42"/>
      <c r="AU732" s="42"/>
      <c r="AV732" s="42"/>
      <c r="AW732" s="42"/>
      <c r="AX732" s="42"/>
      <c r="AY732" s="42"/>
    </row>
    <row r="733" spans="1:73" ht="9.75" customHeight="1" x14ac:dyDescent="0.4">
      <c r="A733" s="455">
        <v>2015</v>
      </c>
      <c r="B733" s="455"/>
      <c r="C733" s="455"/>
      <c r="D733" s="462">
        <v>5377</v>
      </c>
      <c r="E733" s="462"/>
      <c r="F733" s="462"/>
      <c r="G733" s="462"/>
      <c r="H733" s="462"/>
      <c r="I733" s="462"/>
      <c r="J733" s="462"/>
      <c r="K733" s="462"/>
      <c r="L733" s="462">
        <v>13692</v>
      </c>
      <c r="M733" s="462"/>
      <c r="N733" s="462"/>
      <c r="O733" s="462"/>
      <c r="P733" s="462"/>
      <c r="Q733" s="462"/>
      <c r="R733" s="462"/>
      <c r="S733" s="462"/>
      <c r="T733" s="462">
        <v>21999</v>
      </c>
      <c r="U733" s="462"/>
      <c r="V733" s="462"/>
      <c r="W733" s="462"/>
      <c r="X733" s="462"/>
      <c r="Y733" s="462"/>
      <c r="Z733" s="462"/>
      <c r="AA733" s="462"/>
      <c r="AB733" s="462">
        <v>29033</v>
      </c>
      <c r="AC733" s="462"/>
      <c r="AD733" s="462"/>
      <c r="AE733" s="462"/>
      <c r="AF733" s="462"/>
      <c r="AG733" s="462"/>
      <c r="AH733" s="462"/>
      <c r="AI733" s="462"/>
      <c r="AJ733" s="462"/>
      <c r="AK733" s="42"/>
      <c r="AL733" s="42"/>
      <c r="AM733" s="42"/>
      <c r="AN733" s="42"/>
      <c r="AO733" s="42"/>
      <c r="AP733" s="42"/>
      <c r="AQ733" s="42"/>
      <c r="AR733" s="42"/>
      <c r="AS733" s="42"/>
      <c r="AT733" s="42"/>
      <c r="AU733" s="42"/>
      <c r="AV733" s="42"/>
      <c r="AW733" s="42"/>
      <c r="AX733" s="42"/>
      <c r="AY733" s="42"/>
    </row>
    <row r="734" spans="1:73" ht="9.75" customHeight="1" x14ac:dyDescent="0.4">
      <c r="A734" s="455">
        <v>2016</v>
      </c>
      <c r="B734" s="455"/>
      <c r="C734" s="455"/>
      <c r="D734" s="462">
        <v>5598</v>
      </c>
      <c r="E734" s="462"/>
      <c r="F734" s="462"/>
      <c r="G734" s="462"/>
      <c r="H734" s="462"/>
      <c r="I734" s="462"/>
      <c r="J734" s="462"/>
      <c r="K734" s="462"/>
      <c r="L734" s="462">
        <v>13883</v>
      </c>
      <c r="M734" s="462"/>
      <c r="N734" s="462"/>
      <c r="O734" s="462"/>
      <c r="P734" s="462"/>
      <c r="Q734" s="462"/>
      <c r="R734" s="462"/>
      <c r="S734" s="462"/>
      <c r="T734" s="462">
        <v>22502</v>
      </c>
      <c r="U734" s="462"/>
      <c r="V734" s="462"/>
      <c r="W734" s="462"/>
      <c r="X734" s="462"/>
      <c r="Y734" s="462"/>
      <c r="Z734" s="462"/>
      <c r="AA734" s="462"/>
      <c r="AB734" s="42"/>
      <c r="AC734" s="42"/>
      <c r="AD734" s="42"/>
      <c r="AE734" s="42"/>
      <c r="AF734" s="42"/>
      <c r="AG734" s="42"/>
      <c r="AH734" s="42"/>
      <c r="AI734" s="42"/>
      <c r="AJ734" s="42"/>
      <c r="AK734" s="42"/>
      <c r="AL734" s="42"/>
      <c r="AM734" s="42"/>
      <c r="AN734" s="42"/>
      <c r="AO734" s="42"/>
      <c r="AP734" s="42"/>
      <c r="AQ734" s="42"/>
      <c r="AR734" s="42"/>
      <c r="AS734" s="42"/>
      <c r="AT734" s="42"/>
      <c r="AU734" s="42"/>
      <c r="AV734" s="42"/>
      <c r="AW734" s="42"/>
      <c r="AX734" s="42"/>
      <c r="AY734" s="42"/>
    </row>
    <row r="735" spans="1:73" ht="9.75" customHeight="1" x14ac:dyDescent="0.4">
      <c r="A735" s="455">
        <v>2017</v>
      </c>
      <c r="B735" s="455"/>
      <c r="C735" s="455"/>
      <c r="D735" s="462">
        <v>5757</v>
      </c>
      <c r="E735" s="462"/>
      <c r="F735" s="462"/>
      <c r="G735" s="462"/>
      <c r="H735" s="462"/>
      <c r="I735" s="462"/>
      <c r="J735" s="462"/>
      <c r="K735" s="462"/>
      <c r="L735" s="462">
        <v>14790</v>
      </c>
      <c r="M735" s="462"/>
      <c r="N735" s="462"/>
      <c r="O735" s="462"/>
      <c r="P735" s="462"/>
      <c r="Q735" s="462"/>
      <c r="R735" s="462"/>
      <c r="S735" s="462"/>
      <c r="T735" s="42"/>
      <c r="U735" s="42"/>
      <c r="V735" s="42"/>
      <c r="W735" s="42"/>
      <c r="X735" s="42"/>
      <c r="Y735" s="42"/>
      <c r="Z735" s="42"/>
      <c r="AA735" s="42"/>
      <c r="AB735" s="42"/>
      <c r="AC735" s="42"/>
      <c r="AD735" s="42"/>
      <c r="AE735" s="42"/>
      <c r="AF735" s="42"/>
      <c r="AG735" s="42"/>
      <c r="AH735" s="42"/>
      <c r="AI735" s="42"/>
      <c r="AJ735" s="42"/>
      <c r="AK735" s="42"/>
      <c r="AL735" s="42"/>
      <c r="AM735" s="42"/>
      <c r="AN735" s="42"/>
      <c r="AO735" s="42"/>
      <c r="AP735" s="42"/>
      <c r="AQ735" s="42"/>
      <c r="AR735" s="42"/>
      <c r="AS735" s="42"/>
      <c r="AT735" s="42"/>
      <c r="AU735" s="42"/>
      <c r="AV735" s="42"/>
      <c r="AW735" s="42"/>
      <c r="AX735" s="42"/>
      <c r="AY735" s="42"/>
    </row>
    <row r="736" spans="1:73" ht="9.75" customHeight="1" x14ac:dyDescent="0.4">
      <c r="A736" s="455">
        <v>2018</v>
      </c>
      <c r="B736" s="455"/>
      <c r="C736" s="455"/>
      <c r="D736" s="462">
        <v>6103</v>
      </c>
      <c r="E736" s="462"/>
      <c r="F736" s="462"/>
      <c r="G736" s="462"/>
      <c r="H736" s="462"/>
      <c r="I736" s="462"/>
      <c r="J736" s="462"/>
      <c r="K736" s="46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2"/>
      <c r="AN736" s="42"/>
      <c r="AO736" s="42"/>
      <c r="AP736" s="42"/>
      <c r="AQ736" s="42"/>
      <c r="AR736" s="42"/>
      <c r="AS736" s="42"/>
      <c r="AT736" s="42"/>
      <c r="AU736" s="42"/>
      <c r="AV736" s="42"/>
      <c r="AW736" s="42"/>
      <c r="AX736" s="42"/>
      <c r="AY736" s="42"/>
    </row>
    <row r="737" spans="1:73" ht="19.5" customHeight="1" x14ac:dyDescent="0.4">
      <c r="A737" s="177" t="s">
        <v>412</v>
      </c>
      <c r="B737" s="177"/>
      <c r="C737" s="177"/>
      <c r="D737" s="177"/>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c r="AA737" s="177"/>
      <c r="AB737" s="177"/>
      <c r="AC737" s="177"/>
      <c r="AD737" s="177"/>
      <c r="AE737" s="177"/>
      <c r="AF737" s="177"/>
      <c r="AG737" s="177"/>
      <c r="AH737" s="177"/>
      <c r="AI737" s="177"/>
      <c r="AJ737" s="177"/>
      <c r="AK737" s="177"/>
      <c r="AL737" s="177"/>
      <c r="AM737" s="177"/>
      <c r="AN737" s="177"/>
      <c r="AO737" s="177"/>
      <c r="AP737" s="177"/>
      <c r="AQ737" s="177"/>
      <c r="AR737" s="177"/>
      <c r="AS737" s="177"/>
      <c r="AT737" s="177"/>
      <c r="AU737" s="177"/>
      <c r="AV737" s="177"/>
      <c r="AW737" s="177"/>
      <c r="AX737" s="177"/>
      <c r="AY737" s="177"/>
      <c r="AZ737" s="177"/>
      <c r="BA737" s="177"/>
      <c r="BB737" s="177"/>
      <c r="BC737" s="177"/>
      <c r="BD737" s="177"/>
      <c r="BE737" s="177"/>
      <c r="BF737" s="177"/>
      <c r="BG737" s="177"/>
      <c r="BH737" s="177"/>
      <c r="BI737" s="177"/>
      <c r="BJ737" s="177"/>
      <c r="BK737" s="177"/>
      <c r="BL737" s="177"/>
      <c r="BM737" s="177"/>
      <c r="BN737" s="177"/>
      <c r="BO737" s="177"/>
      <c r="BP737" s="177"/>
      <c r="BQ737" s="177"/>
      <c r="BR737" s="177"/>
      <c r="BS737" s="177"/>
      <c r="BT737" s="177"/>
      <c r="BU737" s="177"/>
    </row>
    <row r="738" spans="1:73" ht="9.75" customHeight="1" x14ac:dyDescent="0.4">
      <c r="A738" s="412" t="s">
        <v>403</v>
      </c>
      <c r="B738" s="412"/>
      <c r="C738" s="412"/>
      <c r="D738" s="412"/>
      <c r="E738" s="412"/>
      <c r="F738" s="412"/>
      <c r="G738" s="412"/>
      <c r="H738" s="412"/>
      <c r="I738" s="412"/>
      <c r="J738" s="412"/>
      <c r="K738" s="412"/>
      <c r="L738" s="412"/>
      <c r="M738" s="412"/>
      <c r="N738" s="412"/>
      <c r="O738" s="412"/>
      <c r="P738" s="412"/>
      <c r="Q738" s="412"/>
      <c r="R738" s="412"/>
      <c r="S738" s="412"/>
      <c r="T738" s="412"/>
      <c r="U738" s="412"/>
      <c r="V738" s="412"/>
      <c r="W738" s="412"/>
      <c r="X738" s="412"/>
      <c r="Y738" s="412"/>
      <c r="Z738" s="412"/>
      <c r="AA738" s="412"/>
      <c r="AB738" s="412"/>
      <c r="AC738" s="412"/>
      <c r="AD738" s="412"/>
      <c r="AE738" s="412"/>
      <c r="AF738" s="412"/>
      <c r="AG738" s="412"/>
      <c r="AH738" s="412"/>
      <c r="AI738" s="412"/>
      <c r="AJ738" s="412"/>
      <c r="AK738" s="412"/>
      <c r="AL738" s="412"/>
      <c r="AM738" s="412"/>
      <c r="AN738" s="412"/>
      <c r="AO738" s="412"/>
      <c r="AP738" s="412"/>
      <c r="AQ738" s="412"/>
      <c r="AR738" s="412"/>
      <c r="AS738" s="412"/>
      <c r="AT738" s="412"/>
      <c r="AU738" s="412"/>
      <c r="AV738" s="412"/>
      <c r="AW738" s="412"/>
      <c r="AX738" s="412"/>
      <c r="AY738" s="412"/>
      <c r="AZ738" s="412"/>
      <c r="BA738" s="412"/>
      <c r="BB738" s="412"/>
      <c r="BC738" s="412"/>
      <c r="BD738" s="412"/>
      <c r="BE738" s="412"/>
      <c r="BF738" s="412"/>
      <c r="BG738" s="412"/>
      <c r="BH738" s="412"/>
      <c r="BI738" s="412"/>
      <c r="BJ738" s="412"/>
      <c r="BK738" s="412"/>
      <c r="BL738" s="412"/>
      <c r="BM738" s="412"/>
      <c r="BN738" s="412"/>
      <c r="BO738" s="412"/>
      <c r="BP738" s="412"/>
      <c r="BQ738" s="412"/>
      <c r="BR738" s="412"/>
      <c r="BS738" s="412"/>
      <c r="BT738" s="412"/>
      <c r="BU738" s="412"/>
    </row>
    <row r="739" spans="1:73" ht="10.8" customHeight="1" x14ac:dyDescent="0.4">
      <c r="A739" s="377" t="s">
        <v>386</v>
      </c>
      <c r="B739" s="377"/>
      <c r="C739" s="377"/>
      <c r="D739" s="463">
        <v>15</v>
      </c>
      <c r="E739" s="463"/>
      <c r="F739" s="463"/>
      <c r="G739" s="463"/>
      <c r="H739" s="463"/>
      <c r="I739" s="463"/>
      <c r="J739" s="463"/>
      <c r="K739" s="463"/>
      <c r="L739" s="463">
        <v>27</v>
      </c>
      <c r="M739" s="463"/>
      <c r="N739" s="463"/>
      <c r="O739" s="463"/>
      <c r="P739" s="463"/>
      <c r="Q739" s="463"/>
      <c r="R739" s="463"/>
      <c r="S739" s="463"/>
      <c r="T739" s="463">
        <v>39</v>
      </c>
      <c r="U739" s="463"/>
      <c r="V739" s="463"/>
      <c r="W739" s="463"/>
      <c r="X739" s="463"/>
      <c r="Y739" s="463"/>
      <c r="Z739" s="463"/>
      <c r="AA739" s="463"/>
      <c r="AB739" s="463">
        <v>51</v>
      </c>
      <c r="AC739" s="463"/>
      <c r="AD739" s="463"/>
      <c r="AE739" s="463"/>
      <c r="AF739" s="463"/>
      <c r="AG739" s="463"/>
      <c r="AH739" s="463"/>
      <c r="AI739" s="463"/>
      <c r="AJ739" s="463"/>
      <c r="AK739" s="463">
        <v>63</v>
      </c>
      <c r="AL739" s="463"/>
      <c r="AM739" s="463"/>
      <c r="AN739" s="463"/>
      <c r="AO739" s="463"/>
      <c r="AP739" s="463"/>
      <c r="AQ739" s="463"/>
      <c r="AR739" s="463"/>
      <c r="AS739" s="463">
        <v>75</v>
      </c>
      <c r="AT739" s="463"/>
      <c r="AU739" s="463"/>
      <c r="AV739" s="463"/>
      <c r="AW739" s="463"/>
      <c r="AX739" s="463"/>
      <c r="AY739" s="463"/>
    </row>
    <row r="740" spans="1:73" ht="11.25" customHeight="1" x14ac:dyDescent="0.4">
      <c r="A740" s="455">
        <v>2010</v>
      </c>
      <c r="B740" s="455"/>
      <c r="C740" s="455"/>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2"/>
      <c r="AN740" s="42"/>
      <c r="AO740" s="42"/>
      <c r="AP740" s="42"/>
      <c r="AQ740" s="42"/>
      <c r="AR740" s="42"/>
      <c r="AS740" s="462">
        <v>-168697</v>
      </c>
      <c r="AT740" s="462"/>
      <c r="AU740" s="462"/>
      <c r="AV740" s="462"/>
      <c r="AW740" s="462"/>
      <c r="AX740" s="462"/>
      <c r="AY740" s="462"/>
    </row>
    <row r="741" spans="1:73" ht="9.75" customHeight="1" x14ac:dyDescent="0.4">
      <c r="A741" s="455">
        <v>2011</v>
      </c>
      <c r="B741" s="455"/>
      <c r="C741" s="455"/>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62">
        <v>-164381</v>
      </c>
      <c r="AL741" s="462"/>
      <c r="AM741" s="462"/>
      <c r="AN741" s="462"/>
      <c r="AO741" s="462"/>
      <c r="AP741" s="462"/>
      <c r="AQ741" s="462"/>
      <c r="AR741" s="462"/>
      <c r="AS741" s="462">
        <v>-115495</v>
      </c>
      <c r="AT741" s="462"/>
      <c r="AU741" s="462"/>
      <c r="AV741" s="462"/>
      <c r="AW741" s="462"/>
      <c r="AX741" s="462"/>
      <c r="AY741" s="462"/>
    </row>
    <row r="742" spans="1:73" ht="9.75" customHeight="1" x14ac:dyDescent="0.4">
      <c r="A742" s="455">
        <v>2012</v>
      </c>
      <c r="B742" s="455"/>
      <c r="C742" s="455"/>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62">
        <v>-190646</v>
      </c>
      <c r="AC742" s="462"/>
      <c r="AD742" s="462"/>
      <c r="AE742" s="462"/>
      <c r="AF742" s="462"/>
      <c r="AG742" s="462"/>
      <c r="AH742" s="462"/>
      <c r="AI742" s="462"/>
      <c r="AJ742" s="462"/>
      <c r="AK742" s="462">
        <v>-125258</v>
      </c>
      <c r="AL742" s="462"/>
      <c r="AM742" s="462"/>
      <c r="AN742" s="462"/>
      <c r="AO742" s="462"/>
      <c r="AP742" s="462"/>
      <c r="AQ742" s="462"/>
      <c r="AR742" s="462"/>
      <c r="AS742" s="462">
        <v>-65916</v>
      </c>
      <c r="AT742" s="462"/>
      <c r="AU742" s="462"/>
      <c r="AV742" s="462"/>
      <c r="AW742" s="462"/>
      <c r="AX742" s="462"/>
      <c r="AY742" s="462"/>
    </row>
    <row r="743" spans="1:73" ht="9.75" customHeight="1" x14ac:dyDescent="0.4">
      <c r="A743" s="455">
        <v>2013</v>
      </c>
      <c r="B743" s="455"/>
      <c r="C743" s="455"/>
      <c r="D743" s="42"/>
      <c r="E743" s="42"/>
      <c r="F743" s="42"/>
      <c r="G743" s="42"/>
      <c r="H743" s="42"/>
      <c r="I743" s="42"/>
      <c r="J743" s="42"/>
      <c r="K743" s="42"/>
      <c r="L743" s="42"/>
      <c r="M743" s="42"/>
      <c r="N743" s="42"/>
      <c r="O743" s="42"/>
      <c r="P743" s="42"/>
      <c r="Q743" s="42"/>
      <c r="R743" s="42"/>
      <c r="S743" s="42"/>
      <c r="T743" s="462">
        <v>-185345</v>
      </c>
      <c r="U743" s="462"/>
      <c r="V743" s="462"/>
      <c r="W743" s="462"/>
      <c r="X743" s="462"/>
      <c r="Y743" s="462"/>
      <c r="Z743" s="462"/>
      <c r="AA743" s="462"/>
      <c r="AB743" s="462">
        <v>-137977</v>
      </c>
      <c r="AC743" s="462"/>
      <c r="AD743" s="462"/>
      <c r="AE743" s="462"/>
      <c r="AF743" s="462"/>
      <c r="AG743" s="462"/>
      <c r="AH743" s="462"/>
      <c r="AI743" s="462"/>
      <c r="AJ743" s="462"/>
      <c r="AK743" s="462">
        <v>-53017</v>
      </c>
      <c r="AL743" s="462"/>
      <c r="AM743" s="462"/>
      <c r="AN743" s="462"/>
      <c r="AO743" s="462"/>
      <c r="AP743" s="462"/>
      <c r="AQ743" s="462"/>
      <c r="AR743" s="462"/>
      <c r="AS743" s="42"/>
      <c r="AT743" s="42"/>
      <c r="AU743" s="42"/>
      <c r="AV743" s="42"/>
      <c r="AW743" s="42"/>
      <c r="AX743" s="42"/>
      <c r="AY743" s="42"/>
    </row>
    <row r="744" spans="1:73" ht="9.75" customHeight="1" x14ac:dyDescent="0.4">
      <c r="A744" s="455">
        <v>2014</v>
      </c>
      <c r="B744" s="455"/>
      <c r="C744" s="455"/>
      <c r="D744" s="42"/>
      <c r="E744" s="42"/>
      <c r="F744" s="42"/>
      <c r="G744" s="42"/>
      <c r="H744" s="42"/>
      <c r="I744" s="42"/>
      <c r="J744" s="42"/>
      <c r="K744" s="42"/>
      <c r="L744" s="462">
        <v>-134029</v>
      </c>
      <c r="M744" s="462"/>
      <c r="N744" s="462"/>
      <c r="O744" s="462"/>
      <c r="P744" s="462"/>
      <c r="Q744" s="462"/>
      <c r="R744" s="462"/>
      <c r="S744" s="462"/>
      <c r="T744" s="462">
        <v>-162227</v>
      </c>
      <c r="U744" s="462"/>
      <c r="V744" s="462"/>
      <c r="W744" s="462"/>
      <c r="X744" s="462"/>
      <c r="Y744" s="462"/>
      <c r="Z744" s="462"/>
      <c r="AA744" s="462"/>
      <c r="AB744" s="462">
        <v>-88078</v>
      </c>
      <c r="AC744" s="462"/>
      <c r="AD744" s="462"/>
      <c r="AE744" s="462"/>
      <c r="AF744" s="462"/>
      <c r="AG744" s="462"/>
      <c r="AH744" s="462"/>
      <c r="AI744" s="462"/>
      <c r="AJ744" s="462"/>
      <c r="AK744" s="42"/>
      <c r="AL744" s="42"/>
      <c r="AM744" s="42"/>
      <c r="AN744" s="42"/>
      <c r="AO744" s="42"/>
      <c r="AP744" s="42"/>
      <c r="AQ744" s="42"/>
      <c r="AR744" s="42"/>
      <c r="AS744" s="42"/>
      <c r="AT744" s="42"/>
      <c r="AU744" s="42"/>
      <c r="AV744" s="42"/>
      <c r="AW744" s="42"/>
      <c r="AX744" s="42"/>
      <c r="AY744" s="42"/>
    </row>
    <row r="745" spans="1:73" ht="9.75" customHeight="1" x14ac:dyDescent="0.4">
      <c r="A745" s="455">
        <v>2015</v>
      </c>
      <c r="B745" s="455"/>
      <c r="C745" s="455"/>
      <c r="D745" s="462">
        <v>-35244</v>
      </c>
      <c r="E745" s="462"/>
      <c r="F745" s="462"/>
      <c r="G745" s="462"/>
      <c r="H745" s="462"/>
      <c r="I745" s="462"/>
      <c r="J745" s="462"/>
      <c r="K745" s="462"/>
      <c r="L745" s="462">
        <v>-106261</v>
      </c>
      <c r="M745" s="462"/>
      <c r="N745" s="462"/>
      <c r="O745" s="462"/>
      <c r="P745" s="462"/>
      <c r="Q745" s="462"/>
      <c r="R745" s="462"/>
      <c r="S745" s="462"/>
      <c r="T745" s="462">
        <v>-85136</v>
      </c>
      <c r="U745" s="462"/>
      <c r="V745" s="462"/>
      <c r="W745" s="462"/>
      <c r="X745" s="462"/>
      <c r="Y745" s="462"/>
      <c r="Z745" s="462"/>
      <c r="AA745" s="462"/>
      <c r="AB745" s="42"/>
      <c r="AC745" s="42"/>
      <c r="AD745" s="42"/>
      <c r="AE745" s="42"/>
      <c r="AF745" s="42"/>
      <c r="AG745" s="42"/>
      <c r="AH745" s="42"/>
      <c r="AI745" s="42"/>
      <c r="AJ745" s="42"/>
      <c r="AK745" s="42"/>
      <c r="AL745" s="42"/>
      <c r="AM745" s="42"/>
      <c r="AN745" s="42"/>
      <c r="AO745" s="42"/>
      <c r="AP745" s="42"/>
      <c r="AQ745" s="42"/>
      <c r="AR745" s="42"/>
      <c r="AS745" s="42"/>
      <c r="AT745" s="42"/>
      <c r="AU745" s="42"/>
      <c r="AV745" s="42"/>
      <c r="AW745" s="42"/>
      <c r="AX745" s="42"/>
      <c r="AY745" s="42"/>
    </row>
    <row r="746" spans="1:73" ht="9.75" customHeight="1" x14ac:dyDescent="0.4">
      <c r="A746" s="455">
        <v>2016</v>
      </c>
      <c r="B746" s="455"/>
      <c r="C746" s="455"/>
      <c r="D746" s="462">
        <v>-25578</v>
      </c>
      <c r="E746" s="462"/>
      <c r="F746" s="462"/>
      <c r="G746" s="462"/>
      <c r="H746" s="462"/>
      <c r="I746" s="462"/>
      <c r="J746" s="462"/>
      <c r="K746" s="462"/>
      <c r="L746" s="462">
        <v>-58532</v>
      </c>
      <c r="M746" s="462"/>
      <c r="N746" s="462"/>
      <c r="O746" s="462"/>
      <c r="P746" s="462"/>
      <c r="Q746" s="462"/>
      <c r="R746" s="462"/>
      <c r="S746" s="462"/>
      <c r="T746" s="42"/>
      <c r="U746" s="42"/>
      <c r="V746" s="42"/>
      <c r="W746" s="42"/>
      <c r="X746" s="42"/>
      <c r="Y746" s="42"/>
      <c r="Z746" s="42"/>
      <c r="AA746" s="42"/>
      <c r="AB746" s="42"/>
      <c r="AC746" s="42"/>
      <c r="AD746" s="42"/>
      <c r="AE746" s="42"/>
      <c r="AF746" s="42"/>
      <c r="AG746" s="42"/>
      <c r="AH746" s="42"/>
      <c r="AI746" s="42"/>
      <c r="AJ746" s="42"/>
      <c r="AK746" s="42"/>
      <c r="AL746" s="42"/>
      <c r="AM746" s="42"/>
      <c r="AN746" s="42"/>
      <c r="AO746" s="42"/>
      <c r="AP746" s="42"/>
      <c r="AQ746" s="42"/>
      <c r="AR746" s="42"/>
      <c r="AS746" s="42"/>
      <c r="AT746" s="42"/>
      <c r="AU746" s="42"/>
      <c r="AV746" s="42"/>
      <c r="AW746" s="42"/>
      <c r="AX746" s="42"/>
      <c r="AY746" s="42"/>
    </row>
    <row r="747" spans="1:73" ht="9.75" customHeight="1" x14ac:dyDescent="0.4">
      <c r="A747" s="455">
        <v>2017</v>
      </c>
      <c r="B747" s="455"/>
      <c r="C747" s="455"/>
      <c r="D747" s="462">
        <v>-5492</v>
      </c>
      <c r="E747" s="462"/>
      <c r="F747" s="462"/>
      <c r="G747" s="462"/>
      <c r="H747" s="462"/>
      <c r="I747" s="462"/>
      <c r="J747" s="462"/>
      <c r="K747" s="46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2"/>
      <c r="AN747" s="42"/>
      <c r="AO747" s="42"/>
      <c r="AP747" s="42"/>
      <c r="AQ747" s="42"/>
      <c r="AR747" s="42"/>
      <c r="AS747" s="42"/>
      <c r="AT747" s="42"/>
      <c r="AU747" s="42"/>
      <c r="AV747" s="42"/>
      <c r="AW747" s="42"/>
      <c r="AX747" s="42"/>
      <c r="AY747" s="42"/>
    </row>
    <row r="748" spans="1:73" ht="9.75" customHeight="1" x14ac:dyDescent="0.4">
      <c r="A748" s="177" t="s">
        <v>413</v>
      </c>
      <c r="B748" s="177"/>
      <c r="C748" s="177"/>
      <c r="D748" s="177"/>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c r="AA748" s="177"/>
      <c r="AB748" s="177"/>
      <c r="AC748" s="177"/>
      <c r="AD748" s="177"/>
      <c r="AE748" s="177"/>
      <c r="AF748" s="177"/>
      <c r="AG748" s="177"/>
      <c r="AH748" s="177"/>
      <c r="AI748" s="177"/>
      <c r="AJ748" s="177"/>
      <c r="AK748" s="177"/>
      <c r="AL748" s="177"/>
      <c r="AM748" s="177"/>
      <c r="AN748" s="177"/>
      <c r="AO748" s="177"/>
      <c r="AP748" s="177"/>
      <c r="AQ748" s="177"/>
      <c r="AR748" s="177"/>
      <c r="AS748" s="177"/>
      <c r="AT748" s="177"/>
      <c r="AU748" s="177"/>
      <c r="AV748" s="177"/>
      <c r="AW748" s="177"/>
      <c r="AX748" s="177"/>
      <c r="AY748" s="177"/>
      <c r="AZ748" s="177"/>
      <c r="BA748" s="177"/>
      <c r="BB748" s="177"/>
      <c r="BC748" s="177"/>
      <c r="BD748" s="177"/>
      <c r="BE748" s="177"/>
      <c r="BF748" s="177"/>
      <c r="BG748" s="177"/>
      <c r="BH748" s="177"/>
      <c r="BI748" s="177"/>
      <c r="BJ748" s="177"/>
      <c r="BK748" s="177"/>
      <c r="BL748" s="177"/>
      <c r="BM748" s="177"/>
      <c r="BN748" s="177"/>
      <c r="BO748" s="177"/>
      <c r="BP748" s="177"/>
      <c r="BQ748" s="177"/>
      <c r="BR748" s="177"/>
      <c r="BS748" s="177"/>
      <c r="BT748" s="177"/>
      <c r="BU748" s="177"/>
    </row>
    <row r="749" spans="1:73" ht="9.75" customHeight="1" x14ac:dyDescent="0.4">
      <c r="A749" s="412" t="s">
        <v>403</v>
      </c>
      <c r="B749" s="412"/>
      <c r="C749" s="412"/>
      <c r="D749" s="412"/>
      <c r="E749" s="412"/>
      <c r="F749" s="412"/>
      <c r="G749" s="412"/>
      <c r="H749" s="412"/>
      <c r="I749" s="412"/>
      <c r="J749" s="412"/>
      <c r="K749" s="412"/>
      <c r="L749" s="412"/>
      <c r="M749" s="412"/>
      <c r="N749" s="412"/>
      <c r="O749" s="412"/>
      <c r="P749" s="412"/>
      <c r="Q749" s="412"/>
      <c r="R749" s="412"/>
      <c r="S749" s="412"/>
      <c r="T749" s="412"/>
      <c r="U749" s="412"/>
      <c r="V749" s="412"/>
      <c r="W749" s="412"/>
      <c r="X749" s="412"/>
      <c r="Y749" s="412"/>
      <c r="Z749" s="412"/>
      <c r="AA749" s="412"/>
      <c r="AB749" s="412"/>
      <c r="AC749" s="412"/>
      <c r="AD749" s="412"/>
      <c r="AE749" s="412"/>
      <c r="AF749" s="412"/>
      <c r="AG749" s="412"/>
      <c r="AH749" s="412"/>
      <c r="AI749" s="412"/>
      <c r="AJ749" s="412"/>
      <c r="AK749" s="412"/>
      <c r="AL749" s="412"/>
      <c r="AM749" s="412"/>
      <c r="AN749" s="412"/>
      <c r="AO749" s="412"/>
      <c r="AP749" s="412"/>
      <c r="AQ749" s="412"/>
      <c r="AR749" s="412"/>
      <c r="AS749" s="412"/>
      <c r="AT749" s="412"/>
      <c r="AU749" s="412"/>
      <c r="AV749" s="412"/>
      <c r="AW749" s="412"/>
      <c r="AX749" s="412"/>
      <c r="AY749" s="412"/>
      <c r="AZ749" s="412"/>
      <c r="BA749" s="412"/>
      <c r="BB749" s="412"/>
      <c r="BC749" s="412"/>
      <c r="BD749" s="412"/>
      <c r="BE749" s="412"/>
      <c r="BF749" s="412"/>
      <c r="BG749" s="412"/>
      <c r="BH749" s="412"/>
      <c r="BI749" s="412"/>
      <c r="BJ749" s="412"/>
      <c r="BK749" s="412"/>
      <c r="BL749" s="412"/>
      <c r="BM749" s="412"/>
      <c r="BN749" s="412"/>
      <c r="BO749" s="412"/>
      <c r="BP749" s="412"/>
      <c r="BQ749" s="412"/>
      <c r="BR749" s="412"/>
      <c r="BS749" s="412"/>
      <c r="BT749" s="412"/>
      <c r="BU749" s="412"/>
    </row>
    <row r="750" spans="1:73" ht="10.8" customHeight="1" x14ac:dyDescent="0.4">
      <c r="A750" s="377" t="s">
        <v>386</v>
      </c>
      <c r="B750" s="377"/>
      <c r="C750" s="377"/>
      <c r="D750" s="463">
        <v>15</v>
      </c>
      <c r="E750" s="463"/>
      <c r="F750" s="463"/>
      <c r="G750" s="463"/>
      <c r="H750" s="463"/>
      <c r="I750" s="463"/>
      <c r="J750" s="463"/>
      <c r="K750" s="463"/>
      <c r="L750" s="463">
        <v>27</v>
      </c>
      <c r="M750" s="463"/>
      <c r="N750" s="463"/>
      <c r="O750" s="463"/>
      <c r="P750" s="463"/>
      <c r="Q750" s="463"/>
      <c r="R750" s="463"/>
      <c r="S750" s="463"/>
      <c r="T750" s="463">
        <v>39</v>
      </c>
      <c r="U750" s="463"/>
      <c r="V750" s="463"/>
      <c r="W750" s="463"/>
      <c r="X750" s="463"/>
      <c r="Y750" s="463"/>
      <c r="Z750" s="463"/>
      <c r="AA750" s="463"/>
      <c r="AB750" s="463">
        <v>51</v>
      </c>
      <c r="AC750" s="463"/>
      <c r="AD750" s="463"/>
      <c r="AE750" s="463"/>
      <c r="AF750" s="463"/>
      <c r="AG750" s="463"/>
      <c r="AH750" s="463"/>
      <c r="AI750" s="463"/>
      <c r="AJ750" s="463"/>
      <c r="AK750" s="463">
        <v>63</v>
      </c>
      <c r="AL750" s="463"/>
      <c r="AM750" s="463"/>
      <c r="AN750" s="463"/>
      <c r="AO750" s="463"/>
      <c r="AP750" s="463"/>
      <c r="AQ750" s="463"/>
      <c r="AR750" s="463"/>
      <c r="AS750" s="463">
        <v>75</v>
      </c>
      <c r="AT750" s="463"/>
      <c r="AU750" s="463"/>
      <c r="AV750" s="463"/>
      <c r="AW750" s="463"/>
      <c r="AX750" s="463"/>
      <c r="AY750" s="463"/>
    </row>
    <row r="751" spans="1:73" ht="11.25" customHeight="1" x14ac:dyDescent="0.4">
      <c r="A751" s="455">
        <v>2010</v>
      </c>
      <c r="B751" s="455"/>
      <c r="C751" s="455"/>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2"/>
      <c r="AN751" s="42"/>
      <c r="AO751" s="42"/>
      <c r="AP751" s="42"/>
      <c r="AQ751" s="42"/>
      <c r="AR751" s="42"/>
      <c r="AS751" s="462">
        <v>417747</v>
      </c>
      <c r="AT751" s="462"/>
      <c r="AU751" s="462"/>
      <c r="AV751" s="462"/>
      <c r="AW751" s="462"/>
      <c r="AX751" s="462"/>
      <c r="AY751" s="462"/>
    </row>
    <row r="752" spans="1:73" ht="9.75" customHeight="1" x14ac:dyDescent="0.4">
      <c r="A752" s="455">
        <v>2011</v>
      </c>
      <c r="B752" s="455"/>
      <c r="C752" s="455"/>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62">
        <v>473308</v>
      </c>
      <c r="AL752" s="462"/>
      <c r="AM752" s="462"/>
      <c r="AN752" s="462"/>
      <c r="AO752" s="462"/>
      <c r="AP752" s="462"/>
      <c r="AQ752" s="462"/>
      <c r="AR752" s="462"/>
      <c r="AS752" s="462">
        <v>405752</v>
      </c>
      <c r="AT752" s="462"/>
      <c r="AU752" s="462"/>
      <c r="AV752" s="462"/>
      <c r="AW752" s="462"/>
      <c r="AX752" s="462"/>
      <c r="AY752" s="462"/>
    </row>
    <row r="753" spans="1:73" ht="9.75" customHeight="1" x14ac:dyDescent="0.4">
      <c r="A753" s="455">
        <v>2012</v>
      </c>
      <c r="B753" s="455"/>
      <c r="C753" s="455"/>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62">
        <v>557947</v>
      </c>
      <c r="AC753" s="462"/>
      <c r="AD753" s="462"/>
      <c r="AE753" s="462"/>
      <c r="AF753" s="462"/>
      <c r="AG753" s="462"/>
      <c r="AH753" s="462"/>
      <c r="AI753" s="462"/>
      <c r="AJ753" s="462"/>
      <c r="AK753" s="462">
        <v>499823</v>
      </c>
      <c r="AL753" s="462"/>
      <c r="AM753" s="462"/>
      <c r="AN753" s="462"/>
      <c r="AO753" s="462"/>
      <c r="AP753" s="462"/>
      <c r="AQ753" s="462"/>
      <c r="AR753" s="462"/>
      <c r="AS753" s="462">
        <v>433739</v>
      </c>
      <c r="AT753" s="462"/>
      <c r="AU753" s="462"/>
      <c r="AV753" s="462"/>
      <c r="AW753" s="462"/>
      <c r="AX753" s="462"/>
      <c r="AY753" s="462"/>
    </row>
    <row r="754" spans="1:73" ht="9.75" customHeight="1" x14ac:dyDescent="0.4">
      <c r="A754" s="455">
        <v>2013</v>
      </c>
      <c r="B754" s="455"/>
      <c r="C754" s="455"/>
      <c r="D754" s="42"/>
      <c r="E754" s="42"/>
      <c r="F754" s="42"/>
      <c r="G754" s="42"/>
      <c r="H754" s="42"/>
      <c r="I754" s="42"/>
      <c r="J754" s="42"/>
      <c r="K754" s="42"/>
      <c r="L754" s="42"/>
      <c r="M754" s="42"/>
      <c r="N754" s="42"/>
      <c r="O754" s="42"/>
      <c r="P754" s="42"/>
      <c r="Q754" s="42"/>
      <c r="R754" s="42"/>
      <c r="S754" s="42"/>
      <c r="T754" s="462">
        <v>666463</v>
      </c>
      <c r="U754" s="462"/>
      <c r="V754" s="462"/>
      <c r="W754" s="462"/>
      <c r="X754" s="462"/>
      <c r="Y754" s="462"/>
      <c r="Z754" s="462"/>
      <c r="AA754" s="462"/>
      <c r="AB754" s="462">
        <v>605850</v>
      </c>
      <c r="AC754" s="462"/>
      <c r="AD754" s="462"/>
      <c r="AE754" s="462"/>
      <c r="AF754" s="462"/>
      <c r="AG754" s="462"/>
      <c r="AH754" s="462"/>
      <c r="AI754" s="462"/>
      <c r="AJ754" s="462"/>
      <c r="AK754" s="462">
        <v>538398</v>
      </c>
      <c r="AL754" s="462"/>
      <c r="AM754" s="462"/>
      <c r="AN754" s="462"/>
      <c r="AO754" s="462"/>
      <c r="AP754" s="462"/>
      <c r="AQ754" s="462"/>
      <c r="AR754" s="462"/>
      <c r="AS754" s="462">
        <v>460088</v>
      </c>
      <c r="AT754" s="462"/>
      <c r="AU754" s="462"/>
      <c r="AV754" s="462"/>
      <c r="AW754" s="462"/>
      <c r="AX754" s="462"/>
      <c r="AY754" s="462"/>
    </row>
    <row r="755" spans="1:73" ht="9.75" customHeight="1" x14ac:dyDescent="0.4">
      <c r="A755" s="455">
        <v>2014</v>
      </c>
      <c r="B755" s="455"/>
      <c r="C755" s="455"/>
      <c r="D755" s="42"/>
      <c r="E755" s="42"/>
      <c r="F755" s="42"/>
      <c r="G755" s="42"/>
      <c r="H755" s="42"/>
      <c r="I755" s="42"/>
      <c r="J755" s="42"/>
      <c r="K755" s="42"/>
      <c r="L755" s="462">
        <v>681507</v>
      </c>
      <c r="M755" s="462"/>
      <c r="N755" s="462"/>
      <c r="O755" s="462"/>
      <c r="P755" s="462"/>
      <c r="Q755" s="462"/>
      <c r="R755" s="462"/>
      <c r="S755" s="462"/>
      <c r="T755" s="462">
        <v>729587</v>
      </c>
      <c r="U755" s="462"/>
      <c r="V755" s="462"/>
      <c r="W755" s="462"/>
      <c r="X755" s="462"/>
      <c r="Y755" s="462"/>
      <c r="Z755" s="462"/>
      <c r="AA755" s="462"/>
      <c r="AB755" s="462">
        <v>663005</v>
      </c>
      <c r="AC755" s="462"/>
      <c r="AD755" s="462"/>
      <c r="AE755" s="462"/>
      <c r="AF755" s="462"/>
      <c r="AG755" s="462"/>
      <c r="AH755" s="462"/>
      <c r="AI755" s="462"/>
      <c r="AJ755" s="462"/>
      <c r="AK755" s="462">
        <v>588448</v>
      </c>
      <c r="AL755" s="462"/>
      <c r="AM755" s="462"/>
      <c r="AN755" s="462"/>
      <c r="AO755" s="462"/>
      <c r="AP755" s="462"/>
      <c r="AQ755" s="462"/>
      <c r="AR755" s="462"/>
      <c r="AS755" s="42"/>
      <c r="AT755" s="42"/>
      <c r="AU755" s="42"/>
      <c r="AV755" s="42"/>
      <c r="AW755" s="42"/>
      <c r="AX755" s="42"/>
      <c r="AY755" s="42"/>
    </row>
    <row r="756" spans="1:73" ht="9.75" customHeight="1" x14ac:dyDescent="0.4">
      <c r="A756" s="455">
        <v>2015</v>
      </c>
      <c r="B756" s="455"/>
      <c r="C756" s="455"/>
      <c r="D756" s="462">
        <v>411834</v>
      </c>
      <c r="E756" s="462"/>
      <c r="F756" s="462"/>
      <c r="G756" s="462"/>
      <c r="H756" s="462"/>
      <c r="I756" s="462"/>
      <c r="J756" s="462"/>
      <c r="K756" s="462"/>
      <c r="L756" s="462">
        <v>745976</v>
      </c>
      <c r="M756" s="462"/>
      <c r="N756" s="462"/>
      <c r="O756" s="462"/>
      <c r="P756" s="462"/>
      <c r="Q756" s="462"/>
      <c r="R756" s="462"/>
      <c r="S756" s="462"/>
      <c r="T756" s="462">
        <v>794735</v>
      </c>
      <c r="U756" s="462"/>
      <c r="V756" s="462"/>
      <c r="W756" s="462"/>
      <c r="X756" s="462"/>
      <c r="Y756" s="462"/>
      <c r="Z756" s="462"/>
      <c r="AA756" s="462"/>
      <c r="AB756" s="462">
        <v>713230</v>
      </c>
      <c r="AC756" s="462"/>
      <c r="AD756" s="462"/>
      <c r="AE756" s="462"/>
      <c r="AF756" s="462"/>
      <c r="AG756" s="462"/>
      <c r="AH756" s="462"/>
      <c r="AI756" s="462"/>
      <c r="AJ756" s="462"/>
      <c r="AK756" s="42"/>
      <c r="AL756" s="42"/>
      <c r="AM756" s="42"/>
      <c r="AN756" s="42"/>
      <c r="AO756" s="42"/>
      <c r="AP756" s="42"/>
      <c r="AQ756" s="42"/>
      <c r="AR756" s="42"/>
      <c r="AS756" s="42"/>
      <c r="AT756" s="42"/>
      <c r="AU756" s="42"/>
      <c r="AV756" s="42"/>
      <c r="AW756" s="42"/>
      <c r="AX756" s="42"/>
      <c r="AY756" s="42"/>
    </row>
    <row r="757" spans="1:73" ht="9.75" customHeight="1" x14ac:dyDescent="0.4">
      <c r="A757" s="455">
        <v>2016</v>
      </c>
      <c r="B757" s="455"/>
      <c r="C757" s="455"/>
      <c r="D757" s="462">
        <v>434494</v>
      </c>
      <c r="E757" s="462"/>
      <c r="F757" s="462"/>
      <c r="G757" s="462"/>
      <c r="H757" s="462"/>
      <c r="I757" s="462"/>
      <c r="J757" s="462"/>
      <c r="K757" s="462"/>
      <c r="L757" s="462">
        <v>768586</v>
      </c>
      <c r="M757" s="462"/>
      <c r="N757" s="462"/>
      <c r="O757" s="462"/>
      <c r="P757" s="462"/>
      <c r="Q757" s="462"/>
      <c r="R757" s="462"/>
      <c r="S757" s="462"/>
      <c r="T757" s="462">
        <v>831765</v>
      </c>
      <c r="U757" s="462"/>
      <c r="V757" s="462"/>
      <c r="W757" s="462"/>
      <c r="X757" s="462"/>
      <c r="Y757" s="462"/>
      <c r="Z757" s="462"/>
      <c r="AA757" s="462"/>
      <c r="AB757" s="42"/>
      <c r="AC757" s="42"/>
      <c r="AD757" s="42"/>
      <c r="AE757" s="42"/>
      <c r="AF757" s="42"/>
      <c r="AG757" s="42"/>
      <c r="AH757" s="42"/>
      <c r="AI757" s="42"/>
      <c r="AJ757" s="42"/>
      <c r="AK757" s="42"/>
      <c r="AL757" s="42"/>
      <c r="AM757" s="42"/>
      <c r="AN757" s="42"/>
      <c r="AO757" s="42"/>
      <c r="AP757" s="42"/>
      <c r="AQ757" s="42"/>
      <c r="AR757" s="42"/>
      <c r="AS757" s="42"/>
      <c r="AT757" s="42"/>
      <c r="AU757" s="42"/>
      <c r="AV757" s="42"/>
      <c r="AW757" s="42"/>
      <c r="AX757" s="42"/>
      <c r="AY757" s="42"/>
    </row>
    <row r="758" spans="1:73" ht="9.75" customHeight="1" x14ac:dyDescent="0.4">
      <c r="A758" s="455">
        <v>2017</v>
      </c>
      <c r="B758" s="455"/>
      <c r="C758" s="455"/>
      <c r="D758" s="462">
        <v>457541</v>
      </c>
      <c r="E758" s="462"/>
      <c r="F758" s="462"/>
      <c r="G758" s="462"/>
      <c r="H758" s="462"/>
      <c r="I758" s="462"/>
      <c r="J758" s="462"/>
      <c r="K758" s="462"/>
      <c r="L758" s="462">
        <v>823281</v>
      </c>
      <c r="M758" s="462"/>
      <c r="N758" s="462"/>
      <c r="O758" s="462"/>
      <c r="P758" s="462"/>
      <c r="Q758" s="462"/>
      <c r="R758" s="462"/>
      <c r="S758" s="462"/>
      <c r="T758" s="42"/>
      <c r="U758" s="42"/>
      <c r="V758" s="42"/>
      <c r="W758" s="42"/>
      <c r="X758" s="42"/>
      <c r="Y758" s="42"/>
      <c r="Z758" s="42"/>
      <c r="AA758" s="42"/>
      <c r="AB758" s="42"/>
      <c r="AC758" s="42"/>
      <c r="AD758" s="42"/>
      <c r="AE758" s="42"/>
      <c r="AF758" s="42"/>
      <c r="AG758" s="42"/>
      <c r="AH758" s="42"/>
      <c r="AI758" s="42"/>
      <c r="AJ758" s="42"/>
      <c r="AK758" s="42"/>
      <c r="AL758" s="42"/>
      <c r="AM758" s="42"/>
      <c r="AN758" s="42"/>
      <c r="AO758" s="42"/>
      <c r="AP758" s="42"/>
      <c r="AQ758" s="42"/>
      <c r="AR758" s="42"/>
      <c r="AS758" s="42"/>
      <c r="AT758" s="42"/>
      <c r="AU758" s="42"/>
      <c r="AV758" s="42"/>
      <c r="AW758" s="42"/>
      <c r="AX758" s="42"/>
      <c r="AY758" s="42"/>
    </row>
    <row r="759" spans="1:73" ht="9.75" customHeight="1" x14ac:dyDescent="0.4">
      <c r="A759" s="455">
        <v>2018</v>
      </c>
      <c r="B759" s="455"/>
      <c r="C759" s="455"/>
      <c r="D759" s="462">
        <v>494161</v>
      </c>
      <c r="E759" s="462"/>
      <c r="F759" s="462"/>
      <c r="G759" s="462"/>
      <c r="H759" s="462"/>
      <c r="I759" s="462"/>
      <c r="J759" s="462"/>
      <c r="K759" s="46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2"/>
      <c r="AN759" s="42"/>
      <c r="AO759" s="42"/>
      <c r="AP759" s="42"/>
      <c r="AQ759" s="42"/>
      <c r="AR759" s="42"/>
      <c r="AS759" s="42"/>
      <c r="AT759" s="42"/>
      <c r="AU759" s="42"/>
      <c r="AV759" s="42"/>
      <c r="AW759" s="42"/>
      <c r="AX759" s="42"/>
      <c r="AY759" s="42"/>
    </row>
    <row r="760" spans="1:73" ht="126.5" customHeight="1" x14ac:dyDescent="0.4">
      <c r="A760" s="360" t="s">
        <v>414</v>
      </c>
      <c r="B760" s="360"/>
      <c r="C760" s="360"/>
      <c r="D760" s="360"/>
      <c r="E760" s="360"/>
      <c r="F760" s="360"/>
      <c r="G760" s="360"/>
      <c r="H760" s="360"/>
      <c r="I760" s="360"/>
      <c r="J760" s="360"/>
      <c r="K760" s="360"/>
      <c r="L760" s="360"/>
      <c r="M760" s="360"/>
      <c r="N760" s="360"/>
      <c r="O760" s="360"/>
      <c r="P760" s="360"/>
      <c r="Q760" s="360"/>
      <c r="R760" s="360"/>
      <c r="S760" s="360"/>
      <c r="T760" s="360"/>
      <c r="U760" s="360"/>
      <c r="V760" s="360"/>
      <c r="W760" s="360"/>
      <c r="X760" s="360"/>
      <c r="Y760" s="360"/>
      <c r="Z760" s="360"/>
      <c r="AA760" s="360"/>
      <c r="AB760" s="360"/>
      <c r="AC760" s="360"/>
      <c r="AD760" s="360"/>
      <c r="AE760" s="360"/>
      <c r="AF760" s="360"/>
      <c r="AG760" s="360"/>
      <c r="AH760" s="360"/>
      <c r="AI760" s="360"/>
      <c r="AJ760" s="360"/>
      <c r="AK760" s="360"/>
      <c r="AL760" s="360"/>
      <c r="AM760" s="360"/>
      <c r="AN760" s="360"/>
      <c r="AO760" s="360"/>
      <c r="AP760" s="360"/>
      <c r="AQ760" s="360"/>
      <c r="AR760" s="360"/>
      <c r="AS760" s="360"/>
      <c r="AT760" s="360"/>
      <c r="AU760" s="360"/>
      <c r="AV760" s="360"/>
      <c r="AW760" s="360"/>
      <c r="AX760" s="360"/>
      <c r="AY760" s="360"/>
      <c r="AZ760" s="360"/>
      <c r="BA760" s="360"/>
      <c r="BB760" s="360"/>
      <c r="BC760" s="360"/>
      <c r="BD760" s="360"/>
      <c r="BE760" s="360"/>
      <c r="BF760" s="360"/>
      <c r="BG760" s="360"/>
      <c r="BH760" s="360"/>
      <c r="BI760" s="360"/>
      <c r="BJ760" s="360"/>
      <c r="BK760" s="360"/>
      <c r="BL760" s="360"/>
      <c r="BM760" s="360"/>
      <c r="BN760" s="360"/>
      <c r="BO760" s="360"/>
      <c r="BP760" s="360"/>
      <c r="BQ760" s="360"/>
      <c r="BR760" s="360"/>
      <c r="BS760" s="360"/>
      <c r="BT760" s="360"/>
      <c r="BU760" s="360"/>
    </row>
    <row r="761" spans="1:73" ht="27.75" customHeight="1" x14ac:dyDescent="0.4">
      <c r="A761" s="48" t="s">
        <v>415</v>
      </c>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c r="AE761" s="48"/>
      <c r="AF761" s="48"/>
      <c r="AG761" s="48"/>
      <c r="AH761" s="48"/>
      <c r="AI761" s="48"/>
      <c r="AJ761" s="48"/>
      <c r="AK761" s="48"/>
      <c r="AL761" s="48"/>
      <c r="AM761" s="48"/>
      <c r="AN761" s="48"/>
      <c r="AO761" s="48"/>
      <c r="AP761" s="48"/>
      <c r="AQ761" s="48"/>
      <c r="AR761" s="48"/>
      <c r="AS761" s="48"/>
      <c r="AT761" s="48"/>
      <c r="AU761" s="48"/>
      <c r="AV761" s="48"/>
      <c r="AW761" s="48"/>
      <c r="AX761" s="48"/>
      <c r="AY761" s="48"/>
      <c r="AZ761" s="48"/>
      <c r="BA761" s="48"/>
      <c r="BB761" s="48"/>
      <c r="BC761" s="48"/>
      <c r="BD761" s="48"/>
      <c r="BE761" s="48"/>
      <c r="BF761" s="48"/>
      <c r="BG761" s="48"/>
      <c r="BH761" s="48"/>
      <c r="BI761" s="48"/>
      <c r="BJ761" s="48"/>
      <c r="BK761" s="48"/>
      <c r="BL761" s="48"/>
      <c r="BM761" s="48"/>
      <c r="BN761" s="48"/>
      <c r="BO761" s="48"/>
      <c r="BP761" s="48"/>
      <c r="BQ761" s="48"/>
      <c r="BR761" s="48"/>
      <c r="BS761" s="48"/>
      <c r="BT761" s="48"/>
      <c r="BU761" s="48"/>
    </row>
    <row r="762" spans="1:73" ht="9.75" customHeight="1" x14ac:dyDescent="0.4">
      <c r="A762" s="177" t="s">
        <v>416</v>
      </c>
      <c r="B762" s="177"/>
      <c r="C762" s="177"/>
      <c r="D762" s="177"/>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c r="AA762" s="177"/>
      <c r="AB762" s="177"/>
      <c r="AC762" s="177"/>
      <c r="AD762" s="177"/>
      <c r="AE762" s="177"/>
      <c r="AF762" s="177"/>
      <c r="AG762" s="177"/>
      <c r="AH762" s="177"/>
      <c r="AI762" s="177"/>
      <c r="AJ762" s="177"/>
      <c r="AK762" s="177"/>
      <c r="AL762" s="177"/>
      <c r="AM762" s="177"/>
      <c r="AN762" s="177"/>
      <c r="AO762" s="177"/>
      <c r="AP762" s="177"/>
      <c r="AQ762" s="177"/>
      <c r="AR762" s="177"/>
      <c r="AS762" s="177"/>
      <c r="AT762" s="177"/>
      <c r="AU762" s="177"/>
      <c r="AV762" s="177"/>
      <c r="AW762" s="177"/>
      <c r="AX762" s="177"/>
      <c r="AY762" s="177"/>
      <c r="AZ762" s="177"/>
      <c r="BA762" s="177"/>
      <c r="BB762" s="177"/>
      <c r="BC762" s="177"/>
      <c r="BD762" s="177"/>
      <c r="BE762" s="177"/>
      <c r="BF762" s="177"/>
      <c r="BG762" s="177"/>
      <c r="BH762" s="177"/>
      <c r="BI762" s="177"/>
      <c r="BJ762" s="177"/>
      <c r="BK762" s="177"/>
      <c r="BL762" s="177"/>
      <c r="BM762" s="177"/>
      <c r="BN762" s="177"/>
      <c r="BO762" s="177"/>
      <c r="BP762" s="177"/>
      <c r="BQ762" s="177"/>
      <c r="BR762" s="177"/>
      <c r="BS762" s="177"/>
      <c r="BT762" s="177"/>
      <c r="BU762" s="177"/>
    </row>
    <row r="763" spans="1:73" ht="9.75" customHeight="1" x14ac:dyDescent="0.4">
      <c r="A763" s="412" t="s">
        <v>403</v>
      </c>
      <c r="B763" s="412"/>
      <c r="C763" s="412"/>
      <c r="D763" s="412"/>
      <c r="E763" s="412"/>
      <c r="F763" s="412"/>
      <c r="G763" s="412"/>
      <c r="H763" s="412"/>
      <c r="I763" s="412"/>
      <c r="J763" s="412"/>
      <c r="K763" s="412"/>
      <c r="L763" s="412"/>
      <c r="M763" s="412"/>
      <c r="N763" s="412"/>
      <c r="O763" s="412"/>
      <c r="P763" s="412"/>
      <c r="Q763" s="412"/>
      <c r="R763" s="412"/>
      <c r="S763" s="412"/>
      <c r="T763" s="412"/>
      <c r="U763" s="412"/>
      <c r="V763" s="412"/>
      <c r="W763" s="412"/>
      <c r="X763" s="412"/>
      <c r="Y763" s="412"/>
      <c r="Z763" s="412"/>
      <c r="AA763" s="412"/>
      <c r="AB763" s="412"/>
      <c r="AC763" s="412"/>
      <c r="AD763" s="412"/>
      <c r="AE763" s="412"/>
      <c r="AF763" s="412"/>
      <c r="AG763" s="412"/>
      <c r="AH763" s="412"/>
      <c r="AI763" s="412"/>
      <c r="AJ763" s="412"/>
      <c r="AK763" s="412"/>
      <c r="AL763" s="412"/>
      <c r="AM763" s="412"/>
      <c r="AN763" s="412"/>
      <c r="AO763" s="412"/>
      <c r="AP763" s="412"/>
      <c r="AQ763" s="412"/>
      <c r="AR763" s="412"/>
      <c r="AS763" s="412"/>
      <c r="AT763" s="412"/>
      <c r="AU763" s="412"/>
      <c r="AV763" s="412"/>
      <c r="AW763" s="412"/>
      <c r="AX763" s="412"/>
      <c r="AY763" s="412"/>
      <c r="AZ763" s="412"/>
      <c r="BA763" s="412"/>
      <c r="BB763" s="412"/>
      <c r="BC763" s="412"/>
      <c r="BD763" s="412"/>
      <c r="BE763" s="412"/>
      <c r="BF763" s="412"/>
      <c r="BG763" s="412"/>
      <c r="BH763" s="412"/>
      <c r="BI763" s="412"/>
      <c r="BJ763" s="412"/>
      <c r="BK763" s="412"/>
      <c r="BL763" s="412"/>
      <c r="BM763" s="412"/>
      <c r="BN763" s="412"/>
      <c r="BO763" s="412"/>
      <c r="BP763" s="412"/>
      <c r="BQ763" s="412"/>
      <c r="BR763" s="412"/>
      <c r="BS763" s="412"/>
      <c r="BT763" s="412"/>
      <c r="BU763" s="412"/>
    </row>
    <row r="764" spans="1:73" ht="10.8" customHeight="1" x14ac:dyDescent="0.4">
      <c r="A764" s="377" t="s">
        <v>386</v>
      </c>
      <c r="B764" s="377"/>
      <c r="C764" s="377"/>
      <c r="D764" s="463">
        <v>15</v>
      </c>
      <c r="E764" s="463"/>
      <c r="F764" s="463"/>
      <c r="G764" s="463"/>
      <c r="H764" s="463"/>
      <c r="I764" s="463"/>
      <c r="J764" s="463"/>
      <c r="K764" s="463"/>
      <c r="L764" s="463">
        <v>27</v>
      </c>
      <c r="M764" s="463"/>
      <c r="N764" s="463"/>
      <c r="O764" s="463"/>
      <c r="P764" s="463"/>
      <c r="Q764" s="463"/>
      <c r="R764" s="463"/>
      <c r="S764" s="463"/>
      <c r="T764" s="463">
        <v>39</v>
      </c>
      <c r="U764" s="463"/>
      <c r="V764" s="463"/>
      <c r="W764" s="463"/>
      <c r="X764" s="463"/>
      <c r="Y764" s="463"/>
      <c r="Z764" s="463"/>
      <c r="AA764" s="463"/>
      <c r="AB764" s="463">
        <v>51</v>
      </c>
      <c r="AC764" s="463"/>
      <c r="AD764" s="463"/>
      <c r="AE764" s="463"/>
      <c r="AF764" s="463"/>
      <c r="AG764" s="463"/>
      <c r="AH764" s="463"/>
      <c r="AI764" s="463"/>
      <c r="AJ764" s="463"/>
      <c r="AK764" s="463">
        <v>63</v>
      </c>
      <c r="AL764" s="463"/>
      <c r="AM764" s="463"/>
      <c r="AN764" s="463"/>
      <c r="AO764" s="463"/>
      <c r="AP764" s="463"/>
      <c r="AQ764" s="463"/>
      <c r="AR764" s="463"/>
      <c r="AS764" s="463">
        <v>75</v>
      </c>
      <c r="AT764" s="463"/>
      <c r="AU764" s="463"/>
      <c r="AV764" s="463"/>
      <c r="AW764" s="463"/>
      <c r="AX764" s="463"/>
      <c r="AY764" s="463"/>
    </row>
    <row r="765" spans="1:73" ht="11.25" customHeight="1" x14ac:dyDescent="0.4">
      <c r="A765" s="455">
        <v>2010</v>
      </c>
      <c r="B765" s="455"/>
      <c r="C765" s="455"/>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2"/>
      <c r="AN765" s="42"/>
      <c r="AO765" s="42"/>
      <c r="AP765" s="42"/>
      <c r="AQ765" s="42"/>
      <c r="AR765" s="42"/>
      <c r="AS765" s="462">
        <v>2405443</v>
      </c>
      <c r="AT765" s="462"/>
      <c r="AU765" s="462"/>
      <c r="AV765" s="462"/>
      <c r="AW765" s="462"/>
      <c r="AX765" s="462"/>
      <c r="AY765" s="462"/>
    </row>
    <row r="766" spans="1:73" ht="9.75" customHeight="1" x14ac:dyDescent="0.4">
      <c r="A766" s="455">
        <v>2011</v>
      </c>
      <c r="B766" s="455"/>
      <c r="C766" s="455"/>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62">
        <v>2226630</v>
      </c>
      <c r="AL766" s="462"/>
      <c r="AM766" s="462"/>
      <c r="AN766" s="462"/>
      <c r="AO766" s="462"/>
      <c r="AP766" s="462"/>
      <c r="AQ766" s="462"/>
      <c r="AR766" s="462"/>
      <c r="AS766" s="462">
        <v>2368262</v>
      </c>
      <c r="AT766" s="462"/>
      <c r="AU766" s="462"/>
      <c r="AV766" s="462"/>
      <c r="AW766" s="462"/>
      <c r="AX766" s="462"/>
      <c r="AY766" s="462"/>
    </row>
    <row r="767" spans="1:73" ht="9.75" customHeight="1" x14ac:dyDescent="0.4">
      <c r="A767" s="455">
        <v>2012</v>
      </c>
      <c r="B767" s="455"/>
      <c r="C767" s="455"/>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62">
        <v>2099563</v>
      </c>
      <c r="AC767" s="462"/>
      <c r="AD767" s="462"/>
      <c r="AE767" s="462"/>
      <c r="AF767" s="462"/>
      <c r="AG767" s="462"/>
      <c r="AH767" s="462"/>
      <c r="AI767" s="462"/>
      <c r="AJ767" s="462"/>
      <c r="AK767" s="462">
        <v>2313877</v>
      </c>
      <c r="AL767" s="462"/>
      <c r="AM767" s="462"/>
      <c r="AN767" s="462"/>
      <c r="AO767" s="462"/>
      <c r="AP767" s="462"/>
      <c r="AQ767" s="462"/>
      <c r="AR767" s="462"/>
      <c r="AS767" s="462">
        <v>2459507</v>
      </c>
      <c r="AT767" s="462"/>
      <c r="AU767" s="462"/>
      <c r="AV767" s="462"/>
      <c r="AW767" s="462"/>
      <c r="AX767" s="462"/>
      <c r="AY767" s="462"/>
    </row>
    <row r="768" spans="1:73" ht="9.75" customHeight="1" x14ac:dyDescent="0.4">
      <c r="A768" s="455">
        <v>2013</v>
      </c>
      <c r="B768" s="455"/>
      <c r="C768" s="455"/>
      <c r="D768" s="42"/>
      <c r="E768" s="42"/>
      <c r="F768" s="42"/>
      <c r="G768" s="42"/>
      <c r="H768" s="42"/>
      <c r="I768" s="42"/>
      <c r="J768" s="42"/>
      <c r="K768" s="42"/>
      <c r="L768" s="42"/>
      <c r="M768" s="42"/>
      <c r="N768" s="42"/>
      <c r="O768" s="42"/>
      <c r="P768" s="42"/>
      <c r="Q768" s="42"/>
      <c r="R768" s="42"/>
      <c r="S768" s="42"/>
      <c r="T768" s="462">
        <v>1872087</v>
      </c>
      <c r="U768" s="462"/>
      <c r="V768" s="462"/>
      <c r="W768" s="462"/>
      <c r="X768" s="462"/>
      <c r="Y768" s="462"/>
      <c r="Z768" s="462"/>
      <c r="AA768" s="462"/>
      <c r="AB768" s="462">
        <v>2223543</v>
      </c>
      <c r="AC768" s="462"/>
      <c r="AD768" s="462"/>
      <c r="AE768" s="462"/>
      <c r="AF768" s="462"/>
      <c r="AG768" s="462"/>
      <c r="AH768" s="462"/>
      <c r="AI768" s="462"/>
      <c r="AJ768" s="462"/>
      <c r="AK768" s="462">
        <v>2430681</v>
      </c>
      <c r="AL768" s="462"/>
      <c r="AM768" s="462"/>
      <c r="AN768" s="462"/>
      <c r="AO768" s="462"/>
      <c r="AP768" s="462"/>
      <c r="AQ768" s="462"/>
      <c r="AR768" s="462"/>
      <c r="AS768" s="462">
        <v>2565284</v>
      </c>
      <c r="AT768" s="462"/>
      <c r="AU768" s="462"/>
      <c r="AV768" s="462"/>
      <c r="AW768" s="462"/>
      <c r="AX768" s="462"/>
      <c r="AY768" s="462"/>
    </row>
    <row r="769" spans="1:73" ht="9.75" customHeight="1" x14ac:dyDescent="0.4">
      <c r="A769" s="455">
        <v>2014</v>
      </c>
      <c r="B769" s="455"/>
      <c r="C769" s="455"/>
      <c r="D769" s="42"/>
      <c r="E769" s="42"/>
      <c r="F769" s="42"/>
      <c r="G769" s="42"/>
      <c r="H769" s="42"/>
      <c r="I769" s="42"/>
      <c r="J769" s="42"/>
      <c r="K769" s="42"/>
      <c r="L769" s="462">
        <v>1377031</v>
      </c>
      <c r="M769" s="462"/>
      <c r="N769" s="462"/>
      <c r="O769" s="462"/>
      <c r="P769" s="462"/>
      <c r="Q769" s="462"/>
      <c r="R769" s="462"/>
      <c r="S769" s="462"/>
      <c r="T769" s="462">
        <v>2027640</v>
      </c>
      <c r="U769" s="462"/>
      <c r="V769" s="462"/>
      <c r="W769" s="462"/>
      <c r="X769" s="462"/>
      <c r="Y769" s="462"/>
      <c r="Z769" s="462"/>
      <c r="AA769" s="462"/>
      <c r="AB769" s="462">
        <v>2409853</v>
      </c>
      <c r="AC769" s="462"/>
      <c r="AD769" s="462"/>
      <c r="AE769" s="462"/>
      <c r="AF769" s="462"/>
      <c r="AG769" s="462"/>
      <c r="AH769" s="462"/>
      <c r="AI769" s="462"/>
      <c r="AJ769" s="462"/>
      <c r="AK769" s="462">
        <v>2634351</v>
      </c>
      <c r="AL769" s="462"/>
      <c r="AM769" s="462"/>
      <c r="AN769" s="462"/>
      <c r="AO769" s="462"/>
      <c r="AP769" s="462"/>
      <c r="AQ769" s="462"/>
      <c r="AR769" s="462"/>
      <c r="AS769" s="42"/>
      <c r="AT769" s="42"/>
      <c r="AU769" s="42"/>
      <c r="AV769" s="42"/>
      <c r="AW769" s="42"/>
      <c r="AX769" s="42"/>
      <c r="AY769" s="42"/>
    </row>
    <row r="770" spans="1:73" ht="9.75" customHeight="1" x14ac:dyDescent="0.4">
      <c r="A770" s="455">
        <v>2015</v>
      </c>
      <c r="B770" s="455"/>
      <c r="C770" s="455"/>
      <c r="D770" s="462">
        <v>591556</v>
      </c>
      <c r="E770" s="462"/>
      <c r="F770" s="462"/>
      <c r="G770" s="462"/>
      <c r="H770" s="462"/>
      <c r="I770" s="462"/>
      <c r="J770" s="462"/>
      <c r="K770" s="462"/>
      <c r="L770" s="462">
        <v>1480780</v>
      </c>
      <c r="M770" s="462"/>
      <c r="N770" s="462"/>
      <c r="O770" s="462"/>
      <c r="P770" s="462"/>
      <c r="Q770" s="462"/>
      <c r="R770" s="462"/>
      <c r="S770" s="462"/>
      <c r="T770" s="462">
        <v>2145549</v>
      </c>
      <c r="U770" s="462"/>
      <c r="V770" s="462"/>
      <c r="W770" s="462"/>
      <c r="X770" s="462"/>
      <c r="Y770" s="462"/>
      <c r="Z770" s="462"/>
      <c r="AA770" s="462"/>
      <c r="AB770" s="462">
        <v>2533762</v>
      </c>
      <c r="AC770" s="462"/>
      <c r="AD770" s="462"/>
      <c r="AE770" s="462"/>
      <c r="AF770" s="462"/>
      <c r="AG770" s="462"/>
      <c r="AH770" s="462"/>
      <c r="AI770" s="462"/>
      <c r="AJ770" s="462"/>
      <c r="AK770" s="42"/>
      <c r="AL770" s="42"/>
      <c r="AM770" s="42"/>
      <c r="AN770" s="42"/>
      <c r="AO770" s="42"/>
      <c r="AP770" s="42"/>
      <c r="AQ770" s="42"/>
      <c r="AR770" s="42"/>
      <c r="AS770" s="42"/>
      <c r="AT770" s="42"/>
      <c r="AU770" s="42"/>
      <c r="AV770" s="42"/>
      <c r="AW770" s="42"/>
      <c r="AX770" s="42"/>
      <c r="AY770" s="42"/>
    </row>
    <row r="771" spans="1:73" ht="9.75" customHeight="1" x14ac:dyDescent="0.4">
      <c r="A771" s="455">
        <v>2016</v>
      </c>
      <c r="B771" s="455"/>
      <c r="C771" s="455"/>
      <c r="D771" s="462">
        <v>621012</v>
      </c>
      <c r="E771" s="462"/>
      <c r="F771" s="462"/>
      <c r="G771" s="462"/>
      <c r="H771" s="462"/>
      <c r="I771" s="462"/>
      <c r="J771" s="462"/>
      <c r="K771" s="462"/>
      <c r="L771" s="462">
        <v>1497308</v>
      </c>
      <c r="M771" s="462"/>
      <c r="N771" s="462"/>
      <c r="O771" s="462"/>
      <c r="P771" s="462"/>
      <c r="Q771" s="462"/>
      <c r="R771" s="462"/>
      <c r="S771" s="462"/>
      <c r="T771" s="462">
        <v>2149884</v>
      </c>
      <c r="U771" s="462"/>
      <c r="V771" s="462"/>
      <c r="W771" s="462"/>
      <c r="X771" s="462"/>
      <c r="Y771" s="462"/>
      <c r="Z771" s="462"/>
      <c r="AA771" s="462"/>
      <c r="AB771" s="42"/>
      <c r="AC771" s="42"/>
      <c r="AD771" s="42"/>
      <c r="AE771" s="42"/>
      <c r="AF771" s="42"/>
      <c r="AG771" s="42"/>
      <c r="AH771" s="42"/>
      <c r="AI771" s="42"/>
      <c r="AJ771" s="42"/>
      <c r="AK771" s="42"/>
      <c r="AL771" s="42"/>
      <c r="AM771" s="42"/>
      <c r="AN771" s="42"/>
      <c r="AO771" s="42"/>
      <c r="AP771" s="42"/>
      <c r="AQ771" s="42"/>
      <c r="AR771" s="42"/>
      <c r="AS771" s="42"/>
      <c r="AT771" s="42"/>
      <c r="AU771" s="42"/>
      <c r="AV771" s="42"/>
      <c r="AW771" s="42"/>
      <c r="AX771" s="42"/>
      <c r="AY771" s="42"/>
    </row>
    <row r="772" spans="1:73" ht="9.75" customHeight="1" x14ac:dyDescent="0.4">
      <c r="A772" s="455">
        <v>2017</v>
      </c>
      <c r="B772" s="455"/>
      <c r="C772" s="455"/>
      <c r="D772" s="462">
        <v>634677</v>
      </c>
      <c r="E772" s="462"/>
      <c r="F772" s="462"/>
      <c r="G772" s="462"/>
      <c r="H772" s="462"/>
      <c r="I772" s="462"/>
      <c r="J772" s="462"/>
      <c r="K772" s="462"/>
      <c r="L772" s="462">
        <v>1514596</v>
      </c>
      <c r="M772" s="462"/>
      <c r="N772" s="462"/>
      <c r="O772" s="462"/>
      <c r="P772" s="462"/>
      <c r="Q772" s="462"/>
      <c r="R772" s="462"/>
      <c r="S772" s="462"/>
      <c r="T772" s="42"/>
      <c r="U772" s="42"/>
      <c r="V772" s="42"/>
      <c r="W772" s="42"/>
      <c r="X772" s="42"/>
      <c r="Y772" s="42"/>
      <c r="Z772" s="42"/>
      <c r="AA772" s="42"/>
      <c r="AB772" s="42"/>
      <c r="AC772" s="42"/>
      <c r="AD772" s="42"/>
      <c r="AE772" s="42"/>
      <c r="AF772" s="42"/>
      <c r="AG772" s="42"/>
      <c r="AH772" s="42"/>
      <c r="AI772" s="42"/>
      <c r="AJ772" s="42"/>
      <c r="AK772" s="42"/>
      <c r="AL772" s="42"/>
      <c r="AM772" s="42"/>
      <c r="AN772" s="42"/>
      <c r="AO772" s="42"/>
      <c r="AP772" s="42"/>
      <c r="AQ772" s="42"/>
      <c r="AR772" s="42"/>
      <c r="AS772" s="42"/>
      <c r="AT772" s="42"/>
      <c r="AU772" s="42"/>
      <c r="AV772" s="42"/>
      <c r="AW772" s="42"/>
      <c r="AX772" s="42"/>
      <c r="AY772" s="42"/>
    </row>
    <row r="773" spans="1:73" ht="9.75" customHeight="1" x14ac:dyDescent="0.4">
      <c r="A773" s="455">
        <v>2018</v>
      </c>
      <c r="B773" s="455"/>
      <c r="C773" s="455"/>
      <c r="D773" s="462">
        <v>683389</v>
      </c>
      <c r="E773" s="462"/>
      <c r="F773" s="462"/>
      <c r="G773" s="462"/>
      <c r="H773" s="462"/>
      <c r="I773" s="462"/>
      <c r="J773" s="462"/>
      <c r="K773" s="46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2"/>
      <c r="AN773" s="42"/>
      <c r="AO773" s="42"/>
      <c r="AP773" s="42"/>
      <c r="AQ773" s="42"/>
      <c r="AR773" s="42"/>
      <c r="AS773" s="42"/>
      <c r="AT773" s="42"/>
      <c r="AU773" s="42"/>
      <c r="AV773" s="42"/>
      <c r="AW773" s="42"/>
      <c r="AX773" s="42"/>
      <c r="AY773" s="42"/>
    </row>
    <row r="774" spans="1:73" ht="9.75" customHeight="1" x14ac:dyDescent="0.4">
      <c r="A774" s="453" t="s">
        <v>417</v>
      </c>
      <c r="B774" s="453"/>
      <c r="C774" s="453"/>
      <c r="D774" s="453"/>
      <c r="E774" s="453"/>
      <c r="F774" s="453"/>
      <c r="G774" s="453"/>
      <c r="H774" s="453"/>
      <c r="I774" s="453"/>
      <c r="J774" s="453"/>
      <c r="K774" s="453"/>
      <c r="L774" s="453"/>
      <c r="M774" s="453"/>
      <c r="N774" s="453"/>
      <c r="O774" s="453"/>
      <c r="P774" s="453"/>
      <c r="Q774" s="453"/>
      <c r="R774" s="453"/>
      <c r="S774" s="453"/>
      <c r="T774" s="453"/>
      <c r="U774" s="453"/>
      <c r="V774" s="453"/>
      <c r="W774" s="453"/>
      <c r="X774" s="453"/>
      <c r="Y774" s="453"/>
      <c r="Z774" s="453"/>
      <c r="AA774" s="453"/>
      <c r="AB774" s="453"/>
      <c r="AC774" s="453"/>
      <c r="AD774" s="453"/>
      <c r="AE774" s="453"/>
      <c r="AF774" s="453"/>
      <c r="AG774" s="453"/>
      <c r="AH774" s="453"/>
      <c r="AI774" s="453"/>
      <c r="AJ774" s="453"/>
      <c r="AK774" s="453"/>
      <c r="AL774" s="453"/>
      <c r="AM774" s="453"/>
      <c r="AN774" s="453"/>
      <c r="AO774" s="453"/>
      <c r="AP774" s="453"/>
      <c r="AQ774" s="453"/>
      <c r="AR774" s="453"/>
      <c r="AS774" s="453"/>
      <c r="AT774" s="453"/>
      <c r="AU774" s="453"/>
      <c r="AV774" s="453"/>
      <c r="AW774" s="453"/>
      <c r="AX774" s="453"/>
      <c r="AY774" s="453"/>
      <c r="AZ774" s="453"/>
      <c r="BA774" s="453"/>
      <c r="BB774" s="453"/>
      <c r="BC774" s="453"/>
      <c r="BD774" s="453"/>
      <c r="BE774" s="453"/>
      <c r="BF774" s="453"/>
      <c r="BG774" s="453"/>
      <c r="BH774" s="453"/>
      <c r="BI774" s="453"/>
      <c r="BJ774" s="453"/>
      <c r="BK774" s="453"/>
      <c r="BL774" s="453"/>
      <c r="BM774" s="453"/>
      <c r="BN774" s="453"/>
      <c r="BO774" s="453"/>
      <c r="BP774" s="453"/>
      <c r="BQ774" s="453"/>
      <c r="BR774" s="453"/>
      <c r="BS774" s="453"/>
      <c r="BT774" s="453"/>
      <c r="BU774" s="453"/>
    </row>
    <row r="775" spans="1:73" ht="9.75" customHeight="1" x14ac:dyDescent="0.4">
      <c r="A775" s="412" t="s">
        <v>418</v>
      </c>
      <c r="B775" s="412"/>
      <c r="C775" s="412"/>
      <c r="D775" s="412"/>
      <c r="E775" s="412"/>
      <c r="F775" s="412"/>
      <c r="G775" s="412"/>
      <c r="H775" s="412"/>
      <c r="I775" s="412"/>
      <c r="J775" s="412"/>
      <c r="K775" s="412"/>
      <c r="L775" s="412"/>
      <c r="M775" s="412"/>
      <c r="N775" s="412"/>
      <c r="O775" s="412"/>
      <c r="P775" s="412"/>
      <c r="Q775" s="412"/>
      <c r="R775" s="412"/>
      <c r="S775" s="412"/>
      <c r="T775" s="412"/>
      <c r="U775" s="412"/>
      <c r="V775" s="412"/>
      <c r="W775" s="412"/>
      <c r="X775" s="412"/>
      <c r="Y775" s="412"/>
      <c r="Z775" s="412"/>
      <c r="AA775" s="412"/>
      <c r="AB775" s="412"/>
      <c r="AC775" s="412"/>
      <c r="AD775" s="412"/>
      <c r="AE775" s="412"/>
      <c r="AF775" s="412"/>
      <c r="AG775" s="412"/>
      <c r="AH775" s="412"/>
      <c r="AI775" s="412"/>
      <c r="AJ775" s="412"/>
      <c r="AK775" s="412"/>
      <c r="AL775" s="412"/>
      <c r="AM775" s="412"/>
      <c r="AN775" s="412"/>
      <c r="AO775" s="412"/>
      <c r="AP775" s="412"/>
      <c r="AQ775" s="412"/>
      <c r="AR775" s="412"/>
      <c r="AS775" s="412"/>
      <c r="AT775" s="412"/>
      <c r="AU775" s="412"/>
      <c r="AV775" s="412"/>
      <c r="AW775" s="412"/>
      <c r="AX775" s="412"/>
      <c r="AY775" s="412"/>
      <c r="AZ775" s="412"/>
      <c r="BA775" s="412"/>
      <c r="BB775" s="412"/>
      <c r="BC775" s="412"/>
      <c r="BD775" s="412"/>
      <c r="BE775" s="412"/>
      <c r="BF775" s="412"/>
      <c r="BG775" s="412"/>
      <c r="BH775" s="412"/>
      <c r="BI775" s="412"/>
      <c r="BJ775" s="412"/>
      <c r="BK775" s="412"/>
      <c r="BL775" s="412"/>
      <c r="BM775" s="412"/>
      <c r="BN775" s="412"/>
      <c r="BO775" s="412"/>
      <c r="BP775" s="412"/>
      <c r="BQ775" s="412"/>
      <c r="BR775" s="412"/>
      <c r="BS775" s="412"/>
      <c r="BT775" s="412"/>
      <c r="BU775" s="412"/>
    </row>
    <row r="776" spans="1:73" ht="10.8" customHeight="1" x14ac:dyDescent="0.4">
      <c r="A776" s="379" t="s">
        <v>386</v>
      </c>
      <c r="B776" s="379"/>
      <c r="C776" s="379"/>
      <c r="D776" s="379"/>
      <c r="E776" s="379"/>
      <c r="F776" s="379"/>
      <c r="G776" s="379"/>
      <c r="H776" s="379"/>
      <c r="I776" s="457" t="s">
        <v>419</v>
      </c>
      <c r="J776" s="457"/>
      <c r="K776" s="457"/>
      <c r="L776" s="457"/>
      <c r="M776" s="457"/>
      <c r="N776" s="457"/>
      <c r="O776" s="457"/>
      <c r="P776" s="457"/>
      <c r="Q776" s="457"/>
      <c r="R776" s="379" t="s">
        <v>420</v>
      </c>
      <c r="S776" s="379"/>
      <c r="T776" s="379"/>
      <c r="U776" s="379"/>
      <c r="V776" s="379"/>
      <c r="W776" s="379"/>
      <c r="X776" s="379"/>
      <c r="Y776" s="379"/>
      <c r="Z776" s="379" t="s">
        <v>421</v>
      </c>
      <c r="AA776" s="379"/>
      <c r="AB776" s="379"/>
      <c r="AC776" s="379"/>
      <c r="AD776" s="379"/>
      <c r="AE776" s="379"/>
      <c r="AF776" s="379"/>
      <c r="AG776" s="379"/>
      <c r="AH776" s="379"/>
      <c r="AI776" s="379" t="s">
        <v>422</v>
      </c>
      <c r="AJ776" s="379"/>
      <c r="AK776" s="379"/>
      <c r="AL776" s="379"/>
      <c r="AM776" s="379"/>
      <c r="AN776" s="379"/>
      <c r="AO776" s="379"/>
      <c r="AP776" s="379"/>
      <c r="AQ776" s="458" t="s">
        <v>423</v>
      </c>
      <c r="AR776" s="458"/>
      <c r="AS776" s="458"/>
      <c r="AT776" s="458"/>
      <c r="AU776" s="458"/>
    </row>
    <row r="777" spans="1:73" ht="11.25" customHeight="1" x14ac:dyDescent="0.4">
      <c r="A777" s="450">
        <v>2010</v>
      </c>
      <c r="B777" s="450"/>
      <c r="C777" s="450"/>
      <c r="D777" s="450"/>
      <c r="E777" s="450"/>
      <c r="F777" s="450"/>
      <c r="G777" s="450"/>
      <c r="H777" s="450"/>
      <c r="I777" s="42"/>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2"/>
      <c r="AN777" s="42"/>
      <c r="AO777" s="42"/>
      <c r="AP777" s="42"/>
      <c r="AQ777" s="42"/>
      <c r="AR777" s="42"/>
      <c r="AS777" s="42"/>
      <c r="AT777" s="42"/>
      <c r="AU777" s="42"/>
    </row>
    <row r="778" spans="1:73" ht="9.75" customHeight="1" x14ac:dyDescent="0.4">
      <c r="A778" s="450">
        <v>2011</v>
      </c>
      <c r="B778" s="450"/>
      <c r="C778" s="450"/>
      <c r="D778" s="450"/>
      <c r="E778" s="450"/>
      <c r="F778" s="450"/>
      <c r="G778" s="450"/>
      <c r="H778" s="450"/>
      <c r="I778" s="42"/>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2"/>
      <c r="AN778" s="42"/>
      <c r="AO778" s="42"/>
      <c r="AP778" s="42"/>
      <c r="AQ778" s="452">
        <v>1.0640000000000001</v>
      </c>
      <c r="AR778" s="452"/>
      <c r="AS778" s="452"/>
      <c r="AT778" s="452"/>
      <c r="AU778" s="452"/>
    </row>
    <row r="779" spans="1:73" ht="9.75" customHeight="1" x14ac:dyDescent="0.4">
      <c r="A779" s="450">
        <v>2012</v>
      </c>
      <c r="B779" s="450"/>
      <c r="C779" s="450"/>
      <c r="D779" s="450"/>
      <c r="E779" s="450"/>
      <c r="F779" s="450"/>
      <c r="G779" s="450"/>
      <c r="H779" s="450"/>
      <c r="I779" s="42"/>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370">
        <v>1.1020000000000001</v>
      </c>
      <c r="AJ779" s="370"/>
      <c r="AK779" s="370"/>
      <c r="AL779" s="370"/>
      <c r="AM779" s="370"/>
      <c r="AN779" s="370"/>
      <c r="AO779" s="370"/>
      <c r="AP779" s="370"/>
      <c r="AQ779" s="452">
        <v>1.0629999999999999</v>
      </c>
      <c r="AR779" s="452"/>
      <c r="AS779" s="452"/>
      <c r="AT779" s="452"/>
      <c r="AU779" s="452"/>
    </row>
    <row r="780" spans="1:73" ht="9.75" customHeight="1" x14ac:dyDescent="0.4">
      <c r="A780" s="450">
        <v>2013</v>
      </c>
      <c r="B780" s="450"/>
      <c r="C780" s="450"/>
      <c r="D780" s="450"/>
      <c r="E780" s="450"/>
      <c r="F780" s="450"/>
      <c r="G780" s="450"/>
      <c r="H780" s="450"/>
      <c r="I780" s="42"/>
      <c r="J780" s="42"/>
      <c r="K780" s="42"/>
      <c r="L780" s="42"/>
      <c r="M780" s="42"/>
      <c r="N780" s="42"/>
      <c r="O780" s="42"/>
      <c r="P780" s="42"/>
      <c r="Q780" s="42"/>
      <c r="R780" s="42"/>
      <c r="S780" s="42"/>
      <c r="T780" s="42"/>
      <c r="U780" s="42"/>
      <c r="V780" s="42"/>
      <c r="W780" s="42"/>
      <c r="X780" s="42"/>
      <c r="Y780" s="42"/>
      <c r="Z780" s="370">
        <v>1.1879999999999999</v>
      </c>
      <c r="AA780" s="370"/>
      <c r="AB780" s="370"/>
      <c r="AC780" s="370"/>
      <c r="AD780" s="370"/>
      <c r="AE780" s="370"/>
      <c r="AF780" s="370"/>
      <c r="AG780" s="370"/>
      <c r="AH780" s="370"/>
      <c r="AI780" s="370">
        <v>1.093</v>
      </c>
      <c r="AJ780" s="370"/>
      <c r="AK780" s="370"/>
      <c r="AL780" s="370"/>
      <c r="AM780" s="370"/>
      <c r="AN780" s="370"/>
      <c r="AO780" s="370"/>
      <c r="AP780" s="370"/>
      <c r="AQ780" s="452">
        <v>1.0549999999999999</v>
      </c>
      <c r="AR780" s="452"/>
      <c r="AS780" s="452"/>
      <c r="AT780" s="452"/>
      <c r="AU780" s="452"/>
    </row>
    <row r="781" spans="1:73" ht="9.75" customHeight="1" x14ac:dyDescent="0.4">
      <c r="A781" s="450">
        <v>2014</v>
      </c>
      <c r="B781" s="450"/>
      <c r="C781" s="450"/>
      <c r="D781" s="450"/>
      <c r="E781" s="450"/>
      <c r="F781" s="450"/>
      <c r="G781" s="450"/>
      <c r="H781" s="450"/>
      <c r="I781" s="42"/>
      <c r="J781" s="42"/>
      <c r="K781" s="42"/>
      <c r="L781" s="42"/>
      <c r="M781" s="42"/>
      <c r="N781" s="42"/>
      <c r="O781" s="42"/>
      <c r="P781" s="42"/>
      <c r="Q781" s="42"/>
      <c r="R781" s="370">
        <v>1.472</v>
      </c>
      <c r="S781" s="370"/>
      <c r="T781" s="370"/>
      <c r="U781" s="370"/>
      <c r="V781" s="370"/>
      <c r="W781" s="370"/>
      <c r="X781" s="370"/>
      <c r="Y781" s="370"/>
      <c r="Z781" s="370">
        <v>1.1890000000000001</v>
      </c>
      <c r="AA781" s="370"/>
      <c r="AB781" s="370"/>
      <c r="AC781" s="370"/>
      <c r="AD781" s="370"/>
      <c r="AE781" s="370"/>
      <c r="AF781" s="370"/>
      <c r="AG781" s="370"/>
      <c r="AH781" s="370"/>
      <c r="AI781" s="370">
        <v>1.093</v>
      </c>
      <c r="AJ781" s="370"/>
      <c r="AK781" s="370"/>
      <c r="AL781" s="370"/>
      <c r="AM781" s="370"/>
      <c r="AN781" s="370"/>
      <c r="AO781" s="370"/>
      <c r="AP781" s="370"/>
      <c r="AQ781" s="42"/>
      <c r="AR781" s="42"/>
      <c r="AS781" s="42"/>
      <c r="AT781" s="42"/>
      <c r="AU781" s="42"/>
    </row>
    <row r="782" spans="1:73" ht="9.75" customHeight="1" x14ac:dyDescent="0.4">
      <c r="A782" s="450">
        <v>2015</v>
      </c>
      <c r="B782" s="450"/>
      <c r="C782" s="450"/>
      <c r="D782" s="450"/>
      <c r="E782" s="450"/>
      <c r="F782" s="450"/>
      <c r="G782" s="450"/>
      <c r="H782" s="450"/>
      <c r="I782" s="451">
        <v>2.5030000000000001</v>
      </c>
      <c r="J782" s="451"/>
      <c r="K782" s="451"/>
      <c r="L782" s="451"/>
      <c r="M782" s="451"/>
      <c r="N782" s="451"/>
      <c r="O782" s="451"/>
      <c r="P782" s="451"/>
      <c r="Q782" s="451"/>
      <c r="R782" s="370">
        <v>1.4490000000000001</v>
      </c>
      <c r="S782" s="370"/>
      <c r="T782" s="370"/>
      <c r="U782" s="370"/>
      <c r="V782" s="370"/>
      <c r="W782" s="370"/>
      <c r="X782" s="370"/>
      <c r="Y782" s="370"/>
      <c r="Z782" s="370">
        <v>1.181</v>
      </c>
      <c r="AA782" s="370"/>
      <c r="AB782" s="370"/>
      <c r="AC782" s="370"/>
      <c r="AD782" s="370"/>
      <c r="AE782" s="370"/>
      <c r="AF782" s="370"/>
      <c r="AG782" s="370"/>
      <c r="AH782" s="370"/>
      <c r="AI782" s="42"/>
      <c r="AJ782" s="42"/>
      <c r="AK782" s="42"/>
      <c r="AL782" s="42"/>
      <c r="AM782" s="42"/>
      <c r="AN782" s="42"/>
      <c r="AO782" s="42"/>
      <c r="AP782" s="42"/>
      <c r="AQ782" s="42"/>
      <c r="AR782" s="42"/>
      <c r="AS782" s="42"/>
      <c r="AT782" s="42"/>
      <c r="AU782" s="42"/>
    </row>
    <row r="783" spans="1:73" ht="9.75" customHeight="1" x14ac:dyDescent="0.4">
      <c r="A783" s="450">
        <v>2016</v>
      </c>
      <c r="B783" s="450"/>
      <c r="C783" s="450"/>
      <c r="D783" s="450"/>
      <c r="E783" s="450"/>
      <c r="F783" s="450"/>
      <c r="G783" s="450"/>
      <c r="H783" s="450"/>
      <c r="I783" s="451">
        <v>2.411</v>
      </c>
      <c r="J783" s="451"/>
      <c r="K783" s="451"/>
      <c r="L783" s="451"/>
      <c r="M783" s="451"/>
      <c r="N783" s="451"/>
      <c r="O783" s="451"/>
      <c r="P783" s="451"/>
      <c r="Q783" s="451"/>
      <c r="R783" s="370">
        <v>1.4359999999999999</v>
      </c>
      <c r="S783" s="370"/>
      <c r="T783" s="370"/>
      <c r="U783" s="370"/>
      <c r="V783" s="370"/>
      <c r="W783" s="370"/>
      <c r="X783" s="370"/>
      <c r="Y783" s="370"/>
      <c r="Z783" s="42"/>
      <c r="AA783" s="42"/>
      <c r="AB783" s="42"/>
      <c r="AC783" s="42"/>
      <c r="AD783" s="42"/>
      <c r="AE783" s="42"/>
      <c r="AF783" s="42"/>
      <c r="AG783" s="42"/>
      <c r="AH783" s="42"/>
      <c r="AI783" s="42"/>
      <c r="AJ783" s="42"/>
      <c r="AK783" s="42"/>
      <c r="AL783" s="42"/>
      <c r="AM783" s="42"/>
      <c r="AN783" s="42"/>
      <c r="AO783" s="42"/>
      <c r="AP783" s="42"/>
      <c r="AQ783" s="42"/>
      <c r="AR783" s="42"/>
      <c r="AS783" s="42"/>
      <c r="AT783" s="42"/>
      <c r="AU783" s="42"/>
    </row>
    <row r="784" spans="1:73" ht="14.25" customHeight="1" x14ac:dyDescent="0.4">
      <c r="A784" s="450">
        <v>2017</v>
      </c>
      <c r="B784" s="450"/>
      <c r="C784" s="450"/>
      <c r="D784" s="450"/>
      <c r="E784" s="450"/>
      <c r="F784" s="450"/>
      <c r="G784" s="450"/>
      <c r="H784" s="450"/>
      <c r="I784" s="451">
        <v>2.3860000000000001</v>
      </c>
      <c r="J784" s="451"/>
      <c r="K784" s="451"/>
      <c r="L784" s="451"/>
      <c r="M784" s="451"/>
      <c r="N784" s="451"/>
      <c r="O784" s="451"/>
      <c r="P784" s="451"/>
      <c r="Q784" s="451"/>
      <c r="R784" s="59"/>
      <c r="S784" s="59"/>
      <c r="T784" s="59"/>
      <c r="U784" s="59"/>
      <c r="V784" s="59"/>
      <c r="W784" s="59"/>
      <c r="X784" s="59"/>
      <c r="Y784" s="59"/>
      <c r="Z784" s="59"/>
      <c r="AA784" s="59"/>
      <c r="AB784" s="59"/>
      <c r="AC784" s="59"/>
      <c r="AD784" s="59"/>
      <c r="AE784" s="59"/>
      <c r="AF784" s="59"/>
      <c r="AG784" s="59"/>
      <c r="AH784" s="59"/>
      <c r="AI784" s="59"/>
      <c r="AJ784" s="59"/>
      <c r="AK784" s="59"/>
      <c r="AL784" s="59"/>
      <c r="AM784" s="59"/>
      <c r="AN784" s="59"/>
      <c r="AO784" s="59"/>
      <c r="AP784" s="59"/>
      <c r="AQ784" s="59"/>
      <c r="AR784" s="59"/>
      <c r="AS784" s="59"/>
      <c r="AT784" s="59"/>
      <c r="AU784" s="59"/>
    </row>
    <row r="785" spans="1:73" ht="14.25" customHeight="1" x14ac:dyDescent="0.4">
      <c r="A785" s="377" t="s">
        <v>396</v>
      </c>
      <c r="B785" s="377"/>
      <c r="C785" s="377"/>
      <c r="D785" s="377"/>
      <c r="E785" s="377"/>
      <c r="F785" s="377"/>
      <c r="G785" s="377"/>
      <c r="H785" s="377"/>
      <c r="I785" s="451">
        <v>2.3860000000000001</v>
      </c>
      <c r="J785" s="451"/>
      <c r="K785" s="451"/>
      <c r="L785" s="451"/>
      <c r="M785" s="451"/>
      <c r="N785" s="451"/>
      <c r="O785" s="451"/>
      <c r="P785" s="451"/>
      <c r="Q785" s="451"/>
      <c r="R785" s="370">
        <v>1.4359999999999999</v>
      </c>
      <c r="S785" s="370"/>
      <c r="T785" s="370"/>
      <c r="U785" s="370"/>
      <c r="V785" s="370"/>
      <c r="W785" s="370"/>
      <c r="X785" s="370"/>
      <c r="Y785" s="370"/>
      <c r="Z785" s="370">
        <v>1.181</v>
      </c>
      <c r="AA785" s="370"/>
      <c r="AB785" s="370"/>
      <c r="AC785" s="370"/>
      <c r="AD785" s="370"/>
      <c r="AE785" s="370"/>
      <c r="AF785" s="370"/>
      <c r="AG785" s="370"/>
      <c r="AH785" s="370"/>
      <c r="AI785" s="370">
        <v>1.093</v>
      </c>
      <c r="AJ785" s="370"/>
      <c r="AK785" s="370"/>
      <c r="AL785" s="370"/>
      <c r="AM785" s="370"/>
      <c r="AN785" s="370"/>
      <c r="AO785" s="370"/>
      <c r="AP785" s="370"/>
      <c r="AQ785" s="452">
        <v>1.0549999999999999</v>
      </c>
      <c r="AR785" s="452"/>
      <c r="AS785" s="452"/>
      <c r="AT785" s="452"/>
      <c r="AU785" s="452"/>
    </row>
    <row r="786" spans="1:73" ht="9.75" customHeight="1" x14ac:dyDescent="0.4">
      <c r="A786" s="377" t="s">
        <v>424</v>
      </c>
      <c r="B786" s="377"/>
      <c r="C786" s="377"/>
      <c r="D786" s="377"/>
      <c r="E786" s="377"/>
      <c r="F786" s="377"/>
      <c r="G786" s="377"/>
      <c r="H786" s="377"/>
      <c r="I786" s="451">
        <v>2.4340000000000002</v>
      </c>
      <c r="J786" s="451"/>
      <c r="K786" s="451"/>
      <c r="L786" s="451"/>
      <c r="M786" s="451"/>
      <c r="N786" s="451"/>
      <c r="O786" s="451"/>
      <c r="P786" s="451"/>
      <c r="Q786" s="451"/>
      <c r="R786" s="370">
        <v>1.452</v>
      </c>
      <c r="S786" s="370"/>
      <c r="T786" s="370"/>
      <c r="U786" s="370"/>
      <c r="V786" s="370"/>
      <c r="W786" s="370"/>
      <c r="X786" s="370"/>
      <c r="Y786" s="370"/>
      <c r="Z786" s="370">
        <v>1.1859999999999999</v>
      </c>
      <c r="AA786" s="370"/>
      <c r="AB786" s="370"/>
      <c r="AC786" s="370"/>
      <c r="AD786" s="370"/>
      <c r="AE786" s="370"/>
      <c r="AF786" s="370"/>
      <c r="AG786" s="370"/>
      <c r="AH786" s="370"/>
      <c r="AI786" s="370">
        <v>1.0960000000000001</v>
      </c>
      <c r="AJ786" s="370"/>
      <c r="AK786" s="370"/>
      <c r="AL786" s="370"/>
      <c r="AM786" s="370"/>
      <c r="AN786" s="370"/>
      <c r="AO786" s="370"/>
      <c r="AP786" s="370"/>
      <c r="AQ786" s="452">
        <v>1.0609999999999999</v>
      </c>
      <c r="AR786" s="452"/>
      <c r="AS786" s="452"/>
      <c r="AT786" s="452"/>
      <c r="AU786" s="452"/>
    </row>
    <row r="787" spans="1:73" ht="9.75" customHeight="1" x14ac:dyDescent="0.4">
      <c r="A787" s="177" t="s">
        <v>425</v>
      </c>
      <c r="B787" s="177"/>
      <c r="C787" s="177"/>
      <c r="D787" s="177"/>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c r="AA787" s="177"/>
      <c r="AB787" s="177"/>
      <c r="AC787" s="177"/>
      <c r="AD787" s="177"/>
      <c r="AE787" s="177"/>
      <c r="AF787" s="177"/>
      <c r="AG787" s="177"/>
      <c r="AH787" s="177"/>
      <c r="AI787" s="177"/>
      <c r="AJ787" s="177"/>
      <c r="AK787" s="177"/>
      <c r="AL787" s="177"/>
      <c r="AM787" s="177"/>
      <c r="AN787" s="177"/>
      <c r="AO787" s="177"/>
      <c r="AP787" s="177"/>
      <c r="AQ787" s="177"/>
      <c r="AR787" s="177"/>
      <c r="AS787" s="177"/>
      <c r="AT787" s="177"/>
      <c r="AU787" s="177"/>
      <c r="AV787" s="177"/>
      <c r="AW787" s="177"/>
      <c r="AX787" s="177"/>
      <c r="AY787" s="177"/>
      <c r="AZ787" s="177"/>
      <c r="BA787" s="177"/>
      <c r="BB787" s="177"/>
      <c r="BC787" s="177"/>
      <c r="BD787" s="177"/>
      <c r="BE787" s="177"/>
      <c r="BF787" s="177"/>
      <c r="BG787" s="177"/>
      <c r="BH787" s="177"/>
      <c r="BI787" s="177"/>
      <c r="BJ787" s="177"/>
      <c r="BK787" s="177"/>
      <c r="BL787" s="177"/>
      <c r="BM787" s="177"/>
      <c r="BN787" s="177"/>
      <c r="BO787" s="177"/>
      <c r="BP787" s="177"/>
      <c r="BQ787" s="177"/>
      <c r="BR787" s="177"/>
      <c r="BS787" s="177"/>
      <c r="BT787" s="177"/>
      <c r="BU787" s="177"/>
    </row>
    <row r="788" spans="1:73" ht="9.75" customHeight="1" x14ac:dyDescent="0.4">
      <c r="A788" s="412" t="s">
        <v>418</v>
      </c>
      <c r="B788" s="412"/>
      <c r="C788" s="412"/>
      <c r="D788" s="412"/>
      <c r="E788" s="412"/>
      <c r="F788" s="412"/>
      <c r="G788" s="412"/>
      <c r="H788" s="412"/>
      <c r="I788" s="412"/>
      <c r="J788" s="412"/>
      <c r="K788" s="412"/>
      <c r="L788" s="412"/>
      <c r="M788" s="412"/>
      <c r="N788" s="412"/>
      <c r="O788" s="412"/>
      <c r="P788" s="412"/>
      <c r="Q788" s="412"/>
      <c r="R788" s="412"/>
      <c r="S788" s="412"/>
      <c r="T788" s="412"/>
      <c r="U788" s="412"/>
      <c r="V788" s="412"/>
      <c r="W788" s="412"/>
      <c r="X788" s="412"/>
      <c r="Y788" s="412"/>
      <c r="Z788" s="412"/>
      <c r="AA788" s="412"/>
      <c r="AB788" s="412"/>
      <c r="AC788" s="412"/>
      <c r="AD788" s="412"/>
      <c r="AE788" s="412"/>
      <c r="AF788" s="412"/>
      <c r="AG788" s="412"/>
      <c r="AH788" s="412"/>
      <c r="AI788" s="412"/>
      <c r="AJ788" s="412"/>
      <c r="AK788" s="412"/>
      <c r="AL788" s="412"/>
      <c r="AM788" s="412"/>
      <c r="AN788" s="412"/>
      <c r="AO788" s="412"/>
      <c r="AP788" s="412"/>
      <c r="AQ788" s="412"/>
      <c r="AR788" s="412"/>
      <c r="AS788" s="412"/>
      <c r="AT788" s="412"/>
      <c r="AU788" s="412"/>
      <c r="AV788" s="412"/>
      <c r="AW788" s="412"/>
      <c r="AX788" s="412"/>
      <c r="AY788" s="412"/>
      <c r="AZ788" s="412"/>
      <c r="BA788" s="412"/>
      <c r="BB788" s="412"/>
      <c r="BC788" s="412"/>
      <c r="BD788" s="412"/>
      <c r="BE788" s="412"/>
      <c r="BF788" s="412"/>
      <c r="BG788" s="412"/>
      <c r="BH788" s="412"/>
      <c r="BI788" s="412"/>
      <c r="BJ788" s="412"/>
      <c r="BK788" s="412"/>
      <c r="BL788" s="412"/>
      <c r="BM788" s="412"/>
      <c r="BN788" s="412"/>
      <c r="BO788" s="412"/>
      <c r="BP788" s="412"/>
      <c r="BQ788" s="412"/>
      <c r="BR788" s="412"/>
      <c r="BS788" s="412"/>
      <c r="BT788" s="412"/>
      <c r="BU788" s="412"/>
    </row>
    <row r="789" spans="1:73" ht="10.8" customHeight="1" x14ac:dyDescent="0.4">
      <c r="A789" s="377" t="s">
        <v>386</v>
      </c>
      <c r="B789" s="377"/>
      <c r="C789" s="377"/>
      <c r="D789" s="457" t="s">
        <v>419</v>
      </c>
      <c r="E789" s="457"/>
      <c r="F789" s="457"/>
      <c r="G789" s="457"/>
      <c r="H789" s="457"/>
      <c r="I789" s="457"/>
      <c r="J789" s="457"/>
      <c r="K789" s="457"/>
      <c r="L789" s="457"/>
      <c r="M789" s="379" t="s">
        <v>420</v>
      </c>
      <c r="N789" s="379"/>
      <c r="O789" s="379"/>
      <c r="P789" s="379"/>
      <c r="Q789" s="379"/>
      <c r="R789" s="379"/>
      <c r="S789" s="379"/>
      <c r="T789" s="379"/>
      <c r="U789" s="379"/>
      <c r="V789" s="457" t="s">
        <v>421</v>
      </c>
      <c r="W789" s="457"/>
      <c r="X789" s="457"/>
      <c r="Y789" s="457"/>
      <c r="Z789" s="457"/>
      <c r="AA789" s="457"/>
      <c r="AB789" s="457"/>
      <c r="AC789" s="457" t="s">
        <v>422</v>
      </c>
      <c r="AD789" s="457"/>
      <c r="AE789" s="457"/>
      <c r="AF789" s="457"/>
      <c r="AG789" s="457"/>
      <c r="AH789" s="457"/>
      <c r="AI789" s="457"/>
      <c r="AJ789" s="457"/>
      <c r="AK789" s="458" t="s">
        <v>423</v>
      </c>
      <c r="AL789" s="458"/>
      <c r="AM789" s="458"/>
      <c r="AN789" s="458"/>
      <c r="AO789" s="458"/>
      <c r="AP789" s="458"/>
      <c r="AQ789" s="458"/>
    </row>
    <row r="790" spans="1:73" ht="11.25" customHeight="1" x14ac:dyDescent="0.4">
      <c r="A790" s="455">
        <v>2011</v>
      </c>
      <c r="B790" s="455"/>
      <c r="C790" s="455"/>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52">
        <v>1.0760000000000001</v>
      </c>
      <c r="AL790" s="452"/>
      <c r="AM790" s="452"/>
      <c r="AN790" s="452"/>
      <c r="AO790" s="452"/>
      <c r="AP790" s="452"/>
      <c r="AQ790" s="452"/>
    </row>
    <row r="791" spans="1:73" ht="9.75" customHeight="1" x14ac:dyDescent="0.4">
      <c r="A791" s="455">
        <v>2012</v>
      </c>
      <c r="B791" s="455"/>
      <c r="C791" s="455"/>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51">
        <v>1.1220000000000001</v>
      </c>
      <c r="AD791" s="451"/>
      <c r="AE791" s="451"/>
      <c r="AF791" s="451"/>
      <c r="AG791" s="451"/>
      <c r="AH791" s="451"/>
      <c r="AI791" s="451"/>
      <c r="AJ791" s="451"/>
      <c r="AK791" s="452">
        <v>1.0760000000000001</v>
      </c>
      <c r="AL791" s="452"/>
      <c r="AM791" s="452"/>
      <c r="AN791" s="452"/>
      <c r="AO791" s="452"/>
      <c r="AP791" s="452"/>
      <c r="AQ791" s="452"/>
    </row>
    <row r="792" spans="1:73" ht="9.75" customHeight="1" x14ac:dyDescent="0.4">
      <c r="A792" s="455">
        <v>2013</v>
      </c>
      <c r="B792" s="455"/>
      <c r="C792" s="455"/>
      <c r="D792" s="42"/>
      <c r="E792" s="42"/>
      <c r="F792" s="42"/>
      <c r="G792" s="42"/>
      <c r="H792" s="42"/>
      <c r="I792" s="42"/>
      <c r="J792" s="42"/>
      <c r="K792" s="42"/>
      <c r="L792" s="42"/>
      <c r="M792" s="42"/>
      <c r="N792" s="42"/>
      <c r="O792" s="42"/>
      <c r="P792" s="42"/>
      <c r="Q792" s="42"/>
      <c r="R792" s="42"/>
      <c r="S792" s="42"/>
      <c r="T792" s="42"/>
      <c r="U792" s="42"/>
      <c r="V792" s="451">
        <v>1.2150000000000001</v>
      </c>
      <c r="W792" s="451"/>
      <c r="X792" s="451"/>
      <c r="Y792" s="451"/>
      <c r="Z792" s="451"/>
      <c r="AA792" s="451"/>
      <c r="AB792" s="451"/>
      <c r="AC792" s="451">
        <v>1.1100000000000001</v>
      </c>
      <c r="AD792" s="451"/>
      <c r="AE792" s="451"/>
      <c r="AF792" s="451"/>
      <c r="AG792" s="451"/>
      <c r="AH792" s="451"/>
      <c r="AI792" s="451"/>
      <c r="AJ792" s="451"/>
      <c r="AK792" s="452">
        <v>1.0629999999999999</v>
      </c>
      <c r="AL792" s="452"/>
      <c r="AM792" s="452"/>
      <c r="AN792" s="452"/>
      <c r="AO792" s="452"/>
      <c r="AP792" s="452"/>
      <c r="AQ792" s="452"/>
    </row>
    <row r="793" spans="1:73" ht="9.75" customHeight="1" x14ac:dyDescent="0.4">
      <c r="A793" s="455">
        <v>2014</v>
      </c>
      <c r="B793" s="455"/>
      <c r="C793" s="455"/>
      <c r="D793" s="42"/>
      <c r="E793" s="42"/>
      <c r="F793" s="42"/>
      <c r="G793" s="42"/>
      <c r="H793" s="42"/>
      <c r="I793" s="42"/>
      <c r="J793" s="42"/>
      <c r="K793" s="42"/>
      <c r="L793" s="42"/>
      <c r="M793" s="370">
        <v>1.5009999999999999</v>
      </c>
      <c r="N793" s="370"/>
      <c r="O793" s="370"/>
      <c r="P793" s="370"/>
      <c r="Q793" s="370"/>
      <c r="R793" s="370"/>
      <c r="S793" s="370"/>
      <c r="T793" s="370"/>
      <c r="U793" s="370"/>
      <c r="V793" s="451">
        <v>1.2150000000000001</v>
      </c>
      <c r="W793" s="451"/>
      <c r="X793" s="451"/>
      <c r="Y793" s="451"/>
      <c r="Z793" s="451"/>
      <c r="AA793" s="451"/>
      <c r="AB793" s="451"/>
      <c r="AC793" s="451">
        <v>1.109</v>
      </c>
      <c r="AD793" s="451"/>
      <c r="AE793" s="451"/>
      <c r="AF793" s="451"/>
      <c r="AG793" s="451"/>
      <c r="AH793" s="451"/>
      <c r="AI793" s="451"/>
      <c r="AJ793" s="451"/>
      <c r="AK793" s="42"/>
      <c r="AL793" s="42"/>
      <c r="AM793" s="42"/>
      <c r="AN793" s="42"/>
      <c r="AO793" s="42"/>
      <c r="AP793" s="42"/>
      <c r="AQ793" s="42"/>
    </row>
    <row r="794" spans="1:73" ht="9.75" customHeight="1" x14ac:dyDescent="0.4">
      <c r="A794" s="455">
        <v>2015</v>
      </c>
      <c r="B794" s="455"/>
      <c r="C794" s="455"/>
      <c r="D794" s="451">
        <v>2.468</v>
      </c>
      <c r="E794" s="451"/>
      <c r="F794" s="451"/>
      <c r="G794" s="451"/>
      <c r="H794" s="451"/>
      <c r="I794" s="451"/>
      <c r="J794" s="451"/>
      <c r="K794" s="451"/>
      <c r="L794" s="451"/>
      <c r="M794" s="370">
        <v>1.476</v>
      </c>
      <c r="N794" s="370"/>
      <c r="O794" s="370"/>
      <c r="P794" s="370"/>
      <c r="Q794" s="370"/>
      <c r="R794" s="370"/>
      <c r="S794" s="370"/>
      <c r="T794" s="370"/>
      <c r="U794" s="370"/>
      <c r="V794" s="451">
        <v>1.202</v>
      </c>
      <c r="W794" s="451"/>
      <c r="X794" s="451"/>
      <c r="Y794" s="451"/>
      <c r="Z794" s="451"/>
      <c r="AA794" s="451"/>
      <c r="AB794" s="451"/>
      <c r="AC794" s="42"/>
      <c r="AD794" s="42"/>
      <c r="AE794" s="42"/>
      <c r="AF794" s="42"/>
      <c r="AG794" s="42"/>
      <c r="AH794" s="42"/>
      <c r="AI794" s="42"/>
      <c r="AJ794" s="42"/>
      <c r="AK794" s="42"/>
      <c r="AL794" s="42"/>
      <c r="AM794" s="42"/>
      <c r="AN794" s="42"/>
      <c r="AO794" s="42"/>
      <c r="AP794" s="42"/>
      <c r="AQ794" s="42"/>
    </row>
    <row r="795" spans="1:73" ht="9.75" customHeight="1" x14ac:dyDescent="0.4">
      <c r="A795" s="455">
        <v>2016</v>
      </c>
      <c r="B795" s="455"/>
      <c r="C795" s="455"/>
      <c r="D795" s="451">
        <v>2.403</v>
      </c>
      <c r="E795" s="451"/>
      <c r="F795" s="451"/>
      <c r="G795" s="451"/>
      <c r="H795" s="451"/>
      <c r="I795" s="451"/>
      <c r="J795" s="451"/>
      <c r="K795" s="451"/>
      <c r="L795" s="451"/>
      <c r="M795" s="370">
        <v>1.46</v>
      </c>
      <c r="N795" s="370"/>
      <c r="O795" s="370"/>
      <c r="P795" s="370"/>
      <c r="Q795" s="370"/>
      <c r="R795" s="370"/>
      <c r="S795" s="370"/>
      <c r="T795" s="370"/>
      <c r="U795" s="370"/>
      <c r="V795" s="42"/>
      <c r="W795" s="42"/>
      <c r="X795" s="42"/>
      <c r="Y795" s="42"/>
      <c r="Z795" s="42"/>
      <c r="AA795" s="42"/>
      <c r="AB795" s="42"/>
      <c r="AC795" s="42"/>
      <c r="AD795" s="42"/>
      <c r="AE795" s="42"/>
      <c r="AF795" s="42"/>
      <c r="AG795" s="42"/>
      <c r="AH795" s="42"/>
      <c r="AI795" s="42"/>
      <c r="AJ795" s="42"/>
      <c r="AK795" s="42"/>
      <c r="AL795" s="42"/>
      <c r="AM795" s="42"/>
      <c r="AN795" s="42"/>
      <c r="AO795" s="42"/>
      <c r="AP795" s="42"/>
      <c r="AQ795" s="42"/>
    </row>
    <row r="796" spans="1:73" ht="9.75" customHeight="1" x14ac:dyDescent="0.4">
      <c r="A796" s="455">
        <v>2017</v>
      </c>
      <c r="B796" s="455"/>
      <c r="C796" s="455"/>
      <c r="D796" s="451">
        <v>2.3919999999999999</v>
      </c>
      <c r="E796" s="451"/>
      <c r="F796" s="451"/>
      <c r="G796" s="451"/>
      <c r="H796" s="451"/>
      <c r="I796" s="451"/>
      <c r="J796" s="451"/>
      <c r="K796" s="451"/>
      <c r="L796" s="451"/>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2"/>
      <c r="AN796" s="42"/>
      <c r="AO796" s="42"/>
      <c r="AP796" s="42"/>
      <c r="AQ796" s="42"/>
    </row>
    <row r="797" spans="1:73" ht="48" customHeight="1" x14ac:dyDescent="0.4">
      <c r="A797" s="360" t="s">
        <v>426</v>
      </c>
      <c r="B797" s="360"/>
      <c r="C797" s="360"/>
      <c r="D797" s="360"/>
      <c r="E797" s="360"/>
      <c r="F797" s="360"/>
      <c r="G797" s="360"/>
      <c r="H797" s="360"/>
      <c r="I797" s="360"/>
      <c r="J797" s="360"/>
      <c r="K797" s="360"/>
      <c r="L797" s="360"/>
      <c r="M797" s="360"/>
      <c r="N797" s="360"/>
      <c r="O797" s="360"/>
      <c r="P797" s="360"/>
      <c r="Q797" s="360"/>
      <c r="R797" s="360"/>
      <c r="S797" s="360"/>
      <c r="T797" s="360"/>
      <c r="U797" s="360"/>
      <c r="V797" s="360"/>
      <c r="W797" s="360"/>
      <c r="X797" s="360"/>
      <c r="Y797" s="360"/>
      <c r="Z797" s="360"/>
      <c r="AA797" s="360"/>
      <c r="AB797" s="360"/>
      <c r="AC797" s="360"/>
      <c r="AD797" s="360"/>
      <c r="AE797" s="360"/>
      <c r="AF797" s="360"/>
      <c r="AG797" s="360"/>
      <c r="AH797" s="360"/>
      <c r="AI797" s="360"/>
      <c r="AJ797" s="360"/>
      <c r="AK797" s="360"/>
      <c r="AL797" s="360"/>
      <c r="AM797" s="360"/>
      <c r="AN797" s="360"/>
      <c r="AO797" s="360"/>
      <c r="AP797" s="360"/>
      <c r="AQ797" s="360"/>
      <c r="AR797" s="360"/>
      <c r="AS797" s="360"/>
      <c r="AT797" s="360"/>
      <c r="AU797" s="360"/>
      <c r="AV797" s="360"/>
      <c r="AW797" s="360"/>
      <c r="AX797" s="360"/>
      <c r="AY797" s="360"/>
      <c r="AZ797" s="360"/>
      <c r="BA797" s="360"/>
      <c r="BB797" s="360"/>
      <c r="BC797" s="360"/>
      <c r="BD797" s="360"/>
      <c r="BE797" s="360"/>
      <c r="BF797" s="360"/>
      <c r="BG797" s="360"/>
      <c r="BH797" s="360"/>
      <c r="BI797" s="360"/>
      <c r="BJ797" s="360"/>
      <c r="BK797" s="360"/>
      <c r="BL797" s="360"/>
      <c r="BM797" s="360"/>
      <c r="BN797" s="360"/>
      <c r="BO797" s="360"/>
      <c r="BP797" s="360"/>
      <c r="BQ797" s="360"/>
      <c r="BR797" s="360"/>
      <c r="BS797" s="360"/>
      <c r="BT797" s="360"/>
      <c r="BU797" s="360"/>
    </row>
    <row r="798" spans="1:73" ht="9.75" customHeight="1" x14ac:dyDescent="0.4">
      <c r="A798" s="461" t="s">
        <v>401</v>
      </c>
      <c r="B798" s="461"/>
      <c r="C798" s="461"/>
      <c r="D798" s="461"/>
      <c r="E798" s="461"/>
      <c r="F798" s="461"/>
      <c r="G798" s="461"/>
      <c r="H798" s="461"/>
      <c r="I798" s="461"/>
      <c r="J798" s="461"/>
      <c r="K798" s="461"/>
      <c r="L798" s="461"/>
      <c r="M798" s="461"/>
      <c r="N798" s="461"/>
      <c r="O798" s="461"/>
      <c r="P798" s="461"/>
      <c r="Q798" s="461"/>
      <c r="R798" s="461"/>
      <c r="S798" s="461"/>
      <c r="T798" s="461"/>
      <c r="U798" s="461"/>
      <c r="V798" s="461"/>
      <c r="W798" s="461"/>
      <c r="X798" s="461"/>
      <c r="Y798" s="461"/>
      <c r="Z798" s="461"/>
      <c r="AA798" s="461"/>
      <c r="AB798" s="461"/>
      <c r="AC798" s="461"/>
      <c r="AD798" s="461"/>
      <c r="AE798" s="461"/>
      <c r="AF798" s="461"/>
      <c r="AG798" s="461"/>
      <c r="AH798" s="461"/>
      <c r="AI798" s="461"/>
      <c r="AJ798" s="461"/>
      <c r="AK798" s="461"/>
      <c r="AL798" s="461"/>
      <c r="AM798" s="461"/>
      <c r="AN798" s="461"/>
      <c r="AO798" s="461"/>
      <c r="AP798" s="461"/>
      <c r="AQ798" s="461"/>
      <c r="AR798" s="461"/>
      <c r="AS798" s="461"/>
      <c r="AT798" s="461"/>
      <c r="AU798" s="461"/>
      <c r="AV798" s="461"/>
      <c r="AW798" s="461"/>
      <c r="AX798" s="461"/>
      <c r="AY798" s="461"/>
      <c r="AZ798" s="461"/>
      <c r="BA798" s="461"/>
      <c r="BB798" s="461"/>
      <c r="BC798" s="461"/>
      <c r="BD798" s="461"/>
      <c r="BE798" s="461"/>
      <c r="BF798" s="461"/>
      <c r="BG798" s="461"/>
      <c r="BH798" s="461"/>
      <c r="BI798" s="461"/>
      <c r="BJ798" s="461"/>
      <c r="BK798" s="461"/>
      <c r="BL798" s="461"/>
      <c r="BM798" s="461"/>
      <c r="BN798" s="461"/>
      <c r="BO798" s="461"/>
      <c r="BP798" s="461"/>
      <c r="BQ798" s="461"/>
      <c r="BR798" s="461"/>
      <c r="BS798" s="461"/>
      <c r="BT798" s="461"/>
      <c r="BU798" s="461"/>
    </row>
    <row r="799" spans="1:73" ht="27.75" customHeight="1" x14ac:dyDescent="0.4">
      <c r="A799" s="48" t="s">
        <v>415</v>
      </c>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c r="AE799" s="48"/>
      <c r="AF799" s="48"/>
      <c r="AG799" s="48"/>
      <c r="AH799" s="48"/>
      <c r="AI799" s="48"/>
      <c r="AJ799" s="48"/>
      <c r="AK799" s="48"/>
      <c r="AL799" s="48"/>
      <c r="AM799" s="48"/>
      <c r="AN799" s="48"/>
      <c r="AO799" s="48"/>
      <c r="AP799" s="48"/>
      <c r="AQ799" s="48"/>
      <c r="AR799" s="48"/>
      <c r="AS799" s="48"/>
      <c r="AT799" s="48"/>
      <c r="AU799" s="48"/>
      <c r="AV799" s="48"/>
      <c r="AW799" s="48"/>
      <c r="AX799" s="48"/>
      <c r="AY799" s="48"/>
      <c r="AZ799" s="48"/>
      <c r="BA799" s="48"/>
      <c r="BB799" s="48"/>
      <c r="BC799" s="48"/>
      <c r="BD799" s="48"/>
      <c r="BE799" s="48"/>
      <c r="BF799" s="48"/>
      <c r="BG799" s="48"/>
      <c r="BH799" s="48"/>
      <c r="BI799" s="48"/>
      <c r="BJ799" s="48"/>
      <c r="BK799" s="48"/>
      <c r="BL799" s="48"/>
      <c r="BM799" s="48"/>
      <c r="BN799" s="48"/>
      <c r="BO799" s="48"/>
      <c r="BP799" s="48"/>
      <c r="BQ799" s="48"/>
      <c r="BR799" s="48"/>
      <c r="BS799" s="48"/>
      <c r="BT799" s="48"/>
      <c r="BU799" s="48"/>
    </row>
    <row r="800" spans="1:73" ht="9.75" customHeight="1" x14ac:dyDescent="0.4">
      <c r="A800" s="177" t="s">
        <v>427</v>
      </c>
      <c r="B800" s="177"/>
      <c r="C800" s="177"/>
      <c r="D800" s="177"/>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c r="AA800" s="177"/>
      <c r="AB800" s="177"/>
      <c r="AC800" s="177"/>
      <c r="AD800" s="177"/>
      <c r="AE800" s="177"/>
      <c r="AF800" s="177"/>
      <c r="AG800" s="177"/>
      <c r="AH800" s="177"/>
      <c r="AI800" s="177"/>
      <c r="AJ800" s="177"/>
      <c r="AK800" s="177"/>
      <c r="AL800" s="177"/>
      <c r="AM800" s="177"/>
      <c r="AN800" s="177"/>
      <c r="AO800" s="177"/>
      <c r="AP800" s="177"/>
      <c r="AQ800" s="177"/>
      <c r="AR800" s="177"/>
      <c r="AS800" s="177"/>
      <c r="AT800" s="177"/>
      <c r="AU800" s="177"/>
      <c r="AV800" s="177"/>
      <c r="AW800" s="177"/>
      <c r="AX800" s="177"/>
      <c r="AY800" s="177"/>
      <c r="AZ800" s="177"/>
      <c r="BA800" s="177"/>
      <c r="BB800" s="177"/>
      <c r="BC800" s="177"/>
      <c r="BD800" s="177"/>
      <c r="BE800" s="177"/>
      <c r="BF800" s="177"/>
      <c r="BG800" s="177"/>
      <c r="BH800" s="177"/>
      <c r="BI800" s="177"/>
      <c r="BJ800" s="177"/>
      <c r="BK800" s="177"/>
      <c r="BL800" s="177"/>
      <c r="BM800" s="177"/>
      <c r="BN800" s="177"/>
      <c r="BO800" s="177"/>
      <c r="BP800" s="177"/>
      <c r="BQ800" s="177"/>
      <c r="BR800" s="177"/>
      <c r="BS800" s="177"/>
      <c r="BT800" s="177"/>
      <c r="BU800" s="177"/>
    </row>
    <row r="801" spans="1:73" ht="9.75" customHeight="1" x14ac:dyDescent="0.4">
      <c r="A801" s="412" t="s">
        <v>418</v>
      </c>
      <c r="B801" s="412"/>
      <c r="C801" s="412"/>
      <c r="D801" s="412"/>
      <c r="E801" s="412"/>
      <c r="F801" s="412"/>
      <c r="G801" s="412"/>
      <c r="H801" s="412"/>
      <c r="I801" s="412"/>
      <c r="J801" s="412"/>
      <c r="K801" s="412"/>
      <c r="L801" s="412"/>
      <c r="M801" s="412"/>
      <c r="N801" s="412"/>
      <c r="O801" s="412"/>
      <c r="P801" s="412"/>
      <c r="Q801" s="412"/>
      <c r="R801" s="412"/>
      <c r="S801" s="412"/>
      <c r="T801" s="412"/>
      <c r="U801" s="412"/>
      <c r="V801" s="412"/>
      <c r="W801" s="412"/>
      <c r="X801" s="412"/>
      <c r="Y801" s="412"/>
      <c r="Z801" s="412"/>
      <c r="AA801" s="412"/>
      <c r="AB801" s="412"/>
      <c r="AC801" s="412"/>
      <c r="AD801" s="412"/>
      <c r="AE801" s="412"/>
      <c r="AF801" s="412"/>
      <c r="AG801" s="412"/>
      <c r="AH801" s="412"/>
      <c r="AI801" s="412"/>
      <c r="AJ801" s="412"/>
      <c r="AK801" s="412"/>
      <c r="AL801" s="412"/>
      <c r="AM801" s="412"/>
      <c r="AN801" s="412"/>
      <c r="AO801" s="412"/>
      <c r="AP801" s="412"/>
      <c r="AQ801" s="412"/>
      <c r="AR801" s="412"/>
      <c r="AS801" s="412"/>
      <c r="AT801" s="412"/>
      <c r="AU801" s="412"/>
      <c r="AV801" s="412"/>
      <c r="AW801" s="412"/>
      <c r="AX801" s="412"/>
      <c r="AY801" s="412"/>
      <c r="AZ801" s="412"/>
      <c r="BA801" s="412"/>
      <c r="BB801" s="412"/>
      <c r="BC801" s="412"/>
      <c r="BD801" s="412"/>
      <c r="BE801" s="412"/>
      <c r="BF801" s="412"/>
      <c r="BG801" s="412"/>
      <c r="BH801" s="412"/>
      <c r="BI801" s="412"/>
      <c r="BJ801" s="412"/>
      <c r="BK801" s="412"/>
      <c r="BL801" s="412"/>
      <c r="BM801" s="412"/>
      <c r="BN801" s="412"/>
      <c r="BO801" s="412"/>
      <c r="BP801" s="412"/>
      <c r="BQ801" s="412"/>
      <c r="BR801" s="412"/>
      <c r="BS801" s="412"/>
      <c r="BT801" s="412"/>
      <c r="BU801" s="412"/>
    </row>
    <row r="802" spans="1:73" ht="10.8" customHeight="1" x14ac:dyDescent="0.4">
      <c r="A802" s="377" t="s">
        <v>386</v>
      </c>
      <c r="B802" s="377"/>
      <c r="C802" s="377"/>
      <c r="D802" s="457" t="s">
        <v>419</v>
      </c>
      <c r="E802" s="457"/>
      <c r="F802" s="457"/>
      <c r="G802" s="457"/>
      <c r="H802" s="457"/>
      <c r="I802" s="457"/>
      <c r="J802" s="457"/>
      <c r="K802" s="457"/>
      <c r="L802" s="457"/>
      <c r="M802" s="457" t="s">
        <v>420</v>
      </c>
      <c r="N802" s="457"/>
      <c r="O802" s="457"/>
      <c r="P802" s="457"/>
      <c r="Q802" s="457"/>
      <c r="R802" s="457"/>
      <c r="S802" s="457"/>
      <c r="T802" s="457"/>
      <c r="U802" s="457"/>
      <c r="V802" s="379" t="s">
        <v>421</v>
      </c>
      <c r="W802" s="379"/>
      <c r="X802" s="379"/>
      <c r="Y802" s="379"/>
      <c r="Z802" s="379"/>
      <c r="AA802" s="379"/>
      <c r="AB802" s="379"/>
      <c r="AC802" s="457" t="s">
        <v>422</v>
      </c>
      <c r="AD802" s="457"/>
      <c r="AE802" s="457"/>
      <c r="AF802" s="457"/>
      <c r="AG802" s="457"/>
      <c r="AH802" s="457"/>
      <c r="AI802" s="457"/>
      <c r="AJ802" s="457"/>
      <c r="AK802" s="458" t="s">
        <v>423</v>
      </c>
      <c r="AL802" s="458"/>
      <c r="AM802" s="458"/>
      <c r="AN802" s="458"/>
      <c r="AO802" s="458"/>
      <c r="AP802" s="458"/>
      <c r="AQ802" s="458"/>
    </row>
    <row r="803" spans="1:73" ht="11.25" customHeight="1" x14ac:dyDescent="0.4">
      <c r="A803" s="455">
        <v>2011</v>
      </c>
      <c r="B803" s="455"/>
      <c r="C803" s="455"/>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59">
        <v>-1.1299999999999999E-2</v>
      </c>
      <c r="AL803" s="459"/>
      <c r="AM803" s="459"/>
      <c r="AN803" s="459"/>
      <c r="AO803" s="459"/>
      <c r="AP803" s="459"/>
      <c r="AQ803" s="459"/>
    </row>
    <row r="804" spans="1:73" ht="9.75" customHeight="1" x14ac:dyDescent="0.4">
      <c r="A804" s="455">
        <v>2012</v>
      </c>
      <c r="B804" s="455"/>
      <c r="C804" s="455"/>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56">
        <v>-1.7899999999999999E-2</v>
      </c>
      <c r="AD804" s="456"/>
      <c r="AE804" s="456"/>
      <c r="AF804" s="456"/>
      <c r="AG804" s="456"/>
      <c r="AH804" s="456"/>
      <c r="AI804" s="456"/>
      <c r="AJ804" s="456"/>
      <c r="AK804" s="459">
        <v>-1.17E-2</v>
      </c>
      <c r="AL804" s="459"/>
      <c r="AM804" s="459"/>
      <c r="AN804" s="459"/>
      <c r="AO804" s="459"/>
      <c r="AP804" s="459"/>
      <c r="AQ804" s="459"/>
    </row>
    <row r="805" spans="1:73" ht="9.75" customHeight="1" x14ac:dyDescent="0.4">
      <c r="A805" s="455">
        <v>2013</v>
      </c>
      <c r="B805" s="455"/>
      <c r="C805" s="455"/>
      <c r="D805" s="42"/>
      <c r="E805" s="42"/>
      <c r="F805" s="42"/>
      <c r="G805" s="42"/>
      <c r="H805" s="42"/>
      <c r="I805" s="42"/>
      <c r="J805" s="42"/>
      <c r="K805" s="42"/>
      <c r="L805" s="42"/>
      <c r="M805" s="42"/>
      <c r="N805" s="42"/>
      <c r="O805" s="42"/>
      <c r="P805" s="42"/>
      <c r="Q805" s="42"/>
      <c r="R805" s="42"/>
      <c r="S805" s="42"/>
      <c r="T805" s="42"/>
      <c r="U805" s="42"/>
      <c r="V805" s="460">
        <v>-2.2499999999999999E-2</v>
      </c>
      <c r="W805" s="460"/>
      <c r="X805" s="460"/>
      <c r="Y805" s="460"/>
      <c r="Z805" s="460"/>
      <c r="AA805" s="460"/>
      <c r="AB805" s="460"/>
      <c r="AC805" s="456">
        <v>-1.55E-2</v>
      </c>
      <c r="AD805" s="456"/>
      <c r="AE805" s="456"/>
      <c r="AF805" s="456"/>
      <c r="AG805" s="456"/>
      <c r="AH805" s="456"/>
      <c r="AI805" s="456"/>
      <c r="AJ805" s="456"/>
      <c r="AK805" s="459">
        <v>-7.1000000000000004E-3</v>
      </c>
      <c r="AL805" s="459"/>
      <c r="AM805" s="459"/>
      <c r="AN805" s="459"/>
      <c r="AO805" s="459"/>
      <c r="AP805" s="459"/>
      <c r="AQ805" s="459"/>
    </row>
    <row r="806" spans="1:73" ht="9.75" customHeight="1" x14ac:dyDescent="0.4">
      <c r="A806" s="455">
        <v>2014</v>
      </c>
      <c r="B806" s="455"/>
      <c r="C806" s="455"/>
      <c r="D806" s="42"/>
      <c r="E806" s="42"/>
      <c r="F806" s="42"/>
      <c r="G806" s="42"/>
      <c r="H806" s="42"/>
      <c r="I806" s="42"/>
      <c r="J806" s="42"/>
      <c r="K806" s="42"/>
      <c r="L806" s="42"/>
      <c r="M806" s="456">
        <v>-1.89E-2</v>
      </c>
      <c r="N806" s="456"/>
      <c r="O806" s="456"/>
      <c r="P806" s="456"/>
      <c r="Q806" s="456"/>
      <c r="R806" s="456"/>
      <c r="S806" s="456"/>
      <c r="T806" s="456"/>
      <c r="U806" s="456"/>
      <c r="V806" s="460">
        <v>-2.1700000000000001E-2</v>
      </c>
      <c r="W806" s="460"/>
      <c r="X806" s="460"/>
      <c r="Y806" s="460"/>
      <c r="Z806" s="460"/>
      <c r="AA806" s="460"/>
      <c r="AB806" s="460"/>
      <c r="AC806" s="456">
        <v>-1.41E-2</v>
      </c>
      <c r="AD806" s="456"/>
      <c r="AE806" s="456"/>
      <c r="AF806" s="456"/>
      <c r="AG806" s="456"/>
      <c r="AH806" s="456"/>
      <c r="AI806" s="456"/>
      <c r="AJ806" s="456"/>
      <c r="AK806" s="42"/>
      <c r="AL806" s="42"/>
      <c r="AM806" s="42"/>
      <c r="AN806" s="42"/>
      <c r="AO806" s="42"/>
      <c r="AP806" s="42"/>
      <c r="AQ806" s="42"/>
    </row>
    <row r="807" spans="1:73" ht="9.75" customHeight="1" x14ac:dyDescent="0.4">
      <c r="A807" s="455">
        <v>2015</v>
      </c>
      <c r="B807" s="455"/>
      <c r="C807" s="455"/>
      <c r="D807" s="456">
        <v>1.43E-2</v>
      </c>
      <c r="E807" s="456"/>
      <c r="F807" s="456"/>
      <c r="G807" s="456"/>
      <c r="H807" s="456"/>
      <c r="I807" s="456"/>
      <c r="J807" s="456"/>
      <c r="K807" s="456"/>
      <c r="L807" s="456"/>
      <c r="M807" s="456">
        <v>-1.8100000000000002E-2</v>
      </c>
      <c r="N807" s="456"/>
      <c r="O807" s="456"/>
      <c r="P807" s="456"/>
      <c r="Q807" s="456"/>
      <c r="R807" s="456"/>
      <c r="S807" s="456"/>
      <c r="T807" s="456"/>
      <c r="U807" s="456"/>
      <c r="V807" s="460">
        <v>-1.7500000000000002E-2</v>
      </c>
      <c r="W807" s="460"/>
      <c r="X807" s="460"/>
      <c r="Y807" s="460"/>
      <c r="Z807" s="460"/>
      <c r="AA807" s="460"/>
      <c r="AB807" s="460"/>
      <c r="AC807" s="42"/>
      <c r="AD807" s="42"/>
      <c r="AE807" s="42"/>
      <c r="AF807" s="42"/>
      <c r="AG807" s="42"/>
      <c r="AH807" s="42"/>
      <c r="AI807" s="42"/>
      <c r="AJ807" s="42"/>
      <c r="AK807" s="42"/>
      <c r="AL807" s="42"/>
      <c r="AM807" s="42"/>
      <c r="AN807" s="42"/>
      <c r="AO807" s="42"/>
      <c r="AP807" s="42"/>
      <c r="AQ807" s="42"/>
    </row>
    <row r="808" spans="1:73" ht="9.75" customHeight="1" x14ac:dyDescent="0.4">
      <c r="A808" s="455">
        <v>2016</v>
      </c>
      <c r="B808" s="455"/>
      <c r="C808" s="455"/>
      <c r="D808" s="456">
        <v>3.5000000000000001E-3</v>
      </c>
      <c r="E808" s="456"/>
      <c r="F808" s="456"/>
      <c r="G808" s="456"/>
      <c r="H808" s="456"/>
      <c r="I808" s="456"/>
      <c r="J808" s="456"/>
      <c r="K808" s="456"/>
      <c r="L808" s="456"/>
      <c r="M808" s="456">
        <v>-1.67E-2</v>
      </c>
      <c r="N808" s="456"/>
      <c r="O808" s="456"/>
      <c r="P808" s="456"/>
      <c r="Q808" s="456"/>
      <c r="R808" s="456"/>
      <c r="S808" s="456"/>
      <c r="T808" s="456"/>
      <c r="U808" s="456"/>
      <c r="V808" s="42"/>
      <c r="W808" s="42"/>
      <c r="X808" s="42"/>
      <c r="Y808" s="42"/>
      <c r="Z808" s="42"/>
      <c r="AA808" s="42"/>
      <c r="AB808" s="42"/>
      <c r="AC808" s="42"/>
      <c r="AD808" s="42"/>
      <c r="AE808" s="42"/>
      <c r="AF808" s="42"/>
      <c r="AG808" s="42"/>
      <c r="AH808" s="42"/>
      <c r="AI808" s="42"/>
      <c r="AJ808" s="42"/>
      <c r="AK808" s="42"/>
      <c r="AL808" s="42"/>
      <c r="AM808" s="42"/>
      <c r="AN808" s="42"/>
      <c r="AO808" s="42"/>
      <c r="AP808" s="42"/>
      <c r="AQ808" s="42"/>
    </row>
    <row r="809" spans="1:73" ht="9.75" customHeight="1" x14ac:dyDescent="0.4">
      <c r="A809" s="455">
        <v>2017</v>
      </c>
      <c r="B809" s="455"/>
      <c r="C809" s="455"/>
      <c r="D809" s="456">
        <v>-2.3E-3</v>
      </c>
      <c r="E809" s="456"/>
      <c r="F809" s="456"/>
      <c r="G809" s="456"/>
      <c r="H809" s="456"/>
      <c r="I809" s="456"/>
      <c r="J809" s="456"/>
      <c r="K809" s="456"/>
      <c r="L809" s="456"/>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2"/>
      <c r="AN809" s="42"/>
      <c r="AO809" s="42"/>
      <c r="AP809" s="42"/>
      <c r="AQ809" s="42"/>
    </row>
    <row r="810" spans="1:73" ht="19.5" customHeight="1" x14ac:dyDescent="0.4">
      <c r="A810" s="177" t="s">
        <v>428</v>
      </c>
      <c r="B810" s="177"/>
      <c r="C810" s="177"/>
      <c r="D810" s="177"/>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c r="AA810" s="177"/>
      <c r="AB810" s="177"/>
      <c r="AC810" s="177"/>
      <c r="AD810" s="177"/>
      <c r="AE810" s="177"/>
      <c r="AF810" s="177"/>
      <c r="AG810" s="177"/>
      <c r="AH810" s="177"/>
      <c r="AI810" s="177"/>
      <c r="AJ810" s="177"/>
      <c r="AK810" s="177"/>
      <c r="AL810" s="177"/>
      <c r="AM810" s="177"/>
      <c r="AN810" s="177"/>
      <c r="AO810" s="177"/>
      <c r="AP810" s="177"/>
      <c r="AQ810" s="177"/>
      <c r="AR810" s="177"/>
      <c r="AS810" s="177"/>
      <c r="AT810" s="177"/>
      <c r="AU810" s="177"/>
      <c r="AV810" s="177"/>
      <c r="AW810" s="177"/>
      <c r="AX810" s="177"/>
      <c r="AY810" s="177"/>
      <c r="AZ810" s="177"/>
      <c r="BA810" s="177"/>
      <c r="BB810" s="177"/>
      <c r="BC810" s="177"/>
      <c r="BD810" s="177"/>
      <c r="BE810" s="177"/>
      <c r="BF810" s="177"/>
      <c r="BG810" s="177"/>
      <c r="BH810" s="177"/>
      <c r="BI810" s="177"/>
      <c r="BJ810" s="177"/>
      <c r="BK810" s="177"/>
      <c r="BL810" s="177"/>
      <c r="BM810" s="177"/>
      <c r="BN810" s="177"/>
      <c r="BO810" s="177"/>
      <c r="BP810" s="177"/>
      <c r="BQ810" s="177"/>
      <c r="BR810" s="177"/>
      <c r="BS810" s="177"/>
      <c r="BT810" s="177"/>
      <c r="BU810" s="177"/>
    </row>
    <row r="811" spans="1:73" ht="9.75" customHeight="1" x14ac:dyDescent="0.4">
      <c r="A811" s="412" t="s">
        <v>418</v>
      </c>
      <c r="B811" s="412"/>
      <c r="C811" s="412"/>
      <c r="D811" s="412"/>
      <c r="E811" s="412"/>
      <c r="F811" s="412"/>
      <c r="G811" s="412"/>
      <c r="H811" s="412"/>
      <c r="I811" s="412"/>
      <c r="J811" s="412"/>
      <c r="K811" s="412"/>
      <c r="L811" s="412"/>
      <c r="M811" s="412"/>
      <c r="N811" s="412"/>
      <c r="O811" s="412"/>
      <c r="P811" s="412"/>
      <c r="Q811" s="412"/>
      <c r="R811" s="412"/>
      <c r="S811" s="412"/>
      <c r="T811" s="412"/>
      <c r="U811" s="412"/>
      <c r="V811" s="412"/>
      <c r="W811" s="412"/>
      <c r="X811" s="412"/>
      <c r="Y811" s="412"/>
      <c r="Z811" s="412"/>
      <c r="AA811" s="412"/>
      <c r="AB811" s="412"/>
      <c r="AC811" s="412"/>
      <c r="AD811" s="412"/>
      <c r="AE811" s="412"/>
      <c r="AF811" s="412"/>
      <c r="AG811" s="412"/>
      <c r="AH811" s="412"/>
      <c r="AI811" s="412"/>
      <c r="AJ811" s="412"/>
      <c r="AK811" s="412"/>
      <c r="AL811" s="412"/>
      <c r="AM811" s="412"/>
      <c r="AN811" s="412"/>
      <c r="AO811" s="412"/>
      <c r="AP811" s="412"/>
      <c r="AQ811" s="412"/>
      <c r="AR811" s="412"/>
      <c r="AS811" s="412"/>
      <c r="AT811" s="412"/>
      <c r="AU811" s="412"/>
      <c r="AV811" s="412"/>
      <c r="AW811" s="412"/>
      <c r="AX811" s="412"/>
      <c r="AY811" s="412"/>
      <c r="AZ811" s="412"/>
      <c r="BA811" s="412"/>
      <c r="BB811" s="412"/>
      <c r="BC811" s="412"/>
      <c r="BD811" s="412"/>
      <c r="BE811" s="412"/>
      <c r="BF811" s="412"/>
      <c r="BG811" s="412"/>
      <c r="BH811" s="412"/>
      <c r="BI811" s="412"/>
      <c r="BJ811" s="412"/>
      <c r="BK811" s="412"/>
      <c r="BL811" s="412"/>
      <c r="BM811" s="412"/>
      <c r="BN811" s="412"/>
      <c r="BO811" s="412"/>
      <c r="BP811" s="412"/>
      <c r="BQ811" s="412"/>
      <c r="BR811" s="412"/>
      <c r="BS811" s="412"/>
      <c r="BT811" s="412"/>
      <c r="BU811" s="412"/>
    </row>
    <row r="812" spans="1:73" ht="10.8" customHeight="1" x14ac:dyDescent="0.4">
      <c r="A812" s="379" t="s">
        <v>386</v>
      </c>
      <c r="B812" s="379"/>
      <c r="C812" s="379"/>
      <c r="D812" s="379"/>
      <c r="E812" s="379"/>
      <c r="F812" s="379"/>
      <c r="G812" s="379"/>
      <c r="H812" s="379"/>
      <c r="I812" s="457" t="s">
        <v>419</v>
      </c>
      <c r="J812" s="457"/>
      <c r="K812" s="457"/>
      <c r="L812" s="457"/>
      <c r="M812" s="457"/>
      <c r="N812" s="457"/>
      <c r="O812" s="457"/>
      <c r="P812" s="457"/>
      <c r="Q812" s="457"/>
      <c r="R812" s="379" t="s">
        <v>420</v>
      </c>
      <c r="S812" s="379"/>
      <c r="T812" s="379"/>
      <c r="U812" s="379"/>
      <c r="V812" s="379"/>
      <c r="W812" s="379"/>
      <c r="X812" s="379"/>
      <c r="Y812" s="379"/>
      <c r="Z812" s="379" t="s">
        <v>421</v>
      </c>
      <c r="AA812" s="379"/>
      <c r="AB812" s="379"/>
      <c r="AC812" s="379"/>
      <c r="AD812" s="379"/>
      <c r="AE812" s="379"/>
      <c r="AF812" s="379"/>
      <c r="AG812" s="379"/>
      <c r="AH812" s="379"/>
      <c r="AI812" s="379" t="s">
        <v>422</v>
      </c>
      <c r="AJ812" s="379"/>
      <c r="AK812" s="379"/>
      <c r="AL812" s="379"/>
      <c r="AM812" s="379"/>
      <c r="AN812" s="379"/>
      <c r="AO812" s="379"/>
      <c r="AP812" s="379"/>
      <c r="AQ812" s="458" t="s">
        <v>423</v>
      </c>
      <c r="AR812" s="458"/>
      <c r="AS812" s="458"/>
      <c r="AT812" s="458"/>
      <c r="AU812" s="458"/>
    </row>
    <row r="813" spans="1:73" ht="11.25" customHeight="1" x14ac:dyDescent="0.4">
      <c r="A813" s="450">
        <v>2011</v>
      </c>
      <c r="B813" s="450"/>
      <c r="C813" s="450"/>
      <c r="D813" s="450"/>
      <c r="E813" s="450"/>
      <c r="F813" s="450"/>
      <c r="G813" s="450"/>
      <c r="H813" s="450"/>
      <c r="I813" s="42"/>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2"/>
      <c r="AN813" s="42"/>
      <c r="AO813" s="42"/>
      <c r="AP813" s="42"/>
      <c r="AQ813" s="452">
        <v>1.0640000000000001</v>
      </c>
      <c r="AR813" s="452"/>
      <c r="AS813" s="452"/>
      <c r="AT813" s="452"/>
      <c r="AU813" s="452"/>
    </row>
    <row r="814" spans="1:73" ht="9.75" customHeight="1" x14ac:dyDescent="0.4">
      <c r="A814" s="450">
        <v>2012</v>
      </c>
      <c r="B814" s="450"/>
      <c r="C814" s="450"/>
      <c r="D814" s="450"/>
      <c r="E814" s="450"/>
      <c r="F814" s="450"/>
      <c r="G814" s="450"/>
      <c r="H814" s="450"/>
      <c r="I814" s="42"/>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370">
        <v>1.1020000000000001</v>
      </c>
      <c r="AJ814" s="370"/>
      <c r="AK814" s="370"/>
      <c r="AL814" s="370"/>
      <c r="AM814" s="370"/>
      <c r="AN814" s="370"/>
      <c r="AO814" s="370"/>
      <c r="AP814" s="370"/>
      <c r="AQ814" s="452">
        <v>1.0629999999999999</v>
      </c>
      <c r="AR814" s="452"/>
      <c r="AS814" s="452"/>
      <c r="AT814" s="452"/>
      <c r="AU814" s="452"/>
    </row>
    <row r="815" spans="1:73" ht="9.75" customHeight="1" x14ac:dyDescent="0.4">
      <c r="A815" s="450">
        <v>2013</v>
      </c>
      <c r="B815" s="450"/>
      <c r="C815" s="450"/>
      <c r="D815" s="450"/>
      <c r="E815" s="450"/>
      <c r="F815" s="450"/>
      <c r="G815" s="450"/>
      <c r="H815" s="450"/>
      <c r="I815" s="42"/>
      <c r="J815" s="42"/>
      <c r="K815" s="42"/>
      <c r="L815" s="42"/>
      <c r="M815" s="42"/>
      <c r="N815" s="42"/>
      <c r="O815" s="42"/>
      <c r="P815" s="42"/>
      <c r="Q815" s="42"/>
      <c r="R815" s="42"/>
      <c r="S815" s="42"/>
      <c r="T815" s="42"/>
      <c r="U815" s="42"/>
      <c r="V815" s="42"/>
      <c r="W815" s="42"/>
      <c r="X815" s="42"/>
      <c r="Y815" s="42"/>
      <c r="Z815" s="370">
        <v>1.1890000000000001</v>
      </c>
      <c r="AA815" s="370"/>
      <c r="AB815" s="370"/>
      <c r="AC815" s="370"/>
      <c r="AD815" s="370"/>
      <c r="AE815" s="370"/>
      <c r="AF815" s="370"/>
      <c r="AG815" s="370"/>
      <c r="AH815" s="370"/>
      <c r="AI815" s="370">
        <v>1.0940000000000001</v>
      </c>
      <c r="AJ815" s="370"/>
      <c r="AK815" s="370"/>
      <c r="AL815" s="370"/>
      <c r="AM815" s="370"/>
      <c r="AN815" s="370"/>
      <c r="AO815" s="370"/>
      <c r="AP815" s="370"/>
      <c r="AQ815" s="452">
        <v>1.0549999999999999</v>
      </c>
      <c r="AR815" s="452"/>
      <c r="AS815" s="452"/>
      <c r="AT815" s="452"/>
      <c r="AU815" s="452"/>
    </row>
    <row r="816" spans="1:73" ht="9.75" customHeight="1" x14ac:dyDescent="0.4">
      <c r="A816" s="450">
        <v>2014</v>
      </c>
      <c r="B816" s="450"/>
      <c r="C816" s="450"/>
      <c r="D816" s="450"/>
      <c r="E816" s="450"/>
      <c r="F816" s="450"/>
      <c r="G816" s="450"/>
      <c r="H816" s="450"/>
      <c r="I816" s="42"/>
      <c r="J816" s="42"/>
      <c r="K816" s="42"/>
      <c r="L816" s="42"/>
      <c r="M816" s="42"/>
      <c r="N816" s="42"/>
      <c r="O816" s="42"/>
      <c r="P816" s="42"/>
      <c r="Q816" s="42"/>
      <c r="R816" s="370">
        <v>1.4730000000000001</v>
      </c>
      <c r="S816" s="370"/>
      <c r="T816" s="370"/>
      <c r="U816" s="370"/>
      <c r="V816" s="370"/>
      <c r="W816" s="370"/>
      <c r="X816" s="370"/>
      <c r="Y816" s="370"/>
      <c r="Z816" s="370">
        <v>1.1890000000000001</v>
      </c>
      <c r="AA816" s="370"/>
      <c r="AB816" s="370"/>
      <c r="AC816" s="370"/>
      <c r="AD816" s="370"/>
      <c r="AE816" s="370"/>
      <c r="AF816" s="370"/>
      <c r="AG816" s="370"/>
      <c r="AH816" s="370"/>
      <c r="AI816" s="370">
        <v>1.093</v>
      </c>
      <c r="AJ816" s="370"/>
      <c r="AK816" s="370"/>
      <c r="AL816" s="370"/>
      <c r="AM816" s="370"/>
      <c r="AN816" s="370"/>
      <c r="AO816" s="370"/>
      <c r="AP816" s="370"/>
      <c r="AQ816" s="42"/>
      <c r="AR816" s="42"/>
      <c r="AS816" s="42"/>
      <c r="AT816" s="42"/>
      <c r="AU816" s="42"/>
    </row>
    <row r="817" spans="1:116" ht="9.75" customHeight="1" x14ac:dyDescent="0.4">
      <c r="A817" s="450">
        <v>2015</v>
      </c>
      <c r="B817" s="450"/>
      <c r="C817" s="450"/>
      <c r="D817" s="450"/>
      <c r="E817" s="450"/>
      <c r="F817" s="450"/>
      <c r="G817" s="450"/>
      <c r="H817" s="450"/>
      <c r="I817" s="451">
        <v>2.5030000000000001</v>
      </c>
      <c r="J817" s="451"/>
      <c r="K817" s="451"/>
      <c r="L817" s="451"/>
      <c r="M817" s="451"/>
      <c r="N817" s="451"/>
      <c r="O817" s="451"/>
      <c r="P817" s="451"/>
      <c r="Q817" s="451"/>
      <c r="R817" s="370">
        <v>1.4490000000000001</v>
      </c>
      <c r="S817" s="370"/>
      <c r="T817" s="370"/>
      <c r="U817" s="370"/>
      <c r="V817" s="370"/>
      <c r="W817" s="370"/>
      <c r="X817" s="370"/>
      <c r="Y817" s="370"/>
      <c r="Z817" s="370">
        <v>1.181</v>
      </c>
      <c r="AA817" s="370"/>
      <c r="AB817" s="370"/>
      <c r="AC817" s="370"/>
      <c r="AD817" s="370"/>
      <c r="AE817" s="370"/>
      <c r="AF817" s="370"/>
      <c r="AG817" s="370"/>
      <c r="AH817" s="370"/>
      <c r="AI817" s="42"/>
      <c r="AJ817" s="42"/>
      <c r="AK817" s="42"/>
      <c r="AL817" s="42"/>
      <c r="AM817" s="42"/>
      <c r="AN817" s="42"/>
      <c r="AO817" s="42"/>
      <c r="AP817" s="42"/>
      <c r="AQ817" s="42"/>
      <c r="AR817" s="42"/>
      <c r="AS817" s="42"/>
      <c r="AT817" s="42"/>
      <c r="AU817" s="42"/>
    </row>
    <row r="818" spans="1:116" ht="9.75" customHeight="1" x14ac:dyDescent="0.4">
      <c r="A818" s="450">
        <v>2016</v>
      </c>
      <c r="B818" s="450"/>
      <c r="C818" s="450"/>
      <c r="D818" s="450"/>
      <c r="E818" s="450"/>
      <c r="F818" s="450"/>
      <c r="G818" s="450"/>
      <c r="H818" s="450"/>
      <c r="I818" s="451">
        <v>2.411</v>
      </c>
      <c r="J818" s="451"/>
      <c r="K818" s="451"/>
      <c r="L818" s="451"/>
      <c r="M818" s="451"/>
      <c r="N818" s="451"/>
      <c r="O818" s="451"/>
      <c r="P818" s="451"/>
      <c r="Q818" s="451"/>
      <c r="R818" s="370">
        <v>1.4359999999999999</v>
      </c>
      <c r="S818" s="370"/>
      <c r="T818" s="370"/>
      <c r="U818" s="370"/>
      <c r="V818" s="370"/>
      <c r="W818" s="370"/>
      <c r="X818" s="370"/>
      <c r="Y818" s="370"/>
      <c r="Z818" s="42"/>
      <c r="AA818" s="42"/>
      <c r="AB818" s="42"/>
      <c r="AC818" s="42"/>
      <c r="AD818" s="42"/>
      <c r="AE818" s="42"/>
      <c r="AF818" s="42"/>
      <c r="AG818" s="42"/>
      <c r="AH818" s="42"/>
      <c r="AI818" s="42"/>
      <c r="AJ818" s="42"/>
      <c r="AK818" s="42"/>
      <c r="AL818" s="42"/>
      <c r="AM818" s="42"/>
      <c r="AN818" s="42"/>
      <c r="AO818" s="42"/>
      <c r="AP818" s="42"/>
      <c r="AQ818" s="42"/>
      <c r="AR818" s="42"/>
      <c r="AS818" s="42"/>
      <c r="AT818" s="42"/>
      <c r="AU818" s="42"/>
    </row>
    <row r="819" spans="1:116" ht="14.25" customHeight="1" x14ac:dyDescent="0.4">
      <c r="A819" s="450">
        <v>2017</v>
      </c>
      <c r="B819" s="450"/>
      <c r="C819" s="450"/>
      <c r="D819" s="450"/>
      <c r="E819" s="450"/>
      <c r="F819" s="450"/>
      <c r="G819" s="450"/>
      <c r="H819" s="450"/>
      <c r="I819" s="451">
        <v>2.3860000000000001</v>
      </c>
      <c r="J819" s="451"/>
      <c r="K819" s="451"/>
      <c r="L819" s="451"/>
      <c r="M819" s="451"/>
      <c r="N819" s="451"/>
      <c r="O819" s="451"/>
      <c r="P819" s="451"/>
      <c r="Q819" s="451"/>
      <c r="R819" s="59"/>
      <c r="S819" s="59"/>
      <c r="T819" s="59"/>
      <c r="U819" s="59"/>
      <c r="V819" s="59"/>
      <c r="W819" s="59"/>
      <c r="X819" s="59"/>
      <c r="Y819" s="59"/>
      <c r="Z819" s="59"/>
      <c r="AA819" s="59"/>
      <c r="AB819" s="59"/>
      <c r="AC819" s="59"/>
      <c r="AD819" s="59"/>
      <c r="AE819" s="59"/>
      <c r="AF819" s="59"/>
      <c r="AG819" s="59"/>
      <c r="AH819" s="59"/>
      <c r="AI819" s="59"/>
      <c r="AJ819" s="59"/>
      <c r="AK819" s="59"/>
      <c r="AL819" s="59"/>
      <c r="AM819" s="59"/>
      <c r="AN819" s="59"/>
      <c r="AO819" s="59"/>
      <c r="AP819" s="59"/>
      <c r="AQ819" s="59"/>
      <c r="AR819" s="59"/>
      <c r="AS819" s="59"/>
      <c r="AT819" s="59"/>
      <c r="AU819" s="59"/>
    </row>
    <row r="820" spans="1:116" ht="14.25" customHeight="1" x14ac:dyDescent="0.4">
      <c r="A820" s="377" t="s">
        <v>396</v>
      </c>
      <c r="B820" s="377"/>
      <c r="C820" s="377"/>
      <c r="D820" s="377"/>
      <c r="E820" s="377"/>
      <c r="F820" s="377"/>
      <c r="G820" s="377"/>
      <c r="H820" s="377"/>
      <c r="I820" s="451">
        <v>2.3860000000000001</v>
      </c>
      <c r="J820" s="451"/>
      <c r="K820" s="451"/>
      <c r="L820" s="451"/>
      <c r="M820" s="451"/>
      <c r="N820" s="451"/>
      <c r="O820" s="451"/>
      <c r="P820" s="451"/>
      <c r="Q820" s="451"/>
      <c r="R820" s="370">
        <v>1.4359999999999999</v>
      </c>
      <c r="S820" s="370"/>
      <c r="T820" s="370"/>
      <c r="U820" s="370"/>
      <c r="V820" s="370"/>
      <c r="W820" s="370"/>
      <c r="X820" s="370"/>
      <c r="Y820" s="370"/>
      <c r="Z820" s="370">
        <v>1.181</v>
      </c>
      <c r="AA820" s="370"/>
      <c r="AB820" s="370"/>
      <c r="AC820" s="370"/>
      <c r="AD820" s="370"/>
      <c r="AE820" s="370"/>
      <c r="AF820" s="370"/>
      <c r="AG820" s="370"/>
      <c r="AH820" s="370"/>
      <c r="AI820" s="370">
        <v>1.093</v>
      </c>
      <c r="AJ820" s="370"/>
      <c r="AK820" s="370"/>
      <c r="AL820" s="370"/>
      <c r="AM820" s="370"/>
      <c r="AN820" s="370"/>
      <c r="AO820" s="370"/>
      <c r="AP820" s="370"/>
      <c r="AQ820" s="452">
        <v>1.0549999999999999</v>
      </c>
      <c r="AR820" s="452"/>
      <c r="AS820" s="452"/>
      <c r="AT820" s="452"/>
      <c r="AU820" s="452"/>
    </row>
    <row r="821" spans="1:116" ht="9.75" customHeight="1" x14ac:dyDescent="0.4">
      <c r="A821" s="377" t="s">
        <v>424</v>
      </c>
      <c r="B821" s="377"/>
      <c r="C821" s="377"/>
      <c r="D821" s="377"/>
      <c r="E821" s="377"/>
      <c r="F821" s="377"/>
      <c r="G821" s="377"/>
      <c r="H821" s="377"/>
      <c r="I821" s="451">
        <v>2.4340000000000002</v>
      </c>
      <c r="J821" s="451"/>
      <c r="K821" s="451"/>
      <c r="L821" s="451"/>
      <c r="M821" s="451"/>
      <c r="N821" s="451"/>
      <c r="O821" s="451"/>
      <c r="P821" s="451"/>
      <c r="Q821" s="451"/>
      <c r="R821" s="370">
        <v>1.4530000000000001</v>
      </c>
      <c r="S821" s="370"/>
      <c r="T821" s="370"/>
      <c r="U821" s="370"/>
      <c r="V821" s="370"/>
      <c r="W821" s="370"/>
      <c r="X821" s="370"/>
      <c r="Y821" s="370"/>
      <c r="Z821" s="370">
        <v>1.1859999999999999</v>
      </c>
      <c r="AA821" s="370"/>
      <c r="AB821" s="370"/>
      <c r="AC821" s="370"/>
      <c r="AD821" s="370"/>
      <c r="AE821" s="370"/>
      <c r="AF821" s="370"/>
      <c r="AG821" s="370"/>
      <c r="AH821" s="370"/>
      <c r="AI821" s="370">
        <v>1.0960000000000001</v>
      </c>
      <c r="AJ821" s="370"/>
      <c r="AK821" s="370"/>
      <c r="AL821" s="370"/>
      <c r="AM821" s="370"/>
      <c r="AN821" s="370"/>
      <c r="AO821" s="370"/>
      <c r="AP821" s="370"/>
      <c r="AQ821" s="452">
        <v>1.0609999999999999</v>
      </c>
      <c r="AR821" s="452"/>
      <c r="AS821" s="452"/>
      <c r="AT821" s="452"/>
      <c r="AU821" s="452"/>
    </row>
    <row r="822" spans="1:116" ht="41.25" customHeight="1" x14ac:dyDescent="0.4">
      <c r="A822" s="360" t="s">
        <v>429</v>
      </c>
      <c r="B822" s="360"/>
      <c r="C822" s="360"/>
      <c r="D822" s="360"/>
      <c r="E822" s="360"/>
      <c r="F822" s="360"/>
      <c r="G822" s="360"/>
      <c r="H822" s="360"/>
      <c r="I822" s="360"/>
      <c r="J822" s="360"/>
      <c r="K822" s="360"/>
      <c r="L822" s="360"/>
      <c r="M822" s="360"/>
      <c r="N822" s="360"/>
      <c r="O822" s="360"/>
      <c r="P822" s="360"/>
      <c r="Q822" s="360"/>
      <c r="R822" s="360"/>
      <c r="S822" s="360"/>
      <c r="T822" s="360"/>
      <c r="U822" s="360"/>
      <c r="V822" s="360"/>
      <c r="W822" s="360"/>
      <c r="X822" s="360"/>
      <c r="Y822" s="360"/>
      <c r="Z822" s="360"/>
      <c r="AA822" s="360"/>
      <c r="AB822" s="360"/>
      <c r="AC822" s="360"/>
      <c r="AD822" s="360"/>
      <c r="AE822" s="360"/>
      <c r="AF822" s="360"/>
      <c r="AG822" s="360"/>
      <c r="AH822" s="360"/>
      <c r="AI822" s="360"/>
      <c r="AJ822" s="360"/>
      <c r="AK822" s="360"/>
      <c r="AL822" s="360"/>
      <c r="AM822" s="360"/>
      <c r="AN822" s="360"/>
      <c r="AO822" s="360"/>
      <c r="AP822" s="360"/>
      <c r="AQ822" s="360"/>
      <c r="AR822" s="360"/>
      <c r="AS822" s="360"/>
      <c r="AT822" s="360"/>
      <c r="AU822" s="360"/>
      <c r="AV822" s="360"/>
      <c r="AW822" s="360"/>
      <c r="AX822" s="360"/>
      <c r="AY822" s="360"/>
      <c r="AZ822" s="360"/>
      <c r="BA822" s="360"/>
      <c r="BB822" s="360"/>
      <c r="BC822" s="360"/>
      <c r="BD822" s="360"/>
      <c r="BE822" s="360"/>
      <c r="BF822" s="360"/>
      <c r="BG822" s="360"/>
      <c r="BH822" s="360"/>
      <c r="BI822" s="360"/>
      <c r="BJ822" s="360"/>
      <c r="BK822" s="360"/>
      <c r="BL822" s="360"/>
      <c r="BM822" s="360"/>
      <c r="BN822" s="360"/>
      <c r="BO822" s="360"/>
      <c r="BP822" s="360"/>
      <c r="BQ822" s="360"/>
      <c r="BR822" s="360"/>
      <c r="BS822" s="360"/>
      <c r="BT822" s="360"/>
      <c r="BU822" s="360"/>
    </row>
    <row r="823" spans="1:116" ht="9.75" customHeight="1" x14ac:dyDescent="0.4">
      <c r="A823" s="453" t="s">
        <v>401</v>
      </c>
      <c r="B823" s="453"/>
      <c r="C823" s="453"/>
      <c r="D823" s="453"/>
      <c r="E823" s="453"/>
      <c r="F823" s="453"/>
      <c r="G823" s="453"/>
      <c r="H823" s="453"/>
      <c r="I823" s="453"/>
      <c r="J823" s="453"/>
      <c r="K823" s="453"/>
      <c r="L823" s="453"/>
      <c r="M823" s="453"/>
      <c r="N823" s="453"/>
      <c r="O823" s="453"/>
      <c r="P823" s="453"/>
      <c r="Q823" s="453"/>
      <c r="R823" s="453"/>
      <c r="S823" s="453"/>
      <c r="T823" s="453"/>
      <c r="U823" s="453"/>
      <c r="V823" s="453"/>
      <c r="W823" s="453"/>
      <c r="X823" s="453"/>
      <c r="Y823" s="453"/>
      <c r="Z823" s="453"/>
      <c r="AA823" s="453"/>
      <c r="AB823" s="453"/>
      <c r="AC823" s="453"/>
      <c r="AD823" s="453"/>
      <c r="AE823" s="453"/>
      <c r="AF823" s="453"/>
      <c r="AG823" s="453"/>
      <c r="AH823" s="453"/>
      <c r="AI823" s="453"/>
      <c r="AJ823" s="453"/>
      <c r="AK823" s="453"/>
      <c r="AL823" s="453"/>
      <c r="AM823" s="453"/>
      <c r="AN823" s="453"/>
      <c r="AO823" s="453"/>
      <c r="AP823" s="453"/>
      <c r="AQ823" s="453"/>
      <c r="AR823" s="453"/>
      <c r="AS823" s="453"/>
      <c r="AT823" s="453"/>
      <c r="AU823" s="453"/>
      <c r="AV823" s="453"/>
      <c r="AW823" s="453"/>
      <c r="AX823" s="453"/>
      <c r="AY823" s="453"/>
      <c r="AZ823" s="453"/>
      <c r="BA823" s="453"/>
      <c r="BB823" s="453"/>
      <c r="BC823" s="453"/>
      <c r="BD823" s="453"/>
      <c r="BE823" s="453"/>
      <c r="BF823" s="453"/>
      <c r="BG823" s="453"/>
      <c r="BH823" s="453"/>
      <c r="BI823" s="453"/>
      <c r="BJ823" s="453"/>
      <c r="BK823" s="453"/>
      <c r="BL823" s="453"/>
      <c r="BM823" s="453"/>
      <c r="BN823" s="453"/>
      <c r="BO823" s="453"/>
      <c r="BP823" s="453"/>
      <c r="BQ823" s="453"/>
      <c r="BR823" s="453"/>
      <c r="BS823" s="453"/>
      <c r="BT823" s="453"/>
      <c r="BU823" s="453"/>
    </row>
    <row r="824" spans="1:116" ht="8.25" customHeight="1" x14ac:dyDescent="0.4">
      <c r="A824" s="454" t="s">
        <v>430</v>
      </c>
      <c r="B824" s="454"/>
      <c r="C824" s="454"/>
      <c r="D824" s="454"/>
      <c r="E824" s="454"/>
      <c r="F824" s="454"/>
      <c r="G824" s="454"/>
      <c r="H824" s="454"/>
      <c r="I824" s="454"/>
      <c r="J824" s="454"/>
      <c r="K824" s="454"/>
      <c r="L824" s="454"/>
      <c r="M824" s="454"/>
      <c r="N824" s="454"/>
      <c r="O824" s="454"/>
      <c r="P824" s="454"/>
      <c r="Q824" s="454"/>
      <c r="R824" s="454"/>
      <c r="S824" s="454"/>
      <c r="T824" s="454"/>
      <c r="U824" s="454"/>
      <c r="V824" s="454"/>
      <c r="W824" s="454"/>
      <c r="X824" s="454"/>
      <c r="Y824" s="454"/>
      <c r="Z824" s="454"/>
      <c r="AA824" s="454"/>
      <c r="AB824" s="454"/>
      <c r="AC824" s="454"/>
      <c r="AD824" s="454"/>
      <c r="AE824" s="454"/>
      <c r="AF824" s="454"/>
      <c r="AG824" s="454"/>
      <c r="AH824" s="454"/>
      <c r="AI824" s="454"/>
      <c r="AJ824" s="454"/>
      <c r="AK824" s="454"/>
      <c r="AL824" s="454"/>
      <c r="AM824" s="454"/>
      <c r="AN824" s="454"/>
      <c r="AO824" s="454"/>
      <c r="AP824" s="454"/>
      <c r="AQ824" s="454"/>
      <c r="AR824" s="454"/>
      <c r="AS824" s="454"/>
      <c r="AT824" s="454"/>
      <c r="AU824" s="454"/>
      <c r="AV824" s="454"/>
      <c r="AW824" s="454"/>
      <c r="AX824" s="454"/>
      <c r="AY824" s="454"/>
      <c r="AZ824" s="454"/>
      <c r="BA824" s="454"/>
      <c r="BB824" s="454"/>
      <c r="BC824" s="454"/>
      <c r="BD824" s="454"/>
      <c r="BE824" s="454"/>
      <c r="BF824" s="454"/>
      <c r="BG824" s="454"/>
      <c r="BH824" s="454"/>
      <c r="BI824" s="454"/>
      <c r="BJ824" s="454"/>
      <c r="BK824" s="454"/>
      <c r="BL824" s="454"/>
      <c r="BM824" s="454"/>
      <c r="BN824" s="454"/>
      <c r="BO824" s="454"/>
      <c r="BP824" s="454"/>
      <c r="BQ824" s="454"/>
      <c r="BR824" s="454"/>
      <c r="BS824" s="454"/>
      <c r="BT824" s="454"/>
      <c r="BU824" s="454"/>
      <c r="BV824" s="454"/>
      <c r="BW824" s="454"/>
      <c r="BX824" s="454"/>
      <c r="BY824" s="454"/>
      <c r="BZ824" s="454"/>
      <c r="CA824" s="454"/>
      <c r="CB824" s="454"/>
      <c r="CC824" s="454"/>
      <c r="CD824" s="454"/>
      <c r="CE824" s="454"/>
      <c r="CF824" s="454"/>
      <c r="CG824" s="454"/>
      <c r="CH824" s="454"/>
      <c r="CI824" s="454"/>
      <c r="CJ824" s="454"/>
      <c r="CK824" s="454"/>
      <c r="CL824" s="454"/>
      <c r="CM824" s="454"/>
      <c r="CN824" s="454"/>
      <c r="CO824" s="454"/>
      <c r="CP824" s="454"/>
      <c r="CQ824" s="454"/>
      <c r="CR824" s="454"/>
      <c r="CS824" s="454"/>
      <c r="CT824" s="454"/>
      <c r="CU824" s="454"/>
      <c r="CV824" s="454"/>
      <c r="CW824" s="454"/>
      <c r="CX824" s="454"/>
      <c r="CY824" s="454"/>
      <c r="CZ824" s="454"/>
      <c r="DA824" s="454"/>
      <c r="DB824" s="454"/>
      <c r="DC824" s="454"/>
      <c r="DD824" s="454"/>
      <c r="DE824" s="454"/>
      <c r="DF824" s="454"/>
      <c r="DG824" s="454"/>
      <c r="DH824" s="454"/>
      <c r="DI824" s="454"/>
      <c r="DJ824" s="454"/>
      <c r="DK824" s="454"/>
      <c r="DL824" s="454"/>
    </row>
    <row r="825" spans="1:116" ht="8.25" customHeight="1" x14ac:dyDescent="0.4">
      <c r="A825" s="448" t="s">
        <v>431</v>
      </c>
      <c r="B825" s="448"/>
      <c r="C825" s="448"/>
      <c r="D825" s="448"/>
      <c r="E825" s="448"/>
      <c r="F825" s="448"/>
      <c r="G825" s="448"/>
      <c r="H825" s="448"/>
      <c r="I825" s="448"/>
      <c r="J825" s="448"/>
      <c r="K825" s="448"/>
      <c r="L825" s="448"/>
      <c r="M825" s="448"/>
      <c r="N825" s="448"/>
      <c r="O825" s="448"/>
      <c r="P825" s="448"/>
      <c r="Q825" s="448"/>
      <c r="R825" s="448"/>
      <c r="S825" s="448"/>
      <c r="T825" s="448"/>
      <c r="U825" s="448"/>
      <c r="V825" s="448"/>
      <c r="W825" s="448"/>
      <c r="X825" s="448"/>
      <c r="Y825" s="448"/>
      <c r="Z825" s="448"/>
      <c r="AA825" s="448"/>
      <c r="AB825" s="448"/>
      <c r="AC825" s="448"/>
      <c r="AD825" s="448"/>
      <c r="AE825" s="448"/>
      <c r="AF825" s="448"/>
      <c r="AG825" s="448"/>
      <c r="AH825" s="448"/>
      <c r="AI825" s="448"/>
      <c r="AJ825" s="448"/>
      <c r="AK825" s="448"/>
      <c r="AL825" s="448"/>
      <c r="AM825" s="448"/>
      <c r="AN825" s="448"/>
      <c r="AO825" s="448"/>
      <c r="AP825" s="448"/>
      <c r="AQ825" s="448"/>
      <c r="AR825" s="448"/>
      <c r="AS825" s="448"/>
      <c r="AT825" s="448"/>
      <c r="AU825" s="448"/>
      <c r="AV825" s="448"/>
      <c r="AW825" s="448"/>
      <c r="AX825" s="448"/>
      <c r="AY825" s="448"/>
      <c r="AZ825" s="448"/>
      <c r="BA825" s="448"/>
      <c r="BB825" s="448"/>
      <c r="BC825" s="448"/>
      <c r="BD825" s="448"/>
      <c r="BE825" s="448"/>
      <c r="BF825" s="448"/>
      <c r="BG825" s="448"/>
      <c r="BH825" s="448"/>
      <c r="BI825" s="448"/>
      <c r="BJ825" s="448"/>
      <c r="BK825" s="448"/>
      <c r="BL825" s="448"/>
      <c r="BM825" s="448"/>
      <c r="BN825" s="448"/>
      <c r="BO825" s="448"/>
      <c r="BP825" s="448"/>
      <c r="BQ825" s="448"/>
      <c r="BR825" s="448"/>
      <c r="BS825" s="448"/>
      <c r="BT825" s="448"/>
      <c r="BU825" s="448"/>
      <c r="BV825" s="448"/>
      <c r="BW825" s="448"/>
      <c r="BX825" s="448"/>
      <c r="BY825" s="448"/>
      <c r="BZ825" s="448"/>
      <c r="CA825" s="448"/>
      <c r="CB825" s="448"/>
      <c r="CC825" s="448"/>
      <c r="CD825" s="448"/>
      <c r="CE825" s="448"/>
      <c r="CF825" s="448"/>
      <c r="CG825" s="448"/>
      <c r="CH825" s="448"/>
      <c r="CI825" s="448"/>
      <c r="CJ825" s="448"/>
      <c r="CK825" s="448"/>
      <c r="CL825" s="448"/>
      <c r="CM825" s="448"/>
      <c r="CN825" s="448"/>
      <c r="CO825" s="448"/>
      <c r="CP825" s="448"/>
      <c r="CQ825" s="448"/>
      <c r="CR825" s="448"/>
      <c r="CS825" s="448"/>
      <c r="CT825" s="448"/>
      <c r="CU825" s="448"/>
      <c r="CV825" s="448"/>
      <c r="CW825" s="448"/>
      <c r="CX825" s="448"/>
      <c r="CY825" s="448"/>
      <c r="CZ825" s="448"/>
      <c r="DA825" s="448"/>
      <c r="DB825" s="448"/>
      <c r="DC825" s="448"/>
      <c r="DD825" s="448"/>
      <c r="DE825" s="448"/>
      <c r="DF825" s="448"/>
      <c r="DG825" s="448"/>
      <c r="DH825" s="448"/>
      <c r="DI825" s="448"/>
      <c r="DJ825" s="448"/>
      <c r="DK825" s="448"/>
      <c r="DL825" s="448"/>
    </row>
    <row r="826" spans="1:116" ht="8.25" customHeight="1" x14ac:dyDescent="0.4">
      <c r="A826" s="48" t="s">
        <v>432</v>
      </c>
      <c r="B826" s="48"/>
      <c r="C826" s="48"/>
      <c r="D826" s="48"/>
      <c r="E826" s="48"/>
      <c r="F826" s="139" t="s">
        <v>433</v>
      </c>
      <c r="G826" s="139"/>
      <c r="H826" s="139"/>
      <c r="I826" s="139"/>
      <c r="J826" s="139"/>
      <c r="K826" s="139" t="s">
        <v>434</v>
      </c>
      <c r="L826" s="139"/>
      <c r="M826" s="139"/>
      <c r="N826" s="139"/>
      <c r="O826" s="139"/>
      <c r="P826" s="138" t="s">
        <v>435</v>
      </c>
      <c r="Q826" s="138"/>
      <c r="R826" s="138"/>
      <c r="S826" s="138"/>
      <c r="T826" s="138"/>
      <c r="U826" s="138"/>
      <c r="V826" s="140" t="s">
        <v>436</v>
      </c>
      <c r="W826" s="140"/>
      <c r="X826" s="140"/>
      <c r="Y826" s="140"/>
      <c r="Z826" s="140" t="s">
        <v>437</v>
      </c>
      <c r="AA826" s="140"/>
      <c r="AB826" s="140"/>
      <c r="AC826" s="140"/>
      <c r="AD826" s="140"/>
      <c r="AE826" s="140"/>
      <c r="AF826" s="140"/>
      <c r="AG826" s="155" t="s">
        <v>438</v>
      </c>
      <c r="AH826" s="155"/>
      <c r="AI826" s="155"/>
      <c r="AJ826" s="155"/>
      <c r="AK826" s="140" t="s">
        <v>439</v>
      </c>
      <c r="AL826" s="140"/>
      <c r="AM826" s="140"/>
      <c r="AN826" s="140"/>
      <c r="AO826" s="140"/>
      <c r="AP826" s="140"/>
      <c r="AQ826" s="155" t="s">
        <v>440</v>
      </c>
      <c r="AR826" s="155"/>
      <c r="AS826" s="155"/>
      <c r="AT826" s="155"/>
      <c r="AU826" s="155" t="s">
        <v>441</v>
      </c>
      <c r="AV826" s="155"/>
      <c r="AW826" s="155"/>
      <c r="AX826" s="155"/>
      <c r="AY826" s="155"/>
      <c r="AZ826" s="155"/>
      <c r="BA826" s="155" t="s">
        <v>442</v>
      </c>
      <c r="BB826" s="155"/>
      <c r="BC826" s="155"/>
      <c r="BD826" s="155"/>
      <c r="BE826" s="138" t="s">
        <v>443</v>
      </c>
      <c r="BF826" s="138"/>
      <c r="BG826" s="138"/>
      <c r="BH826" s="138"/>
      <c r="BI826" s="138" t="s">
        <v>444</v>
      </c>
      <c r="BJ826" s="138"/>
      <c r="BK826" s="138"/>
      <c r="BL826" s="138"/>
      <c r="BM826" s="138"/>
      <c r="BN826" s="138" t="s">
        <v>445</v>
      </c>
      <c r="BO826" s="138"/>
      <c r="BP826" s="138"/>
      <c r="BQ826" s="138"/>
      <c r="BR826" s="138"/>
      <c r="BS826" s="138" t="s">
        <v>446</v>
      </c>
      <c r="BT826" s="138"/>
      <c r="BU826" s="138"/>
      <c r="BV826" s="138"/>
      <c r="BW826" s="138" t="s">
        <v>447</v>
      </c>
      <c r="BX826" s="138"/>
      <c r="BY826" s="138"/>
      <c r="BZ826" s="138"/>
      <c r="CA826" s="138" t="s">
        <v>448</v>
      </c>
      <c r="CB826" s="138"/>
      <c r="CC826" s="138"/>
      <c r="CD826" s="138"/>
      <c r="CE826" s="138"/>
      <c r="CF826" s="138" t="s">
        <v>449</v>
      </c>
      <c r="CG826" s="138"/>
      <c r="CH826" s="138"/>
      <c r="CI826" s="138"/>
      <c r="CJ826" s="138" t="s">
        <v>450</v>
      </c>
      <c r="CK826" s="138"/>
      <c r="CL826" s="138"/>
      <c r="CM826" s="138"/>
      <c r="CN826" s="138"/>
      <c r="CO826" s="138"/>
      <c r="CP826" s="138" t="s">
        <v>451</v>
      </c>
      <c r="CQ826" s="138"/>
      <c r="CR826" s="138"/>
      <c r="CS826" s="138"/>
      <c r="CT826" s="138"/>
      <c r="CU826" s="138" t="s">
        <v>452</v>
      </c>
      <c r="CV826" s="138"/>
      <c r="CW826" s="138"/>
      <c r="CX826" s="138"/>
      <c r="CY826" s="326" t="s">
        <v>453</v>
      </c>
      <c r="CZ826" s="326"/>
      <c r="DA826" s="326"/>
      <c r="DB826" s="326"/>
      <c r="DC826" s="326"/>
      <c r="DD826" s="326"/>
      <c r="DE826" s="326"/>
      <c r="DF826" s="326"/>
    </row>
    <row r="827" spans="1:116" ht="8.25" customHeight="1" x14ac:dyDescent="0.4">
      <c r="A827" s="447">
        <v>1992</v>
      </c>
      <c r="B827" s="447"/>
      <c r="C827" s="447"/>
      <c r="D827" s="447"/>
      <c r="E827" s="447"/>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2"/>
      <c r="AN827" s="42"/>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2"/>
      <c r="BO827" s="42"/>
      <c r="BP827" s="42"/>
      <c r="BQ827" s="42"/>
      <c r="BR827" s="42"/>
      <c r="BS827" s="42"/>
      <c r="BT827" s="42"/>
      <c r="BU827" s="42"/>
      <c r="BV827" s="42"/>
      <c r="BW827" s="42"/>
      <c r="BX827" s="42"/>
      <c r="BY827" s="42"/>
      <c r="BZ827" s="42"/>
      <c r="CA827" s="42"/>
      <c r="CB827" s="42"/>
      <c r="CC827" s="42"/>
      <c r="CD827" s="42"/>
      <c r="CE827" s="42"/>
      <c r="CF827" s="148">
        <v>1.0069999999999999</v>
      </c>
      <c r="CG827" s="148"/>
      <c r="CH827" s="148"/>
      <c r="CI827" s="148"/>
      <c r="CJ827" s="148">
        <v>1.0069999999999999</v>
      </c>
      <c r="CK827" s="148"/>
      <c r="CL827" s="148"/>
      <c r="CM827" s="148"/>
      <c r="CN827" s="148"/>
      <c r="CO827" s="148"/>
      <c r="CP827" s="148">
        <v>1</v>
      </c>
      <c r="CQ827" s="148"/>
      <c r="CR827" s="148"/>
      <c r="CS827" s="148"/>
      <c r="CT827" s="148"/>
      <c r="CU827" s="148">
        <v>1.0069999999999999</v>
      </c>
      <c r="CV827" s="148"/>
      <c r="CW827" s="148"/>
      <c r="CX827" s="148"/>
      <c r="CY827" s="148">
        <v>1.06</v>
      </c>
      <c r="CZ827" s="148"/>
      <c r="DA827" s="148"/>
      <c r="DB827" s="148"/>
      <c r="DC827" s="148"/>
      <c r="DD827" s="148"/>
      <c r="DE827" s="148"/>
      <c r="DF827" s="148"/>
    </row>
    <row r="828" spans="1:116" ht="8.25" customHeight="1" x14ac:dyDescent="0.4">
      <c r="A828" s="447">
        <v>1993</v>
      </c>
      <c r="B828" s="447"/>
      <c r="C828" s="447"/>
      <c r="D828" s="447"/>
      <c r="E828" s="447"/>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2"/>
      <c r="AN828" s="42"/>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2"/>
      <c r="BO828" s="42"/>
      <c r="BP828" s="42"/>
      <c r="BQ828" s="42"/>
      <c r="BR828" s="42"/>
      <c r="BS828" s="42"/>
      <c r="BT828" s="42"/>
      <c r="BU828" s="42"/>
      <c r="BV828" s="42"/>
      <c r="BW828" s="42"/>
      <c r="BX828" s="42"/>
      <c r="BY828" s="42"/>
      <c r="BZ828" s="42"/>
      <c r="CA828" s="148">
        <v>1.0109999999999999</v>
      </c>
      <c r="CB828" s="148"/>
      <c r="CC828" s="148"/>
      <c r="CD828" s="148"/>
      <c r="CE828" s="148"/>
      <c r="CF828" s="148">
        <v>1.0109999999999999</v>
      </c>
      <c r="CG828" s="148"/>
      <c r="CH828" s="148"/>
      <c r="CI828" s="148"/>
      <c r="CJ828" s="148">
        <v>1.0109999999999999</v>
      </c>
      <c r="CK828" s="148"/>
      <c r="CL828" s="148"/>
      <c r="CM828" s="148"/>
      <c r="CN828" s="148"/>
      <c r="CO828" s="148"/>
      <c r="CP828" s="148">
        <v>1.0089999999999999</v>
      </c>
      <c r="CQ828" s="148"/>
      <c r="CR828" s="148"/>
      <c r="CS828" s="148"/>
      <c r="CT828" s="148"/>
      <c r="CU828" s="148">
        <v>1.0129999999999999</v>
      </c>
      <c r="CV828" s="148"/>
      <c r="CW828" s="148"/>
      <c r="CX828" s="148"/>
      <c r="CY828" s="148">
        <v>1.0920000000000001</v>
      </c>
      <c r="CZ828" s="148"/>
      <c r="DA828" s="148"/>
      <c r="DB828" s="148"/>
      <c r="DC828" s="148"/>
      <c r="DD828" s="148"/>
      <c r="DE828" s="148"/>
      <c r="DF828" s="148"/>
    </row>
    <row r="829" spans="1:116" ht="8.25" customHeight="1" x14ac:dyDescent="0.4">
      <c r="A829" s="447">
        <v>1994</v>
      </c>
      <c r="B829" s="447"/>
      <c r="C829" s="447"/>
      <c r="D829" s="447"/>
      <c r="E829" s="447"/>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2"/>
      <c r="AN829" s="42"/>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2"/>
      <c r="BO829" s="42"/>
      <c r="BP829" s="42"/>
      <c r="BQ829" s="42"/>
      <c r="BR829" s="42"/>
      <c r="BS829" s="42"/>
      <c r="BT829" s="42"/>
      <c r="BU829" s="42"/>
      <c r="BV829" s="42"/>
      <c r="BW829" s="148">
        <v>1.012</v>
      </c>
      <c r="BX829" s="148"/>
      <c r="BY829" s="148"/>
      <c r="BZ829" s="148"/>
      <c r="CA829" s="148">
        <v>1.0129999999999999</v>
      </c>
      <c r="CB829" s="148"/>
      <c r="CC829" s="148"/>
      <c r="CD829" s="148"/>
      <c r="CE829" s="148"/>
      <c r="CF829" s="148">
        <v>1.0089999999999999</v>
      </c>
      <c r="CG829" s="148"/>
      <c r="CH829" s="148"/>
      <c r="CI829" s="148"/>
      <c r="CJ829" s="148">
        <v>1.0089999999999999</v>
      </c>
      <c r="CK829" s="148"/>
      <c r="CL829" s="148"/>
      <c r="CM829" s="148"/>
      <c r="CN829" s="148"/>
      <c r="CO829" s="148"/>
      <c r="CP829" s="148">
        <v>1.012</v>
      </c>
      <c r="CQ829" s="148"/>
      <c r="CR829" s="148"/>
      <c r="CS829" s="148"/>
      <c r="CT829" s="148"/>
      <c r="CU829" s="148">
        <v>1.01</v>
      </c>
      <c r="CV829" s="148"/>
      <c r="CW829" s="148"/>
      <c r="CX829" s="148"/>
      <c r="CY829" s="148">
        <v>1.097</v>
      </c>
      <c r="CZ829" s="148"/>
      <c r="DA829" s="148"/>
      <c r="DB829" s="148"/>
      <c r="DC829" s="148"/>
      <c r="DD829" s="148"/>
      <c r="DE829" s="148"/>
      <c r="DF829" s="148"/>
    </row>
    <row r="830" spans="1:116" ht="8.25" customHeight="1" x14ac:dyDescent="0.4">
      <c r="A830" s="447">
        <v>1995</v>
      </c>
      <c r="B830" s="447"/>
      <c r="C830" s="447"/>
      <c r="D830" s="447"/>
      <c r="E830" s="447"/>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2"/>
      <c r="AN830" s="42"/>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2"/>
      <c r="BO830" s="42"/>
      <c r="BP830" s="42"/>
      <c r="BQ830" s="42"/>
      <c r="BR830" s="42"/>
      <c r="BS830" s="148">
        <v>1.018</v>
      </c>
      <c r="BT830" s="148"/>
      <c r="BU830" s="148"/>
      <c r="BV830" s="148"/>
      <c r="BW830" s="148">
        <v>1.0169999999999999</v>
      </c>
      <c r="BX830" s="148"/>
      <c r="BY830" s="148"/>
      <c r="BZ830" s="148"/>
      <c r="CA830" s="148">
        <v>1.0129999999999999</v>
      </c>
      <c r="CB830" s="148"/>
      <c r="CC830" s="148"/>
      <c r="CD830" s="148"/>
      <c r="CE830" s="148"/>
      <c r="CF830" s="148">
        <v>1.012</v>
      </c>
      <c r="CG830" s="148"/>
      <c r="CH830" s="148"/>
      <c r="CI830" s="148"/>
      <c r="CJ830" s="148">
        <v>1.016</v>
      </c>
      <c r="CK830" s="148"/>
      <c r="CL830" s="148"/>
      <c r="CM830" s="148"/>
      <c r="CN830" s="148"/>
      <c r="CO830" s="148"/>
      <c r="CP830" s="148">
        <v>1.0129999999999999</v>
      </c>
      <c r="CQ830" s="148"/>
      <c r="CR830" s="148"/>
      <c r="CS830" s="148"/>
      <c r="CT830" s="148"/>
      <c r="CU830" s="148">
        <v>1.0109999999999999</v>
      </c>
      <c r="CV830" s="148"/>
      <c r="CW830" s="148"/>
      <c r="CX830" s="148"/>
      <c r="CY830" s="148">
        <v>1.099</v>
      </c>
      <c r="CZ830" s="148"/>
      <c r="DA830" s="148"/>
      <c r="DB830" s="148"/>
      <c r="DC830" s="148"/>
      <c r="DD830" s="148"/>
      <c r="DE830" s="148"/>
      <c r="DF830" s="148"/>
    </row>
    <row r="831" spans="1:116" ht="8.25" customHeight="1" x14ac:dyDescent="0.4">
      <c r="A831" s="447">
        <v>1996</v>
      </c>
      <c r="B831" s="447"/>
      <c r="C831" s="447"/>
      <c r="D831" s="447"/>
      <c r="E831" s="447"/>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2"/>
      <c r="AN831" s="42"/>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148">
        <v>1.022</v>
      </c>
      <c r="BO831" s="148"/>
      <c r="BP831" s="148"/>
      <c r="BQ831" s="148"/>
      <c r="BR831" s="148"/>
      <c r="BS831" s="148">
        <v>1.014</v>
      </c>
      <c r="BT831" s="148"/>
      <c r="BU831" s="148"/>
      <c r="BV831" s="148"/>
      <c r="BW831" s="148">
        <v>1.014</v>
      </c>
      <c r="BX831" s="148"/>
      <c r="BY831" s="148"/>
      <c r="BZ831" s="148"/>
      <c r="CA831" s="148">
        <v>1.014</v>
      </c>
      <c r="CB831" s="148"/>
      <c r="CC831" s="148"/>
      <c r="CD831" s="148"/>
      <c r="CE831" s="148"/>
      <c r="CF831" s="148">
        <v>1.014</v>
      </c>
      <c r="CG831" s="148"/>
      <c r="CH831" s="148"/>
      <c r="CI831" s="148"/>
      <c r="CJ831" s="148">
        <v>1.014</v>
      </c>
      <c r="CK831" s="148"/>
      <c r="CL831" s="148"/>
      <c r="CM831" s="148"/>
      <c r="CN831" s="148"/>
      <c r="CO831" s="148"/>
      <c r="CP831" s="148">
        <v>1.01</v>
      </c>
      <c r="CQ831" s="148"/>
      <c r="CR831" s="148"/>
      <c r="CS831" s="148"/>
      <c r="CT831" s="148"/>
      <c r="CU831" s="148">
        <v>1.0069999999999999</v>
      </c>
      <c r="CV831" s="148"/>
      <c r="CW831" s="148"/>
      <c r="CX831" s="148"/>
      <c r="CY831" s="148">
        <v>1.0860000000000001</v>
      </c>
      <c r="CZ831" s="148"/>
      <c r="DA831" s="148"/>
      <c r="DB831" s="148"/>
      <c r="DC831" s="148"/>
      <c r="DD831" s="148"/>
      <c r="DE831" s="148"/>
      <c r="DF831" s="148"/>
    </row>
    <row r="832" spans="1:116" ht="8.25" customHeight="1" x14ac:dyDescent="0.4">
      <c r="A832" s="447">
        <v>1997</v>
      </c>
      <c r="B832" s="447"/>
      <c r="C832" s="447"/>
      <c r="D832" s="447"/>
      <c r="E832" s="447"/>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2"/>
      <c r="AN832" s="42"/>
      <c r="AO832" s="42"/>
      <c r="AP832" s="42"/>
      <c r="AQ832" s="42"/>
      <c r="AR832" s="42"/>
      <c r="AS832" s="42"/>
      <c r="AT832" s="42"/>
      <c r="AU832" s="42"/>
      <c r="AV832" s="42"/>
      <c r="AW832" s="42"/>
      <c r="AX832" s="42"/>
      <c r="AY832" s="42"/>
      <c r="AZ832" s="42"/>
      <c r="BA832" s="42"/>
      <c r="BB832" s="42"/>
      <c r="BC832" s="42"/>
      <c r="BD832" s="42"/>
      <c r="BE832" s="42"/>
      <c r="BF832" s="42"/>
      <c r="BG832" s="42"/>
      <c r="BH832" s="42"/>
      <c r="BI832" s="148">
        <v>1.02</v>
      </c>
      <c r="BJ832" s="148"/>
      <c r="BK832" s="148"/>
      <c r="BL832" s="148"/>
      <c r="BM832" s="148"/>
      <c r="BN832" s="148">
        <v>1.0189999999999999</v>
      </c>
      <c r="BO832" s="148"/>
      <c r="BP832" s="148"/>
      <c r="BQ832" s="148"/>
      <c r="BR832" s="148"/>
      <c r="BS832" s="148">
        <v>1.014</v>
      </c>
      <c r="BT832" s="148"/>
      <c r="BU832" s="148"/>
      <c r="BV832" s="148"/>
      <c r="BW832" s="148">
        <v>1.014</v>
      </c>
      <c r="BX832" s="148"/>
      <c r="BY832" s="148"/>
      <c r="BZ832" s="148"/>
      <c r="CA832" s="148">
        <v>1.0149999999999999</v>
      </c>
      <c r="CB832" s="148"/>
      <c r="CC832" s="148"/>
      <c r="CD832" s="148"/>
      <c r="CE832" s="148"/>
      <c r="CF832" s="148">
        <v>1.0129999999999999</v>
      </c>
      <c r="CG832" s="148"/>
      <c r="CH832" s="148"/>
      <c r="CI832" s="148"/>
      <c r="CJ832" s="148">
        <v>1.01</v>
      </c>
      <c r="CK832" s="148"/>
      <c r="CL832" s="148"/>
      <c r="CM832" s="148"/>
      <c r="CN832" s="148"/>
      <c r="CO832" s="148"/>
      <c r="CP832" s="148">
        <v>1.006</v>
      </c>
      <c r="CQ832" s="148"/>
      <c r="CR832" s="148"/>
      <c r="CS832" s="148"/>
      <c r="CT832" s="148"/>
      <c r="CU832" s="148">
        <v>1.006</v>
      </c>
      <c r="CV832" s="148"/>
      <c r="CW832" s="148"/>
      <c r="CX832" s="148"/>
      <c r="CY832" s="148">
        <v>1.077</v>
      </c>
      <c r="CZ832" s="148"/>
      <c r="DA832" s="148"/>
      <c r="DB832" s="148"/>
      <c r="DC832" s="148"/>
      <c r="DD832" s="148"/>
      <c r="DE832" s="148"/>
      <c r="DF832" s="148"/>
    </row>
    <row r="833" spans="1:110" ht="8.25" customHeight="1" x14ac:dyDescent="0.4">
      <c r="A833" s="447">
        <v>1998</v>
      </c>
      <c r="B833" s="447"/>
      <c r="C833" s="447"/>
      <c r="D833" s="447"/>
      <c r="E833" s="447"/>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2"/>
      <c r="AN833" s="42"/>
      <c r="AO833" s="42"/>
      <c r="AP833" s="42"/>
      <c r="AQ833" s="42"/>
      <c r="AR833" s="42"/>
      <c r="AS833" s="42"/>
      <c r="AT833" s="42"/>
      <c r="AU833" s="42"/>
      <c r="AV833" s="42"/>
      <c r="AW833" s="42"/>
      <c r="AX833" s="42"/>
      <c r="AY833" s="42"/>
      <c r="AZ833" s="42"/>
      <c r="BA833" s="42"/>
      <c r="BB833" s="42"/>
      <c r="BC833" s="42"/>
      <c r="BD833" s="42"/>
      <c r="BE833" s="148">
        <v>1.0269999999999999</v>
      </c>
      <c r="BF833" s="148"/>
      <c r="BG833" s="148"/>
      <c r="BH833" s="148"/>
      <c r="BI833" s="148">
        <v>1.0209999999999999</v>
      </c>
      <c r="BJ833" s="148"/>
      <c r="BK833" s="148"/>
      <c r="BL833" s="148"/>
      <c r="BM833" s="148"/>
      <c r="BN833" s="148">
        <v>1.0169999999999999</v>
      </c>
      <c r="BO833" s="148"/>
      <c r="BP833" s="148"/>
      <c r="BQ833" s="148"/>
      <c r="BR833" s="148"/>
      <c r="BS833" s="148">
        <v>1.0189999999999999</v>
      </c>
      <c r="BT833" s="148"/>
      <c r="BU833" s="148"/>
      <c r="BV833" s="148"/>
      <c r="BW833" s="148">
        <v>1.018</v>
      </c>
      <c r="BX833" s="148"/>
      <c r="BY833" s="148"/>
      <c r="BZ833" s="148"/>
      <c r="CA833" s="148">
        <v>1.0169999999999999</v>
      </c>
      <c r="CB833" s="148"/>
      <c r="CC833" s="148"/>
      <c r="CD833" s="148"/>
      <c r="CE833" s="148"/>
      <c r="CF833" s="148">
        <v>1.0129999999999999</v>
      </c>
      <c r="CG833" s="148"/>
      <c r="CH833" s="148"/>
      <c r="CI833" s="148"/>
      <c r="CJ833" s="148">
        <v>1.01</v>
      </c>
      <c r="CK833" s="148"/>
      <c r="CL833" s="148"/>
      <c r="CM833" s="148"/>
      <c r="CN833" s="148"/>
      <c r="CO833" s="148"/>
      <c r="CP833" s="148">
        <v>1.0069999999999999</v>
      </c>
      <c r="CQ833" s="148"/>
      <c r="CR833" s="148"/>
      <c r="CS833" s="148"/>
      <c r="CT833" s="148"/>
      <c r="CU833" s="148">
        <v>1.008</v>
      </c>
      <c r="CV833" s="148"/>
      <c r="CW833" s="148"/>
      <c r="CX833" s="148"/>
      <c r="CY833" s="148">
        <v>1.0820000000000001</v>
      </c>
      <c r="CZ833" s="148"/>
      <c r="DA833" s="148"/>
      <c r="DB833" s="148"/>
      <c r="DC833" s="148"/>
      <c r="DD833" s="148"/>
      <c r="DE833" s="148"/>
      <c r="DF833" s="148"/>
    </row>
    <row r="834" spans="1:110" ht="8.25" customHeight="1" x14ac:dyDescent="0.4">
      <c r="A834" s="447">
        <v>1999</v>
      </c>
      <c r="B834" s="447"/>
      <c r="C834" s="447"/>
      <c r="D834" s="447"/>
      <c r="E834" s="447"/>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2"/>
      <c r="AN834" s="42"/>
      <c r="AO834" s="42"/>
      <c r="AP834" s="42"/>
      <c r="AQ834" s="42"/>
      <c r="AR834" s="42"/>
      <c r="AS834" s="42"/>
      <c r="AT834" s="42"/>
      <c r="AU834" s="42"/>
      <c r="AV834" s="42"/>
      <c r="AW834" s="42"/>
      <c r="AX834" s="42"/>
      <c r="AY834" s="42"/>
      <c r="AZ834" s="42"/>
      <c r="BA834" s="147">
        <v>1.03</v>
      </c>
      <c r="BB834" s="147"/>
      <c r="BC834" s="147"/>
      <c r="BD834" s="147"/>
      <c r="BE834" s="148">
        <v>1.0249999999999999</v>
      </c>
      <c r="BF834" s="148"/>
      <c r="BG834" s="148"/>
      <c r="BH834" s="148"/>
      <c r="BI834" s="148">
        <v>1.02</v>
      </c>
      <c r="BJ834" s="148"/>
      <c r="BK834" s="148"/>
      <c r="BL834" s="148"/>
      <c r="BM834" s="148"/>
      <c r="BN834" s="148">
        <v>1.016</v>
      </c>
      <c r="BO834" s="148"/>
      <c r="BP834" s="148"/>
      <c r="BQ834" s="148"/>
      <c r="BR834" s="148"/>
      <c r="BS834" s="148">
        <v>1.018</v>
      </c>
      <c r="BT834" s="148"/>
      <c r="BU834" s="148"/>
      <c r="BV834" s="148"/>
      <c r="BW834" s="148">
        <v>1.018</v>
      </c>
      <c r="BX834" s="148"/>
      <c r="BY834" s="148"/>
      <c r="BZ834" s="148"/>
      <c r="CA834" s="148">
        <v>1.014</v>
      </c>
      <c r="CB834" s="148"/>
      <c r="CC834" s="148"/>
      <c r="CD834" s="148"/>
      <c r="CE834" s="148"/>
      <c r="CF834" s="148">
        <v>1.012</v>
      </c>
      <c r="CG834" s="148"/>
      <c r="CH834" s="148"/>
      <c r="CI834" s="148"/>
      <c r="CJ834" s="148">
        <v>1.0089999999999999</v>
      </c>
      <c r="CK834" s="148"/>
      <c r="CL834" s="148"/>
      <c r="CM834" s="148"/>
      <c r="CN834" s="148"/>
      <c r="CO834" s="148"/>
      <c r="CP834" s="148">
        <v>1.0089999999999999</v>
      </c>
      <c r="CQ834" s="148"/>
      <c r="CR834" s="148"/>
      <c r="CS834" s="148"/>
      <c r="CT834" s="148"/>
      <c r="CU834" s="42"/>
      <c r="CV834" s="42"/>
      <c r="CW834" s="42"/>
      <c r="CX834" s="42"/>
      <c r="CY834" s="42"/>
      <c r="CZ834" s="42"/>
      <c r="DA834" s="42"/>
      <c r="DB834" s="42"/>
      <c r="DC834" s="42"/>
      <c r="DD834" s="42"/>
      <c r="DE834" s="42"/>
      <c r="DF834" s="42"/>
    </row>
    <row r="835" spans="1:110" ht="8.25" customHeight="1" x14ac:dyDescent="0.4">
      <c r="A835" s="447">
        <v>2000</v>
      </c>
      <c r="B835" s="447"/>
      <c r="C835" s="447"/>
      <c r="D835" s="447"/>
      <c r="E835" s="447"/>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2"/>
      <c r="AN835" s="42"/>
      <c r="AO835" s="42"/>
      <c r="AP835" s="42"/>
      <c r="AQ835" s="42"/>
      <c r="AR835" s="42"/>
      <c r="AS835" s="42"/>
      <c r="AT835" s="42"/>
      <c r="AU835" s="147">
        <v>1.03</v>
      </c>
      <c r="AV835" s="147"/>
      <c r="AW835" s="147"/>
      <c r="AX835" s="147"/>
      <c r="AY835" s="147"/>
      <c r="AZ835" s="147"/>
      <c r="BA835" s="147">
        <v>1.026</v>
      </c>
      <c r="BB835" s="147"/>
      <c r="BC835" s="147"/>
      <c r="BD835" s="147"/>
      <c r="BE835" s="148">
        <v>1.022</v>
      </c>
      <c r="BF835" s="148"/>
      <c r="BG835" s="148"/>
      <c r="BH835" s="148"/>
      <c r="BI835" s="148">
        <v>1.02</v>
      </c>
      <c r="BJ835" s="148"/>
      <c r="BK835" s="148"/>
      <c r="BL835" s="148"/>
      <c r="BM835" s="148"/>
      <c r="BN835" s="148">
        <v>1.0209999999999999</v>
      </c>
      <c r="BO835" s="148"/>
      <c r="BP835" s="148"/>
      <c r="BQ835" s="148"/>
      <c r="BR835" s="148"/>
      <c r="BS835" s="148">
        <v>1.016</v>
      </c>
      <c r="BT835" s="148"/>
      <c r="BU835" s="148"/>
      <c r="BV835" s="148"/>
      <c r="BW835" s="148">
        <v>1.012</v>
      </c>
      <c r="BX835" s="148"/>
      <c r="BY835" s="148"/>
      <c r="BZ835" s="148"/>
      <c r="CA835" s="148">
        <v>1.0109999999999999</v>
      </c>
      <c r="CB835" s="148"/>
      <c r="CC835" s="148"/>
      <c r="CD835" s="148"/>
      <c r="CE835" s="148"/>
      <c r="CF835" s="148">
        <v>1.008</v>
      </c>
      <c r="CG835" s="148"/>
      <c r="CH835" s="148"/>
      <c r="CI835" s="148"/>
      <c r="CJ835" s="148">
        <v>1.008</v>
      </c>
      <c r="CK835" s="148"/>
      <c r="CL835" s="148"/>
      <c r="CM835" s="148"/>
      <c r="CN835" s="148"/>
      <c r="CO835" s="148"/>
      <c r="CP835" s="42"/>
      <c r="CQ835" s="42"/>
      <c r="CR835" s="42"/>
      <c r="CS835" s="42"/>
      <c r="CT835" s="42"/>
      <c r="CU835" s="42"/>
      <c r="CV835" s="42"/>
      <c r="CW835" s="42"/>
      <c r="CX835" s="42"/>
      <c r="CY835" s="42"/>
      <c r="CZ835" s="42"/>
      <c r="DA835" s="42"/>
      <c r="DB835" s="42"/>
      <c r="DC835" s="42"/>
      <c r="DD835" s="42"/>
      <c r="DE835" s="42"/>
      <c r="DF835" s="42"/>
    </row>
    <row r="836" spans="1:110" ht="8.25" customHeight="1" x14ac:dyDescent="0.4">
      <c r="A836" s="447">
        <v>2001</v>
      </c>
      <c r="B836" s="447"/>
      <c r="C836" s="447"/>
      <c r="D836" s="447"/>
      <c r="E836" s="447"/>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2"/>
      <c r="AN836" s="42"/>
      <c r="AO836" s="42"/>
      <c r="AP836" s="42"/>
      <c r="AQ836" s="147">
        <v>1.0369999999999999</v>
      </c>
      <c r="AR836" s="147"/>
      <c r="AS836" s="147"/>
      <c r="AT836" s="147"/>
      <c r="AU836" s="147">
        <v>1.0329999999999999</v>
      </c>
      <c r="AV836" s="147"/>
      <c r="AW836" s="147"/>
      <c r="AX836" s="147"/>
      <c r="AY836" s="147"/>
      <c r="AZ836" s="147"/>
      <c r="BA836" s="147">
        <v>1.026</v>
      </c>
      <c r="BB836" s="147"/>
      <c r="BC836" s="147"/>
      <c r="BD836" s="147"/>
      <c r="BE836" s="148">
        <v>1.022</v>
      </c>
      <c r="BF836" s="148"/>
      <c r="BG836" s="148"/>
      <c r="BH836" s="148"/>
      <c r="BI836" s="148">
        <v>1.026</v>
      </c>
      <c r="BJ836" s="148"/>
      <c r="BK836" s="148"/>
      <c r="BL836" s="148"/>
      <c r="BM836" s="148"/>
      <c r="BN836" s="148">
        <v>1.0189999999999999</v>
      </c>
      <c r="BO836" s="148"/>
      <c r="BP836" s="148"/>
      <c r="BQ836" s="148"/>
      <c r="BR836" s="148"/>
      <c r="BS836" s="148">
        <v>1.0169999999999999</v>
      </c>
      <c r="BT836" s="148"/>
      <c r="BU836" s="148"/>
      <c r="BV836" s="148"/>
      <c r="BW836" s="148">
        <v>1.012</v>
      </c>
      <c r="BX836" s="148"/>
      <c r="BY836" s="148"/>
      <c r="BZ836" s="148"/>
      <c r="CA836" s="148">
        <v>1.01</v>
      </c>
      <c r="CB836" s="148"/>
      <c r="CC836" s="148"/>
      <c r="CD836" s="148"/>
      <c r="CE836" s="148"/>
      <c r="CF836" s="148">
        <v>1.01</v>
      </c>
      <c r="CG836" s="148"/>
      <c r="CH836" s="148"/>
      <c r="CI836" s="148"/>
      <c r="CJ836" s="42"/>
      <c r="CK836" s="42"/>
      <c r="CL836" s="42"/>
      <c r="CM836" s="42"/>
      <c r="CN836" s="42"/>
      <c r="CO836" s="42"/>
      <c r="CP836" s="42"/>
      <c r="CQ836" s="42"/>
      <c r="CR836" s="42"/>
      <c r="CS836" s="42"/>
      <c r="CT836" s="42"/>
      <c r="CU836" s="42"/>
      <c r="CV836" s="42"/>
      <c r="CW836" s="42"/>
      <c r="CX836" s="42"/>
      <c r="CY836" s="42"/>
      <c r="CZ836" s="42"/>
      <c r="DA836" s="42"/>
      <c r="DB836" s="42"/>
      <c r="DC836" s="42"/>
      <c r="DD836" s="42"/>
      <c r="DE836" s="42"/>
      <c r="DF836" s="42"/>
    </row>
    <row r="837" spans="1:110" ht="8.25" customHeight="1" x14ac:dyDescent="0.4">
      <c r="A837" s="447">
        <v>2002</v>
      </c>
      <c r="B837" s="447"/>
      <c r="C837" s="447"/>
      <c r="D837" s="447"/>
      <c r="E837" s="447"/>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147">
        <v>1.0429999999999999</v>
      </c>
      <c r="AL837" s="147"/>
      <c r="AM837" s="147"/>
      <c r="AN837" s="147"/>
      <c r="AO837" s="147"/>
      <c r="AP837" s="147"/>
      <c r="AQ837" s="147">
        <v>1.032</v>
      </c>
      <c r="AR837" s="147"/>
      <c r="AS837" s="147"/>
      <c r="AT837" s="147"/>
      <c r="AU837" s="147">
        <v>1.0269999999999999</v>
      </c>
      <c r="AV837" s="147"/>
      <c r="AW837" s="147"/>
      <c r="AX837" s="147"/>
      <c r="AY837" s="147"/>
      <c r="AZ837" s="147"/>
      <c r="BA837" s="147">
        <v>1.024</v>
      </c>
      <c r="BB837" s="147"/>
      <c r="BC837" s="147"/>
      <c r="BD837" s="147"/>
      <c r="BE837" s="148">
        <v>1.026</v>
      </c>
      <c r="BF837" s="148"/>
      <c r="BG837" s="148"/>
      <c r="BH837" s="148"/>
      <c r="BI837" s="148">
        <v>1.018</v>
      </c>
      <c r="BJ837" s="148"/>
      <c r="BK837" s="148"/>
      <c r="BL837" s="148"/>
      <c r="BM837" s="148"/>
      <c r="BN837" s="148">
        <v>1.0149999999999999</v>
      </c>
      <c r="BO837" s="148"/>
      <c r="BP837" s="148"/>
      <c r="BQ837" s="148"/>
      <c r="BR837" s="148"/>
      <c r="BS837" s="148">
        <v>1.0109999999999999</v>
      </c>
      <c r="BT837" s="148"/>
      <c r="BU837" s="148"/>
      <c r="BV837" s="148"/>
      <c r="BW837" s="148">
        <v>1.0109999999999999</v>
      </c>
      <c r="BX837" s="148"/>
      <c r="BY837" s="148"/>
      <c r="BZ837" s="148"/>
      <c r="CA837" s="148">
        <v>1.0089999999999999</v>
      </c>
      <c r="CB837" s="148"/>
      <c r="CC837" s="148"/>
      <c r="CD837" s="148"/>
      <c r="CE837" s="148"/>
      <c r="CF837" s="42"/>
      <c r="CG837" s="42"/>
      <c r="CH837" s="42"/>
      <c r="CI837" s="42"/>
      <c r="CJ837" s="42"/>
      <c r="CK837" s="42"/>
      <c r="CL837" s="42"/>
      <c r="CM837" s="42"/>
      <c r="CN837" s="42"/>
      <c r="CO837" s="42"/>
      <c r="CP837" s="42"/>
      <c r="CQ837" s="42"/>
      <c r="CR837" s="42"/>
      <c r="CS837" s="42"/>
      <c r="CT837" s="42"/>
      <c r="CU837" s="42"/>
      <c r="CV837" s="42"/>
      <c r="CW837" s="42"/>
      <c r="CX837" s="42"/>
      <c r="CY837" s="42"/>
      <c r="CZ837" s="42"/>
      <c r="DA837" s="42"/>
      <c r="DB837" s="42"/>
      <c r="DC837" s="42"/>
      <c r="DD837" s="42"/>
      <c r="DE837" s="42"/>
      <c r="DF837" s="42"/>
    </row>
    <row r="838" spans="1:110" ht="8.25" customHeight="1" x14ac:dyDescent="0.4">
      <c r="A838" s="447">
        <v>2003</v>
      </c>
      <c r="B838" s="447"/>
      <c r="C838" s="447"/>
      <c r="D838" s="447"/>
      <c r="E838" s="447"/>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151">
        <v>1.0549999999999999</v>
      </c>
      <c r="AH838" s="151"/>
      <c r="AI838" s="151"/>
      <c r="AJ838" s="151"/>
      <c r="AK838" s="147">
        <v>1.0449999999999999</v>
      </c>
      <c r="AL838" s="147"/>
      <c r="AM838" s="147"/>
      <c r="AN838" s="147"/>
      <c r="AO838" s="147"/>
      <c r="AP838" s="147"/>
      <c r="AQ838" s="147">
        <v>1.0329999999999999</v>
      </c>
      <c r="AR838" s="147"/>
      <c r="AS838" s="147"/>
      <c r="AT838" s="147"/>
      <c r="AU838" s="147">
        <v>1.0289999999999999</v>
      </c>
      <c r="AV838" s="147"/>
      <c r="AW838" s="147"/>
      <c r="AX838" s="147"/>
      <c r="AY838" s="147"/>
      <c r="AZ838" s="147"/>
      <c r="BA838" s="147">
        <v>1.0329999999999999</v>
      </c>
      <c r="BB838" s="147"/>
      <c r="BC838" s="147"/>
      <c r="BD838" s="147"/>
      <c r="BE838" s="148">
        <v>1.0249999999999999</v>
      </c>
      <c r="BF838" s="148"/>
      <c r="BG838" s="148"/>
      <c r="BH838" s="148"/>
      <c r="BI838" s="148">
        <v>1.018</v>
      </c>
      <c r="BJ838" s="148"/>
      <c r="BK838" s="148"/>
      <c r="BL838" s="148"/>
      <c r="BM838" s="148"/>
      <c r="BN838" s="148">
        <v>1.0149999999999999</v>
      </c>
      <c r="BO838" s="148"/>
      <c r="BP838" s="148"/>
      <c r="BQ838" s="148"/>
      <c r="BR838" s="148"/>
      <c r="BS838" s="148">
        <v>1.012</v>
      </c>
      <c r="BT838" s="148"/>
      <c r="BU838" s="148"/>
      <c r="BV838" s="148"/>
      <c r="BW838" s="148">
        <v>1.0109999999999999</v>
      </c>
      <c r="BX838" s="148"/>
      <c r="BY838" s="148"/>
      <c r="BZ838" s="148"/>
      <c r="CA838" s="42"/>
      <c r="CB838" s="42"/>
      <c r="CC838" s="42"/>
      <c r="CD838" s="42"/>
      <c r="CE838" s="42"/>
      <c r="CF838" s="42"/>
      <c r="CG838" s="42"/>
      <c r="CH838" s="42"/>
      <c r="CI838" s="42"/>
      <c r="CJ838" s="42"/>
      <c r="CK838" s="42"/>
      <c r="CL838" s="42"/>
      <c r="CM838" s="42"/>
      <c r="CN838" s="42"/>
      <c r="CO838" s="42"/>
      <c r="CP838" s="42"/>
      <c r="CQ838" s="42"/>
      <c r="CR838" s="42"/>
      <c r="CS838" s="42"/>
      <c r="CT838" s="42"/>
      <c r="CU838" s="42"/>
      <c r="CV838" s="42"/>
      <c r="CW838" s="42"/>
      <c r="CX838" s="42"/>
      <c r="CY838" s="42"/>
      <c r="CZ838" s="42"/>
      <c r="DA838" s="42"/>
      <c r="DB838" s="42"/>
      <c r="DC838" s="42"/>
      <c r="DD838" s="42"/>
      <c r="DE838" s="42"/>
      <c r="DF838" s="42"/>
    </row>
    <row r="839" spans="1:110" ht="8.25" customHeight="1" x14ac:dyDescent="0.4">
      <c r="A839" s="447">
        <v>2004</v>
      </c>
      <c r="B839" s="447"/>
      <c r="C839" s="447"/>
      <c r="D839" s="447"/>
      <c r="E839" s="447"/>
      <c r="F839" s="42"/>
      <c r="G839" s="42"/>
      <c r="H839" s="42"/>
      <c r="I839" s="42"/>
      <c r="J839" s="42"/>
      <c r="K839" s="42"/>
      <c r="L839" s="42"/>
      <c r="M839" s="42"/>
      <c r="N839" s="42"/>
      <c r="O839" s="42"/>
      <c r="P839" s="42"/>
      <c r="Q839" s="42"/>
      <c r="R839" s="42"/>
      <c r="S839" s="42"/>
      <c r="T839" s="42"/>
      <c r="U839" s="42"/>
      <c r="V839" s="42"/>
      <c r="W839" s="42"/>
      <c r="X839" s="42"/>
      <c r="Y839" s="42"/>
      <c r="Z839" s="147">
        <v>1.0860000000000001</v>
      </c>
      <c r="AA839" s="147"/>
      <c r="AB839" s="147"/>
      <c r="AC839" s="147"/>
      <c r="AD839" s="147"/>
      <c r="AE839" s="147"/>
      <c r="AF839" s="147"/>
      <c r="AG839" s="151">
        <v>1.0660000000000001</v>
      </c>
      <c r="AH839" s="151"/>
      <c r="AI839" s="151"/>
      <c r="AJ839" s="151"/>
      <c r="AK839" s="147">
        <v>1.0469999999999999</v>
      </c>
      <c r="AL839" s="147"/>
      <c r="AM839" s="147"/>
      <c r="AN839" s="147"/>
      <c r="AO839" s="147"/>
      <c r="AP839" s="147"/>
      <c r="AQ839" s="147">
        <v>1.0389999999999999</v>
      </c>
      <c r="AR839" s="147"/>
      <c r="AS839" s="147"/>
      <c r="AT839" s="147"/>
      <c r="AU839" s="147">
        <v>1.0409999999999999</v>
      </c>
      <c r="AV839" s="147"/>
      <c r="AW839" s="147"/>
      <c r="AX839" s="147"/>
      <c r="AY839" s="147"/>
      <c r="AZ839" s="147"/>
      <c r="BA839" s="147">
        <v>1.0309999999999999</v>
      </c>
      <c r="BB839" s="147"/>
      <c r="BC839" s="147"/>
      <c r="BD839" s="147"/>
      <c r="BE839" s="148">
        <v>1.022</v>
      </c>
      <c r="BF839" s="148"/>
      <c r="BG839" s="148"/>
      <c r="BH839" s="148"/>
      <c r="BI839" s="148">
        <v>1.0169999999999999</v>
      </c>
      <c r="BJ839" s="148"/>
      <c r="BK839" s="148"/>
      <c r="BL839" s="148"/>
      <c r="BM839" s="148"/>
      <c r="BN839" s="148">
        <v>1.014</v>
      </c>
      <c r="BO839" s="148"/>
      <c r="BP839" s="148"/>
      <c r="BQ839" s="148"/>
      <c r="BR839" s="148"/>
      <c r="BS839" s="148">
        <v>1.0109999999999999</v>
      </c>
      <c r="BT839" s="148"/>
      <c r="BU839" s="148"/>
      <c r="BV839" s="148"/>
      <c r="BW839" s="42"/>
      <c r="BX839" s="42"/>
      <c r="BY839" s="42"/>
      <c r="BZ839" s="42"/>
      <c r="CA839" s="42"/>
      <c r="CB839" s="42"/>
      <c r="CC839" s="42"/>
      <c r="CD839" s="42"/>
      <c r="CE839" s="42"/>
      <c r="CF839" s="42"/>
      <c r="CG839" s="42"/>
      <c r="CH839" s="42"/>
      <c r="CI839" s="42"/>
      <c r="CJ839" s="42"/>
      <c r="CK839" s="42"/>
      <c r="CL839" s="42"/>
      <c r="CM839" s="42"/>
      <c r="CN839" s="42"/>
      <c r="CO839" s="42"/>
      <c r="CP839" s="42"/>
      <c r="CQ839" s="42"/>
      <c r="CR839" s="42"/>
      <c r="CS839" s="42"/>
      <c r="CT839" s="42"/>
      <c r="CU839" s="42"/>
      <c r="CV839" s="42"/>
      <c r="CW839" s="42"/>
      <c r="CX839" s="42"/>
      <c r="CY839" s="42"/>
      <c r="CZ839" s="42"/>
      <c r="DA839" s="42"/>
      <c r="DB839" s="42"/>
      <c r="DC839" s="42"/>
      <c r="DD839" s="42"/>
      <c r="DE839" s="42"/>
      <c r="DF839" s="42"/>
    </row>
    <row r="840" spans="1:110" ht="8.25" customHeight="1" x14ac:dyDescent="0.4">
      <c r="A840" s="447">
        <v>2005</v>
      </c>
      <c r="B840" s="447"/>
      <c r="C840" s="447"/>
      <c r="D840" s="447"/>
      <c r="E840" s="447"/>
      <c r="F840" s="42"/>
      <c r="G840" s="42"/>
      <c r="H840" s="42"/>
      <c r="I840" s="42"/>
      <c r="J840" s="42"/>
      <c r="K840" s="42"/>
      <c r="L840" s="42"/>
      <c r="M840" s="42"/>
      <c r="N840" s="42"/>
      <c r="O840" s="42"/>
      <c r="P840" s="42"/>
      <c r="Q840" s="42"/>
      <c r="R840" s="42"/>
      <c r="S840" s="42"/>
      <c r="T840" s="42"/>
      <c r="U840" s="42"/>
      <c r="V840" s="147">
        <v>1.123</v>
      </c>
      <c r="W840" s="147"/>
      <c r="X840" s="147"/>
      <c r="Y840" s="147"/>
      <c r="Z840" s="147">
        <v>1.091</v>
      </c>
      <c r="AA840" s="147"/>
      <c r="AB840" s="147"/>
      <c r="AC840" s="147"/>
      <c r="AD840" s="147"/>
      <c r="AE840" s="147"/>
      <c r="AF840" s="147"/>
      <c r="AG840" s="151">
        <v>1.0629999999999999</v>
      </c>
      <c r="AH840" s="151"/>
      <c r="AI840" s="151"/>
      <c r="AJ840" s="151"/>
      <c r="AK840" s="147">
        <v>1.0529999999999999</v>
      </c>
      <c r="AL840" s="147"/>
      <c r="AM840" s="147"/>
      <c r="AN840" s="147"/>
      <c r="AO840" s="147"/>
      <c r="AP840" s="147"/>
      <c r="AQ840" s="147">
        <v>1.0509999999999999</v>
      </c>
      <c r="AR840" s="147"/>
      <c r="AS840" s="147"/>
      <c r="AT840" s="147"/>
      <c r="AU840" s="147">
        <v>1.0369999999999999</v>
      </c>
      <c r="AV840" s="147"/>
      <c r="AW840" s="147"/>
      <c r="AX840" s="147"/>
      <c r="AY840" s="147"/>
      <c r="AZ840" s="147"/>
      <c r="BA840" s="147">
        <v>1.0289999999999999</v>
      </c>
      <c r="BB840" s="147"/>
      <c r="BC840" s="147"/>
      <c r="BD840" s="147"/>
      <c r="BE840" s="148">
        <v>1.02</v>
      </c>
      <c r="BF840" s="148"/>
      <c r="BG840" s="148"/>
      <c r="BH840" s="148"/>
      <c r="BI840" s="148">
        <v>1.0169999999999999</v>
      </c>
      <c r="BJ840" s="148"/>
      <c r="BK840" s="148"/>
      <c r="BL840" s="148"/>
      <c r="BM840" s="148"/>
      <c r="BN840" s="148">
        <v>1.0129999999999999</v>
      </c>
      <c r="BO840" s="148"/>
      <c r="BP840" s="148"/>
      <c r="BQ840" s="148"/>
      <c r="BR840" s="148"/>
      <c r="BS840" s="42"/>
      <c r="BT840" s="42"/>
      <c r="BU840" s="42"/>
      <c r="BV840" s="42"/>
      <c r="BW840" s="42"/>
      <c r="BX840" s="42"/>
      <c r="BY840" s="42"/>
      <c r="BZ840" s="42"/>
      <c r="CA840" s="42"/>
      <c r="CB840" s="42"/>
      <c r="CC840" s="42"/>
      <c r="CD840" s="42"/>
      <c r="CE840" s="42"/>
      <c r="CF840" s="42"/>
      <c r="CG840" s="42"/>
      <c r="CH840" s="42"/>
      <c r="CI840" s="42"/>
      <c r="CJ840" s="42"/>
      <c r="CK840" s="42"/>
      <c r="CL840" s="42"/>
      <c r="CM840" s="42"/>
      <c r="CN840" s="42"/>
      <c r="CO840" s="42"/>
      <c r="CP840" s="42"/>
      <c r="CQ840" s="42"/>
      <c r="CR840" s="42"/>
      <c r="CS840" s="42"/>
      <c r="CT840" s="42"/>
      <c r="CU840" s="42"/>
      <c r="CV840" s="42"/>
      <c r="CW840" s="42"/>
      <c r="CX840" s="42"/>
      <c r="CY840" s="42"/>
      <c r="CZ840" s="42"/>
      <c r="DA840" s="42"/>
      <c r="DB840" s="42"/>
      <c r="DC840" s="42"/>
      <c r="DD840" s="42"/>
      <c r="DE840" s="42"/>
      <c r="DF840" s="42"/>
    </row>
    <row r="841" spans="1:110" ht="8.25" customHeight="1" x14ac:dyDescent="0.4">
      <c r="A841" s="447">
        <v>2006</v>
      </c>
      <c r="B841" s="447"/>
      <c r="C841" s="447"/>
      <c r="D841" s="447"/>
      <c r="E841" s="447"/>
      <c r="F841" s="42"/>
      <c r="G841" s="42"/>
      <c r="H841" s="42"/>
      <c r="I841" s="42"/>
      <c r="J841" s="42"/>
      <c r="K841" s="42"/>
      <c r="L841" s="42"/>
      <c r="M841" s="42"/>
      <c r="N841" s="42"/>
      <c r="O841" s="42"/>
      <c r="P841" s="148">
        <v>1.1950000000000001</v>
      </c>
      <c r="Q841" s="148"/>
      <c r="R841" s="148"/>
      <c r="S841" s="148"/>
      <c r="T841" s="148"/>
      <c r="U841" s="148"/>
      <c r="V841" s="147">
        <v>1.1259999999999999</v>
      </c>
      <c r="W841" s="147"/>
      <c r="X841" s="147"/>
      <c r="Y841" s="147"/>
      <c r="Z841" s="147">
        <v>1.085</v>
      </c>
      <c r="AA841" s="147"/>
      <c r="AB841" s="147"/>
      <c r="AC841" s="147"/>
      <c r="AD841" s="147"/>
      <c r="AE841" s="147"/>
      <c r="AF841" s="147"/>
      <c r="AG841" s="151">
        <v>1.0640000000000001</v>
      </c>
      <c r="AH841" s="151"/>
      <c r="AI841" s="151"/>
      <c r="AJ841" s="151"/>
      <c r="AK841" s="147">
        <v>1.0569999999999999</v>
      </c>
      <c r="AL841" s="147"/>
      <c r="AM841" s="147"/>
      <c r="AN841" s="147"/>
      <c r="AO841" s="147"/>
      <c r="AP841" s="147"/>
      <c r="AQ841" s="147">
        <v>1.04</v>
      </c>
      <c r="AR841" s="147"/>
      <c r="AS841" s="147"/>
      <c r="AT841" s="147"/>
      <c r="AU841" s="147">
        <v>1.032</v>
      </c>
      <c r="AV841" s="147"/>
      <c r="AW841" s="147"/>
      <c r="AX841" s="147"/>
      <c r="AY841" s="147"/>
      <c r="AZ841" s="147"/>
      <c r="BA841" s="147">
        <v>1.0229999999999999</v>
      </c>
      <c r="BB841" s="147"/>
      <c r="BC841" s="147"/>
      <c r="BD841" s="147"/>
      <c r="BE841" s="148">
        <v>1.018</v>
      </c>
      <c r="BF841" s="148"/>
      <c r="BG841" s="148"/>
      <c r="BH841" s="148"/>
      <c r="BI841" s="148">
        <v>1.0149999999999999</v>
      </c>
      <c r="BJ841" s="148"/>
      <c r="BK841" s="148"/>
      <c r="BL841" s="148"/>
      <c r="BM841" s="148"/>
      <c r="BN841" s="42"/>
      <c r="BO841" s="42"/>
      <c r="BP841" s="42"/>
      <c r="BQ841" s="42"/>
      <c r="BR841" s="42"/>
      <c r="BS841" s="42"/>
      <c r="BT841" s="42"/>
      <c r="BU841" s="42"/>
      <c r="BV841" s="42"/>
      <c r="BW841" s="42"/>
      <c r="BX841" s="42"/>
      <c r="BY841" s="42"/>
      <c r="BZ841" s="42"/>
      <c r="CA841" s="42"/>
      <c r="CB841" s="42"/>
      <c r="CC841" s="42"/>
      <c r="CD841" s="42"/>
      <c r="CE841" s="42"/>
      <c r="CF841" s="42"/>
      <c r="CG841" s="42"/>
      <c r="CH841" s="42"/>
      <c r="CI841" s="42"/>
      <c r="CJ841" s="42"/>
      <c r="CK841" s="42"/>
      <c r="CL841" s="42"/>
      <c r="CM841" s="42"/>
      <c r="CN841" s="42"/>
      <c r="CO841" s="42"/>
      <c r="CP841" s="42"/>
      <c r="CQ841" s="42"/>
      <c r="CR841" s="42"/>
      <c r="CS841" s="42"/>
      <c r="CT841" s="42"/>
      <c r="CU841" s="42"/>
      <c r="CV841" s="42"/>
      <c r="CW841" s="42"/>
      <c r="CX841" s="42"/>
      <c r="CY841" s="42"/>
      <c r="CZ841" s="42"/>
      <c r="DA841" s="42"/>
      <c r="DB841" s="42"/>
      <c r="DC841" s="42"/>
      <c r="DD841" s="42"/>
      <c r="DE841" s="42"/>
      <c r="DF841" s="42"/>
    </row>
    <row r="842" spans="1:110" ht="8.25" customHeight="1" x14ac:dyDescent="0.4">
      <c r="A842" s="447">
        <v>2007</v>
      </c>
      <c r="B842" s="447"/>
      <c r="C842" s="447"/>
      <c r="D842" s="447"/>
      <c r="E842" s="447"/>
      <c r="F842" s="42"/>
      <c r="G842" s="42"/>
      <c r="H842" s="42"/>
      <c r="I842" s="42"/>
      <c r="J842" s="42"/>
      <c r="K842" s="146">
        <v>1.3520000000000001</v>
      </c>
      <c r="L842" s="146"/>
      <c r="M842" s="146"/>
      <c r="N842" s="146"/>
      <c r="O842" s="146"/>
      <c r="P842" s="148">
        <v>1.2030000000000001</v>
      </c>
      <c r="Q842" s="148"/>
      <c r="R842" s="148"/>
      <c r="S842" s="148"/>
      <c r="T842" s="148"/>
      <c r="U842" s="148"/>
      <c r="V842" s="147">
        <v>1.1200000000000001</v>
      </c>
      <c r="W842" s="147"/>
      <c r="X842" s="147"/>
      <c r="Y842" s="147"/>
      <c r="Z842" s="147">
        <v>1.0920000000000001</v>
      </c>
      <c r="AA842" s="147"/>
      <c r="AB842" s="147"/>
      <c r="AC842" s="147"/>
      <c r="AD842" s="147"/>
      <c r="AE842" s="147"/>
      <c r="AF842" s="147"/>
      <c r="AG842" s="151">
        <v>1.079</v>
      </c>
      <c r="AH842" s="151"/>
      <c r="AI842" s="151"/>
      <c r="AJ842" s="151"/>
      <c r="AK842" s="147">
        <v>1.0509999999999999</v>
      </c>
      <c r="AL842" s="147"/>
      <c r="AM842" s="147"/>
      <c r="AN842" s="147"/>
      <c r="AO842" s="147"/>
      <c r="AP842" s="147"/>
      <c r="AQ842" s="147">
        <v>1.038</v>
      </c>
      <c r="AR842" s="147"/>
      <c r="AS842" s="147"/>
      <c r="AT842" s="147"/>
      <c r="AU842" s="147">
        <v>1.028</v>
      </c>
      <c r="AV842" s="147"/>
      <c r="AW842" s="147"/>
      <c r="AX842" s="147"/>
      <c r="AY842" s="147"/>
      <c r="AZ842" s="147"/>
      <c r="BA842" s="147">
        <v>1.0209999999999999</v>
      </c>
      <c r="BB842" s="147"/>
      <c r="BC842" s="147"/>
      <c r="BD842" s="147"/>
      <c r="BE842" s="148">
        <v>1.0189999999999999</v>
      </c>
      <c r="BF842" s="148"/>
      <c r="BG842" s="148"/>
      <c r="BH842" s="148"/>
      <c r="BI842" s="79"/>
      <c r="BJ842" s="79"/>
      <c r="BK842" s="79"/>
      <c r="BL842" s="79"/>
      <c r="BM842" s="79"/>
      <c r="BN842" s="79"/>
      <c r="BO842" s="79"/>
      <c r="BP842" s="79"/>
      <c r="BQ842" s="79"/>
      <c r="BR842" s="79"/>
      <c r="BS842" s="79"/>
      <c r="BT842" s="79"/>
      <c r="BU842" s="79"/>
      <c r="BV842" s="79"/>
      <c r="BW842" s="79"/>
      <c r="BX842" s="79"/>
      <c r="BY842" s="79"/>
      <c r="BZ842" s="79"/>
      <c r="CA842" s="79"/>
      <c r="CB842" s="79"/>
      <c r="CC842" s="79"/>
      <c r="CD842" s="79"/>
      <c r="CE842" s="79"/>
      <c r="CF842" s="79"/>
      <c r="CG842" s="79"/>
      <c r="CH842" s="79"/>
      <c r="CI842" s="79"/>
      <c r="CJ842" s="79"/>
      <c r="CK842" s="79"/>
      <c r="CL842" s="79"/>
      <c r="CM842" s="79"/>
      <c r="CN842" s="79"/>
      <c r="CO842" s="79"/>
      <c r="CP842" s="79"/>
      <c r="CQ842" s="79"/>
      <c r="CR842" s="79"/>
      <c r="CS842" s="79"/>
      <c r="CT842" s="79"/>
      <c r="CU842" s="79"/>
      <c r="CV842" s="79"/>
      <c r="CW842" s="79"/>
      <c r="CX842" s="79"/>
      <c r="CY842" s="79"/>
      <c r="CZ842" s="79"/>
      <c r="DA842" s="79"/>
      <c r="DB842" s="79"/>
      <c r="DC842" s="79"/>
      <c r="DD842" s="79"/>
      <c r="DE842" s="79"/>
      <c r="DF842" s="79"/>
    </row>
    <row r="843" spans="1:110" ht="8.25" customHeight="1" x14ac:dyDescent="0.4">
      <c r="A843" s="447">
        <v>2008</v>
      </c>
      <c r="B843" s="447"/>
      <c r="C843" s="447"/>
      <c r="D843" s="447"/>
      <c r="E843" s="447"/>
      <c r="F843" s="146">
        <v>1.8260000000000001</v>
      </c>
      <c r="G843" s="146"/>
      <c r="H843" s="146"/>
      <c r="I843" s="146"/>
      <c r="J843" s="146"/>
      <c r="K843" s="146">
        <v>1.359</v>
      </c>
      <c r="L843" s="146"/>
      <c r="M843" s="146"/>
      <c r="N843" s="146"/>
      <c r="O843" s="146"/>
      <c r="P843" s="148">
        <v>1.208</v>
      </c>
      <c r="Q843" s="148"/>
      <c r="R843" s="148"/>
      <c r="S843" s="148"/>
      <c r="T843" s="148"/>
      <c r="U843" s="148"/>
      <c r="V843" s="147">
        <v>1.1339999999999999</v>
      </c>
      <c r="W843" s="147"/>
      <c r="X843" s="147"/>
      <c r="Y843" s="147"/>
      <c r="Z843" s="147">
        <v>1.0980000000000001</v>
      </c>
      <c r="AA843" s="147"/>
      <c r="AB843" s="147"/>
      <c r="AC843" s="147"/>
      <c r="AD843" s="147"/>
      <c r="AE843" s="147"/>
      <c r="AF843" s="147"/>
      <c r="AG843" s="151">
        <v>1.0669999999999999</v>
      </c>
      <c r="AH843" s="151"/>
      <c r="AI843" s="151"/>
      <c r="AJ843" s="151"/>
      <c r="AK843" s="147">
        <v>1.0469999999999999</v>
      </c>
      <c r="AL843" s="147"/>
      <c r="AM843" s="147"/>
      <c r="AN843" s="147"/>
      <c r="AO843" s="147"/>
      <c r="AP843" s="147"/>
      <c r="AQ843" s="147">
        <v>1.0329999999999999</v>
      </c>
      <c r="AR843" s="147"/>
      <c r="AS843" s="147"/>
      <c r="AT843" s="147"/>
      <c r="AU843" s="147">
        <v>1.024</v>
      </c>
      <c r="AV843" s="147"/>
      <c r="AW843" s="147"/>
      <c r="AX843" s="147"/>
      <c r="AY843" s="147"/>
      <c r="AZ843" s="147"/>
      <c r="BA843" s="147">
        <v>1.0189999999999999</v>
      </c>
      <c r="BB843" s="147"/>
      <c r="BC843" s="147"/>
      <c r="BD843" s="147"/>
      <c r="BE843" s="42"/>
      <c r="BF843" s="42"/>
      <c r="BG843" s="42"/>
      <c r="BH843" s="42"/>
      <c r="BI843" s="79"/>
      <c r="BJ843" s="79"/>
      <c r="BK843" s="79"/>
      <c r="BL843" s="79"/>
      <c r="BM843" s="79"/>
      <c r="BN843" s="79"/>
      <c r="BO843" s="79"/>
      <c r="BP843" s="79"/>
      <c r="BQ843" s="79"/>
      <c r="BR843" s="79"/>
      <c r="BS843" s="79"/>
      <c r="BT843" s="79"/>
      <c r="BU843" s="79"/>
      <c r="BV843" s="79"/>
      <c r="BW843" s="79"/>
      <c r="BX843" s="79"/>
      <c r="BY843" s="79"/>
      <c r="BZ843" s="79"/>
      <c r="CA843" s="79"/>
      <c r="CB843" s="79"/>
      <c r="CC843" s="79"/>
      <c r="CD843" s="79"/>
      <c r="CE843" s="79"/>
      <c r="CF843" s="79"/>
      <c r="CG843" s="79"/>
      <c r="CH843" s="79"/>
      <c r="CI843" s="79"/>
      <c r="CJ843" s="79"/>
      <c r="CK843" s="79"/>
      <c r="CL843" s="79"/>
      <c r="CM843" s="79"/>
      <c r="CN843" s="79"/>
      <c r="CO843" s="79"/>
      <c r="CP843" s="79"/>
      <c r="CQ843" s="79"/>
      <c r="CR843" s="79"/>
      <c r="CS843" s="79"/>
      <c r="CT843" s="79"/>
      <c r="CU843" s="79"/>
      <c r="CV843" s="79"/>
      <c r="CW843" s="79"/>
      <c r="CX843" s="79"/>
      <c r="CY843" s="79"/>
      <c r="CZ843" s="79"/>
      <c r="DA843" s="79"/>
      <c r="DB843" s="79"/>
      <c r="DC843" s="79"/>
      <c r="DD843" s="79"/>
      <c r="DE843" s="79"/>
      <c r="DF843" s="79"/>
    </row>
    <row r="844" spans="1:110" ht="8.25" customHeight="1" x14ac:dyDescent="0.4">
      <c r="A844" s="447">
        <v>2009</v>
      </c>
      <c r="B844" s="447"/>
      <c r="C844" s="447"/>
      <c r="D844" s="447"/>
      <c r="E844" s="447"/>
      <c r="F844" s="146">
        <v>1.8759999999999999</v>
      </c>
      <c r="G844" s="146"/>
      <c r="H844" s="146"/>
      <c r="I844" s="146"/>
      <c r="J844" s="146"/>
      <c r="K844" s="146">
        <v>1.385</v>
      </c>
      <c r="L844" s="146"/>
      <c r="M844" s="146"/>
      <c r="N844" s="146"/>
      <c r="O844" s="146"/>
      <c r="P844" s="148">
        <v>1.2210000000000001</v>
      </c>
      <c r="Q844" s="148"/>
      <c r="R844" s="148"/>
      <c r="S844" s="148"/>
      <c r="T844" s="148"/>
      <c r="U844" s="148"/>
      <c r="V844" s="147">
        <v>1.1499999999999999</v>
      </c>
      <c r="W844" s="147"/>
      <c r="X844" s="147"/>
      <c r="Y844" s="147"/>
      <c r="Z844" s="147">
        <v>1.095</v>
      </c>
      <c r="AA844" s="147"/>
      <c r="AB844" s="147"/>
      <c r="AC844" s="147"/>
      <c r="AD844" s="147"/>
      <c r="AE844" s="147"/>
      <c r="AF844" s="147"/>
      <c r="AG844" s="151">
        <v>1.0620000000000001</v>
      </c>
      <c r="AH844" s="151"/>
      <c r="AI844" s="151"/>
      <c r="AJ844" s="151"/>
      <c r="AK844" s="147">
        <v>1.042</v>
      </c>
      <c r="AL844" s="147"/>
      <c r="AM844" s="147"/>
      <c r="AN844" s="147"/>
      <c r="AO844" s="147"/>
      <c r="AP844" s="147"/>
      <c r="AQ844" s="147">
        <v>1.0289999999999999</v>
      </c>
      <c r="AR844" s="147"/>
      <c r="AS844" s="147"/>
      <c r="AT844" s="147"/>
      <c r="AU844" s="147">
        <v>1.0229999999999999</v>
      </c>
      <c r="AV844" s="147"/>
      <c r="AW844" s="147"/>
      <c r="AX844" s="147"/>
      <c r="AY844" s="147"/>
      <c r="AZ844" s="147"/>
      <c r="BA844" s="42"/>
      <c r="BB844" s="42"/>
      <c r="BC844" s="42"/>
      <c r="BD844" s="42"/>
      <c r="BE844" s="42"/>
      <c r="BF844" s="42"/>
      <c r="BG844" s="42"/>
      <c r="BH844" s="42"/>
      <c r="BI844" s="79"/>
      <c r="BJ844" s="79"/>
      <c r="BK844" s="79"/>
      <c r="BL844" s="79"/>
      <c r="BM844" s="79"/>
      <c r="BN844" s="79"/>
      <c r="BO844" s="79"/>
      <c r="BP844" s="79"/>
      <c r="BQ844" s="79"/>
      <c r="BR844" s="79"/>
      <c r="BS844" s="79"/>
      <c r="BT844" s="79"/>
      <c r="BU844" s="79"/>
      <c r="BV844" s="79"/>
      <c r="BW844" s="79"/>
      <c r="BX844" s="79"/>
      <c r="BY844" s="79"/>
      <c r="BZ844" s="79"/>
      <c r="CA844" s="79"/>
      <c r="CB844" s="79"/>
      <c r="CC844" s="79"/>
      <c r="CD844" s="79"/>
      <c r="CE844" s="79"/>
      <c r="CF844" s="79"/>
      <c r="CG844" s="79"/>
      <c r="CH844" s="79"/>
      <c r="CI844" s="79"/>
      <c r="CJ844" s="79"/>
      <c r="CK844" s="79"/>
      <c r="CL844" s="79"/>
      <c r="CM844" s="79"/>
      <c r="CN844" s="79"/>
      <c r="CO844" s="79"/>
      <c r="CP844" s="79"/>
      <c r="CQ844" s="79"/>
      <c r="CR844" s="79"/>
      <c r="CS844" s="79"/>
      <c r="CT844" s="79"/>
      <c r="CU844" s="79"/>
      <c r="CV844" s="79"/>
      <c r="CW844" s="79"/>
      <c r="CX844" s="79"/>
      <c r="CY844" s="79"/>
      <c r="CZ844" s="79"/>
      <c r="DA844" s="79"/>
      <c r="DB844" s="79"/>
      <c r="DC844" s="79"/>
      <c r="DD844" s="79"/>
      <c r="DE844" s="79"/>
      <c r="DF844" s="79"/>
    </row>
    <row r="845" spans="1:110" ht="8.25" customHeight="1" x14ac:dyDescent="0.4">
      <c r="A845" s="447">
        <v>2010</v>
      </c>
      <c r="B845" s="447"/>
      <c r="C845" s="447"/>
      <c r="D845" s="447"/>
      <c r="E845" s="447"/>
      <c r="F845" s="146">
        <v>1.9259999999999999</v>
      </c>
      <c r="G845" s="146"/>
      <c r="H845" s="146"/>
      <c r="I845" s="146"/>
      <c r="J845" s="146"/>
      <c r="K845" s="146">
        <v>1.4019999999999999</v>
      </c>
      <c r="L845" s="146"/>
      <c r="M845" s="146"/>
      <c r="N845" s="146"/>
      <c r="O845" s="146"/>
      <c r="P845" s="148">
        <v>1.2370000000000001</v>
      </c>
      <c r="Q845" s="148"/>
      <c r="R845" s="148"/>
      <c r="S845" s="148"/>
      <c r="T845" s="148"/>
      <c r="U845" s="148"/>
      <c r="V845" s="147">
        <v>1.133</v>
      </c>
      <c r="W845" s="147"/>
      <c r="X845" s="147"/>
      <c r="Y845" s="147"/>
      <c r="Z845" s="147">
        <v>1.087</v>
      </c>
      <c r="AA845" s="147"/>
      <c r="AB845" s="147"/>
      <c r="AC845" s="147"/>
      <c r="AD845" s="147"/>
      <c r="AE845" s="147"/>
      <c r="AF845" s="147"/>
      <c r="AG845" s="151">
        <v>1.06</v>
      </c>
      <c r="AH845" s="151"/>
      <c r="AI845" s="151"/>
      <c r="AJ845" s="151"/>
      <c r="AK845" s="147">
        <v>1.0389999999999999</v>
      </c>
      <c r="AL845" s="147"/>
      <c r="AM845" s="147"/>
      <c r="AN845" s="147"/>
      <c r="AO845" s="147"/>
      <c r="AP845" s="147"/>
      <c r="AQ845" s="147">
        <v>1.0269999999999999</v>
      </c>
      <c r="AR845" s="147"/>
      <c r="AS845" s="147"/>
      <c r="AT845" s="147"/>
      <c r="AU845" s="42"/>
      <c r="AV845" s="42"/>
      <c r="AW845" s="42"/>
      <c r="AX845" s="42"/>
      <c r="AY845" s="42"/>
      <c r="AZ845" s="42"/>
      <c r="BA845" s="42"/>
      <c r="BB845" s="42"/>
      <c r="BC845" s="42"/>
      <c r="BD845" s="42"/>
      <c r="BE845" s="42"/>
      <c r="BF845" s="42"/>
      <c r="BG845" s="42"/>
      <c r="BH845" s="42"/>
      <c r="BI845" s="79"/>
      <c r="BJ845" s="79"/>
      <c r="BK845" s="79"/>
      <c r="BL845" s="79"/>
      <c r="BM845" s="79"/>
      <c r="BN845" s="79"/>
      <c r="BO845" s="79"/>
      <c r="BP845" s="79"/>
      <c r="BQ845" s="79"/>
      <c r="BR845" s="79"/>
      <c r="BS845" s="79"/>
      <c r="BT845" s="79"/>
      <c r="BU845" s="79"/>
      <c r="BV845" s="79"/>
      <c r="BW845" s="79"/>
      <c r="BX845" s="79"/>
      <c r="BY845" s="79"/>
      <c r="BZ845" s="79"/>
      <c r="CA845" s="79"/>
      <c r="CB845" s="79"/>
      <c r="CC845" s="79"/>
      <c r="CD845" s="79"/>
      <c r="CE845" s="79"/>
      <c r="CF845" s="79"/>
      <c r="CG845" s="79"/>
      <c r="CH845" s="79"/>
      <c r="CI845" s="79"/>
      <c r="CJ845" s="79"/>
      <c r="CK845" s="79"/>
      <c r="CL845" s="79"/>
      <c r="CM845" s="79"/>
      <c r="CN845" s="79"/>
      <c r="CO845" s="79"/>
      <c r="CP845" s="79"/>
      <c r="CQ845" s="79"/>
      <c r="CR845" s="79"/>
      <c r="CS845" s="79"/>
      <c r="CT845" s="79"/>
      <c r="CU845" s="79"/>
      <c r="CV845" s="79"/>
      <c r="CW845" s="79"/>
      <c r="CX845" s="79"/>
      <c r="CY845" s="79"/>
      <c r="CZ845" s="79"/>
      <c r="DA845" s="79"/>
      <c r="DB845" s="79"/>
      <c r="DC845" s="79"/>
      <c r="DD845" s="79"/>
      <c r="DE845" s="79"/>
      <c r="DF845" s="79"/>
    </row>
    <row r="846" spans="1:110" ht="8.25" customHeight="1" x14ac:dyDescent="0.4">
      <c r="A846" s="447">
        <v>2011</v>
      </c>
      <c r="B846" s="447"/>
      <c r="C846" s="447"/>
      <c r="D846" s="447"/>
      <c r="E846" s="447"/>
      <c r="F846" s="146">
        <v>1.9570000000000001</v>
      </c>
      <c r="G846" s="146"/>
      <c r="H846" s="146"/>
      <c r="I846" s="146"/>
      <c r="J846" s="146"/>
      <c r="K846" s="146">
        <v>1.401</v>
      </c>
      <c r="L846" s="146"/>
      <c r="M846" s="146"/>
      <c r="N846" s="146"/>
      <c r="O846" s="146"/>
      <c r="P846" s="148">
        <v>1.2170000000000001</v>
      </c>
      <c r="Q846" s="148"/>
      <c r="R846" s="148"/>
      <c r="S846" s="148"/>
      <c r="T846" s="148"/>
      <c r="U846" s="148"/>
      <c r="V846" s="147">
        <v>1.131</v>
      </c>
      <c r="W846" s="147"/>
      <c r="X846" s="147"/>
      <c r="Y846" s="147"/>
      <c r="Z846" s="147">
        <v>1.0820000000000001</v>
      </c>
      <c r="AA846" s="147"/>
      <c r="AB846" s="147"/>
      <c r="AC846" s="147"/>
      <c r="AD846" s="147"/>
      <c r="AE846" s="147"/>
      <c r="AF846" s="147"/>
      <c r="AG846" s="151">
        <v>1.0549999999999999</v>
      </c>
      <c r="AH846" s="151"/>
      <c r="AI846" s="151"/>
      <c r="AJ846" s="151"/>
      <c r="AK846" s="147">
        <v>1.0369999999999999</v>
      </c>
      <c r="AL846" s="147"/>
      <c r="AM846" s="147"/>
      <c r="AN846" s="147"/>
      <c r="AO846" s="147"/>
      <c r="AP846" s="147"/>
      <c r="AQ846" s="42"/>
      <c r="AR846" s="42"/>
      <c r="AS846" s="42"/>
      <c r="AT846" s="42"/>
      <c r="AU846" s="42"/>
      <c r="AV846" s="42"/>
      <c r="AW846" s="42"/>
      <c r="AX846" s="42"/>
      <c r="AY846" s="42"/>
      <c r="AZ846" s="42"/>
      <c r="BA846" s="42"/>
      <c r="BB846" s="42"/>
      <c r="BC846" s="42"/>
      <c r="BD846" s="42"/>
      <c r="BE846" s="42"/>
      <c r="BF846" s="42"/>
      <c r="BG846" s="42"/>
      <c r="BH846" s="42"/>
      <c r="BI846" s="79"/>
      <c r="BJ846" s="79"/>
      <c r="BK846" s="79"/>
      <c r="BL846" s="79"/>
      <c r="BM846" s="79"/>
      <c r="BN846" s="79"/>
      <c r="BO846" s="79"/>
      <c r="BP846" s="79"/>
      <c r="BQ846" s="79"/>
      <c r="BR846" s="79"/>
      <c r="BS846" s="79"/>
      <c r="BT846" s="79"/>
      <c r="BU846" s="79"/>
      <c r="BV846" s="79"/>
      <c r="BW846" s="79"/>
      <c r="BX846" s="79"/>
      <c r="BY846" s="79"/>
      <c r="BZ846" s="79"/>
      <c r="CA846" s="79"/>
      <c r="CB846" s="79"/>
      <c r="CC846" s="79"/>
      <c r="CD846" s="79"/>
      <c r="CE846" s="79"/>
      <c r="CF846" s="79"/>
      <c r="CG846" s="79"/>
      <c r="CH846" s="79"/>
      <c r="CI846" s="79"/>
      <c r="CJ846" s="79"/>
      <c r="CK846" s="79"/>
      <c r="CL846" s="79"/>
      <c r="CM846" s="79"/>
      <c r="CN846" s="79"/>
      <c r="CO846" s="79"/>
      <c r="CP846" s="79"/>
      <c r="CQ846" s="79"/>
      <c r="CR846" s="79"/>
      <c r="CS846" s="79"/>
      <c r="CT846" s="79"/>
      <c r="CU846" s="79"/>
      <c r="CV846" s="79"/>
      <c r="CW846" s="79"/>
      <c r="CX846" s="79"/>
      <c r="CY846" s="79"/>
      <c r="CZ846" s="79"/>
      <c r="DA846" s="79"/>
      <c r="DB846" s="79"/>
      <c r="DC846" s="79"/>
      <c r="DD846" s="79"/>
      <c r="DE846" s="79"/>
      <c r="DF846" s="79"/>
    </row>
    <row r="847" spans="1:110" ht="8.25" customHeight="1" x14ac:dyDescent="0.4">
      <c r="A847" s="447">
        <v>2012</v>
      </c>
      <c r="B847" s="447"/>
      <c r="C847" s="447"/>
      <c r="D847" s="447"/>
      <c r="E847" s="447"/>
      <c r="F847" s="146">
        <v>1.9830000000000001</v>
      </c>
      <c r="G847" s="146"/>
      <c r="H847" s="146"/>
      <c r="I847" s="146"/>
      <c r="J847" s="146"/>
      <c r="K847" s="146">
        <v>1.3979999999999999</v>
      </c>
      <c r="L847" s="146"/>
      <c r="M847" s="146"/>
      <c r="N847" s="146"/>
      <c r="O847" s="146"/>
      <c r="P847" s="148">
        <v>1.2130000000000001</v>
      </c>
      <c r="Q847" s="148"/>
      <c r="R847" s="148"/>
      <c r="S847" s="148"/>
      <c r="T847" s="148"/>
      <c r="U847" s="148"/>
      <c r="V847" s="147">
        <v>1.1279999999999999</v>
      </c>
      <c r="W847" s="147"/>
      <c r="X847" s="147"/>
      <c r="Y847" s="147"/>
      <c r="Z847" s="147">
        <v>1.0760000000000001</v>
      </c>
      <c r="AA847" s="147"/>
      <c r="AB847" s="147"/>
      <c r="AC847" s="147"/>
      <c r="AD847" s="147"/>
      <c r="AE847" s="147"/>
      <c r="AF847" s="147"/>
      <c r="AG847" s="151">
        <v>1.0509999999999999</v>
      </c>
      <c r="AH847" s="151"/>
      <c r="AI847" s="151"/>
      <c r="AJ847" s="151"/>
      <c r="AK847" s="42"/>
      <c r="AL847" s="42"/>
      <c r="AM847" s="42"/>
      <c r="AN847" s="42"/>
      <c r="AO847" s="42"/>
      <c r="AP847" s="42"/>
      <c r="AQ847" s="42"/>
      <c r="AR847" s="42"/>
      <c r="AS847" s="42"/>
      <c r="AT847" s="42"/>
      <c r="AU847" s="42"/>
      <c r="AV847" s="42"/>
      <c r="AW847" s="42"/>
      <c r="AX847" s="42"/>
      <c r="AY847" s="42"/>
      <c r="AZ847" s="42"/>
      <c r="BA847" s="42"/>
      <c r="BB847" s="42"/>
      <c r="BC847" s="42"/>
      <c r="BD847" s="42"/>
      <c r="BE847" s="42"/>
      <c r="BF847" s="42"/>
      <c r="BG847" s="42"/>
      <c r="BH847" s="42"/>
      <c r="BI847" s="79"/>
      <c r="BJ847" s="79"/>
      <c r="BK847" s="79"/>
      <c r="BL847" s="79"/>
      <c r="BM847" s="79"/>
      <c r="BN847" s="79"/>
      <c r="BO847" s="79"/>
      <c r="BP847" s="79"/>
      <c r="BQ847" s="79"/>
      <c r="BR847" s="79"/>
      <c r="BS847" s="79"/>
      <c r="BT847" s="79"/>
      <c r="BU847" s="79"/>
      <c r="BV847" s="79"/>
      <c r="BW847" s="79"/>
      <c r="BX847" s="79"/>
      <c r="BY847" s="79"/>
      <c r="BZ847" s="79"/>
      <c r="CA847" s="79"/>
      <c r="CB847" s="79"/>
      <c r="CC847" s="79"/>
      <c r="CD847" s="79"/>
      <c r="CE847" s="79"/>
      <c r="CF847" s="79"/>
      <c r="CG847" s="79"/>
      <c r="CH847" s="79"/>
      <c r="CI847" s="79"/>
      <c r="CJ847" s="79"/>
      <c r="CK847" s="79"/>
      <c r="CL847" s="79"/>
      <c r="CM847" s="79"/>
      <c r="CN847" s="79"/>
      <c r="CO847" s="79"/>
      <c r="CP847" s="79"/>
      <c r="CQ847" s="79"/>
      <c r="CR847" s="79"/>
      <c r="CS847" s="79"/>
      <c r="CT847" s="79"/>
      <c r="CU847" s="79"/>
      <c r="CV847" s="79"/>
      <c r="CW847" s="79"/>
      <c r="CX847" s="79"/>
      <c r="CY847" s="79"/>
      <c r="CZ847" s="79"/>
      <c r="DA847" s="79"/>
      <c r="DB847" s="79"/>
      <c r="DC847" s="79"/>
      <c r="DD847" s="79"/>
      <c r="DE847" s="79"/>
      <c r="DF847" s="79"/>
    </row>
    <row r="848" spans="1:110" ht="8.25" customHeight="1" x14ac:dyDescent="0.4">
      <c r="A848" s="447">
        <v>2013</v>
      </c>
      <c r="B848" s="447"/>
      <c r="C848" s="447"/>
      <c r="D848" s="447"/>
      <c r="E848" s="447"/>
      <c r="F848" s="146">
        <v>1.9390000000000001</v>
      </c>
      <c r="G848" s="146"/>
      <c r="H848" s="146"/>
      <c r="I848" s="146"/>
      <c r="J848" s="146"/>
      <c r="K848" s="146">
        <v>1.39</v>
      </c>
      <c r="L848" s="146"/>
      <c r="M848" s="146"/>
      <c r="N848" s="146"/>
      <c r="O848" s="146"/>
      <c r="P848" s="148">
        <v>1.206</v>
      </c>
      <c r="Q848" s="148"/>
      <c r="R848" s="148"/>
      <c r="S848" s="148"/>
      <c r="T848" s="148"/>
      <c r="U848" s="148"/>
      <c r="V848" s="147">
        <v>1.111</v>
      </c>
      <c r="W848" s="147"/>
      <c r="X848" s="147"/>
      <c r="Y848" s="147"/>
      <c r="Z848" s="147">
        <v>1.0680000000000001</v>
      </c>
      <c r="AA848" s="147"/>
      <c r="AB848" s="147"/>
      <c r="AC848" s="147"/>
      <c r="AD848" s="147"/>
      <c r="AE848" s="147"/>
      <c r="AF848" s="147"/>
      <c r="AG848" s="42"/>
      <c r="AH848" s="42"/>
      <c r="AI848" s="42"/>
      <c r="AJ848" s="42"/>
      <c r="AK848" s="42"/>
      <c r="AL848" s="42"/>
      <c r="AM848" s="42"/>
      <c r="AN848" s="42"/>
      <c r="AO848" s="42"/>
      <c r="AP848" s="42"/>
      <c r="AQ848" s="42"/>
      <c r="AR848" s="42"/>
      <c r="AS848" s="42"/>
      <c r="AT848" s="42"/>
      <c r="AU848" s="42"/>
      <c r="AV848" s="42"/>
      <c r="AW848" s="42"/>
      <c r="AX848" s="42"/>
      <c r="AY848" s="42"/>
      <c r="AZ848" s="42"/>
      <c r="BA848" s="42"/>
      <c r="BB848" s="42"/>
      <c r="BC848" s="42"/>
      <c r="BD848" s="42"/>
      <c r="BE848" s="42"/>
      <c r="BF848" s="42"/>
      <c r="BG848" s="42"/>
      <c r="BH848" s="42"/>
      <c r="BI848" s="79"/>
      <c r="BJ848" s="79"/>
      <c r="BK848" s="79"/>
      <c r="BL848" s="79"/>
      <c r="BM848" s="79"/>
      <c r="BN848" s="79"/>
      <c r="BO848" s="79"/>
      <c r="BP848" s="79"/>
      <c r="BQ848" s="79"/>
      <c r="BR848" s="79"/>
      <c r="BS848" s="79"/>
      <c r="BT848" s="79"/>
      <c r="BU848" s="79"/>
      <c r="BV848" s="79"/>
      <c r="BW848" s="79"/>
      <c r="BX848" s="79"/>
      <c r="BY848" s="79"/>
      <c r="BZ848" s="79"/>
      <c r="CA848" s="79"/>
      <c r="CB848" s="79"/>
      <c r="CC848" s="79"/>
      <c r="CD848" s="79"/>
      <c r="CE848" s="79"/>
      <c r="CF848" s="79"/>
      <c r="CG848" s="79"/>
      <c r="CH848" s="79"/>
      <c r="CI848" s="79"/>
      <c r="CJ848" s="79"/>
      <c r="CK848" s="79"/>
      <c r="CL848" s="79"/>
      <c r="CM848" s="79"/>
      <c r="CN848" s="79"/>
      <c r="CO848" s="79"/>
      <c r="CP848" s="79"/>
      <c r="CQ848" s="79"/>
      <c r="CR848" s="79"/>
      <c r="CS848" s="79"/>
      <c r="CT848" s="79"/>
      <c r="CU848" s="79"/>
      <c r="CV848" s="79"/>
      <c r="CW848" s="79"/>
      <c r="CX848" s="79"/>
      <c r="CY848" s="79"/>
      <c r="CZ848" s="79"/>
      <c r="DA848" s="79"/>
      <c r="DB848" s="79"/>
      <c r="DC848" s="79"/>
      <c r="DD848" s="79"/>
      <c r="DE848" s="79"/>
      <c r="DF848" s="79"/>
    </row>
    <row r="849" spans="1:116" ht="8.25" customHeight="1" x14ac:dyDescent="0.4">
      <c r="A849" s="447">
        <v>2014</v>
      </c>
      <c r="B849" s="447"/>
      <c r="C849" s="447"/>
      <c r="D849" s="447"/>
      <c r="E849" s="447"/>
      <c r="F849" s="146">
        <v>1.9359999999999999</v>
      </c>
      <c r="G849" s="146"/>
      <c r="H849" s="146"/>
      <c r="I849" s="146"/>
      <c r="J849" s="146"/>
      <c r="K849" s="146">
        <v>1.387</v>
      </c>
      <c r="L849" s="146"/>
      <c r="M849" s="146"/>
      <c r="N849" s="146"/>
      <c r="O849" s="146"/>
      <c r="P849" s="148">
        <v>1.194</v>
      </c>
      <c r="Q849" s="148"/>
      <c r="R849" s="148"/>
      <c r="S849" s="148"/>
      <c r="T849" s="148"/>
      <c r="U849" s="148"/>
      <c r="V849" s="147">
        <v>1.105</v>
      </c>
      <c r="W849" s="147"/>
      <c r="X849" s="147"/>
      <c r="Y849" s="147"/>
      <c r="Z849" s="42"/>
      <c r="AA849" s="42"/>
      <c r="AB849" s="42"/>
      <c r="AC849" s="42"/>
      <c r="AD849" s="42"/>
      <c r="AE849" s="42"/>
      <c r="AF849" s="42"/>
      <c r="AG849" s="42"/>
      <c r="AH849" s="42"/>
      <c r="AI849" s="42"/>
      <c r="AJ849" s="42"/>
      <c r="AK849" s="42"/>
      <c r="AL849" s="42"/>
      <c r="AM849" s="42"/>
      <c r="AN849" s="42"/>
      <c r="AO849" s="42"/>
      <c r="AP849" s="42"/>
      <c r="AQ849" s="42"/>
      <c r="AR849" s="42"/>
      <c r="AS849" s="42"/>
      <c r="AT849" s="42"/>
      <c r="AU849" s="42"/>
      <c r="AV849" s="42"/>
      <c r="AW849" s="42"/>
      <c r="AX849" s="42"/>
      <c r="AY849" s="42"/>
      <c r="AZ849" s="42"/>
      <c r="BA849" s="42"/>
      <c r="BB849" s="42"/>
      <c r="BC849" s="42"/>
      <c r="BD849" s="42"/>
      <c r="BE849" s="42"/>
      <c r="BF849" s="42"/>
      <c r="BG849" s="42"/>
      <c r="BH849" s="42"/>
      <c r="BI849" s="79"/>
      <c r="BJ849" s="79"/>
      <c r="BK849" s="79"/>
      <c r="BL849" s="79"/>
      <c r="BM849" s="79"/>
      <c r="BN849" s="79"/>
      <c r="BO849" s="79"/>
      <c r="BP849" s="79"/>
      <c r="BQ849" s="79"/>
      <c r="BR849" s="79"/>
      <c r="BS849" s="79"/>
      <c r="BT849" s="79"/>
      <c r="BU849" s="79"/>
      <c r="BV849" s="79"/>
      <c r="BW849" s="79"/>
      <c r="BX849" s="79"/>
      <c r="BY849" s="79"/>
      <c r="BZ849" s="79"/>
      <c r="CA849" s="79"/>
      <c r="CB849" s="79"/>
      <c r="CC849" s="79"/>
      <c r="CD849" s="79"/>
      <c r="CE849" s="79"/>
      <c r="CF849" s="79"/>
      <c r="CG849" s="79"/>
      <c r="CH849" s="79"/>
      <c r="CI849" s="79"/>
      <c r="CJ849" s="79"/>
      <c r="CK849" s="79"/>
      <c r="CL849" s="79"/>
      <c r="CM849" s="79"/>
      <c r="CN849" s="79"/>
      <c r="CO849" s="79"/>
      <c r="CP849" s="79"/>
      <c r="CQ849" s="79"/>
      <c r="CR849" s="79"/>
      <c r="CS849" s="79"/>
      <c r="CT849" s="79"/>
      <c r="CU849" s="79"/>
      <c r="CV849" s="79"/>
      <c r="CW849" s="79"/>
      <c r="CX849" s="79"/>
      <c r="CY849" s="79"/>
      <c r="CZ849" s="79"/>
      <c r="DA849" s="79"/>
      <c r="DB849" s="79"/>
      <c r="DC849" s="79"/>
      <c r="DD849" s="79"/>
      <c r="DE849" s="79"/>
      <c r="DF849" s="79"/>
    </row>
    <row r="850" spans="1:116" ht="8.25" customHeight="1" x14ac:dyDescent="0.4">
      <c r="A850" s="447">
        <v>2015</v>
      </c>
      <c r="B850" s="447"/>
      <c r="C850" s="447"/>
      <c r="D850" s="447"/>
      <c r="E850" s="447"/>
      <c r="F850" s="146">
        <v>1.9550000000000001</v>
      </c>
      <c r="G850" s="146"/>
      <c r="H850" s="146"/>
      <c r="I850" s="146"/>
      <c r="J850" s="146"/>
      <c r="K850" s="146">
        <v>1.359</v>
      </c>
      <c r="L850" s="146"/>
      <c r="M850" s="146"/>
      <c r="N850" s="146"/>
      <c r="O850" s="146"/>
      <c r="P850" s="148">
        <v>1.1850000000000001</v>
      </c>
      <c r="Q850" s="148"/>
      <c r="R850" s="148"/>
      <c r="S850" s="148"/>
      <c r="T850" s="148"/>
      <c r="U850" s="148"/>
      <c r="V850" s="42"/>
      <c r="W850" s="42"/>
      <c r="X850" s="42"/>
      <c r="Y850" s="42"/>
      <c r="Z850" s="42"/>
      <c r="AA850" s="42"/>
      <c r="AB850" s="42"/>
      <c r="AC850" s="42"/>
      <c r="AD850" s="42"/>
      <c r="AE850" s="42"/>
      <c r="AF850" s="42"/>
      <c r="AG850" s="42"/>
      <c r="AH850" s="42"/>
      <c r="AI850" s="42"/>
      <c r="AJ850" s="42"/>
      <c r="AK850" s="42"/>
      <c r="AL850" s="42"/>
      <c r="AM850" s="42"/>
      <c r="AN850" s="42"/>
      <c r="AO850" s="42"/>
      <c r="AP850" s="42"/>
      <c r="AQ850" s="42"/>
      <c r="AR850" s="42"/>
      <c r="AS850" s="42"/>
      <c r="AT850" s="42"/>
      <c r="AU850" s="42"/>
      <c r="AV850" s="42"/>
      <c r="AW850" s="42"/>
      <c r="AX850" s="42"/>
      <c r="AY850" s="42"/>
      <c r="AZ850" s="42"/>
      <c r="BA850" s="42"/>
      <c r="BB850" s="42"/>
      <c r="BC850" s="42"/>
      <c r="BD850" s="42"/>
      <c r="BE850" s="42"/>
      <c r="BF850" s="42"/>
      <c r="BG850" s="42"/>
      <c r="BH850" s="42"/>
      <c r="BI850" s="79"/>
      <c r="BJ850" s="79"/>
      <c r="BK850" s="79"/>
      <c r="BL850" s="79"/>
      <c r="BM850" s="79"/>
      <c r="BN850" s="79"/>
      <c r="BO850" s="79"/>
      <c r="BP850" s="79"/>
      <c r="BQ850" s="79"/>
      <c r="BR850" s="79"/>
      <c r="BS850" s="79"/>
      <c r="BT850" s="79"/>
      <c r="BU850" s="79"/>
      <c r="BV850" s="79"/>
      <c r="BW850" s="79"/>
      <c r="BX850" s="79"/>
      <c r="BY850" s="79"/>
      <c r="BZ850" s="79"/>
      <c r="CA850" s="79"/>
      <c r="CB850" s="79"/>
      <c r="CC850" s="79"/>
      <c r="CD850" s="79"/>
      <c r="CE850" s="79"/>
      <c r="CF850" s="79"/>
      <c r="CG850" s="79"/>
      <c r="CH850" s="79"/>
      <c r="CI850" s="79"/>
      <c r="CJ850" s="79"/>
      <c r="CK850" s="79"/>
      <c r="CL850" s="79"/>
      <c r="CM850" s="79"/>
      <c r="CN850" s="79"/>
      <c r="CO850" s="79"/>
      <c r="CP850" s="79"/>
      <c r="CQ850" s="79"/>
      <c r="CR850" s="79"/>
      <c r="CS850" s="79"/>
      <c r="CT850" s="79"/>
      <c r="CU850" s="79"/>
      <c r="CV850" s="79"/>
      <c r="CW850" s="79"/>
      <c r="CX850" s="79"/>
      <c r="CY850" s="79"/>
      <c r="CZ850" s="79"/>
      <c r="DA850" s="79"/>
      <c r="DB850" s="79"/>
      <c r="DC850" s="79"/>
      <c r="DD850" s="79"/>
      <c r="DE850" s="79"/>
      <c r="DF850" s="79"/>
    </row>
    <row r="851" spans="1:116" ht="8.25" customHeight="1" x14ac:dyDescent="0.4">
      <c r="A851" s="447">
        <v>2016</v>
      </c>
      <c r="B851" s="447"/>
      <c r="C851" s="447"/>
      <c r="D851" s="447"/>
      <c r="E851" s="447"/>
      <c r="F851" s="146">
        <v>1.8759999999999999</v>
      </c>
      <c r="G851" s="146"/>
      <c r="H851" s="146"/>
      <c r="I851" s="146"/>
      <c r="J851" s="146"/>
      <c r="K851" s="146">
        <v>1.339</v>
      </c>
      <c r="L851" s="146"/>
      <c r="M851" s="146"/>
      <c r="N851" s="146"/>
      <c r="O851" s="146"/>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2"/>
      <c r="AN851" s="42"/>
      <c r="AO851" s="42"/>
      <c r="AP851" s="42"/>
      <c r="AQ851" s="42"/>
      <c r="AR851" s="42"/>
      <c r="AS851" s="42"/>
      <c r="AT851" s="42"/>
      <c r="AU851" s="42"/>
      <c r="AV851" s="42"/>
      <c r="AW851" s="42"/>
      <c r="AX851" s="42"/>
      <c r="AY851" s="42"/>
      <c r="AZ851" s="42"/>
      <c r="BA851" s="42"/>
      <c r="BB851" s="42"/>
      <c r="BC851" s="42"/>
      <c r="BD851" s="42"/>
      <c r="BE851" s="42"/>
      <c r="BF851" s="42"/>
      <c r="BG851" s="42"/>
      <c r="BH851" s="42"/>
      <c r="BI851" s="79"/>
      <c r="BJ851" s="79"/>
      <c r="BK851" s="79"/>
      <c r="BL851" s="79"/>
      <c r="BM851" s="79"/>
      <c r="BN851" s="79"/>
      <c r="BO851" s="79"/>
      <c r="BP851" s="79"/>
      <c r="BQ851" s="79"/>
      <c r="BR851" s="79"/>
      <c r="BS851" s="79"/>
      <c r="BT851" s="79"/>
      <c r="BU851" s="79"/>
      <c r="BV851" s="79"/>
      <c r="BW851" s="79"/>
      <c r="BX851" s="79"/>
      <c r="BY851" s="79"/>
      <c r="BZ851" s="79"/>
      <c r="CA851" s="79"/>
      <c r="CB851" s="79"/>
      <c r="CC851" s="79"/>
      <c r="CD851" s="79"/>
      <c r="CE851" s="79"/>
      <c r="CF851" s="79"/>
      <c r="CG851" s="79"/>
      <c r="CH851" s="79"/>
      <c r="CI851" s="79"/>
      <c r="CJ851" s="79"/>
      <c r="CK851" s="79"/>
      <c r="CL851" s="79"/>
      <c r="CM851" s="79"/>
      <c r="CN851" s="79"/>
      <c r="CO851" s="79"/>
      <c r="CP851" s="79"/>
      <c r="CQ851" s="79"/>
      <c r="CR851" s="79"/>
      <c r="CS851" s="79"/>
      <c r="CT851" s="79"/>
      <c r="CU851" s="79"/>
      <c r="CV851" s="79"/>
      <c r="CW851" s="79"/>
      <c r="CX851" s="79"/>
      <c r="CY851" s="79"/>
      <c r="CZ851" s="79"/>
      <c r="DA851" s="79"/>
      <c r="DB851" s="79"/>
      <c r="DC851" s="79"/>
      <c r="DD851" s="79"/>
      <c r="DE851" s="79"/>
      <c r="DF851" s="79"/>
    </row>
    <row r="852" spans="1:116" ht="8.25" customHeight="1" x14ac:dyDescent="0.4">
      <c r="A852" s="447">
        <v>2017</v>
      </c>
      <c r="B852" s="447"/>
      <c r="C852" s="447"/>
      <c r="D852" s="447"/>
      <c r="E852" s="447"/>
      <c r="F852" s="146">
        <v>1.8380000000000001</v>
      </c>
      <c r="G852" s="146"/>
      <c r="H852" s="146"/>
      <c r="I852" s="146"/>
      <c r="J852" s="146"/>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2"/>
      <c r="AN852" s="42"/>
      <c r="AO852" s="42"/>
      <c r="AP852" s="42"/>
      <c r="AQ852" s="42"/>
      <c r="AR852" s="42"/>
      <c r="AS852" s="42"/>
      <c r="AT852" s="42"/>
      <c r="AU852" s="42"/>
      <c r="AV852" s="42"/>
      <c r="AW852" s="42"/>
      <c r="AX852" s="42"/>
      <c r="AY852" s="42"/>
      <c r="AZ852" s="42"/>
      <c r="BA852" s="42"/>
      <c r="BB852" s="42"/>
      <c r="BC852" s="42"/>
      <c r="BD852" s="42"/>
      <c r="BE852" s="42"/>
      <c r="BF852" s="42"/>
      <c r="BG852" s="42"/>
      <c r="BH852" s="42"/>
      <c r="BI852" s="79"/>
      <c r="BJ852" s="79"/>
      <c r="BK852" s="79"/>
      <c r="BL852" s="79"/>
      <c r="BM852" s="79"/>
      <c r="BN852" s="79"/>
      <c r="BO852" s="79"/>
      <c r="BP852" s="79"/>
      <c r="BQ852" s="79"/>
      <c r="BR852" s="79"/>
      <c r="BS852" s="79"/>
      <c r="BT852" s="79"/>
      <c r="BU852" s="79"/>
      <c r="BV852" s="79"/>
      <c r="BW852" s="79"/>
      <c r="BX852" s="79"/>
      <c r="BY852" s="79"/>
      <c r="BZ852" s="79"/>
      <c r="CA852" s="79"/>
      <c r="CB852" s="79"/>
      <c r="CC852" s="79"/>
      <c r="CD852" s="79"/>
      <c r="CE852" s="79"/>
      <c r="CF852" s="79"/>
      <c r="CG852" s="79"/>
      <c r="CH852" s="79"/>
      <c r="CI852" s="79"/>
      <c r="CJ852" s="79"/>
      <c r="CK852" s="79"/>
      <c r="CL852" s="79"/>
      <c r="CM852" s="79"/>
      <c r="CN852" s="79"/>
      <c r="CO852" s="79"/>
      <c r="CP852" s="79"/>
      <c r="CQ852" s="79"/>
      <c r="CR852" s="79"/>
      <c r="CS852" s="79"/>
      <c r="CT852" s="79"/>
      <c r="CU852" s="79"/>
      <c r="CV852" s="79"/>
      <c r="CW852" s="79"/>
      <c r="CX852" s="79"/>
      <c r="CY852" s="79"/>
      <c r="CZ852" s="79"/>
      <c r="DA852" s="79"/>
      <c r="DB852" s="79"/>
      <c r="DC852" s="79"/>
      <c r="DD852" s="79"/>
      <c r="DE852" s="79"/>
      <c r="DF852" s="79"/>
    </row>
    <row r="853" spans="1:116" ht="8.25" customHeight="1" x14ac:dyDescent="0.4">
      <c r="A853" s="449" t="s">
        <v>454</v>
      </c>
      <c r="B853" s="449"/>
      <c r="C853" s="449"/>
      <c r="D853" s="449"/>
      <c r="E853" s="449"/>
      <c r="F853" s="449"/>
      <c r="G853" s="449"/>
      <c r="H853" s="449"/>
      <c r="I853" s="449"/>
      <c r="J853" s="449"/>
      <c r="K853" s="449"/>
      <c r="L853" s="449"/>
      <c r="M853" s="449"/>
      <c r="N853" s="449"/>
      <c r="O853" s="449"/>
      <c r="P853" s="449"/>
      <c r="Q853" s="449"/>
      <c r="R853" s="449"/>
      <c r="S853" s="449"/>
      <c r="T853" s="449"/>
      <c r="U853" s="449"/>
      <c r="V853" s="449"/>
      <c r="W853" s="449"/>
      <c r="X853" s="449"/>
      <c r="Y853" s="449"/>
      <c r="Z853" s="449"/>
      <c r="AA853" s="449"/>
      <c r="AB853" s="449"/>
      <c r="AC853" s="449"/>
      <c r="AD853" s="449"/>
      <c r="AE853" s="449"/>
      <c r="AF853" s="449"/>
      <c r="AG853" s="449"/>
      <c r="AH853" s="449"/>
      <c r="AI853" s="449"/>
      <c r="AJ853" s="449"/>
      <c r="AK853" s="449"/>
      <c r="AL853" s="449"/>
      <c r="AM853" s="449"/>
      <c r="AN853" s="449"/>
      <c r="AO853" s="449"/>
      <c r="AP853" s="449"/>
      <c r="AQ853" s="449"/>
      <c r="AR853" s="449"/>
      <c r="AS853" s="449"/>
      <c r="AT853" s="449"/>
      <c r="AU853" s="449"/>
      <c r="AV853" s="449"/>
      <c r="AW853" s="449"/>
      <c r="AX853" s="449"/>
      <c r="AY853" s="449"/>
      <c r="AZ853" s="449"/>
      <c r="BA853" s="449"/>
      <c r="BB853" s="449"/>
      <c r="BC853" s="449"/>
      <c r="BD853" s="449"/>
      <c r="BE853" s="449"/>
      <c r="BF853" s="449"/>
      <c r="BG853" s="449"/>
      <c r="BH853" s="449"/>
      <c r="BI853" s="449"/>
      <c r="BJ853" s="449"/>
      <c r="BK853" s="449"/>
      <c r="BL853" s="449"/>
      <c r="BM853" s="449"/>
      <c r="BN853" s="449"/>
      <c r="BO853" s="449"/>
      <c r="BP853" s="449"/>
      <c r="BQ853" s="449"/>
      <c r="BR853" s="449"/>
      <c r="BS853" s="449"/>
      <c r="BT853" s="449"/>
      <c r="BU853" s="449"/>
      <c r="BV853" s="449"/>
      <c r="BW853" s="449"/>
      <c r="BX853" s="449"/>
      <c r="BY853" s="449"/>
      <c r="BZ853" s="449"/>
      <c r="CA853" s="449"/>
      <c r="CB853" s="449"/>
      <c r="CC853" s="449"/>
      <c r="CD853" s="449"/>
      <c r="CE853" s="449"/>
      <c r="CF853" s="449"/>
      <c r="CG853" s="449"/>
      <c r="CH853" s="449"/>
      <c r="CI853" s="449"/>
      <c r="CJ853" s="449"/>
      <c r="CK853" s="449"/>
      <c r="CL853" s="449"/>
      <c r="CM853" s="449"/>
      <c r="CN853" s="449"/>
      <c r="CO853" s="449"/>
      <c r="CP853" s="449"/>
      <c r="CQ853" s="449"/>
      <c r="CR853" s="449"/>
      <c r="CS853" s="449"/>
      <c r="CT853" s="449"/>
      <c r="CU853" s="449"/>
      <c r="CV853" s="449"/>
      <c r="CW853" s="449"/>
      <c r="CX853" s="449"/>
      <c r="CY853" s="449"/>
      <c r="CZ853" s="449"/>
      <c r="DA853" s="449"/>
      <c r="DB853" s="449"/>
      <c r="DC853" s="449"/>
      <c r="DD853" s="449"/>
      <c r="DE853" s="449"/>
      <c r="DF853" s="449"/>
      <c r="DG853" s="449"/>
      <c r="DH853" s="449"/>
      <c r="DI853" s="449"/>
      <c r="DJ853" s="449"/>
      <c r="DK853" s="449"/>
      <c r="DL853" s="449"/>
    </row>
    <row r="854" spans="1:116" ht="8.25" customHeight="1" x14ac:dyDescent="0.4">
      <c r="A854" s="144" t="s">
        <v>432</v>
      </c>
      <c r="B854" s="144"/>
      <c r="C854" s="144"/>
      <c r="D854" s="144"/>
      <c r="E854" s="144"/>
      <c r="F854" s="144"/>
      <c r="G854" s="448" t="s">
        <v>433</v>
      </c>
      <c r="H854" s="448"/>
      <c r="I854" s="448"/>
      <c r="J854" s="448"/>
      <c r="K854" s="448"/>
      <c r="L854" s="448"/>
      <c r="M854" s="448" t="s">
        <v>434</v>
      </c>
      <c r="N854" s="448"/>
      <c r="O854" s="448"/>
      <c r="P854" s="448"/>
      <c r="Q854" s="448"/>
      <c r="R854" s="448" t="s">
        <v>435</v>
      </c>
      <c r="S854" s="448"/>
      <c r="T854" s="448"/>
      <c r="U854" s="448"/>
      <c r="V854" s="448"/>
      <c r="W854" s="448"/>
      <c r="X854" s="448" t="s">
        <v>436</v>
      </c>
      <c r="Y854" s="448"/>
      <c r="Z854" s="448"/>
      <c r="AA854" s="448"/>
      <c r="AB854" s="448"/>
      <c r="AC854" s="448" t="s">
        <v>437</v>
      </c>
      <c r="AD854" s="448"/>
      <c r="AE854" s="448"/>
      <c r="AF854" s="448"/>
      <c r="AG854" s="448"/>
      <c r="AH854" s="448"/>
      <c r="AI854" s="443" t="s">
        <v>438</v>
      </c>
      <c r="AJ854" s="443"/>
      <c r="AK854" s="443"/>
      <c r="AL854" s="443"/>
      <c r="AM854" s="443"/>
      <c r="AN854" s="158" t="s">
        <v>439</v>
      </c>
      <c r="AO854" s="158"/>
      <c r="AP854" s="158"/>
      <c r="AQ854" s="158"/>
      <c r="AR854" s="158"/>
      <c r="AS854" s="443" t="s">
        <v>440</v>
      </c>
      <c r="AT854" s="443"/>
      <c r="AU854" s="443"/>
      <c r="AV854" s="443"/>
      <c r="AW854" s="443"/>
      <c r="AX854" s="443"/>
      <c r="AY854" s="443" t="s">
        <v>441</v>
      </c>
      <c r="AZ854" s="443"/>
      <c r="BA854" s="443"/>
      <c r="BB854" s="443"/>
      <c r="BC854" s="443" t="s">
        <v>442</v>
      </c>
      <c r="BD854" s="443"/>
      <c r="BE854" s="443"/>
      <c r="BF854" s="443"/>
      <c r="BG854" s="448" t="s">
        <v>443</v>
      </c>
      <c r="BH854" s="448"/>
      <c r="BI854" s="448"/>
      <c r="BJ854" s="448"/>
      <c r="BK854" s="448"/>
      <c r="BL854" s="448" t="s">
        <v>444</v>
      </c>
      <c r="BM854" s="448"/>
      <c r="BN854" s="448"/>
      <c r="BO854" s="448"/>
      <c r="BP854" s="448" t="s">
        <v>445</v>
      </c>
      <c r="BQ854" s="448"/>
      <c r="BR854" s="448"/>
      <c r="BS854" s="448"/>
      <c r="BT854" s="448"/>
      <c r="BU854" s="448" t="s">
        <v>446</v>
      </c>
      <c r="BV854" s="448"/>
      <c r="BW854" s="448"/>
      <c r="BX854" s="448"/>
      <c r="BY854" s="448" t="s">
        <v>447</v>
      </c>
      <c r="BZ854" s="448"/>
      <c r="CA854" s="448"/>
      <c r="CB854" s="448"/>
      <c r="CC854" s="448"/>
      <c r="CD854" s="448" t="s">
        <v>448</v>
      </c>
      <c r="CE854" s="448"/>
      <c r="CF854" s="448"/>
      <c r="CG854" s="448"/>
      <c r="CH854" s="448" t="s">
        <v>449</v>
      </c>
      <c r="CI854" s="448"/>
      <c r="CJ854" s="448"/>
      <c r="CK854" s="448"/>
      <c r="CL854" s="448"/>
      <c r="CM854" s="448" t="s">
        <v>450</v>
      </c>
      <c r="CN854" s="448"/>
      <c r="CO854" s="448"/>
      <c r="CP854" s="448"/>
      <c r="CQ854" s="448"/>
      <c r="CR854" s="448"/>
      <c r="CS854" s="448" t="s">
        <v>451</v>
      </c>
      <c r="CT854" s="448"/>
      <c r="CU854" s="448"/>
      <c r="CV854" s="448"/>
      <c r="CW854" s="448" t="s">
        <v>452</v>
      </c>
      <c r="CX854" s="448"/>
      <c r="CY854" s="448"/>
      <c r="CZ854" s="448"/>
      <c r="DA854" s="48" t="s">
        <v>453</v>
      </c>
      <c r="DB854" s="48"/>
      <c r="DC854" s="48"/>
      <c r="DD854" s="48"/>
      <c r="DE854" s="48"/>
      <c r="DF854" s="48"/>
      <c r="DG854" s="48"/>
      <c r="DH854" s="48"/>
    </row>
    <row r="855" spans="1:116" ht="8.25" customHeight="1" x14ac:dyDescent="0.4">
      <c r="A855" s="447">
        <v>1996</v>
      </c>
      <c r="B855" s="447"/>
      <c r="C855" s="447"/>
      <c r="D855" s="447"/>
      <c r="E855" s="447"/>
      <c r="F855" s="447"/>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2"/>
      <c r="AN855" s="42"/>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2"/>
      <c r="BO855" s="42"/>
      <c r="BP855" s="42"/>
      <c r="BQ855" s="42"/>
      <c r="BR855" s="42"/>
      <c r="BS855" s="42"/>
      <c r="BT855" s="42"/>
      <c r="BU855" s="42"/>
      <c r="BV855" s="42"/>
      <c r="BW855" s="42"/>
      <c r="BX855" s="42"/>
      <c r="BY855" s="42"/>
      <c r="BZ855" s="42"/>
      <c r="CA855" s="42"/>
      <c r="CB855" s="42"/>
      <c r="CC855" s="42"/>
      <c r="CD855" s="42"/>
      <c r="CE855" s="42"/>
      <c r="CF855" s="42"/>
      <c r="CG855" s="42"/>
      <c r="CH855" s="42"/>
      <c r="CI855" s="42"/>
      <c r="CJ855" s="42"/>
      <c r="CK855" s="42"/>
      <c r="CL855" s="42"/>
      <c r="CM855" s="42"/>
      <c r="CN855" s="42"/>
      <c r="CO855" s="42"/>
      <c r="CP855" s="42"/>
      <c r="CQ855" s="42"/>
      <c r="CR855" s="42"/>
      <c r="CS855" s="42"/>
      <c r="CT855" s="42"/>
      <c r="CU855" s="42"/>
      <c r="CV855" s="42"/>
      <c r="CW855" s="148">
        <v>1.0069999999999999</v>
      </c>
      <c r="CX855" s="148"/>
      <c r="CY855" s="148"/>
      <c r="CZ855" s="148"/>
      <c r="DA855" s="148">
        <v>1.0860000000000001</v>
      </c>
      <c r="DB855" s="148"/>
      <c r="DC855" s="148"/>
      <c r="DD855" s="148"/>
      <c r="DE855" s="148"/>
      <c r="DF855" s="148"/>
      <c r="DG855" s="148"/>
      <c r="DH855" s="148"/>
    </row>
    <row r="856" spans="1:116" ht="8.25" customHeight="1" x14ac:dyDescent="0.4">
      <c r="A856" s="447">
        <v>1997</v>
      </c>
      <c r="B856" s="447"/>
      <c r="C856" s="447"/>
      <c r="D856" s="447"/>
      <c r="E856" s="447"/>
      <c r="F856" s="447"/>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2"/>
      <c r="AN856" s="42"/>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2"/>
      <c r="BO856" s="42"/>
      <c r="BP856" s="42"/>
      <c r="BQ856" s="42"/>
      <c r="BR856" s="42"/>
      <c r="BS856" s="42"/>
      <c r="BT856" s="42"/>
      <c r="BU856" s="42"/>
      <c r="BV856" s="42"/>
      <c r="BW856" s="42"/>
      <c r="BX856" s="42"/>
      <c r="BY856" s="42"/>
      <c r="BZ856" s="42"/>
      <c r="CA856" s="42"/>
      <c r="CB856" s="42"/>
      <c r="CC856" s="42"/>
      <c r="CD856" s="42"/>
      <c r="CE856" s="42"/>
      <c r="CF856" s="42"/>
      <c r="CG856" s="42"/>
      <c r="CH856" s="42"/>
      <c r="CI856" s="42"/>
      <c r="CJ856" s="42"/>
      <c r="CK856" s="42"/>
      <c r="CL856" s="42"/>
      <c r="CM856" s="42"/>
      <c r="CN856" s="42"/>
      <c r="CO856" s="42"/>
      <c r="CP856" s="42"/>
      <c r="CQ856" s="42"/>
      <c r="CR856" s="42"/>
      <c r="CS856" s="148">
        <v>1.006</v>
      </c>
      <c r="CT856" s="148"/>
      <c r="CU856" s="148"/>
      <c r="CV856" s="148"/>
      <c r="CW856" s="148">
        <v>1.006</v>
      </c>
      <c r="CX856" s="148"/>
      <c r="CY856" s="148"/>
      <c r="CZ856" s="148"/>
      <c r="DA856" s="148">
        <v>1.077</v>
      </c>
      <c r="DB856" s="148"/>
      <c r="DC856" s="148"/>
      <c r="DD856" s="148"/>
      <c r="DE856" s="148"/>
      <c r="DF856" s="148"/>
      <c r="DG856" s="148"/>
      <c r="DH856" s="148"/>
    </row>
    <row r="857" spans="1:116" ht="8.25" customHeight="1" x14ac:dyDescent="0.4">
      <c r="A857" s="447">
        <v>1998</v>
      </c>
      <c r="B857" s="447"/>
      <c r="C857" s="447"/>
      <c r="D857" s="447"/>
      <c r="E857" s="447"/>
      <c r="F857" s="447"/>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2"/>
      <c r="AN857" s="42"/>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2"/>
      <c r="BO857" s="42"/>
      <c r="BP857" s="42"/>
      <c r="BQ857" s="42"/>
      <c r="BR857" s="42"/>
      <c r="BS857" s="42"/>
      <c r="BT857" s="42"/>
      <c r="BU857" s="42"/>
      <c r="BV857" s="42"/>
      <c r="BW857" s="42"/>
      <c r="BX857" s="42"/>
      <c r="BY857" s="42"/>
      <c r="BZ857" s="42"/>
      <c r="CA857" s="42"/>
      <c r="CB857" s="42"/>
      <c r="CC857" s="42"/>
      <c r="CD857" s="42"/>
      <c r="CE857" s="42"/>
      <c r="CF857" s="42"/>
      <c r="CG857" s="42"/>
      <c r="CH857" s="42"/>
      <c r="CI857" s="42"/>
      <c r="CJ857" s="42"/>
      <c r="CK857" s="42"/>
      <c r="CL857" s="42"/>
      <c r="CM857" s="148">
        <v>1.01</v>
      </c>
      <c r="CN857" s="148"/>
      <c r="CO857" s="148"/>
      <c r="CP857" s="148"/>
      <c r="CQ857" s="148"/>
      <c r="CR857" s="148"/>
      <c r="CS857" s="148">
        <v>1.0069999999999999</v>
      </c>
      <c r="CT857" s="148"/>
      <c r="CU857" s="148"/>
      <c r="CV857" s="148"/>
      <c r="CW857" s="148">
        <v>1.008</v>
      </c>
      <c r="CX857" s="148"/>
      <c r="CY857" s="148"/>
      <c r="CZ857" s="148"/>
      <c r="DA857" s="148">
        <v>1.0820000000000001</v>
      </c>
      <c r="DB857" s="148"/>
      <c r="DC857" s="148"/>
      <c r="DD857" s="148"/>
      <c r="DE857" s="148"/>
      <c r="DF857" s="148"/>
      <c r="DG857" s="148"/>
      <c r="DH857" s="148"/>
    </row>
    <row r="858" spans="1:116" ht="8.25" customHeight="1" x14ac:dyDescent="0.4">
      <c r="A858" s="447">
        <v>1999</v>
      </c>
      <c r="B858" s="447"/>
      <c r="C858" s="447"/>
      <c r="D858" s="447"/>
      <c r="E858" s="447"/>
      <c r="F858" s="447"/>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2"/>
      <c r="AN858" s="42"/>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2"/>
      <c r="BO858" s="42"/>
      <c r="BP858" s="42"/>
      <c r="BQ858" s="42"/>
      <c r="BR858" s="42"/>
      <c r="BS858" s="42"/>
      <c r="BT858" s="42"/>
      <c r="BU858" s="42"/>
      <c r="BV858" s="42"/>
      <c r="BW858" s="42"/>
      <c r="BX858" s="42"/>
      <c r="BY858" s="42"/>
      <c r="BZ858" s="42"/>
      <c r="CA858" s="42"/>
      <c r="CB858" s="42"/>
      <c r="CC858" s="42"/>
      <c r="CD858" s="42"/>
      <c r="CE858" s="42"/>
      <c r="CF858" s="42"/>
      <c r="CG858" s="42"/>
      <c r="CH858" s="148">
        <v>1.012</v>
      </c>
      <c r="CI858" s="148"/>
      <c r="CJ858" s="148"/>
      <c r="CK858" s="148"/>
      <c r="CL858" s="148"/>
      <c r="CM858" s="148">
        <v>1.0089999999999999</v>
      </c>
      <c r="CN858" s="148"/>
      <c r="CO858" s="148"/>
      <c r="CP858" s="148"/>
      <c r="CQ858" s="148"/>
      <c r="CR858" s="148"/>
      <c r="CS858" s="148">
        <v>1.0089999999999999</v>
      </c>
      <c r="CT858" s="148"/>
      <c r="CU858" s="148"/>
      <c r="CV858" s="148"/>
      <c r="CW858" s="42"/>
      <c r="CX858" s="42"/>
      <c r="CY858" s="42"/>
      <c r="CZ858" s="42"/>
      <c r="DA858" s="42"/>
      <c r="DB858" s="42"/>
      <c r="DC858" s="42"/>
      <c r="DD858" s="42"/>
      <c r="DE858" s="42"/>
      <c r="DF858" s="42"/>
      <c r="DG858" s="42"/>
      <c r="DH858" s="42"/>
    </row>
    <row r="859" spans="1:116" ht="8.25" customHeight="1" x14ac:dyDescent="0.4">
      <c r="A859" s="447">
        <v>2000</v>
      </c>
      <c r="B859" s="447"/>
      <c r="C859" s="447"/>
      <c r="D859" s="447"/>
      <c r="E859" s="447"/>
      <c r="F859" s="447"/>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2"/>
      <c r="AN859" s="42"/>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2"/>
      <c r="BO859" s="42"/>
      <c r="BP859" s="42"/>
      <c r="BQ859" s="42"/>
      <c r="BR859" s="42"/>
      <c r="BS859" s="42"/>
      <c r="BT859" s="42"/>
      <c r="BU859" s="42"/>
      <c r="BV859" s="42"/>
      <c r="BW859" s="42"/>
      <c r="BX859" s="42"/>
      <c r="BY859" s="42"/>
      <c r="BZ859" s="42"/>
      <c r="CA859" s="42"/>
      <c r="CB859" s="42"/>
      <c r="CC859" s="42"/>
      <c r="CD859" s="148">
        <v>1.0109999999999999</v>
      </c>
      <c r="CE859" s="148"/>
      <c r="CF859" s="148"/>
      <c r="CG859" s="148"/>
      <c r="CH859" s="148">
        <v>1.008</v>
      </c>
      <c r="CI859" s="148"/>
      <c r="CJ859" s="148"/>
      <c r="CK859" s="148"/>
      <c r="CL859" s="148"/>
      <c r="CM859" s="148">
        <v>1.008</v>
      </c>
      <c r="CN859" s="148"/>
      <c r="CO859" s="148"/>
      <c r="CP859" s="148"/>
      <c r="CQ859" s="148"/>
      <c r="CR859" s="148"/>
      <c r="CS859" s="42"/>
      <c r="CT859" s="42"/>
      <c r="CU859" s="42"/>
      <c r="CV859" s="42"/>
      <c r="CW859" s="42"/>
      <c r="CX859" s="42"/>
      <c r="CY859" s="42"/>
      <c r="CZ859" s="42"/>
      <c r="DA859" s="42"/>
      <c r="DB859" s="42"/>
      <c r="DC859" s="42"/>
      <c r="DD859" s="42"/>
      <c r="DE859" s="42"/>
      <c r="DF859" s="42"/>
      <c r="DG859" s="42"/>
      <c r="DH859" s="42"/>
    </row>
    <row r="860" spans="1:116" ht="8.25" customHeight="1" x14ac:dyDescent="0.4">
      <c r="A860" s="447">
        <v>2001</v>
      </c>
      <c r="B860" s="447"/>
      <c r="C860" s="447"/>
      <c r="D860" s="447"/>
      <c r="E860" s="447"/>
      <c r="F860" s="447"/>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2"/>
      <c r="AN860" s="42"/>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2"/>
      <c r="BO860" s="42"/>
      <c r="BP860" s="42"/>
      <c r="BQ860" s="42"/>
      <c r="BR860" s="42"/>
      <c r="BS860" s="42"/>
      <c r="BT860" s="42"/>
      <c r="BU860" s="42"/>
      <c r="BV860" s="42"/>
      <c r="BW860" s="42"/>
      <c r="BX860" s="42"/>
      <c r="BY860" s="148">
        <v>1.012</v>
      </c>
      <c r="BZ860" s="148"/>
      <c r="CA860" s="148"/>
      <c r="CB860" s="148"/>
      <c r="CC860" s="148"/>
      <c r="CD860" s="148">
        <v>1.01</v>
      </c>
      <c r="CE860" s="148"/>
      <c r="CF860" s="148"/>
      <c r="CG860" s="148"/>
      <c r="CH860" s="148">
        <v>1.01</v>
      </c>
      <c r="CI860" s="148"/>
      <c r="CJ860" s="148"/>
      <c r="CK860" s="148"/>
      <c r="CL860" s="148"/>
      <c r="CM860" s="42"/>
      <c r="CN860" s="42"/>
      <c r="CO860" s="42"/>
      <c r="CP860" s="42"/>
      <c r="CQ860" s="42"/>
      <c r="CR860" s="42"/>
      <c r="CS860" s="42"/>
      <c r="CT860" s="42"/>
      <c r="CU860" s="42"/>
      <c r="CV860" s="42"/>
      <c r="CW860" s="42"/>
      <c r="CX860" s="42"/>
      <c r="CY860" s="42"/>
      <c r="CZ860" s="42"/>
      <c r="DA860" s="42"/>
      <c r="DB860" s="42"/>
      <c r="DC860" s="42"/>
      <c r="DD860" s="42"/>
      <c r="DE860" s="42"/>
      <c r="DF860" s="42"/>
      <c r="DG860" s="42"/>
      <c r="DH860" s="42"/>
    </row>
    <row r="861" spans="1:116" ht="8.25" customHeight="1" x14ac:dyDescent="0.4">
      <c r="A861" s="447">
        <v>2002</v>
      </c>
      <c r="B861" s="447"/>
      <c r="C861" s="447"/>
      <c r="D861" s="447"/>
      <c r="E861" s="447"/>
      <c r="F861" s="447"/>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2"/>
      <c r="AN861" s="42"/>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2"/>
      <c r="BO861" s="42"/>
      <c r="BP861" s="42"/>
      <c r="BQ861" s="42"/>
      <c r="BR861" s="42"/>
      <c r="BS861" s="42"/>
      <c r="BT861" s="42"/>
      <c r="BU861" s="148">
        <v>1.0109999999999999</v>
      </c>
      <c r="BV861" s="148"/>
      <c r="BW861" s="148"/>
      <c r="BX861" s="148"/>
      <c r="BY861" s="148">
        <v>1.0109999999999999</v>
      </c>
      <c r="BZ861" s="148"/>
      <c r="CA861" s="148"/>
      <c r="CB861" s="148"/>
      <c r="CC861" s="148"/>
      <c r="CD861" s="148">
        <v>1.0089999999999999</v>
      </c>
      <c r="CE861" s="148"/>
      <c r="CF861" s="148"/>
      <c r="CG861" s="148"/>
      <c r="CH861" s="42"/>
      <c r="CI861" s="42"/>
      <c r="CJ861" s="42"/>
      <c r="CK861" s="42"/>
      <c r="CL861" s="42"/>
      <c r="CM861" s="42"/>
      <c r="CN861" s="42"/>
      <c r="CO861" s="42"/>
      <c r="CP861" s="42"/>
      <c r="CQ861" s="42"/>
      <c r="CR861" s="42"/>
      <c r="CS861" s="42"/>
      <c r="CT861" s="42"/>
      <c r="CU861" s="42"/>
      <c r="CV861" s="42"/>
      <c r="CW861" s="42"/>
      <c r="CX861" s="42"/>
      <c r="CY861" s="42"/>
      <c r="CZ861" s="42"/>
      <c r="DA861" s="42"/>
      <c r="DB861" s="42"/>
      <c r="DC861" s="42"/>
      <c r="DD861" s="42"/>
      <c r="DE861" s="42"/>
      <c r="DF861" s="42"/>
      <c r="DG861" s="42"/>
      <c r="DH861" s="42"/>
    </row>
    <row r="862" spans="1:116" ht="8.25" customHeight="1" x14ac:dyDescent="0.4">
      <c r="A862" s="447">
        <v>2003</v>
      </c>
      <c r="B862" s="447"/>
      <c r="C862" s="447"/>
      <c r="D862" s="447"/>
      <c r="E862" s="447"/>
      <c r="F862" s="447"/>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2"/>
      <c r="AN862" s="42"/>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2"/>
      <c r="BO862" s="42"/>
      <c r="BP862" s="148">
        <v>1.0149999999999999</v>
      </c>
      <c r="BQ862" s="148"/>
      <c r="BR862" s="148"/>
      <c r="BS862" s="148"/>
      <c r="BT862" s="148"/>
      <c r="BU862" s="148">
        <v>1.012</v>
      </c>
      <c r="BV862" s="148"/>
      <c r="BW862" s="148"/>
      <c r="BX862" s="148"/>
      <c r="BY862" s="148">
        <v>1.0109999999999999</v>
      </c>
      <c r="BZ862" s="148"/>
      <c r="CA862" s="148"/>
      <c r="CB862" s="148"/>
      <c r="CC862" s="148"/>
      <c r="CD862" s="42"/>
      <c r="CE862" s="42"/>
      <c r="CF862" s="42"/>
      <c r="CG862" s="42"/>
      <c r="CH862" s="42"/>
      <c r="CI862" s="42"/>
      <c r="CJ862" s="42"/>
      <c r="CK862" s="42"/>
      <c r="CL862" s="42"/>
      <c r="CM862" s="42"/>
      <c r="CN862" s="42"/>
      <c r="CO862" s="42"/>
      <c r="CP862" s="42"/>
      <c r="CQ862" s="42"/>
      <c r="CR862" s="42"/>
      <c r="CS862" s="42"/>
      <c r="CT862" s="42"/>
      <c r="CU862" s="42"/>
      <c r="CV862" s="42"/>
      <c r="CW862" s="42"/>
      <c r="CX862" s="42"/>
      <c r="CY862" s="42"/>
      <c r="CZ862" s="42"/>
      <c r="DA862" s="42"/>
      <c r="DB862" s="42"/>
      <c r="DC862" s="42"/>
      <c r="DD862" s="42"/>
      <c r="DE862" s="42"/>
      <c r="DF862" s="42"/>
      <c r="DG862" s="42"/>
      <c r="DH862" s="42"/>
    </row>
    <row r="863" spans="1:116" ht="8.25" customHeight="1" x14ac:dyDescent="0.4">
      <c r="A863" s="447">
        <v>2004</v>
      </c>
      <c r="B863" s="447"/>
      <c r="C863" s="447"/>
      <c r="D863" s="447"/>
      <c r="E863" s="447"/>
      <c r="F863" s="447"/>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2"/>
      <c r="AN863" s="42"/>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148">
        <v>1.0169999999999999</v>
      </c>
      <c r="BM863" s="148"/>
      <c r="BN863" s="148"/>
      <c r="BO863" s="148"/>
      <c r="BP863" s="148">
        <v>1.014</v>
      </c>
      <c r="BQ863" s="148"/>
      <c r="BR863" s="148"/>
      <c r="BS863" s="148"/>
      <c r="BT863" s="148"/>
      <c r="BU863" s="148">
        <v>1.0109999999999999</v>
      </c>
      <c r="BV863" s="148"/>
      <c r="BW863" s="148"/>
      <c r="BX863" s="148"/>
      <c r="BY863" s="42"/>
      <c r="BZ863" s="42"/>
      <c r="CA863" s="42"/>
      <c r="CB863" s="42"/>
      <c r="CC863" s="42"/>
      <c r="CD863" s="42"/>
      <c r="CE863" s="42"/>
      <c r="CF863" s="42"/>
      <c r="CG863" s="42"/>
      <c r="CH863" s="42"/>
      <c r="CI863" s="42"/>
      <c r="CJ863" s="42"/>
      <c r="CK863" s="42"/>
      <c r="CL863" s="42"/>
      <c r="CM863" s="42"/>
      <c r="CN863" s="42"/>
      <c r="CO863" s="42"/>
      <c r="CP863" s="42"/>
      <c r="CQ863" s="42"/>
      <c r="CR863" s="42"/>
      <c r="CS863" s="42"/>
      <c r="CT863" s="42"/>
      <c r="CU863" s="42"/>
      <c r="CV863" s="42"/>
      <c r="CW863" s="42"/>
      <c r="CX863" s="42"/>
      <c r="CY863" s="42"/>
      <c r="CZ863" s="42"/>
      <c r="DA863" s="42"/>
      <c r="DB863" s="42"/>
      <c r="DC863" s="42"/>
      <c r="DD863" s="42"/>
      <c r="DE863" s="42"/>
      <c r="DF863" s="42"/>
      <c r="DG863" s="42"/>
      <c r="DH863" s="42"/>
    </row>
    <row r="864" spans="1:116" ht="8.25" customHeight="1" x14ac:dyDescent="0.4">
      <c r="A864" s="447">
        <v>2005</v>
      </c>
      <c r="B864" s="447"/>
      <c r="C864" s="447"/>
      <c r="D864" s="447"/>
      <c r="E864" s="447"/>
      <c r="F864" s="447"/>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2"/>
      <c r="AN864" s="42"/>
      <c r="AO864" s="42"/>
      <c r="AP864" s="42"/>
      <c r="AQ864" s="42"/>
      <c r="AR864" s="42"/>
      <c r="AS864" s="42"/>
      <c r="AT864" s="42"/>
      <c r="AU864" s="42"/>
      <c r="AV864" s="42"/>
      <c r="AW864" s="42"/>
      <c r="AX864" s="42"/>
      <c r="AY864" s="42"/>
      <c r="AZ864" s="42"/>
      <c r="BA864" s="42"/>
      <c r="BB864" s="42"/>
      <c r="BC864" s="42"/>
      <c r="BD864" s="42"/>
      <c r="BE864" s="42"/>
      <c r="BF864" s="42"/>
      <c r="BG864" s="148">
        <v>1.02</v>
      </c>
      <c r="BH864" s="148"/>
      <c r="BI864" s="148"/>
      <c r="BJ864" s="148"/>
      <c r="BK864" s="148"/>
      <c r="BL864" s="148">
        <v>1.0169999999999999</v>
      </c>
      <c r="BM864" s="148"/>
      <c r="BN864" s="148"/>
      <c r="BO864" s="148"/>
      <c r="BP864" s="148">
        <v>1.0129999999999999</v>
      </c>
      <c r="BQ864" s="148"/>
      <c r="BR864" s="148"/>
      <c r="BS864" s="148"/>
      <c r="BT864" s="148"/>
      <c r="BU864" s="42"/>
      <c r="BV864" s="42"/>
      <c r="BW864" s="42"/>
      <c r="BX864" s="42"/>
      <c r="BY864" s="42"/>
      <c r="BZ864" s="42"/>
      <c r="CA864" s="42"/>
      <c r="CB864" s="42"/>
      <c r="CC864" s="42"/>
      <c r="CD864" s="42"/>
      <c r="CE864" s="42"/>
      <c r="CF864" s="42"/>
      <c r="CG864" s="42"/>
      <c r="CH864" s="42"/>
      <c r="CI864" s="42"/>
      <c r="CJ864" s="42"/>
      <c r="CK864" s="42"/>
      <c r="CL864" s="42"/>
      <c r="CM864" s="42"/>
      <c r="CN864" s="42"/>
      <c r="CO864" s="42"/>
      <c r="CP864" s="42"/>
      <c r="CQ864" s="42"/>
      <c r="CR864" s="42"/>
      <c r="CS864" s="42"/>
      <c r="CT864" s="42"/>
      <c r="CU864" s="42"/>
      <c r="CV864" s="42"/>
      <c r="CW864" s="42"/>
      <c r="CX864" s="42"/>
      <c r="CY864" s="42"/>
      <c r="CZ864" s="42"/>
      <c r="DA864" s="42"/>
      <c r="DB864" s="42"/>
      <c r="DC864" s="42"/>
      <c r="DD864" s="42"/>
      <c r="DE864" s="42"/>
      <c r="DF864" s="42"/>
      <c r="DG864" s="42"/>
      <c r="DH864" s="42"/>
    </row>
    <row r="865" spans="1:116" ht="8.25" customHeight="1" x14ac:dyDescent="0.4">
      <c r="A865" s="447">
        <v>2006</v>
      </c>
      <c r="B865" s="447"/>
      <c r="C865" s="447"/>
      <c r="D865" s="447"/>
      <c r="E865" s="447"/>
      <c r="F865" s="447"/>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2"/>
      <c r="AN865" s="42"/>
      <c r="AO865" s="42"/>
      <c r="AP865" s="42"/>
      <c r="AQ865" s="42"/>
      <c r="AR865" s="42"/>
      <c r="AS865" s="42"/>
      <c r="AT865" s="42"/>
      <c r="AU865" s="42"/>
      <c r="AV865" s="42"/>
      <c r="AW865" s="42"/>
      <c r="AX865" s="42"/>
      <c r="AY865" s="42"/>
      <c r="AZ865" s="42"/>
      <c r="BA865" s="42"/>
      <c r="BB865" s="42"/>
      <c r="BC865" s="147">
        <v>1.0229999999999999</v>
      </c>
      <c r="BD865" s="147"/>
      <c r="BE865" s="147"/>
      <c r="BF865" s="147"/>
      <c r="BG865" s="148">
        <v>1.018</v>
      </c>
      <c r="BH865" s="148"/>
      <c r="BI865" s="148"/>
      <c r="BJ865" s="148"/>
      <c r="BK865" s="148"/>
      <c r="BL865" s="148">
        <v>1.0149999999999999</v>
      </c>
      <c r="BM865" s="148"/>
      <c r="BN865" s="148"/>
      <c r="BO865" s="148"/>
      <c r="BP865" s="42"/>
      <c r="BQ865" s="42"/>
      <c r="BR865" s="42"/>
      <c r="BS865" s="42"/>
      <c r="BT865" s="42"/>
      <c r="BU865" s="42"/>
      <c r="BV865" s="42"/>
      <c r="BW865" s="42"/>
      <c r="BX865" s="42"/>
      <c r="BY865" s="42"/>
      <c r="BZ865" s="42"/>
      <c r="CA865" s="42"/>
      <c r="CB865" s="42"/>
      <c r="CC865" s="42"/>
      <c r="CD865" s="42"/>
      <c r="CE865" s="42"/>
      <c r="CF865" s="42"/>
      <c r="CG865" s="42"/>
      <c r="CH865" s="42"/>
      <c r="CI865" s="42"/>
      <c r="CJ865" s="42"/>
      <c r="CK865" s="42"/>
      <c r="CL865" s="42"/>
      <c r="CM865" s="42"/>
      <c r="CN865" s="42"/>
      <c r="CO865" s="42"/>
      <c r="CP865" s="42"/>
      <c r="CQ865" s="42"/>
      <c r="CR865" s="42"/>
      <c r="CS865" s="42"/>
      <c r="CT865" s="42"/>
      <c r="CU865" s="42"/>
      <c r="CV865" s="42"/>
      <c r="CW865" s="42"/>
      <c r="CX865" s="42"/>
      <c r="CY865" s="42"/>
      <c r="CZ865" s="42"/>
      <c r="DA865" s="42"/>
      <c r="DB865" s="42"/>
      <c r="DC865" s="42"/>
      <c r="DD865" s="42"/>
      <c r="DE865" s="42"/>
      <c r="DF865" s="42"/>
      <c r="DG865" s="42"/>
      <c r="DH865" s="42"/>
    </row>
    <row r="866" spans="1:116" ht="8.25" customHeight="1" x14ac:dyDescent="0.4">
      <c r="A866" s="447">
        <v>2007</v>
      </c>
      <c r="B866" s="447"/>
      <c r="C866" s="447"/>
      <c r="D866" s="447"/>
      <c r="E866" s="447"/>
      <c r="F866" s="447"/>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2"/>
      <c r="AN866" s="42"/>
      <c r="AO866" s="42"/>
      <c r="AP866" s="42"/>
      <c r="AQ866" s="42"/>
      <c r="AR866" s="42"/>
      <c r="AS866" s="42"/>
      <c r="AT866" s="42"/>
      <c r="AU866" s="42"/>
      <c r="AV866" s="42"/>
      <c r="AW866" s="42"/>
      <c r="AX866" s="42"/>
      <c r="AY866" s="147">
        <v>1.028</v>
      </c>
      <c r="AZ866" s="147"/>
      <c r="BA866" s="147"/>
      <c r="BB866" s="147"/>
      <c r="BC866" s="147">
        <v>1.0209999999999999</v>
      </c>
      <c r="BD866" s="147"/>
      <c r="BE866" s="147"/>
      <c r="BF866" s="147"/>
      <c r="BG866" s="148">
        <v>1.0189999999999999</v>
      </c>
      <c r="BH866" s="148"/>
      <c r="BI866" s="148"/>
      <c r="BJ866" s="148"/>
      <c r="BK866" s="148"/>
      <c r="BL866" s="42"/>
      <c r="BM866" s="42"/>
      <c r="BN866" s="42"/>
      <c r="BO866" s="42"/>
      <c r="BP866" s="42"/>
      <c r="BQ866" s="42"/>
      <c r="BR866" s="42"/>
      <c r="BS866" s="42"/>
      <c r="BT866" s="42"/>
      <c r="BU866" s="42"/>
      <c r="BV866" s="42"/>
      <c r="BW866" s="42"/>
      <c r="BX866" s="42"/>
      <c r="BY866" s="42"/>
      <c r="BZ866" s="42"/>
      <c r="CA866" s="42"/>
      <c r="CB866" s="42"/>
      <c r="CC866" s="42"/>
      <c r="CD866" s="42"/>
      <c r="CE866" s="42"/>
      <c r="CF866" s="42"/>
      <c r="CG866" s="42"/>
      <c r="CH866" s="42"/>
      <c r="CI866" s="42"/>
      <c r="CJ866" s="42"/>
      <c r="CK866" s="42"/>
      <c r="CL866" s="42"/>
      <c r="CM866" s="42"/>
      <c r="CN866" s="42"/>
      <c r="CO866" s="42"/>
      <c r="CP866" s="42"/>
      <c r="CQ866" s="42"/>
      <c r="CR866" s="42"/>
      <c r="CS866" s="42"/>
      <c r="CT866" s="42"/>
      <c r="CU866" s="42"/>
      <c r="CV866" s="42"/>
      <c r="CW866" s="42"/>
      <c r="CX866" s="42"/>
      <c r="CY866" s="42"/>
      <c r="CZ866" s="42"/>
      <c r="DA866" s="42"/>
      <c r="DB866" s="42"/>
      <c r="DC866" s="42"/>
      <c r="DD866" s="42"/>
      <c r="DE866" s="42"/>
      <c r="DF866" s="42"/>
      <c r="DG866" s="42"/>
      <c r="DH866" s="42"/>
    </row>
    <row r="867" spans="1:116" ht="8.25" customHeight="1" x14ac:dyDescent="0.4">
      <c r="A867" s="447">
        <v>2008</v>
      </c>
      <c r="B867" s="447"/>
      <c r="C867" s="447"/>
      <c r="D867" s="447"/>
      <c r="E867" s="447"/>
      <c r="F867" s="447"/>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2"/>
      <c r="AN867" s="42"/>
      <c r="AO867" s="42"/>
      <c r="AP867" s="42"/>
      <c r="AQ867" s="42"/>
      <c r="AR867" s="42"/>
      <c r="AS867" s="147">
        <v>1.0329999999999999</v>
      </c>
      <c r="AT867" s="147"/>
      <c r="AU867" s="147"/>
      <c r="AV867" s="147"/>
      <c r="AW867" s="147"/>
      <c r="AX867" s="147"/>
      <c r="AY867" s="147">
        <v>1.024</v>
      </c>
      <c r="AZ867" s="147"/>
      <c r="BA867" s="147"/>
      <c r="BB867" s="147"/>
      <c r="BC867" s="147">
        <v>1.0189999999999999</v>
      </c>
      <c r="BD867" s="147"/>
      <c r="BE867" s="147"/>
      <c r="BF867" s="147"/>
      <c r="BG867" s="42"/>
      <c r="BH867" s="42"/>
      <c r="BI867" s="42"/>
      <c r="BJ867" s="42"/>
      <c r="BK867" s="42"/>
      <c r="BL867" s="42"/>
      <c r="BM867" s="42"/>
      <c r="BN867" s="42"/>
      <c r="BO867" s="42"/>
      <c r="BP867" s="42"/>
      <c r="BQ867" s="42"/>
      <c r="BR867" s="42"/>
      <c r="BS867" s="42"/>
      <c r="BT867" s="42"/>
      <c r="BU867" s="42"/>
      <c r="BV867" s="42"/>
      <c r="BW867" s="42"/>
      <c r="BX867" s="42"/>
      <c r="BY867" s="42"/>
      <c r="BZ867" s="42"/>
      <c r="CA867" s="42"/>
      <c r="CB867" s="42"/>
      <c r="CC867" s="42"/>
      <c r="CD867" s="42"/>
      <c r="CE867" s="42"/>
      <c r="CF867" s="42"/>
      <c r="CG867" s="42"/>
      <c r="CH867" s="42"/>
      <c r="CI867" s="42"/>
      <c r="CJ867" s="42"/>
      <c r="CK867" s="42"/>
      <c r="CL867" s="42"/>
      <c r="CM867" s="42"/>
      <c r="CN867" s="42"/>
      <c r="CO867" s="42"/>
      <c r="CP867" s="42"/>
      <c r="CQ867" s="42"/>
      <c r="CR867" s="42"/>
      <c r="CS867" s="42"/>
      <c r="CT867" s="42"/>
      <c r="CU867" s="42"/>
      <c r="CV867" s="42"/>
      <c r="CW867" s="42"/>
      <c r="CX867" s="42"/>
      <c r="CY867" s="42"/>
      <c r="CZ867" s="42"/>
      <c r="DA867" s="42"/>
      <c r="DB867" s="42"/>
      <c r="DC867" s="42"/>
      <c r="DD867" s="42"/>
      <c r="DE867" s="42"/>
      <c r="DF867" s="42"/>
      <c r="DG867" s="42"/>
      <c r="DH867" s="42"/>
    </row>
    <row r="868" spans="1:116" ht="8.25" customHeight="1" x14ac:dyDescent="0.4">
      <c r="A868" s="447">
        <v>2009</v>
      </c>
      <c r="B868" s="447"/>
      <c r="C868" s="447"/>
      <c r="D868" s="447"/>
      <c r="E868" s="447"/>
      <c r="F868" s="447"/>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2"/>
      <c r="AN868" s="147">
        <v>1.042</v>
      </c>
      <c r="AO868" s="147"/>
      <c r="AP868" s="147"/>
      <c r="AQ868" s="147"/>
      <c r="AR868" s="147"/>
      <c r="AS868" s="147">
        <v>1.0289999999999999</v>
      </c>
      <c r="AT868" s="147"/>
      <c r="AU868" s="147"/>
      <c r="AV868" s="147"/>
      <c r="AW868" s="147"/>
      <c r="AX868" s="147"/>
      <c r="AY868" s="147">
        <v>1.0229999999999999</v>
      </c>
      <c r="AZ868" s="147"/>
      <c r="BA868" s="147"/>
      <c r="BB868" s="147"/>
      <c r="BC868" s="42"/>
      <c r="BD868" s="42"/>
      <c r="BE868" s="42"/>
      <c r="BF868" s="42"/>
      <c r="BG868" s="42"/>
      <c r="BH868" s="42"/>
      <c r="BI868" s="42"/>
      <c r="BJ868" s="42"/>
      <c r="BK868" s="42"/>
      <c r="BL868" s="42"/>
      <c r="BM868" s="42"/>
      <c r="BN868" s="42"/>
      <c r="BO868" s="42"/>
      <c r="BP868" s="42"/>
      <c r="BQ868" s="42"/>
      <c r="BR868" s="42"/>
      <c r="BS868" s="42"/>
      <c r="BT868" s="42"/>
      <c r="BU868" s="42"/>
      <c r="BV868" s="42"/>
      <c r="BW868" s="42"/>
      <c r="BX868" s="42"/>
      <c r="BY868" s="42"/>
      <c r="BZ868" s="42"/>
      <c r="CA868" s="42"/>
      <c r="CB868" s="42"/>
      <c r="CC868" s="42"/>
      <c r="CD868" s="42"/>
      <c r="CE868" s="42"/>
      <c r="CF868" s="42"/>
      <c r="CG868" s="42"/>
      <c r="CH868" s="42"/>
      <c r="CI868" s="42"/>
      <c r="CJ868" s="42"/>
      <c r="CK868" s="42"/>
      <c r="CL868" s="42"/>
      <c r="CM868" s="42"/>
      <c r="CN868" s="42"/>
      <c r="CO868" s="42"/>
      <c r="CP868" s="42"/>
      <c r="CQ868" s="42"/>
      <c r="CR868" s="42"/>
      <c r="CS868" s="42"/>
      <c r="CT868" s="42"/>
      <c r="CU868" s="42"/>
      <c r="CV868" s="42"/>
      <c r="CW868" s="42"/>
      <c r="CX868" s="42"/>
      <c r="CY868" s="42"/>
      <c r="CZ868" s="42"/>
      <c r="DA868" s="42"/>
      <c r="DB868" s="42"/>
      <c r="DC868" s="42"/>
      <c r="DD868" s="42"/>
      <c r="DE868" s="42"/>
      <c r="DF868" s="42"/>
      <c r="DG868" s="42"/>
      <c r="DH868" s="42"/>
    </row>
    <row r="869" spans="1:116" ht="8.25" customHeight="1" x14ac:dyDescent="0.4">
      <c r="A869" s="447">
        <v>2010</v>
      </c>
      <c r="B869" s="447"/>
      <c r="C869" s="447"/>
      <c r="D869" s="447"/>
      <c r="E869" s="447"/>
      <c r="F869" s="447"/>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151">
        <v>1.06</v>
      </c>
      <c r="AJ869" s="151"/>
      <c r="AK869" s="151"/>
      <c r="AL869" s="151"/>
      <c r="AM869" s="151"/>
      <c r="AN869" s="147">
        <v>1.0389999999999999</v>
      </c>
      <c r="AO869" s="147"/>
      <c r="AP869" s="147"/>
      <c r="AQ869" s="147"/>
      <c r="AR869" s="147"/>
      <c r="AS869" s="147">
        <v>1.0269999999999999</v>
      </c>
      <c r="AT869" s="147"/>
      <c r="AU869" s="147"/>
      <c r="AV869" s="147"/>
      <c r="AW869" s="147"/>
      <c r="AX869" s="147"/>
      <c r="AY869" s="42"/>
      <c r="AZ869" s="42"/>
      <c r="BA869" s="42"/>
      <c r="BB869" s="42"/>
      <c r="BC869" s="42"/>
      <c r="BD869" s="42"/>
      <c r="BE869" s="42"/>
      <c r="BF869" s="42"/>
      <c r="BG869" s="42"/>
      <c r="BH869" s="42"/>
      <c r="BI869" s="42"/>
      <c r="BJ869" s="42"/>
      <c r="BK869" s="42"/>
      <c r="BL869" s="42"/>
      <c r="BM869" s="42"/>
      <c r="BN869" s="42"/>
      <c r="BO869" s="42"/>
      <c r="BP869" s="42"/>
      <c r="BQ869" s="42"/>
      <c r="BR869" s="42"/>
      <c r="BS869" s="42"/>
      <c r="BT869" s="42"/>
      <c r="BU869" s="42"/>
      <c r="BV869" s="42"/>
      <c r="BW869" s="42"/>
      <c r="BX869" s="42"/>
      <c r="BY869" s="42"/>
      <c r="BZ869" s="42"/>
      <c r="CA869" s="42"/>
      <c r="CB869" s="42"/>
      <c r="CC869" s="42"/>
      <c r="CD869" s="42"/>
      <c r="CE869" s="42"/>
      <c r="CF869" s="42"/>
      <c r="CG869" s="42"/>
      <c r="CH869" s="42"/>
      <c r="CI869" s="42"/>
      <c r="CJ869" s="42"/>
      <c r="CK869" s="42"/>
      <c r="CL869" s="42"/>
      <c r="CM869" s="42"/>
      <c r="CN869" s="42"/>
      <c r="CO869" s="42"/>
      <c r="CP869" s="42"/>
      <c r="CQ869" s="42"/>
      <c r="CR869" s="42"/>
      <c r="CS869" s="42"/>
      <c r="CT869" s="42"/>
      <c r="CU869" s="42"/>
      <c r="CV869" s="42"/>
      <c r="CW869" s="42"/>
      <c r="CX869" s="42"/>
      <c r="CY869" s="42"/>
      <c r="CZ869" s="42"/>
      <c r="DA869" s="42"/>
      <c r="DB869" s="42"/>
      <c r="DC869" s="42"/>
      <c r="DD869" s="42"/>
      <c r="DE869" s="42"/>
      <c r="DF869" s="42"/>
      <c r="DG869" s="42"/>
      <c r="DH869" s="42"/>
    </row>
    <row r="870" spans="1:116" ht="8.25" customHeight="1" x14ac:dyDescent="0.4">
      <c r="A870" s="447">
        <v>2011</v>
      </c>
      <c r="B870" s="447"/>
      <c r="C870" s="447"/>
      <c r="D870" s="447"/>
      <c r="E870" s="447"/>
      <c r="F870" s="447"/>
      <c r="G870" s="42"/>
      <c r="H870" s="42"/>
      <c r="I870" s="42"/>
      <c r="J870" s="42"/>
      <c r="K870" s="42"/>
      <c r="L870" s="42"/>
      <c r="M870" s="42"/>
      <c r="N870" s="42"/>
      <c r="O870" s="42"/>
      <c r="P870" s="42"/>
      <c r="Q870" s="42"/>
      <c r="R870" s="42"/>
      <c r="S870" s="42"/>
      <c r="T870" s="42"/>
      <c r="U870" s="42"/>
      <c r="V870" s="42"/>
      <c r="W870" s="42"/>
      <c r="X870" s="42"/>
      <c r="Y870" s="42"/>
      <c r="Z870" s="42"/>
      <c r="AA870" s="42"/>
      <c r="AB870" s="42"/>
      <c r="AC870" s="148">
        <v>1.0820000000000001</v>
      </c>
      <c r="AD870" s="148"/>
      <c r="AE870" s="148"/>
      <c r="AF870" s="148"/>
      <c r="AG870" s="148"/>
      <c r="AH870" s="148"/>
      <c r="AI870" s="151">
        <v>1.0549999999999999</v>
      </c>
      <c r="AJ870" s="151"/>
      <c r="AK870" s="151"/>
      <c r="AL870" s="151"/>
      <c r="AM870" s="151"/>
      <c r="AN870" s="147">
        <v>1.0389999999999999</v>
      </c>
      <c r="AO870" s="147"/>
      <c r="AP870" s="147"/>
      <c r="AQ870" s="147"/>
      <c r="AR870" s="147"/>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2"/>
      <c r="BO870" s="42"/>
      <c r="BP870" s="42"/>
      <c r="BQ870" s="42"/>
      <c r="BR870" s="42"/>
      <c r="BS870" s="42"/>
      <c r="BT870" s="42"/>
      <c r="BU870" s="42"/>
      <c r="BV870" s="42"/>
      <c r="BW870" s="42"/>
      <c r="BX870" s="42"/>
      <c r="BY870" s="42"/>
      <c r="BZ870" s="42"/>
      <c r="CA870" s="42"/>
      <c r="CB870" s="42"/>
      <c r="CC870" s="42"/>
      <c r="CD870" s="42"/>
      <c r="CE870" s="42"/>
      <c r="CF870" s="42"/>
      <c r="CG870" s="42"/>
      <c r="CH870" s="42"/>
      <c r="CI870" s="42"/>
      <c r="CJ870" s="42"/>
      <c r="CK870" s="42"/>
      <c r="CL870" s="42"/>
      <c r="CM870" s="42"/>
      <c r="CN870" s="42"/>
      <c r="CO870" s="42"/>
      <c r="CP870" s="42"/>
      <c r="CQ870" s="42"/>
      <c r="CR870" s="42"/>
      <c r="CS870" s="42"/>
      <c r="CT870" s="42"/>
      <c r="CU870" s="42"/>
      <c r="CV870" s="42"/>
      <c r="CW870" s="42"/>
      <c r="CX870" s="42"/>
      <c r="CY870" s="42"/>
      <c r="CZ870" s="42"/>
      <c r="DA870" s="42"/>
      <c r="DB870" s="42"/>
      <c r="DC870" s="42"/>
      <c r="DD870" s="42"/>
      <c r="DE870" s="42"/>
      <c r="DF870" s="42"/>
      <c r="DG870" s="42"/>
      <c r="DH870" s="42"/>
    </row>
    <row r="871" spans="1:116" ht="8.25" customHeight="1" x14ac:dyDescent="0.4">
      <c r="A871" s="447">
        <v>2012</v>
      </c>
      <c r="B871" s="447"/>
      <c r="C871" s="447"/>
      <c r="D871" s="447"/>
      <c r="E871" s="447"/>
      <c r="F871" s="447"/>
      <c r="G871" s="42"/>
      <c r="H871" s="42"/>
      <c r="I871" s="42"/>
      <c r="J871" s="42"/>
      <c r="K871" s="42"/>
      <c r="L871" s="42"/>
      <c r="M871" s="42"/>
      <c r="N871" s="42"/>
      <c r="O871" s="42"/>
      <c r="P871" s="42"/>
      <c r="Q871" s="42"/>
      <c r="R871" s="42"/>
      <c r="S871" s="42"/>
      <c r="T871" s="42"/>
      <c r="U871" s="42"/>
      <c r="V871" s="42"/>
      <c r="W871" s="42"/>
      <c r="X871" s="148">
        <v>1.1279999999999999</v>
      </c>
      <c r="Y871" s="148"/>
      <c r="Z871" s="148"/>
      <c r="AA871" s="148"/>
      <c r="AB871" s="148"/>
      <c r="AC871" s="148">
        <v>1.0760000000000001</v>
      </c>
      <c r="AD871" s="148"/>
      <c r="AE871" s="148"/>
      <c r="AF871" s="148"/>
      <c r="AG871" s="148"/>
      <c r="AH871" s="148"/>
      <c r="AI871" s="151">
        <v>1.0529999999999999</v>
      </c>
      <c r="AJ871" s="151"/>
      <c r="AK871" s="151"/>
      <c r="AL871" s="151"/>
      <c r="AM871" s="151"/>
      <c r="AN871" s="42"/>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2"/>
      <c r="BO871" s="42"/>
      <c r="BP871" s="42"/>
      <c r="BQ871" s="42"/>
      <c r="BR871" s="42"/>
      <c r="BS871" s="42"/>
      <c r="BT871" s="42"/>
      <c r="BU871" s="42"/>
      <c r="BV871" s="42"/>
      <c r="BW871" s="42"/>
      <c r="BX871" s="42"/>
      <c r="BY871" s="42"/>
      <c r="BZ871" s="42"/>
      <c r="CA871" s="42"/>
      <c r="CB871" s="42"/>
      <c r="CC871" s="42"/>
      <c r="CD871" s="42"/>
      <c r="CE871" s="42"/>
      <c r="CF871" s="42"/>
      <c r="CG871" s="42"/>
      <c r="CH871" s="42"/>
      <c r="CI871" s="42"/>
      <c r="CJ871" s="42"/>
      <c r="CK871" s="42"/>
      <c r="CL871" s="42"/>
      <c r="CM871" s="42"/>
      <c r="CN871" s="42"/>
      <c r="CO871" s="42"/>
      <c r="CP871" s="42"/>
      <c r="CQ871" s="42"/>
      <c r="CR871" s="42"/>
      <c r="CS871" s="42"/>
      <c r="CT871" s="42"/>
      <c r="CU871" s="42"/>
      <c r="CV871" s="42"/>
      <c r="CW871" s="42"/>
      <c r="CX871" s="42"/>
      <c r="CY871" s="42"/>
      <c r="CZ871" s="42"/>
      <c r="DA871" s="42"/>
      <c r="DB871" s="42"/>
      <c r="DC871" s="42"/>
      <c r="DD871" s="42"/>
      <c r="DE871" s="42"/>
      <c r="DF871" s="42"/>
      <c r="DG871" s="42"/>
      <c r="DH871" s="42"/>
    </row>
    <row r="872" spans="1:116" ht="8.25" customHeight="1" x14ac:dyDescent="0.4">
      <c r="A872" s="447">
        <v>2013</v>
      </c>
      <c r="B872" s="447"/>
      <c r="C872" s="447"/>
      <c r="D872" s="447"/>
      <c r="E872" s="447"/>
      <c r="F872" s="447"/>
      <c r="G872" s="42"/>
      <c r="H872" s="42"/>
      <c r="I872" s="42"/>
      <c r="J872" s="42"/>
      <c r="K872" s="42"/>
      <c r="L872" s="42"/>
      <c r="M872" s="42"/>
      <c r="N872" s="42"/>
      <c r="O872" s="42"/>
      <c r="P872" s="42"/>
      <c r="Q872" s="42"/>
      <c r="R872" s="148">
        <v>1.206</v>
      </c>
      <c r="S872" s="148"/>
      <c r="T872" s="148"/>
      <c r="U872" s="148"/>
      <c r="V872" s="148"/>
      <c r="W872" s="148"/>
      <c r="X872" s="148">
        <v>1.111</v>
      </c>
      <c r="Y872" s="148"/>
      <c r="Z872" s="148"/>
      <c r="AA872" s="148"/>
      <c r="AB872" s="148"/>
      <c r="AC872" s="148">
        <v>1.071</v>
      </c>
      <c r="AD872" s="148"/>
      <c r="AE872" s="148"/>
      <c r="AF872" s="148"/>
      <c r="AG872" s="148"/>
      <c r="AH872" s="148"/>
      <c r="AI872" s="42"/>
      <c r="AJ872" s="42"/>
      <c r="AK872" s="42"/>
      <c r="AL872" s="42"/>
      <c r="AM872" s="42"/>
      <c r="AN872" s="42"/>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2"/>
      <c r="BO872" s="42"/>
      <c r="BP872" s="42"/>
      <c r="BQ872" s="42"/>
      <c r="BR872" s="42"/>
      <c r="BS872" s="42"/>
      <c r="BT872" s="42"/>
      <c r="BU872" s="42"/>
      <c r="BV872" s="42"/>
      <c r="BW872" s="42"/>
      <c r="BX872" s="42"/>
      <c r="BY872" s="42"/>
      <c r="BZ872" s="42"/>
      <c r="CA872" s="42"/>
      <c r="CB872" s="42"/>
      <c r="CC872" s="42"/>
      <c r="CD872" s="42"/>
      <c r="CE872" s="42"/>
      <c r="CF872" s="42"/>
      <c r="CG872" s="42"/>
      <c r="CH872" s="42"/>
      <c r="CI872" s="42"/>
      <c r="CJ872" s="42"/>
      <c r="CK872" s="42"/>
      <c r="CL872" s="42"/>
      <c r="CM872" s="42"/>
      <c r="CN872" s="42"/>
      <c r="CO872" s="42"/>
      <c r="CP872" s="42"/>
      <c r="CQ872" s="42"/>
      <c r="CR872" s="42"/>
      <c r="CS872" s="42"/>
      <c r="CT872" s="42"/>
      <c r="CU872" s="42"/>
      <c r="CV872" s="42"/>
      <c r="CW872" s="42"/>
      <c r="CX872" s="42"/>
      <c r="CY872" s="42"/>
      <c r="CZ872" s="42"/>
      <c r="DA872" s="42"/>
      <c r="DB872" s="42"/>
      <c r="DC872" s="42"/>
      <c r="DD872" s="42"/>
      <c r="DE872" s="42"/>
      <c r="DF872" s="42"/>
      <c r="DG872" s="42"/>
      <c r="DH872" s="42"/>
    </row>
    <row r="873" spans="1:116" ht="8.25" customHeight="1" x14ac:dyDescent="0.4">
      <c r="A873" s="447">
        <v>2014</v>
      </c>
      <c r="B873" s="447"/>
      <c r="C873" s="447"/>
      <c r="D873" s="447"/>
      <c r="E873" s="447"/>
      <c r="F873" s="447"/>
      <c r="G873" s="42"/>
      <c r="H873" s="42"/>
      <c r="I873" s="42"/>
      <c r="J873" s="42"/>
      <c r="K873" s="42"/>
      <c r="L873" s="42"/>
      <c r="M873" s="148">
        <v>1.387</v>
      </c>
      <c r="N873" s="148"/>
      <c r="O873" s="148"/>
      <c r="P873" s="148"/>
      <c r="Q873" s="148"/>
      <c r="R873" s="148">
        <v>1.194</v>
      </c>
      <c r="S873" s="148"/>
      <c r="T873" s="148"/>
      <c r="U873" s="148"/>
      <c r="V873" s="148"/>
      <c r="W873" s="148"/>
      <c r="X873" s="148">
        <v>1.1080000000000001</v>
      </c>
      <c r="Y873" s="148"/>
      <c r="Z873" s="148"/>
      <c r="AA873" s="148"/>
      <c r="AB873" s="148"/>
      <c r="AC873" s="42"/>
      <c r="AD873" s="42"/>
      <c r="AE873" s="42"/>
      <c r="AF873" s="42"/>
      <c r="AG873" s="42"/>
      <c r="AH873" s="42"/>
      <c r="AI873" s="42"/>
      <c r="AJ873" s="42"/>
      <c r="AK873" s="42"/>
      <c r="AL873" s="42"/>
      <c r="AM873" s="42"/>
      <c r="AN873" s="42"/>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2"/>
      <c r="BO873" s="42"/>
      <c r="BP873" s="42"/>
      <c r="BQ873" s="42"/>
      <c r="BR873" s="42"/>
      <c r="BS873" s="42"/>
      <c r="BT873" s="42"/>
      <c r="BU873" s="42"/>
      <c r="BV873" s="42"/>
      <c r="BW873" s="42"/>
      <c r="BX873" s="42"/>
      <c r="BY873" s="42"/>
      <c r="BZ873" s="42"/>
      <c r="CA873" s="42"/>
      <c r="CB873" s="42"/>
      <c r="CC873" s="42"/>
      <c r="CD873" s="42"/>
      <c r="CE873" s="42"/>
      <c r="CF873" s="42"/>
      <c r="CG873" s="42"/>
      <c r="CH873" s="42"/>
      <c r="CI873" s="42"/>
      <c r="CJ873" s="42"/>
      <c r="CK873" s="42"/>
      <c r="CL873" s="42"/>
      <c r="CM873" s="42"/>
      <c r="CN873" s="42"/>
      <c r="CO873" s="42"/>
      <c r="CP873" s="42"/>
      <c r="CQ873" s="42"/>
      <c r="CR873" s="42"/>
      <c r="CS873" s="42"/>
      <c r="CT873" s="42"/>
      <c r="CU873" s="42"/>
      <c r="CV873" s="42"/>
      <c r="CW873" s="42"/>
      <c r="CX873" s="42"/>
      <c r="CY873" s="42"/>
      <c r="CZ873" s="42"/>
      <c r="DA873" s="42"/>
      <c r="DB873" s="42"/>
      <c r="DC873" s="42"/>
      <c r="DD873" s="42"/>
      <c r="DE873" s="42"/>
      <c r="DF873" s="42"/>
      <c r="DG873" s="42"/>
      <c r="DH873" s="42"/>
    </row>
    <row r="874" spans="1:116" ht="8.25" customHeight="1" x14ac:dyDescent="0.4">
      <c r="A874" s="447">
        <v>2015</v>
      </c>
      <c r="B874" s="447"/>
      <c r="C874" s="447"/>
      <c r="D874" s="447"/>
      <c r="E874" s="447"/>
      <c r="F874" s="447"/>
      <c r="G874" s="148">
        <v>1.9550000000000001</v>
      </c>
      <c r="H874" s="148"/>
      <c r="I874" s="148"/>
      <c r="J874" s="148"/>
      <c r="K874" s="148"/>
      <c r="L874" s="148"/>
      <c r="M874" s="148">
        <v>1.359</v>
      </c>
      <c r="N874" s="148"/>
      <c r="O874" s="148"/>
      <c r="P874" s="148"/>
      <c r="Q874" s="148"/>
      <c r="R874" s="148">
        <v>1.1859999999999999</v>
      </c>
      <c r="S874" s="148"/>
      <c r="T874" s="148"/>
      <c r="U874" s="148"/>
      <c r="V874" s="148"/>
      <c r="W874" s="148"/>
      <c r="X874" s="42"/>
      <c r="Y874" s="42"/>
      <c r="Z874" s="42"/>
      <c r="AA874" s="42"/>
      <c r="AB874" s="42"/>
      <c r="AC874" s="42"/>
      <c r="AD874" s="42"/>
      <c r="AE874" s="42"/>
      <c r="AF874" s="42"/>
      <c r="AG874" s="42"/>
      <c r="AH874" s="42"/>
      <c r="AI874" s="42"/>
      <c r="AJ874" s="42"/>
      <c r="AK874" s="42"/>
      <c r="AL874" s="42"/>
      <c r="AM874" s="42"/>
      <c r="AN874" s="42"/>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2"/>
      <c r="BO874" s="42"/>
      <c r="BP874" s="42"/>
      <c r="BQ874" s="42"/>
      <c r="BR874" s="42"/>
      <c r="BS874" s="42"/>
      <c r="BT874" s="42"/>
      <c r="BU874" s="42"/>
      <c r="BV874" s="42"/>
      <c r="BW874" s="42"/>
      <c r="BX874" s="42"/>
      <c r="BY874" s="42"/>
      <c r="BZ874" s="42"/>
      <c r="CA874" s="42"/>
      <c r="CB874" s="42"/>
      <c r="CC874" s="42"/>
      <c r="CD874" s="42"/>
      <c r="CE874" s="42"/>
      <c r="CF874" s="42"/>
      <c r="CG874" s="42"/>
      <c r="CH874" s="42"/>
      <c r="CI874" s="42"/>
      <c r="CJ874" s="42"/>
      <c r="CK874" s="42"/>
      <c r="CL874" s="42"/>
      <c r="CM874" s="42"/>
      <c r="CN874" s="42"/>
      <c r="CO874" s="42"/>
      <c r="CP874" s="42"/>
      <c r="CQ874" s="42"/>
      <c r="CR874" s="42"/>
      <c r="CS874" s="42"/>
      <c r="CT874" s="42"/>
      <c r="CU874" s="42"/>
      <c r="CV874" s="42"/>
      <c r="CW874" s="42"/>
      <c r="CX874" s="42"/>
      <c r="CY874" s="42"/>
      <c r="CZ874" s="42"/>
      <c r="DA874" s="42"/>
      <c r="DB874" s="42"/>
      <c r="DC874" s="42"/>
      <c r="DD874" s="42"/>
      <c r="DE874" s="42"/>
      <c r="DF874" s="42"/>
      <c r="DG874" s="42"/>
      <c r="DH874" s="42"/>
    </row>
    <row r="875" spans="1:116" ht="8.25" customHeight="1" x14ac:dyDescent="0.4">
      <c r="A875" s="447">
        <v>2016</v>
      </c>
      <c r="B875" s="447"/>
      <c r="C875" s="447"/>
      <c r="D875" s="447"/>
      <c r="E875" s="447"/>
      <c r="F875" s="447"/>
      <c r="G875" s="148">
        <v>1.8759999999999999</v>
      </c>
      <c r="H875" s="148"/>
      <c r="I875" s="148"/>
      <c r="J875" s="148"/>
      <c r="K875" s="148"/>
      <c r="L875" s="148"/>
      <c r="M875" s="148">
        <v>1.339</v>
      </c>
      <c r="N875" s="148"/>
      <c r="O875" s="148"/>
      <c r="P875" s="148"/>
      <c r="Q875" s="148"/>
      <c r="R875" s="42"/>
      <c r="S875" s="42"/>
      <c r="T875" s="42"/>
      <c r="U875" s="42"/>
      <c r="V875" s="42"/>
      <c r="W875" s="42"/>
      <c r="X875" s="42"/>
      <c r="Y875" s="42"/>
      <c r="Z875" s="42"/>
      <c r="AA875" s="42"/>
      <c r="AB875" s="42"/>
      <c r="AC875" s="42"/>
      <c r="AD875" s="42"/>
      <c r="AE875" s="42"/>
      <c r="AF875" s="42"/>
      <c r="AG875" s="42"/>
      <c r="AH875" s="42"/>
      <c r="AI875" s="42"/>
      <c r="AJ875" s="42"/>
      <c r="AK875" s="42"/>
      <c r="AL875" s="42"/>
      <c r="AM875" s="42"/>
      <c r="AN875" s="42"/>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2"/>
      <c r="BO875" s="42"/>
      <c r="BP875" s="42"/>
      <c r="BQ875" s="42"/>
      <c r="BR875" s="42"/>
      <c r="BS875" s="42"/>
      <c r="BT875" s="42"/>
      <c r="BU875" s="42"/>
      <c r="BV875" s="42"/>
      <c r="BW875" s="42"/>
      <c r="BX875" s="42"/>
      <c r="BY875" s="42"/>
      <c r="BZ875" s="42"/>
      <c r="CA875" s="42"/>
      <c r="CB875" s="42"/>
      <c r="CC875" s="42"/>
      <c r="CD875" s="42"/>
      <c r="CE875" s="42"/>
      <c r="CF875" s="42"/>
      <c r="CG875" s="42"/>
      <c r="CH875" s="42"/>
      <c r="CI875" s="42"/>
      <c r="CJ875" s="42"/>
      <c r="CK875" s="42"/>
      <c r="CL875" s="42"/>
      <c r="CM875" s="42"/>
      <c r="CN875" s="42"/>
      <c r="CO875" s="42"/>
      <c r="CP875" s="42"/>
      <c r="CQ875" s="42"/>
      <c r="CR875" s="42"/>
      <c r="CS875" s="42"/>
      <c r="CT875" s="42"/>
      <c r="CU875" s="42"/>
      <c r="CV875" s="42"/>
      <c r="CW875" s="42"/>
      <c r="CX875" s="42"/>
      <c r="CY875" s="42"/>
      <c r="CZ875" s="42"/>
      <c r="DA875" s="42"/>
      <c r="DB875" s="42"/>
      <c r="DC875" s="42"/>
      <c r="DD875" s="42"/>
      <c r="DE875" s="42"/>
      <c r="DF875" s="42"/>
      <c r="DG875" s="42"/>
      <c r="DH875" s="42"/>
    </row>
    <row r="876" spans="1:116" ht="10.050000000000001" customHeight="1" x14ac:dyDescent="0.4">
      <c r="A876" s="447">
        <v>2017</v>
      </c>
      <c r="B876" s="447"/>
      <c r="C876" s="447"/>
      <c r="D876" s="447"/>
      <c r="E876" s="447"/>
      <c r="F876" s="447"/>
      <c r="G876" s="148">
        <v>1.8380000000000001</v>
      </c>
      <c r="H876" s="148"/>
      <c r="I876" s="148"/>
      <c r="J876" s="148"/>
      <c r="K876" s="148"/>
      <c r="L876" s="148"/>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2"/>
      <c r="AN876" s="42"/>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2"/>
      <c r="BO876" s="42"/>
      <c r="BP876" s="42"/>
      <c r="BQ876" s="42"/>
      <c r="BR876" s="42"/>
      <c r="BS876" s="42"/>
      <c r="BT876" s="42"/>
      <c r="BU876" s="42"/>
      <c r="BV876" s="42"/>
      <c r="BW876" s="42"/>
      <c r="BX876" s="42"/>
      <c r="BY876" s="42"/>
      <c r="BZ876" s="42"/>
      <c r="CA876" s="42"/>
      <c r="CB876" s="42"/>
      <c r="CC876" s="42"/>
      <c r="CD876" s="42"/>
      <c r="CE876" s="42"/>
      <c r="CF876" s="42"/>
      <c r="CG876" s="42"/>
      <c r="CH876" s="42"/>
      <c r="CI876" s="42"/>
      <c r="CJ876" s="42"/>
      <c r="CK876" s="42"/>
      <c r="CL876" s="42"/>
      <c r="CM876" s="42"/>
      <c r="CN876" s="42"/>
      <c r="CO876" s="42"/>
      <c r="CP876" s="42"/>
      <c r="CQ876" s="42"/>
      <c r="CR876" s="42"/>
      <c r="CS876" s="42"/>
      <c r="CT876" s="42"/>
      <c r="CU876" s="42"/>
      <c r="CV876" s="42"/>
      <c r="CW876" s="42"/>
      <c r="CX876" s="42"/>
      <c r="CY876" s="42"/>
      <c r="CZ876" s="42"/>
      <c r="DA876" s="42"/>
      <c r="DB876" s="42"/>
      <c r="DC876" s="42"/>
      <c r="DD876" s="42"/>
      <c r="DE876" s="42"/>
      <c r="DF876" s="42"/>
      <c r="DG876" s="42"/>
      <c r="DH876" s="42"/>
    </row>
    <row r="877" spans="1:116" ht="13.5" customHeight="1" x14ac:dyDescent="0.4">
      <c r="A877" s="154" t="s">
        <v>455</v>
      </c>
      <c r="B877" s="154"/>
      <c r="C877" s="154"/>
      <c r="D877" s="154"/>
      <c r="E877" s="154"/>
      <c r="F877" s="154"/>
      <c r="G877" s="448" t="s">
        <v>456</v>
      </c>
      <c r="H877" s="448"/>
      <c r="I877" s="448"/>
      <c r="J877" s="448"/>
      <c r="K877" s="448"/>
      <c r="L877" s="448"/>
      <c r="M877" s="448" t="s">
        <v>457</v>
      </c>
      <c r="N877" s="448"/>
      <c r="O877" s="448"/>
      <c r="P877" s="448"/>
      <c r="Q877" s="448"/>
      <c r="R877" s="448" t="s">
        <v>458</v>
      </c>
      <c r="S877" s="448"/>
      <c r="T877" s="448"/>
      <c r="U877" s="448"/>
      <c r="V877" s="448"/>
      <c r="W877" s="448"/>
      <c r="X877" s="448" t="s">
        <v>459</v>
      </c>
      <c r="Y877" s="448"/>
      <c r="Z877" s="448"/>
      <c r="AA877" s="448"/>
      <c r="AB877" s="448"/>
      <c r="AC877" s="448" t="s">
        <v>460</v>
      </c>
      <c r="AD877" s="448"/>
      <c r="AE877" s="448"/>
      <c r="AF877" s="448"/>
      <c r="AG877" s="448"/>
      <c r="AH877" s="448"/>
      <c r="AI877" s="151">
        <v>1.0529999999999999</v>
      </c>
      <c r="AJ877" s="151"/>
      <c r="AK877" s="151"/>
      <c r="AL877" s="151"/>
      <c r="AM877" s="151"/>
      <c r="AN877" s="147">
        <v>1.0389999999999999</v>
      </c>
      <c r="AO877" s="147"/>
      <c r="AP877" s="147"/>
      <c r="AQ877" s="147"/>
      <c r="AR877" s="147"/>
      <c r="AS877" s="147">
        <v>1.0269999999999999</v>
      </c>
      <c r="AT877" s="147"/>
      <c r="AU877" s="147"/>
      <c r="AV877" s="147"/>
      <c r="AW877" s="147"/>
      <c r="AX877" s="147"/>
      <c r="AY877" s="147">
        <v>1.0249999999999999</v>
      </c>
      <c r="AZ877" s="147"/>
      <c r="BA877" s="147"/>
      <c r="BB877" s="147"/>
      <c r="BC877" s="147">
        <v>1.0209999999999999</v>
      </c>
      <c r="BD877" s="147"/>
      <c r="BE877" s="147"/>
      <c r="BF877" s="147"/>
      <c r="BG877" s="148">
        <v>1.0189999999999999</v>
      </c>
      <c r="BH877" s="148"/>
      <c r="BI877" s="148"/>
      <c r="BJ877" s="148"/>
      <c r="BK877" s="148"/>
      <c r="BL877" s="148">
        <v>1.016</v>
      </c>
      <c r="BM877" s="148"/>
      <c r="BN877" s="148"/>
      <c r="BO877" s="148"/>
      <c r="BP877" s="148">
        <v>1.014</v>
      </c>
      <c r="BQ877" s="148"/>
      <c r="BR877" s="148"/>
      <c r="BS877" s="148"/>
      <c r="BT877" s="148"/>
      <c r="BU877" s="148">
        <v>1.0109999999999999</v>
      </c>
      <c r="BV877" s="148"/>
      <c r="BW877" s="148"/>
      <c r="BX877" s="148"/>
      <c r="BY877" s="148">
        <v>1.0109999999999999</v>
      </c>
      <c r="BZ877" s="148"/>
      <c r="CA877" s="148"/>
      <c r="CB877" s="148"/>
      <c r="CC877" s="148"/>
      <c r="CD877" s="148">
        <v>1.01</v>
      </c>
      <c r="CE877" s="148"/>
      <c r="CF877" s="148"/>
      <c r="CG877" s="148"/>
      <c r="CH877" s="148">
        <v>1.01</v>
      </c>
      <c r="CI877" s="148"/>
      <c r="CJ877" s="148"/>
      <c r="CK877" s="148"/>
      <c r="CL877" s="148"/>
      <c r="CM877" s="148">
        <v>1.0089999999999999</v>
      </c>
      <c r="CN877" s="148"/>
      <c r="CO877" s="148"/>
      <c r="CP877" s="148"/>
      <c r="CQ877" s="148"/>
      <c r="CR877" s="148"/>
      <c r="CS877" s="148">
        <v>1.0069999999999999</v>
      </c>
      <c r="CT877" s="148"/>
      <c r="CU877" s="148"/>
      <c r="CV877" s="148"/>
      <c r="CW877" s="148">
        <v>1.0069999999999999</v>
      </c>
      <c r="CX877" s="148"/>
      <c r="CY877" s="148"/>
      <c r="CZ877" s="148"/>
      <c r="DA877" s="148">
        <v>1.0820000000000001</v>
      </c>
      <c r="DB877" s="148"/>
      <c r="DC877" s="148"/>
      <c r="DD877" s="148"/>
      <c r="DE877" s="148"/>
      <c r="DF877" s="148"/>
      <c r="DG877" s="148"/>
      <c r="DH877" s="148"/>
    </row>
    <row r="878" spans="1:116" ht="20.25" customHeight="1" x14ac:dyDescent="0.4">
      <c r="A878" s="443" t="s">
        <v>461</v>
      </c>
      <c r="B878" s="443"/>
      <c r="C878" s="443"/>
      <c r="D878" s="443"/>
      <c r="E878" s="443"/>
      <c r="F878" s="443"/>
      <c r="G878" s="444">
        <v>4.88</v>
      </c>
      <c r="H878" s="444"/>
      <c r="I878" s="444"/>
      <c r="J878" s="444"/>
      <c r="K878" s="444"/>
      <c r="L878" s="444"/>
      <c r="M878" s="444">
        <v>2.6560000000000001</v>
      </c>
      <c r="N878" s="444"/>
      <c r="O878" s="444"/>
      <c r="P878" s="444"/>
      <c r="Q878" s="444"/>
      <c r="R878" s="444">
        <v>2.0019999999999998</v>
      </c>
      <c r="S878" s="444"/>
      <c r="T878" s="444"/>
      <c r="U878" s="444"/>
      <c r="V878" s="444"/>
      <c r="W878" s="444"/>
      <c r="X878" s="444">
        <v>1.712</v>
      </c>
      <c r="Y878" s="444"/>
      <c r="Z878" s="444"/>
      <c r="AA878" s="444"/>
      <c r="AB878" s="444"/>
      <c r="AC878" s="444">
        <v>1.5649999999999999</v>
      </c>
      <c r="AD878" s="444"/>
      <c r="AE878" s="444"/>
      <c r="AF878" s="444"/>
      <c r="AG878" s="444"/>
      <c r="AH878" s="444"/>
      <c r="AI878" s="445">
        <v>1.472</v>
      </c>
      <c r="AJ878" s="445"/>
      <c r="AK878" s="445"/>
      <c r="AL878" s="445"/>
      <c r="AM878" s="445"/>
      <c r="AN878" s="446">
        <v>1.397</v>
      </c>
      <c r="AO878" s="446"/>
      <c r="AP878" s="446"/>
      <c r="AQ878" s="446"/>
      <c r="AR878" s="446"/>
      <c r="AS878" s="446">
        <v>1.345</v>
      </c>
      <c r="AT878" s="446"/>
      <c r="AU878" s="446"/>
      <c r="AV878" s="446"/>
      <c r="AW878" s="446"/>
      <c r="AX878" s="446"/>
      <c r="AY878" s="446">
        <v>1.31</v>
      </c>
      <c r="AZ878" s="446"/>
      <c r="BA878" s="446"/>
      <c r="BB878" s="446"/>
      <c r="BC878" s="446">
        <v>1.278</v>
      </c>
      <c r="BD878" s="446"/>
      <c r="BE878" s="446"/>
      <c r="BF878" s="446"/>
      <c r="BG878" s="444">
        <v>1.2509999999999999</v>
      </c>
      <c r="BH878" s="444"/>
      <c r="BI878" s="444"/>
      <c r="BJ878" s="444"/>
      <c r="BK878" s="444"/>
      <c r="BL878" s="444">
        <v>1.228</v>
      </c>
      <c r="BM878" s="444"/>
      <c r="BN878" s="444"/>
      <c r="BO878" s="444"/>
      <c r="BP878" s="444">
        <v>1.208</v>
      </c>
      <c r="BQ878" s="444"/>
      <c r="BR878" s="444"/>
      <c r="BS878" s="444"/>
      <c r="BT878" s="444"/>
      <c r="BU878" s="444">
        <v>1.1919999999999999</v>
      </c>
      <c r="BV878" s="444"/>
      <c r="BW878" s="444"/>
      <c r="BX878" s="444"/>
      <c r="BY878" s="444">
        <v>1.1779999999999999</v>
      </c>
      <c r="BZ878" s="444"/>
      <c r="CA878" s="444"/>
      <c r="CB878" s="444"/>
      <c r="CC878" s="444"/>
      <c r="CD878" s="444">
        <v>1.165</v>
      </c>
      <c r="CE878" s="444"/>
      <c r="CF878" s="444"/>
      <c r="CG878" s="444"/>
      <c r="CH878" s="444">
        <v>1.1539999999999999</v>
      </c>
      <c r="CI878" s="444"/>
      <c r="CJ878" s="444"/>
      <c r="CK878" s="444"/>
      <c r="CL878" s="444"/>
      <c r="CM878" s="444">
        <v>1.1419999999999999</v>
      </c>
      <c r="CN878" s="444"/>
      <c r="CO878" s="444"/>
      <c r="CP878" s="444"/>
      <c r="CQ878" s="444"/>
      <c r="CR878" s="444"/>
      <c r="CS878" s="444">
        <v>1.1319999999999999</v>
      </c>
      <c r="CT878" s="444"/>
      <c r="CU878" s="444"/>
      <c r="CV878" s="444"/>
      <c r="CW878" s="444">
        <v>1.1240000000000001</v>
      </c>
      <c r="CX878" s="444"/>
      <c r="CY878" s="444"/>
      <c r="CZ878" s="444"/>
      <c r="DA878" s="59"/>
      <c r="DB878" s="59"/>
      <c r="DC878" s="59"/>
      <c r="DD878" s="59"/>
      <c r="DE878" s="59"/>
      <c r="DF878" s="59"/>
      <c r="DG878" s="59"/>
      <c r="DH878" s="59"/>
    </row>
    <row r="879" spans="1:116" ht="11.55" customHeight="1" x14ac:dyDescent="0.4">
      <c r="A879" s="443" t="s">
        <v>462</v>
      </c>
      <c r="B879" s="443"/>
      <c r="C879" s="443"/>
      <c r="D879" s="443"/>
      <c r="E879" s="443"/>
      <c r="F879" s="443"/>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2"/>
      <c r="AN879" s="42"/>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2"/>
      <c r="BO879" s="42"/>
      <c r="BP879" s="42"/>
      <c r="BQ879" s="42"/>
      <c r="BR879" s="42"/>
      <c r="BS879" s="42"/>
      <c r="BT879" s="42"/>
      <c r="BU879" s="42"/>
      <c r="BV879" s="42"/>
      <c r="BW879" s="42"/>
      <c r="BX879" s="42"/>
      <c r="BY879" s="42"/>
      <c r="BZ879" s="42"/>
      <c r="CA879" s="42"/>
      <c r="CB879" s="42"/>
      <c r="CC879" s="42"/>
      <c r="CD879" s="42"/>
      <c r="CE879" s="42"/>
      <c r="CF879" s="42"/>
      <c r="CG879" s="42"/>
      <c r="CH879" s="42"/>
      <c r="CI879" s="42"/>
      <c r="CJ879" s="42"/>
      <c r="CK879" s="42"/>
      <c r="CL879" s="42"/>
      <c r="CM879" s="42"/>
      <c r="CN879" s="42"/>
      <c r="CO879" s="42"/>
      <c r="CP879" s="42"/>
      <c r="CQ879" s="42"/>
      <c r="CR879" s="42"/>
      <c r="CS879" s="42"/>
      <c r="CT879" s="42"/>
      <c r="CU879" s="42"/>
      <c r="CV879" s="42"/>
      <c r="CW879" s="42"/>
      <c r="CX879" s="42"/>
      <c r="CY879" s="42"/>
      <c r="CZ879" s="42"/>
      <c r="DA879" s="42"/>
      <c r="DB879" s="42"/>
      <c r="DC879" s="42"/>
      <c r="DD879" s="42"/>
      <c r="DE879" s="42"/>
      <c r="DF879" s="42"/>
      <c r="DG879" s="42"/>
      <c r="DH879" s="42"/>
    </row>
    <row r="880" spans="1:116" ht="8.25" customHeight="1" x14ac:dyDescent="0.4">
      <c r="A880" s="134" t="s">
        <v>463</v>
      </c>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c r="AC880" s="134"/>
      <c r="AD880" s="134"/>
      <c r="AE880" s="134"/>
      <c r="AF880" s="134"/>
      <c r="AG880" s="134"/>
      <c r="AH880" s="134"/>
      <c r="AI880" s="134"/>
      <c r="AJ880" s="134"/>
      <c r="AK880" s="134"/>
      <c r="AL880" s="134"/>
      <c r="AM880" s="134"/>
      <c r="AN880" s="134"/>
      <c r="AO880" s="134"/>
      <c r="AP880" s="134"/>
      <c r="AQ880" s="134"/>
      <c r="AR880" s="134"/>
      <c r="AS880" s="134"/>
      <c r="AT880" s="134"/>
      <c r="AU880" s="134"/>
      <c r="AV880" s="134"/>
      <c r="AW880" s="134"/>
      <c r="AX880" s="134"/>
      <c r="AY880" s="134"/>
      <c r="AZ880" s="134"/>
      <c r="BA880" s="134"/>
      <c r="BB880" s="134"/>
      <c r="BC880" s="134"/>
      <c r="BD880" s="134"/>
      <c r="BE880" s="134"/>
      <c r="BF880" s="134"/>
      <c r="BG880" s="134"/>
      <c r="BH880" s="134"/>
      <c r="BI880" s="134"/>
      <c r="BJ880" s="134"/>
      <c r="BK880" s="134"/>
      <c r="BL880" s="134"/>
      <c r="BM880" s="134"/>
      <c r="BN880" s="134"/>
      <c r="BO880" s="134"/>
      <c r="BP880" s="134"/>
      <c r="BQ880" s="134"/>
      <c r="BR880" s="134"/>
      <c r="BS880" s="134"/>
      <c r="BT880" s="134"/>
      <c r="BU880" s="134"/>
      <c r="BV880" s="134"/>
      <c r="BW880" s="134"/>
      <c r="BX880" s="134"/>
      <c r="BY880" s="134"/>
      <c r="BZ880" s="134"/>
      <c r="CA880" s="134"/>
      <c r="CB880" s="134"/>
      <c r="CC880" s="134"/>
      <c r="CD880" s="134"/>
      <c r="CE880" s="134"/>
      <c r="CF880" s="134"/>
      <c r="CG880" s="134"/>
      <c r="CH880" s="134"/>
      <c r="CI880" s="134"/>
      <c r="CJ880" s="134"/>
      <c r="CK880" s="134"/>
      <c r="CL880" s="134"/>
      <c r="CM880" s="134"/>
      <c r="CN880" s="134"/>
      <c r="CO880" s="134"/>
      <c r="CP880" s="134"/>
      <c r="CQ880" s="134"/>
      <c r="CR880" s="134"/>
      <c r="CS880" s="134"/>
      <c r="CT880" s="134"/>
      <c r="CU880" s="134"/>
      <c r="CV880" s="134"/>
      <c r="CW880" s="134"/>
      <c r="CX880" s="134"/>
      <c r="CY880" s="134"/>
      <c r="CZ880" s="134"/>
      <c r="DA880" s="134"/>
      <c r="DB880" s="134"/>
      <c r="DC880" s="134"/>
      <c r="DD880" s="134"/>
      <c r="DE880" s="134"/>
      <c r="DF880" s="134"/>
      <c r="DG880" s="134"/>
      <c r="DH880" s="134"/>
      <c r="DI880" s="134"/>
      <c r="DJ880" s="134"/>
      <c r="DK880" s="134"/>
      <c r="DL880" s="134"/>
    </row>
    <row r="881" spans="1:116" ht="54.3" customHeight="1" x14ac:dyDescent="0.4">
      <c r="A881" s="207" t="s">
        <v>464</v>
      </c>
      <c r="B881" s="207"/>
      <c r="C881" s="207"/>
      <c r="D881" s="207"/>
      <c r="E881" s="207"/>
      <c r="F881" s="207"/>
      <c r="G881" s="207"/>
      <c r="H881" s="207"/>
      <c r="I881" s="207"/>
      <c r="J881" s="207"/>
      <c r="K881" s="207"/>
      <c r="L881" s="207"/>
      <c r="M881" s="207"/>
      <c r="N881" s="207"/>
      <c r="O881" s="207"/>
      <c r="P881" s="207"/>
      <c r="Q881" s="207"/>
      <c r="R881" s="207"/>
      <c r="S881" s="207"/>
      <c r="T881" s="207"/>
      <c r="U881" s="207"/>
      <c r="V881" s="207"/>
      <c r="W881" s="207"/>
      <c r="X881" s="207"/>
      <c r="Y881" s="207"/>
      <c r="Z881" s="207"/>
      <c r="AA881" s="207"/>
      <c r="AB881" s="207"/>
      <c r="AC881" s="207"/>
      <c r="AD881" s="207"/>
      <c r="AE881" s="207"/>
      <c r="AF881" s="207"/>
      <c r="AG881" s="207"/>
      <c r="AH881" s="207"/>
      <c r="AI881" s="207"/>
      <c r="AJ881" s="207"/>
      <c r="AK881" s="207"/>
      <c r="AL881" s="207"/>
      <c r="AM881" s="207"/>
      <c r="AN881" s="207"/>
      <c r="AO881" s="207"/>
      <c r="AP881" s="207"/>
      <c r="AQ881" s="207"/>
      <c r="AR881" s="207"/>
      <c r="AS881" s="207"/>
      <c r="AT881" s="207"/>
      <c r="AU881" s="207"/>
      <c r="AV881" s="207"/>
      <c r="AW881" s="207"/>
      <c r="AX881" s="207"/>
      <c r="AY881" s="207"/>
      <c r="AZ881" s="207"/>
      <c r="BA881" s="207"/>
      <c r="BB881" s="207"/>
      <c r="BC881" s="207"/>
      <c r="BD881" s="207"/>
      <c r="BE881" s="207"/>
      <c r="BF881" s="207"/>
      <c r="BG881" s="207"/>
      <c r="BH881" s="207"/>
      <c r="BI881" s="207"/>
      <c r="BJ881" s="207"/>
      <c r="BK881" s="207"/>
      <c r="BL881" s="207"/>
      <c r="BM881" s="207"/>
      <c r="BN881" s="207"/>
      <c r="BO881" s="207"/>
      <c r="BP881" s="207"/>
      <c r="BQ881" s="207"/>
      <c r="BR881" s="207"/>
      <c r="BS881" s="207"/>
      <c r="BT881" s="207"/>
      <c r="BU881" s="207"/>
      <c r="BV881" s="207"/>
      <c r="BW881" s="207"/>
      <c r="BX881" s="207"/>
      <c r="BY881" s="207"/>
      <c r="BZ881" s="207"/>
      <c r="CA881" s="207"/>
      <c r="CB881" s="207"/>
      <c r="CC881" s="207"/>
      <c r="CD881" s="207"/>
      <c r="CE881" s="207"/>
      <c r="CF881" s="207"/>
      <c r="CG881" s="207"/>
      <c r="CH881" s="207"/>
      <c r="CI881" s="207"/>
      <c r="CJ881" s="207"/>
      <c r="CK881" s="207"/>
      <c r="CL881" s="207"/>
      <c r="CM881" s="207"/>
      <c r="CN881" s="207"/>
      <c r="CO881" s="207"/>
      <c r="CP881" s="207"/>
      <c r="CQ881" s="207"/>
      <c r="CR881" s="207"/>
      <c r="CS881" s="207"/>
      <c r="CT881" s="207"/>
      <c r="CU881" s="207"/>
      <c r="CV881" s="207"/>
      <c r="CW881" s="207"/>
      <c r="CX881" s="207"/>
      <c r="CY881" s="207"/>
      <c r="CZ881" s="207"/>
      <c r="DA881" s="207"/>
      <c r="DB881" s="207"/>
      <c r="DC881" s="207"/>
      <c r="DD881" s="207"/>
      <c r="DE881" s="207"/>
      <c r="DF881" s="207"/>
      <c r="DG881" s="207"/>
      <c r="DH881" s="207"/>
      <c r="DI881" s="207"/>
      <c r="DJ881" s="207"/>
      <c r="DK881" s="207"/>
      <c r="DL881" s="207"/>
    </row>
    <row r="882" spans="1:116" ht="12.75" customHeight="1" x14ac:dyDescent="0.4">
      <c r="A882" s="441" t="s">
        <v>465</v>
      </c>
      <c r="B882" s="441"/>
      <c r="C882" s="441"/>
      <c r="D882" s="441"/>
      <c r="E882" s="441"/>
      <c r="F882" s="441"/>
      <c r="G882" s="441"/>
      <c r="H882" s="441"/>
      <c r="I882" s="441"/>
      <c r="J882" s="441"/>
      <c r="K882" s="441"/>
      <c r="L882" s="441"/>
      <c r="M882" s="441"/>
      <c r="N882" s="441"/>
      <c r="O882" s="441"/>
      <c r="P882" s="441"/>
      <c r="Q882" s="441"/>
      <c r="R882" s="441"/>
      <c r="S882" s="441"/>
      <c r="T882" s="441"/>
      <c r="U882" s="441"/>
      <c r="V882" s="441"/>
      <c r="W882" s="441"/>
      <c r="X882" s="441"/>
      <c r="Y882" s="441"/>
      <c r="Z882" s="441"/>
      <c r="AA882" s="441"/>
      <c r="AB882" s="441"/>
      <c r="AC882" s="441"/>
      <c r="AD882" s="441"/>
      <c r="AE882" s="441"/>
      <c r="AF882" s="441"/>
      <c r="AG882" s="441"/>
      <c r="AH882" s="441"/>
      <c r="AI882" s="441"/>
      <c r="AJ882" s="441"/>
      <c r="AK882" s="441"/>
      <c r="AL882" s="441"/>
      <c r="AM882" s="441"/>
      <c r="AN882" s="441"/>
      <c r="AO882" s="441"/>
      <c r="AP882" s="441"/>
      <c r="AQ882" s="441"/>
      <c r="AR882" s="441"/>
      <c r="AS882" s="441"/>
      <c r="AT882" s="441"/>
      <c r="AU882" s="441"/>
      <c r="AV882" s="441"/>
      <c r="AW882" s="441"/>
      <c r="AX882" s="441"/>
      <c r="AY882" s="441"/>
      <c r="AZ882" s="441"/>
      <c r="BA882" s="441"/>
      <c r="BB882" s="441"/>
      <c r="BC882" s="441"/>
      <c r="BD882" s="441"/>
      <c r="BE882" s="441"/>
      <c r="BF882" s="441"/>
      <c r="BG882" s="441"/>
      <c r="BH882" s="441"/>
      <c r="BI882" s="441"/>
      <c r="BJ882" s="441"/>
      <c r="BK882" s="441"/>
      <c r="BL882" s="441"/>
      <c r="BM882" s="441"/>
      <c r="BN882" s="441"/>
      <c r="BO882" s="441"/>
      <c r="BP882" s="441"/>
      <c r="BQ882" s="441"/>
      <c r="BR882" s="441"/>
      <c r="BS882" s="441"/>
      <c r="BT882" s="441"/>
      <c r="BU882" s="441"/>
      <c r="BV882" s="441"/>
      <c r="BW882" s="441"/>
      <c r="BX882" s="441"/>
      <c r="BY882" s="441"/>
      <c r="BZ882" s="441"/>
      <c r="CA882" s="441"/>
      <c r="CB882" s="441"/>
      <c r="CC882" s="441"/>
      <c r="CD882" s="441"/>
      <c r="CE882" s="441"/>
      <c r="CF882" s="441"/>
      <c r="CG882" s="441"/>
      <c r="CH882" s="441"/>
      <c r="CI882" s="441"/>
      <c r="CJ882" s="441"/>
      <c r="CK882" s="441"/>
      <c r="CL882" s="441"/>
      <c r="CM882" s="441"/>
      <c r="CN882" s="441"/>
      <c r="CO882" s="441"/>
      <c r="CP882" s="441"/>
      <c r="CQ882" s="441"/>
      <c r="CR882" s="441"/>
      <c r="CS882" s="441"/>
      <c r="CT882" s="441"/>
      <c r="CU882" s="441"/>
      <c r="CV882" s="441"/>
      <c r="CW882" s="441"/>
      <c r="CX882" s="441"/>
      <c r="CY882" s="441"/>
      <c r="CZ882" s="441"/>
      <c r="DA882" s="441"/>
      <c r="DB882" s="441"/>
      <c r="DC882" s="441"/>
      <c r="DD882" s="441"/>
      <c r="DE882" s="441"/>
      <c r="DF882" s="441"/>
      <c r="DG882" s="441"/>
      <c r="DH882" s="441"/>
      <c r="DI882" s="441"/>
      <c r="DJ882" s="441"/>
      <c r="DK882" s="441"/>
      <c r="DL882" s="441"/>
    </row>
    <row r="883" spans="1:116" ht="12.75" customHeight="1" x14ac:dyDescent="0.4">
      <c r="A883" s="183" t="s">
        <v>365</v>
      </c>
      <c r="B883" s="183"/>
      <c r="C883" s="183"/>
      <c r="D883" s="183"/>
      <c r="E883" s="183"/>
      <c r="F883" s="183"/>
      <c r="G883" s="183"/>
      <c r="H883" s="183"/>
      <c r="I883" s="183"/>
      <c r="J883" s="183"/>
      <c r="K883" s="183"/>
      <c r="L883" s="183"/>
      <c r="M883" s="183"/>
      <c r="N883" s="183"/>
      <c r="O883" s="183"/>
      <c r="P883" s="183"/>
      <c r="Q883" s="183"/>
      <c r="R883" s="183"/>
      <c r="S883" s="183"/>
      <c r="T883" s="183"/>
      <c r="U883" s="183"/>
      <c r="V883" s="183"/>
      <c r="W883" s="183"/>
      <c r="X883" s="183"/>
      <c r="Y883" s="183"/>
      <c r="Z883" s="183"/>
      <c r="AA883" s="183"/>
      <c r="AB883" s="183"/>
      <c r="AC883" s="183"/>
      <c r="AD883" s="183"/>
      <c r="AE883" s="183"/>
      <c r="AF883" s="183"/>
      <c r="AG883" s="183"/>
      <c r="AH883" s="183"/>
      <c r="AI883" s="183"/>
      <c r="AJ883" s="183"/>
      <c r="AK883" s="183"/>
      <c r="AL883" s="183"/>
      <c r="AM883" s="183"/>
      <c r="AN883" s="183"/>
      <c r="AO883" s="183"/>
      <c r="AP883" s="183"/>
      <c r="AQ883" s="183"/>
      <c r="AR883" s="183"/>
      <c r="AS883" s="183"/>
      <c r="AT883" s="183"/>
      <c r="AU883" s="183"/>
      <c r="AV883" s="183"/>
      <c r="AW883" s="183"/>
      <c r="AX883" s="183"/>
      <c r="AY883" s="183"/>
      <c r="AZ883" s="183"/>
      <c r="BA883" s="183"/>
      <c r="BB883" s="183"/>
      <c r="BC883" s="183"/>
      <c r="BD883" s="183"/>
      <c r="BE883" s="183"/>
      <c r="BF883" s="183"/>
      <c r="BG883" s="183"/>
      <c r="BH883" s="183"/>
      <c r="BI883" s="183"/>
      <c r="BJ883" s="183"/>
      <c r="BK883" s="183"/>
      <c r="BL883" s="183"/>
      <c r="BM883" s="183"/>
      <c r="BN883" s="183"/>
      <c r="BO883" s="183"/>
      <c r="BP883" s="183"/>
      <c r="BQ883" s="183"/>
      <c r="BR883" s="183"/>
      <c r="BS883" s="183"/>
      <c r="BT883" s="183"/>
      <c r="BU883" s="183"/>
      <c r="BV883" s="183"/>
      <c r="BW883" s="183"/>
      <c r="BX883" s="183"/>
      <c r="BY883" s="183"/>
      <c r="BZ883" s="183"/>
      <c r="CA883" s="183"/>
      <c r="CB883" s="183"/>
      <c r="CC883" s="183"/>
      <c r="CD883" s="183"/>
      <c r="CE883" s="183"/>
      <c r="CF883" s="183"/>
      <c r="CG883" s="183"/>
      <c r="CH883" s="183"/>
      <c r="CI883" s="183"/>
      <c r="CJ883" s="183"/>
      <c r="CK883" s="183"/>
      <c r="CL883" s="183"/>
      <c r="CM883" s="183"/>
      <c r="CN883" s="183"/>
      <c r="CO883" s="183"/>
      <c r="CP883" s="183"/>
      <c r="CQ883" s="183"/>
      <c r="CR883" s="183"/>
      <c r="CS883" s="183"/>
      <c r="CT883" s="183"/>
      <c r="CU883" s="183"/>
      <c r="CV883" s="183"/>
      <c r="CW883" s="183"/>
      <c r="CX883" s="183"/>
      <c r="CY883" s="183"/>
      <c r="CZ883" s="183"/>
      <c r="DA883" s="183"/>
      <c r="DB883" s="183"/>
      <c r="DC883" s="183"/>
      <c r="DD883" s="183"/>
      <c r="DE883" s="183"/>
      <c r="DF883" s="183"/>
      <c r="DG883" s="183"/>
      <c r="DH883" s="183"/>
      <c r="DI883" s="183"/>
      <c r="DJ883" s="183"/>
      <c r="DK883" s="183"/>
      <c r="DL883" s="183"/>
    </row>
    <row r="884" spans="1:116" ht="12.75" customHeight="1" x14ac:dyDescent="0.4">
      <c r="A884" s="183" t="s">
        <v>366</v>
      </c>
      <c r="B884" s="183"/>
      <c r="C884" s="183"/>
      <c r="D884" s="183"/>
      <c r="E884" s="183"/>
      <c r="F884" s="183"/>
      <c r="G884" s="442" t="s">
        <v>367</v>
      </c>
      <c r="H884" s="442"/>
      <c r="I884" s="442"/>
      <c r="J884" s="442"/>
      <c r="K884" s="442"/>
      <c r="L884" s="442"/>
      <c r="M884" s="442"/>
      <c r="N884" s="442"/>
      <c r="O884" s="442" t="s">
        <v>368</v>
      </c>
      <c r="P884" s="442"/>
      <c r="Q884" s="442"/>
      <c r="R884" s="442"/>
      <c r="S884" s="442"/>
      <c r="T884" s="442"/>
      <c r="U884" s="442"/>
      <c r="V884" s="442"/>
      <c r="W884" s="442" t="s">
        <v>369</v>
      </c>
      <c r="X884" s="442"/>
      <c r="Y884" s="442"/>
      <c r="Z884" s="442"/>
      <c r="AA884" s="442"/>
      <c r="AB884" s="442"/>
      <c r="AC884" s="442"/>
      <c r="AD884" s="442"/>
      <c r="AE884" s="442" t="s">
        <v>370</v>
      </c>
      <c r="AF884" s="442"/>
      <c r="AG884" s="442"/>
      <c r="AH884" s="442"/>
      <c r="AI884" s="442"/>
      <c r="AJ884" s="442"/>
      <c r="AK884" s="442"/>
      <c r="AL884" s="442"/>
      <c r="AM884" s="442"/>
      <c r="AN884" s="442" t="s">
        <v>371</v>
      </c>
      <c r="AO884" s="442"/>
      <c r="AP884" s="442"/>
      <c r="AQ884" s="442"/>
      <c r="AR884" s="442"/>
      <c r="AS884" s="442"/>
      <c r="AT884" s="442"/>
      <c r="AU884" s="442" t="s">
        <v>372</v>
      </c>
      <c r="AV884" s="442"/>
      <c r="AW884" s="442"/>
      <c r="AX884" s="442"/>
      <c r="AY884" s="442"/>
      <c r="AZ884" s="442"/>
      <c r="BA884" s="442"/>
      <c r="BB884" s="442" t="s">
        <v>373</v>
      </c>
      <c r="BC884" s="442"/>
      <c r="BD884" s="442"/>
      <c r="BE884" s="442"/>
      <c r="BF884" s="442"/>
      <c r="BG884" s="442"/>
      <c r="BH884" s="442" t="s">
        <v>374</v>
      </c>
      <c r="BI884" s="442"/>
      <c r="BJ884" s="442"/>
      <c r="BK884" s="442"/>
      <c r="BL884" s="442"/>
      <c r="BM884" s="442"/>
      <c r="BN884" s="442"/>
      <c r="BO884" s="442" t="s">
        <v>375</v>
      </c>
      <c r="BP884" s="442"/>
      <c r="BQ884" s="442"/>
      <c r="BR884" s="442"/>
      <c r="BS884" s="442"/>
      <c r="BT884" s="442"/>
      <c r="BU884" s="442"/>
      <c r="BV884" s="442" t="s">
        <v>376</v>
      </c>
      <c r="BW884" s="442"/>
      <c r="BX884" s="442"/>
      <c r="BY884" s="442"/>
      <c r="BZ884" s="442"/>
      <c r="CA884" s="442"/>
      <c r="CB884" s="442" t="s">
        <v>377</v>
      </c>
      <c r="CC884" s="442"/>
      <c r="CD884" s="442"/>
      <c r="CE884" s="442"/>
      <c r="CF884" s="442"/>
      <c r="CG884" s="442"/>
      <c r="CH884" s="442"/>
      <c r="CI884" s="442" t="s">
        <v>378</v>
      </c>
      <c r="CJ884" s="442"/>
      <c r="CK884" s="442"/>
      <c r="CL884" s="442"/>
      <c r="CM884" s="442"/>
      <c r="CN884" s="442"/>
      <c r="CO884" s="442"/>
      <c r="CP884" s="442"/>
      <c r="CQ884" s="442" t="s">
        <v>379</v>
      </c>
      <c r="CR884" s="442"/>
      <c r="CS884" s="442"/>
      <c r="CT884" s="442"/>
      <c r="CU884" s="442"/>
      <c r="CV884" s="442"/>
      <c r="CW884" s="442"/>
      <c r="CX884" s="442" t="s">
        <v>466</v>
      </c>
      <c r="CY884" s="442"/>
      <c r="CZ884" s="442"/>
      <c r="DA884" s="442"/>
      <c r="DB884" s="442"/>
      <c r="DC884" s="442"/>
      <c r="DD884" s="442"/>
      <c r="DE884" s="442"/>
      <c r="DF884" s="442"/>
      <c r="DG884" s="442"/>
      <c r="DH884" s="442"/>
    </row>
    <row r="885" spans="1:116" ht="12.75" customHeight="1" x14ac:dyDescent="0.4">
      <c r="A885" s="362">
        <v>1983</v>
      </c>
      <c r="B885" s="362"/>
      <c r="C885" s="362"/>
      <c r="D885" s="362"/>
      <c r="E885" s="362"/>
      <c r="F885" s="36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2"/>
      <c r="AN885" s="42"/>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2"/>
      <c r="BO885" s="185">
        <v>1.0029999999999999</v>
      </c>
      <c r="BP885" s="185"/>
      <c r="BQ885" s="185"/>
      <c r="BR885" s="185"/>
      <c r="BS885" s="185"/>
      <c r="BT885" s="185"/>
      <c r="BU885" s="185"/>
      <c r="BV885" s="185">
        <v>1.0029999999999999</v>
      </c>
      <c r="BW885" s="185"/>
      <c r="BX885" s="185"/>
      <c r="BY885" s="185"/>
      <c r="BZ885" s="185"/>
      <c r="CA885" s="185"/>
      <c r="CB885" s="185">
        <v>1.002</v>
      </c>
      <c r="CC885" s="185"/>
      <c r="CD885" s="185"/>
      <c r="CE885" s="185"/>
      <c r="CF885" s="185"/>
      <c r="CG885" s="185"/>
      <c r="CH885" s="185"/>
      <c r="CI885" s="185">
        <v>0.997</v>
      </c>
      <c r="CJ885" s="185"/>
      <c r="CK885" s="185"/>
      <c r="CL885" s="185"/>
      <c r="CM885" s="185"/>
      <c r="CN885" s="185"/>
      <c r="CO885" s="185"/>
      <c r="CP885" s="185"/>
      <c r="CQ885" s="185">
        <v>0.999</v>
      </c>
      <c r="CR885" s="185"/>
      <c r="CS885" s="185"/>
      <c r="CT885" s="185"/>
      <c r="CU885" s="185"/>
      <c r="CV885" s="185"/>
      <c r="CW885" s="185"/>
      <c r="CX885" s="42"/>
      <c r="CY885" s="42"/>
      <c r="CZ885" s="42"/>
      <c r="DA885" s="42"/>
      <c r="DB885" s="42"/>
      <c r="DC885" s="42"/>
      <c r="DD885" s="42"/>
      <c r="DE885" s="42"/>
      <c r="DF885" s="42"/>
      <c r="DG885" s="42"/>
      <c r="DH885" s="42"/>
    </row>
    <row r="886" spans="1:116" ht="12.75" customHeight="1" x14ac:dyDescent="0.4">
      <c r="A886" s="362">
        <v>1984</v>
      </c>
      <c r="B886" s="362"/>
      <c r="C886" s="362"/>
      <c r="D886" s="362"/>
      <c r="E886" s="362"/>
      <c r="F886" s="36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2"/>
      <c r="AN886" s="42"/>
      <c r="AO886" s="42"/>
      <c r="AP886" s="42"/>
      <c r="AQ886" s="42"/>
      <c r="AR886" s="42"/>
      <c r="AS886" s="42"/>
      <c r="AT886" s="42"/>
      <c r="AU886" s="42"/>
      <c r="AV886" s="42"/>
      <c r="AW886" s="42"/>
      <c r="AX886" s="42"/>
      <c r="AY886" s="42"/>
      <c r="AZ886" s="42"/>
      <c r="BA886" s="42"/>
      <c r="BB886" s="42"/>
      <c r="BC886" s="42"/>
      <c r="BD886" s="42"/>
      <c r="BE886" s="42"/>
      <c r="BF886" s="42"/>
      <c r="BG886" s="42"/>
      <c r="BH886" s="185">
        <v>1</v>
      </c>
      <c r="BI886" s="185"/>
      <c r="BJ886" s="185"/>
      <c r="BK886" s="185"/>
      <c r="BL886" s="185"/>
      <c r="BM886" s="185"/>
      <c r="BN886" s="185"/>
      <c r="BO886" s="185">
        <v>1.004</v>
      </c>
      <c r="BP886" s="185"/>
      <c r="BQ886" s="185"/>
      <c r="BR886" s="185"/>
      <c r="BS886" s="185"/>
      <c r="BT886" s="185"/>
      <c r="BU886" s="185"/>
      <c r="BV886" s="185">
        <v>0.999</v>
      </c>
      <c r="BW886" s="185"/>
      <c r="BX886" s="185"/>
      <c r="BY886" s="185"/>
      <c r="BZ886" s="185"/>
      <c r="CA886" s="185"/>
      <c r="CB886" s="185">
        <v>0.999</v>
      </c>
      <c r="CC886" s="185"/>
      <c r="CD886" s="185"/>
      <c r="CE886" s="185"/>
      <c r="CF886" s="185"/>
      <c r="CG886" s="185"/>
      <c r="CH886" s="185"/>
      <c r="CI886" s="185">
        <v>1.0009999999999999</v>
      </c>
      <c r="CJ886" s="185"/>
      <c r="CK886" s="185"/>
      <c r="CL886" s="185"/>
      <c r="CM886" s="185"/>
      <c r="CN886" s="185"/>
      <c r="CO886" s="185"/>
      <c r="CP886" s="185"/>
      <c r="CQ886" s="185">
        <v>1</v>
      </c>
      <c r="CR886" s="185"/>
      <c r="CS886" s="185"/>
      <c r="CT886" s="185"/>
      <c r="CU886" s="185"/>
      <c r="CV886" s="185"/>
      <c r="CW886" s="185"/>
      <c r="CX886" s="42"/>
      <c r="CY886" s="42"/>
      <c r="CZ886" s="42"/>
      <c r="DA886" s="42"/>
      <c r="DB886" s="42"/>
      <c r="DC886" s="42"/>
      <c r="DD886" s="42"/>
      <c r="DE886" s="42"/>
      <c r="DF886" s="42"/>
      <c r="DG886" s="42"/>
      <c r="DH886" s="42"/>
    </row>
    <row r="887" spans="1:116" ht="12.75" customHeight="1" x14ac:dyDescent="0.4">
      <c r="A887" s="362">
        <v>1985</v>
      </c>
      <c r="B887" s="362"/>
      <c r="C887" s="362"/>
      <c r="D887" s="362"/>
      <c r="E887" s="362"/>
      <c r="F887" s="36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2"/>
      <c r="AN887" s="42"/>
      <c r="AO887" s="42"/>
      <c r="AP887" s="42"/>
      <c r="AQ887" s="42"/>
      <c r="AR887" s="42"/>
      <c r="AS887" s="42"/>
      <c r="AT887" s="42"/>
      <c r="AU887" s="42"/>
      <c r="AV887" s="42"/>
      <c r="AW887" s="42"/>
      <c r="AX887" s="42"/>
      <c r="AY887" s="42"/>
      <c r="AZ887" s="42"/>
      <c r="BA887" s="42"/>
      <c r="BB887" s="185">
        <v>1.0029999999999999</v>
      </c>
      <c r="BC887" s="185"/>
      <c r="BD887" s="185"/>
      <c r="BE887" s="185"/>
      <c r="BF887" s="185"/>
      <c r="BG887" s="185"/>
      <c r="BH887" s="185">
        <v>1.004</v>
      </c>
      <c r="BI887" s="185"/>
      <c r="BJ887" s="185"/>
      <c r="BK887" s="185"/>
      <c r="BL887" s="185"/>
      <c r="BM887" s="185"/>
      <c r="BN887" s="185"/>
      <c r="BO887" s="185">
        <v>1</v>
      </c>
      <c r="BP887" s="185"/>
      <c r="BQ887" s="185"/>
      <c r="BR887" s="185"/>
      <c r="BS887" s="185"/>
      <c r="BT887" s="185"/>
      <c r="BU887" s="185"/>
      <c r="BV887" s="185">
        <v>0.999</v>
      </c>
      <c r="BW887" s="185"/>
      <c r="BX887" s="185"/>
      <c r="BY887" s="185"/>
      <c r="BZ887" s="185"/>
      <c r="CA887" s="185"/>
      <c r="CB887" s="185">
        <v>0.999</v>
      </c>
      <c r="CC887" s="185"/>
      <c r="CD887" s="185"/>
      <c r="CE887" s="185"/>
      <c r="CF887" s="185"/>
      <c r="CG887" s="185"/>
      <c r="CH887" s="185"/>
      <c r="CI887" s="185">
        <v>1</v>
      </c>
      <c r="CJ887" s="185"/>
      <c r="CK887" s="185"/>
      <c r="CL887" s="185"/>
      <c r="CM887" s="185"/>
      <c r="CN887" s="185"/>
      <c r="CO887" s="185"/>
      <c r="CP887" s="185"/>
      <c r="CQ887" s="185">
        <v>1.0009999999999999</v>
      </c>
      <c r="CR887" s="185"/>
      <c r="CS887" s="185"/>
      <c r="CT887" s="185"/>
      <c r="CU887" s="185"/>
      <c r="CV887" s="185"/>
      <c r="CW887" s="185"/>
      <c r="CX887" s="42"/>
      <c r="CY887" s="42"/>
      <c r="CZ887" s="42"/>
      <c r="DA887" s="42"/>
      <c r="DB887" s="42"/>
      <c r="DC887" s="42"/>
      <c r="DD887" s="42"/>
      <c r="DE887" s="42"/>
      <c r="DF887" s="42"/>
      <c r="DG887" s="42"/>
      <c r="DH887" s="42"/>
    </row>
    <row r="888" spans="1:116" ht="12.75" customHeight="1" x14ac:dyDescent="0.4">
      <c r="A888" s="362">
        <v>1986</v>
      </c>
      <c r="B888" s="362"/>
      <c r="C888" s="362"/>
      <c r="D888" s="362"/>
      <c r="E888" s="362"/>
      <c r="F888" s="36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2"/>
      <c r="AN888" s="42"/>
      <c r="AO888" s="42"/>
      <c r="AP888" s="42"/>
      <c r="AQ888" s="42"/>
      <c r="AR888" s="42"/>
      <c r="AS888" s="42"/>
      <c r="AT888" s="42"/>
      <c r="AU888" s="185">
        <v>1.0049999999999999</v>
      </c>
      <c r="AV888" s="185"/>
      <c r="AW888" s="185"/>
      <c r="AX888" s="185"/>
      <c r="AY888" s="185"/>
      <c r="AZ888" s="185"/>
      <c r="BA888" s="185"/>
      <c r="BB888" s="185">
        <v>1.004</v>
      </c>
      <c r="BC888" s="185"/>
      <c r="BD888" s="185"/>
      <c r="BE888" s="185"/>
      <c r="BF888" s="185"/>
      <c r="BG888" s="185"/>
      <c r="BH888" s="185">
        <v>1.002</v>
      </c>
      <c r="BI888" s="185"/>
      <c r="BJ888" s="185"/>
      <c r="BK888" s="185"/>
      <c r="BL888" s="185"/>
      <c r="BM888" s="185"/>
      <c r="BN888" s="185"/>
      <c r="BO888" s="185">
        <v>1.0009999999999999</v>
      </c>
      <c r="BP888" s="185"/>
      <c r="BQ888" s="185"/>
      <c r="BR888" s="185"/>
      <c r="BS888" s="185"/>
      <c r="BT888" s="185"/>
      <c r="BU888" s="185"/>
      <c r="BV888" s="185">
        <v>0.998</v>
      </c>
      <c r="BW888" s="185"/>
      <c r="BX888" s="185"/>
      <c r="BY888" s="185"/>
      <c r="BZ888" s="185"/>
      <c r="CA888" s="185"/>
      <c r="CB888" s="185">
        <v>1.004</v>
      </c>
      <c r="CC888" s="185"/>
      <c r="CD888" s="185"/>
      <c r="CE888" s="185"/>
      <c r="CF888" s="185"/>
      <c r="CG888" s="185"/>
      <c r="CH888" s="185"/>
      <c r="CI888" s="185">
        <v>1.004</v>
      </c>
      <c r="CJ888" s="185"/>
      <c r="CK888" s="185"/>
      <c r="CL888" s="185"/>
      <c r="CM888" s="185"/>
      <c r="CN888" s="185"/>
      <c r="CO888" s="185"/>
      <c r="CP888" s="185"/>
      <c r="CQ888" s="42"/>
      <c r="CR888" s="42"/>
      <c r="CS888" s="42"/>
      <c r="CT888" s="42"/>
      <c r="CU888" s="42"/>
      <c r="CV888" s="42"/>
      <c r="CW888" s="42"/>
      <c r="CX888" s="42"/>
      <c r="CY888" s="42"/>
      <c r="CZ888" s="42"/>
      <c r="DA888" s="42"/>
      <c r="DB888" s="42"/>
      <c r="DC888" s="42"/>
      <c r="DD888" s="42"/>
      <c r="DE888" s="42"/>
      <c r="DF888" s="42"/>
      <c r="DG888" s="42"/>
      <c r="DH888" s="42"/>
    </row>
    <row r="889" spans="1:116" ht="12.75" customHeight="1" x14ac:dyDescent="0.4">
      <c r="A889" s="362">
        <v>1987</v>
      </c>
      <c r="B889" s="362"/>
      <c r="C889" s="362"/>
      <c r="D889" s="362"/>
      <c r="E889" s="362"/>
      <c r="F889" s="36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2"/>
      <c r="AN889" s="185">
        <v>1.0029999999999999</v>
      </c>
      <c r="AO889" s="185"/>
      <c r="AP889" s="185"/>
      <c r="AQ889" s="185"/>
      <c r="AR889" s="185"/>
      <c r="AS889" s="185"/>
      <c r="AT889" s="185"/>
      <c r="AU889" s="185">
        <v>1.0049999999999999</v>
      </c>
      <c r="AV889" s="185"/>
      <c r="AW889" s="185"/>
      <c r="AX889" s="185"/>
      <c r="AY889" s="185"/>
      <c r="AZ889" s="185"/>
      <c r="BA889" s="185"/>
      <c r="BB889" s="185">
        <v>1.0029999999999999</v>
      </c>
      <c r="BC889" s="185"/>
      <c r="BD889" s="185"/>
      <c r="BE889" s="185"/>
      <c r="BF889" s="185"/>
      <c r="BG889" s="185"/>
      <c r="BH889" s="185">
        <v>1.0009999999999999</v>
      </c>
      <c r="BI889" s="185"/>
      <c r="BJ889" s="185"/>
      <c r="BK889" s="185"/>
      <c r="BL889" s="185"/>
      <c r="BM889" s="185"/>
      <c r="BN889" s="185"/>
      <c r="BO889" s="185">
        <v>0.999</v>
      </c>
      <c r="BP889" s="185"/>
      <c r="BQ889" s="185"/>
      <c r="BR889" s="185"/>
      <c r="BS889" s="185"/>
      <c r="BT889" s="185"/>
      <c r="BU889" s="185"/>
      <c r="BV889" s="185">
        <v>1.0009999999999999</v>
      </c>
      <c r="BW889" s="185"/>
      <c r="BX889" s="185"/>
      <c r="BY889" s="185"/>
      <c r="BZ889" s="185"/>
      <c r="CA889" s="185"/>
      <c r="CB889" s="185">
        <v>0.999</v>
      </c>
      <c r="CC889" s="185"/>
      <c r="CD889" s="185"/>
      <c r="CE889" s="185"/>
      <c r="CF889" s="185"/>
      <c r="CG889" s="185"/>
      <c r="CH889" s="185"/>
      <c r="CI889" s="42"/>
      <c r="CJ889" s="42"/>
      <c r="CK889" s="42"/>
      <c r="CL889" s="42"/>
      <c r="CM889" s="42"/>
      <c r="CN889" s="42"/>
      <c r="CO889" s="42"/>
      <c r="CP889" s="42"/>
      <c r="CQ889" s="42"/>
      <c r="CR889" s="42"/>
      <c r="CS889" s="42"/>
      <c r="CT889" s="42"/>
      <c r="CU889" s="42"/>
      <c r="CV889" s="42"/>
      <c r="CW889" s="42"/>
      <c r="CX889" s="42"/>
      <c r="CY889" s="42"/>
      <c r="CZ889" s="42"/>
      <c r="DA889" s="42"/>
      <c r="DB889" s="42"/>
      <c r="DC889" s="42"/>
      <c r="DD889" s="42"/>
      <c r="DE889" s="42"/>
      <c r="DF889" s="42"/>
      <c r="DG889" s="42"/>
      <c r="DH889" s="42"/>
    </row>
    <row r="890" spans="1:116" ht="12.75" customHeight="1" x14ac:dyDescent="0.4">
      <c r="A890" s="362">
        <v>1988</v>
      </c>
      <c r="B890" s="362"/>
      <c r="C890" s="362"/>
      <c r="D890" s="362"/>
      <c r="E890" s="362"/>
      <c r="F890" s="36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c r="AE890" s="185">
        <v>1.0049999999999999</v>
      </c>
      <c r="AF890" s="185"/>
      <c r="AG890" s="185"/>
      <c r="AH890" s="185"/>
      <c r="AI890" s="185"/>
      <c r="AJ890" s="185"/>
      <c r="AK890" s="185"/>
      <c r="AL890" s="185"/>
      <c r="AM890" s="185"/>
      <c r="AN890" s="185">
        <v>1.002</v>
      </c>
      <c r="AO890" s="185"/>
      <c r="AP890" s="185"/>
      <c r="AQ890" s="185"/>
      <c r="AR890" s="185"/>
      <c r="AS890" s="185"/>
      <c r="AT890" s="185"/>
      <c r="AU890" s="185">
        <v>1.0029999999999999</v>
      </c>
      <c r="AV890" s="185"/>
      <c r="AW890" s="185"/>
      <c r="AX890" s="185"/>
      <c r="AY890" s="185"/>
      <c r="AZ890" s="185"/>
      <c r="BA890" s="185"/>
      <c r="BB890" s="185">
        <v>1.002</v>
      </c>
      <c r="BC890" s="185"/>
      <c r="BD890" s="185"/>
      <c r="BE890" s="185"/>
      <c r="BF890" s="185"/>
      <c r="BG890" s="185"/>
      <c r="BH890" s="185">
        <v>1</v>
      </c>
      <c r="BI890" s="185"/>
      <c r="BJ890" s="185"/>
      <c r="BK890" s="185"/>
      <c r="BL890" s="185"/>
      <c r="BM890" s="185"/>
      <c r="BN890" s="185"/>
      <c r="BO890" s="185">
        <v>0.998</v>
      </c>
      <c r="BP890" s="185"/>
      <c r="BQ890" s="185"/>
      <c r="BR890" s="185"/>
      <c r="BS890" s="185"/>
      <c r="BT890" s="185"/>
      <c r="BU890" s="185"/>
      <c r="BV890" s="185">
        <v>1</v>
      </c>
      <c r="BW890" s="185"/>
      <c r="BX890" s="185"/>
      <c r="BY890" s="185"/>
      <c r="BZ890" s="185"/>
      <c r="CA890" s="185"/>
      <c r="CB890" s="42"/>
      <c r="CC890" s="42"/>
      <c r="CD890" s="42"/>
      <c r="CE890" s="42"/>
      <c r="CF890" s="42"/>
      <c r="CG890" s="42"/>
      <c r="CH890" s="42"/>
      <c r="CI890" s="42"/>
      <c r="CJ890" s="42"/>
      <c r="CK890" s="42"/>
      <c r="CL890" s="42"/>
      <c r="CM890" s="42"/>
      <c r="CN890" s="42"/>
      <c r="CO890" s="42"/>
      <c r="CP890" s="42"/>
      <c r="CQ890" s="42"/>
      <c r="CR890" s="42"/>
      <c r="CS890" s="42"/>
      <c r="CT890" s="42"/>
      <c r="CU890" s="42"/>
      <c r="CV890" s="42"/>
      <c r="CW890" s="42"/>
      <c r="CX890" s="42"/>
      <c r="CY890" s="42"/>
      <c r="CZ890" s="42"/>
      <c r="DA890" s="42"/>
      <c r="DB890" s="42"/>
      <c r="DC890" s="42"/>
      <c r="DD890" s="42"/>
      <c r="DE890" s="42"/>
      <c r="DF890" s="42"/>
      <c r="DG890" s="42"/>
      <c r="DH890" s="42"/>
    </row>
    <row r="891" spans="1:116" ht="12.75" customHeight="1" x14ac:dyDescent="0.4">
      <c r="A891" s="362">
        <v>1989</v>
      </c>
      <c r="B891" s="362"/>
      <c r="C891" s="362"/>
      <c r="D891" s="362"/>
      <c r="E891" s="362"/>
      <c r="F891" s="362"/>
      <c r="G891" s="42"/>
      <c r="H891" s="42"/>
      <c r="I891" s="42"/>
      <c r="J891" s="42"/>
      <c r="K891" s="42"/>
      <c r="L891" s="42"/>
      <c r="M891" s="42"/>
      <c r="N891" s="42"/>
      <c r="O891" s="42"/>
      <c r="P891" s="42"/>
      <c r="Q891" s="42"/>
      <c r="R891" s="42"/>
      <c r="S891" s="42"/>
      <c r="T891" s="42"/>
      <c r="U891" s="42"/>
      <c r="V891" s="42"/>
      <c r="W891" s="185">
        <v>1.0069999999999999</v>
      </c>
      <c r="X891" s="185"/>
      <c r="Y891" s="185"/>
      <c r="Z891" s="185"/>
      <c r="AA891" s="185"/>
      <c r="AB891" s="185"/>
      <c r="AC891" s="185"/>
      <c r="AD891" s="185"/>
      <c r="AE891" s="185">
        <v>1</v>
      </c>
      <c r="AF891" s="185"/>
      <c r="AG891" s="185"/>
      <c r="AH891" s="185"/>
      <c r="AI891" s="185"/>
      <c r="AJ891" s="185"/>
      <c r="AK891" s="185"/>
      <c r="AL891" s="185"/>
      <c r="AM891" s="185"/>
      <c r="AN891" s="185">
        <v>1.002</v>
      </c>
      <c r="AO891" s="185"/>
      <c r="AP891" s="185"/>
      <c r="AQ891" s="185"/>
      <c r="AR891" s="185"/>
      <c r="AS891" s="185"/>
      <c r="AT891" s="185"/>
      <c r="AU891" s="185">
        <v>0.999</v>
      </c>
      <c r="AV891" s="185"/>
      <c r="AW891" s="185"/>
      <c r="AX891" s="185"/>
      <c r="AY891" s="185"/>
      <c r="AZ891" s="185"/>
      <c r="BA891" s="185"/>
      <c r="BB891" s="185">
        <v>0.999</v>
      </c>
      <c r="BC891" s="185"/>
      <c r="BD891" s="185"/>
      <c r="BE891" s="185"/>
      <c r="BF891" s="185"/>
      <c r="BG891" s="185"/>
      <c r="BH891" s="185">
        <v>1</v>
      </c>
      <c r="BI891" s="185"/>
      <c r="BJ891" s="185"/>
      <c r="BK891" s="185"/>
      <c r="BL891" s="185"/>
      <c r="BM891" s="185"/>
      <c r="BN891" s="185"/>
      <c r="BO891" s="185">
        <v>0.999</v>
      </c>
      <c r="BP891" s="185"/>
      <c r="BQ891" s="185"/>
      <c r="BR891" s="185"/>
      <c r="BS891" s="185"/>
      <c r="BT891" s="185"/>
      <c r="BU891" s="185"/>
      <c r="BV891" s="42"/>
      <c r="BW891" s="42"/>
      <c r="BX891" s="42"/>
      <c r="BY891" s="42"/>
      <c r="BZ891" s="42"/>
      <c r="CA891" s="42"/>
      <c r="CB891" s="42"/>
      <c r="CC891" s="42"/>
      <c r="CD891" s="42"/>
      <c r="CE891" s="42"/>
      <c r="CF891" s="42"/>
      <c r="CG891" s="42"/>
      <c r="CH891" s="42"/>
      <c r="CI891" s="42"/>
      <c r="CJ891" s="42"/>
      <c r="CK891" s="42"/>
      <c r="CL891" s="42"/>
      <c r="CM891" s="42"/>
      <c r="CN891" s="42"/>
      <c r="CO891" s="42"/>
      <c r="CP891" s="42"/>
      <c r="CQ891" s="42"/>
      <c r="CR891" s="42"/>
      <c r="CS891" s="42"/>
      <c r="CT891" s="42"/>
      <c r="CU891" s="42"/>
      <c r="CV891" s="42"/>
      <c r="CW891" s="42"/>
      <c r="CX891" s="42"/>
      <c r="CY891" s="42"/>
      <c r="CZ891" s="42"/>
      <c r="DA891" s="42"/>
      <c r="DB891" s="42"/>
      <c r="DC891" s="42"/>
      <c r="DD891" s="42"/>
      <c r="DE891" s="42"/>
      <c r="DF891" s="42"/>
      <c r="DG891" s="42"/>
      <c r="DH891" s="42"/>
    </row>
    <row r="892" spans="1:116" ht="12.75" customHeight="1" x14ac:dyDescent="0.4">
      <c r="A892" s="362">
        <v>1990</v>
      </c>
      <c r="B892" s="362"/>
      <c r="C892" s="362"/>
      <c r="D892" s="362"/>
      <c r="E892" s="362"/>
      <c r="F892" s="362"/>
      <c r="G892" s="42"/>
      <c r="H892" s="42"/>
      <c r="I892" s="42"/>
      <c r="J892" s="42"/>
      <c r="K892" s="42"/>
      <c r="L892" s="42"/>
      <c r="M892" s="42"/>
      <c r="N892" s="42"/>
      <c r="O892" s="185">
        <v>1.002</v>
      </c>
      <c r="P892" s="185"/>
      <c r="Q892" s="185"/>
      <c r="R892" s="185"/>
      <c r="S892" s="185"/>
      <c r="T892" s="185"/>
      <c r="U892" s="185"/>
      <c r="V892" s="185"/>
      <c r="W892" s="185">
        <v>1.004</v>
      </c>
      <c r="X892" s="185"/>
      <c r="Y892" s="185"/>
      <c r="Z892" s="185"/>
      <c r="AA892" s="185"/>
      <c r="AB892" s="185"/>
      <c r="AC892" s="185"/>
      <c r="AD892" s="185"/>
      <c r="AE892" s="185">
        <v>0.997</v>
      </c>
      <c r="AF892" s="185"/>
      <c r="AG892" s="185"/>
      <c r="AH892" s="185"/>
      <c r="AI892" s="185"/>
      <c r="AJ892" s="185"/>
      <c r="AK892" s="185"/>
      <c r="AL892" s="185"/>
      <c r="AM892" s="185"/>
      <c r="AN892" s="185">
        <v>1.0009999999999999</v>
      </c>
      <c r="AO892" s="185"/>
      <c r="AP892" s="185"/>
      <c r="AQ892" s="185"/>
      <c r="AR892" s="185"/>
      <c r="AS892" s="185"/>
      <c r="AT892" s="185"/>
      <c r="AU892" s="185">
        <v>1.0009999999999999</v>
      </c>
      <c r="AV892" s="185"/>
      <c r="AW892" s="185"/>
      <c r="AX892" s="185"/>
      <c r="AY892" s="185"/>
      <c r="AZ892" s="185"/>
      <c r="BA892" s="185"/>
      <c r="BB892" s="185">
        <v>0.999</v>
      </c>
      <c r="BC892" s="185"/>
      <c r="BD892" s="185"/>
      <c r="BE892" s="185"/>
      <c r="BF892" s="185"/>
      <c r="BG892" s="185"/>
      <c r="BH892" s="185">
        <v>0.998</v>
      </c>
      <c r="BI892" s="185"/>
      <c r="BJ892" s="185"/>
      <c r="BK892" s="185"/>
      <c r="BL892" s="185"/>
      <c r="BM892" s="185"/>
      <c r="BN892" s="185"/>
      <c r="BO892" s="42"/>
      <c r="BP892" s="42"/>
      <c r="BQ892" s="42"/>
      <c r="BR892" s="42"/>
      <c r="BS892" s="42"/>
      <c r="BT892" s="42"/>
      <c r="BU892" s="42"/>
      <c r="BV892" s="42"/>
      <c r="BW892" s="42"/>
      <c r="BX892" s="42"/>
      <c r="BY892" s="42"/>
      <c r="BZ892" s="42"/>
      <c r="CA892" s="42"/>
      <c r="CB892" s="42"/>
      <c r="CC892" s="42"/>
      <c r="CD892" s="42"/>
      <c r="CE892" s="42"/>
      <c r="CF892" s="42"/>
      <c r="CG892" s="42"/>
      <c r="CH892" s="42"/>
      <c r="CI892" s="42"/>
      <c r="CJ892" s="42"/>
      <c r="CK892" s="42"/>
      <c r="CL892" s="42"/>
      <c r="CM892" s="42"/>
      <c r="CN892" s="42"/>
      <c r="CO892" s="42"/>
      <c r="CP892" s="42"/>
      <c r="CQ892" s="42"/>
      <c r="CR892" s="42"/>
      <c r="CS892" s="42"/>
      <c r="CT892" s="42"/>
      <c r="CU892" s="42"/>
      <c r="CV892" s="42"/>
      <c r="CW892" s="42"/>
      <c r="CX892" s="42"/>
      <c r="CY892" s="42"/>
      <c r="CZ892" s="42"/>
      <c r="DA892" s="42"/>
      <c r="DB892" s="42"/>
      <c r="DC892" s="42"/>
      <c r="DD892" s="42"/>
      <c r="DE892" s="42"/>
      <c r="DF892" s="42"/>
      <c r="DG892" s="42"/>
      <c r="DH892" s="42"/>
    </row>
    <row r="893" spans="1:116" ht="12.75" customHeight="1" x14ac:dyDescent="0.4">
      <c r="A893" s="362">
        <v>1991</v>
      </c>
      <c r="B893" s="362"/>
      <c r="C893" s="362"/>
      <c r="D893" s="362"/>
      <c r="E893" s="362"/>
      <c r="F893" s="362"/>
      <c r="G893" s="185">
        <v>1.004</v>
      </c>
      <c r="H893" s="185"/>
      <c r="I893" s="185"/>
      <c r="J893" s="185"/>
      <c r="K893" s="185"/>
      <c r="L893" s="185"/>
      <c r="M893" s="185"/>
      <c r="N893" s="185"/>
      <c r="O893" s="185">
        <v>1.0009999999999999</v>
      </c>
      <c r="P893" s="185"/>
      <c r="Q893" s="185"/>
      <c r="R893" s="185"/>
      <c r="S893" s="185"/>
      <c r="T893" s="185"/>
      <c r="U893" s="185"/>
      <c r="V893" s="185"/>
      <c r="W893" s="185">
        <v>1.0029999999999999</v>
      </c>
      <c r="X893" s="185"/>
      <c r="Y893" s="185"/>
      <c r="Z893" s="185"/>
      <c r="AA893" s="185"/>
      <c r="AB893" s="185"/>
      <c r="AC893" s="185"/>
      <c r="AD893" s="185"/>
      <c r="AE893" s="185">
        <v>1.0009999999999999</v>
      </c>
      <c r="AF893" s="185"/>
      <c r="AG893" s="185"/>
      <c r="AH893" s="185"/>
      <c r="AI893" s="185"/>
      <c r="AJ893" s="185"/>
      <c r="AK893" s="185"/>
      <c r="AL893" s="185"/>
      <c r="AM893" s="185"/>
      <c r="AN893" s="185">
        <v>0.999</v>
      </c>
      <c r="AO893" s="185"/>
      <c r="AP893" s="185"/>
      <c r="AQ893" s="185"/>
      <c r="AR893" s="185"/>
      <c r="AS893" s="185"/>
      <c r="AT893" s="185"/>
      <c r="AU893" s="185">
        <v>0.999</v>
      </c>
      <c r="AV893" s="185"/>
      <c r="AW893" s="185"/>
      <c r="AX893" s="185"/>
      <c r="AY893" s="185"/>
      <c r="AZ893" s="185"/>
      <c r="BA893" s="185"/>
      <c r="BB893" s="185">
        <v>0.998</v>
      </c>
      <c r="BC893" s="185"/>
      <c r="BD893" s="185"/>
      <c r="BE893" s="185"/>
      <c r="BF893" s="185"/>
      <c r="BG893" s="185"/>
      <c r="BH893" s="42"/>
      <c r="BI893" s="42"/>
      <c r="BJ893" s="42"/>
      <c r="BK893" s="42"/>
      <c r="BL893" s="42"/>
      <c r="BM893" s="42"/>
      <c r="BN893" s="42"/>
      <c r="BO893" s="42"/>
      <c r="BP893" s="42"/>
      <c r="BQ893" s="42"/>
      <c r="BR893" s="42"/>
      <c r="BS893" s="42"/>
      <c r="BT893" s="42"/>
      <c r="BU893" s="42"/>
      <c r="BV893" s="42"/>
      <c r="BW893" s="42"/>
      <c r="BX893" s="42"/>
      <c r="BY893" s="42"/>
      <c r="BZ893" s="42"/>
      <c r="CA893" s="42"/>
      <c r="CB893" s="42"/>
      <c r="CC893" s="42"/>
      <c r="CD893" s="42"/>
      <c r="CE893" s="42"/>
      <c r="CF893" s="42"/>
      <c r="CG893" s="42"/>
      <c r="CH893" s="42"/>
      <c r="CI893" s="42"/>
      <c r="CJ893" s="42"/>
      <c r="CK893" s="42"/>
      <c r="CL893" s="42"/>
      <c r="CM893" s="42"/>
      <c r="CN893" s="42"/>
      <c r="CO893" s="42"/>
      <c r="CP893" s="42"/>
      <c r="CQ893" s="42"/>
      <c r="CR893" s="42"/>
      <c r="CS893" s="42"/>
      <c r="CT893" s="42"/>
      <c r="CU893" s="42"/>
      <c r="CV893" s="42"/>
      <c r="CW893" s="42"/>
      <c r="CX893" s="42"/>
      <c r="CY893" s="42"/>
      <c r="CZ893" s="42"/>
      <c r="DA893" s="42"/>
      <c r="DB893" s="42"/>
      <c r="DC893" s="42"/>
      <c r="DD893" s="42"/>
      <c r="DE893" s="42"/>
      <c r="DF893" s="42"/>
      <c r="DG893" s="42"/>
      <c r="DH893" s="42"/>
    </row>
    <row r="894" spans="1:116" ht="12.75" customHeight="1" x14ac:dyDescent="0.4">
      <c r="A894" s="362">
        <v>1992</v>
      </c>
      <c r="B894" s="362"/>
      <c r="C894" s="362"/>
      <c r="D894" s="362"/>
      <c r="E894" s="362"/>
      <c r="F894" s="362"/>
      <c r="G894" s="185">
        <v>1.0029999999999999</v>
      </c>
      <c r="H894" s="185"/>
      <c r="I894" s="185"/>
      <c r="J894" s="185"/>
      <c r="K894" s="185"/>
      <c r="L894" s="185"/>
      <c r="M894" s="185"/>
      <c r="N894" s="185"/>
      <c r="O894" s="185">
        <v>1.0029999999999999</v>
      </c>
      <c r="P894" s="185"/>
      <c r="Q894" s="185"/>
      <c r="R894" s="185"/>
      <c r="S894" s="185"/>
      <c r="T894" s="185"/>
      <c r="U894" s="185"/>
      <c r="V894" s="185"/>
      <c r="W894" s="185">
        <v>0.999</v>
      </c>
      <c r="X894" s="185"/>
      <c r="Y894" s="185"/>
      <c r="Z894" s="185"/>
      <c r="AA894" s="185"/>
      <c r="AB894" s="185"/>
      <c r="AC894" s="185"/>
      <c r="AD894" s="185"/>
      <c r="AE894" s="185">
        <v>1</v>
      </c>
      <c r="AF894" s="185"/>
      <c r="AG894" s="185"/>
      <c r="AH894" s="185"/>
      <c r="AI894" s="185"/>
      <c r="AJ894" s="185"/>
      <c r="AK894" s="185"/>
      <c r="AL894" s="185"/>
      <c r="AM894" s="185"/>
      <c r="AN894" s="185">
        <v>1.002</v>
      </c>
      <c r="AO894" s="185"/>
      <c r="AP894" s="185"/>
      <c r="AQ894" s="185"/>
      <c r="AR894" s="185"/>
      <c r="AS894" s="185"/>
      <c r="AT894" s="185"/>
      <c r="AU894" s="185">
        <v>0.998</v>
      </c>
      <c r="AV894" s="185"/>
      <c r="AW894" s="185"/>
      <c r="AX894" s="185"/>
      <c r="AY894" s="185"/>
      <c r="AZ894" s="185"/>
      <c r="BA894" s="185"/>
      <c r="BB894" s="42"/>
      <c r="BC894" s="42"/>
      <c r="BD894" s="42"/>
      <c r="BE894" s="42"/>
      <c r="BF894" s="42"/>
      <c r="BG894" s="42"/>
      <c r="BH894" s="42"/>
      <c r="BI894" s="42"/>
      <c r="BJ894" s="42"/>
      <c r="BK894" s="42"/>
      <c r="BL894" s="42"/>
      <c r="BM894" s="42"/>
      <c r="BN894" s="42"/>
      <c r="BO894" s="42"/>
      <c r="BP894" s="42"/>
      <c r="BQ894" s="42"/>
      <c r="BR894" s="42"/>
      <c r="BS894" s="42"/>
      <c r="BT894" s="42"/>
      <c r="BU894" s="42"/>
      <c r="BV894" s="42"/>
      <c r="BW894" s="42"/>
      <c r="BX894" s="42"/>
      <c r="BY894" s="42"/>
      <c r="BZ894" s="42"/>
      <c r="CA894" s="42"/>
      <c r="CB894" s="42"/>
      <c r="CC894" s="42"/>
      <c r="CD894" s="42"/>
      <c r="CE894" s="42"/>
      <c r="CF894" s="42"/>
      <c r="CG894" s="42"/>
      <c r="CH894" s="42"/>
      <c r="CI894" s="42"/>
      <c r="CJ894" s="42"/>
      <c r="CK894" s="42"/>
      <c r="CL894" s="42"/>
      <c r="CM894" s="42"/>
      <c r="CN894" s="42"/>
      <c r="CO894" s="42"/>
      <c r="CP894" s="42"/>
      <c r="CQ894" s="42"/>
      <c r="CR894" s="42"/>
      <c r="CS894" s="42"/>
      <c r="CT894" s="42"/>
      <c r="CU894" s="42"/>
      <c r="CV894" s="42"/>
      <c r="CW894" s="42"/>
      <c r="CX894" s="42"/>
      <c r="CY894" s="42"/>
      <c r="CZ894" s="42"/>
      <c r="DA894" s="42"/>
      <c r="DB894" s="42"/>
      <c r="DC894" s="42"/>
      <c r="DD894" s="42"/>
      <c r="DE894" s="42"/>
      <c r="DF894" s="42"/>
      <c r="DG894" s="42"/>
      <c r="DH894" s="42"/>
    </row>
    <row r="895" spans="1:116" ht="12.75" customHeight="1" x14ac:dyDescent="0.4">
      <c r="A895" s="362">
        <v>1993</v>
      </c>
      <c r="B895" s="362"/>
      <c r="C895" s="362"/>
      <c r="D895" s="362"/>
      <c r="E895" s="362"/>
      <c r="F895" s="362"/>
      <c r="G895" s="185">
        <v>1.0009999999999999</v>
      </c>
      <c r="H895" s="185"/>
      <c r="I895" s="185"/>
      <c r="J895" s="185"/>
      <c r="K895" s="185"/>
      <c r="L895" s="185"/>
      <c r="M895" s="185"/>
      <c r="N895" s="185"/>
      <c r="O895" s="185">
        <v>0.999</v>
      </c>
      <c r="P895" s="185"/>
      <c r="Q895" s="185"/>
      <c r="R895" s="185"/>
      <c r="S895" s="185"/>
      <c r="T895" s="185"/>
      <c r="U895" s="185"/>
      <c r="V895" s="185"/>
      <c r="W895" s="185">
        <v>0.996</v>
      </c>
      <c r="X895" s="185"/>
      <c r="Y895" s="185"/>
      <c r="Z895" s="185"/>
      <c r="AA895" s="185"/>
      <c r="AB895" s="185"/>
      <c r="AC895" s="185"/>
      <c r="AD895" s="185"/>
      <c r="AE895" s="185">
        <v>1</v>
      </c>
      <c r="AF895" s="185"/>
      <c r="AG895" s="185"/>
      <c r="AH895" s="185"/>
      <c r="AI895" s="185"/>
      <c r="AJ895" s="185"/>
      <c r="AK895" s="185"/>
      <c r="AL895" s="185"/>
      <c r="AM895" s="185"/>
      <c r="AN895" s="185">
        <v>1</v>
      </c>
      <c r="AO895" s="185"/>
      <c r="AP895" s="185"/>
      <c r="AQ895" s="185"/>
      <c r="AR895" s="185"/>
      <c r="AS895" s="185"/>
      <c r="AT895" s="185"/>
      <c r="AU895" s="42"/>
      <c r="AV895" s="42"/>
      <c r="AW895" s="42"/>
      <c r="AX895" s="42"/>
      <c r="AY895" s="42"/>
      <c r="AZ895" s="42"/>
      <c r="BA895" s="42"/>
      <c r="BB895" s="42"/>
      <c r="BC895" s="42"/>
      <c r="BD895" s="42"/>
      <c r="BE895" s="42"/>
      <c r="BF895" s="42"/>
      <c r="BG895" s="42"/>
      <c r="BH895" s="42"/>
      <c r="BI895" s="42"/>
      <c r="BJ895" s="42"/>
      <c r="BK895" s="42"/>
      <c r="BL895" s="42"/>
      <c r="BM895" s="42"/>
      <c r="BN895" s="42"/>
      <c r="BO895" s="42"/>
      <c r="BP895" s="42"/>
      <c r="BQ895" s="42"/>
      <c r="BR895" s="42"/>
      <c r="BS895" s="42"/>
      <c r="BT895" s="42"/>
      <c r="BU895" s="42"/>
      <c r="BV895" s="42"/>
      <c r="BW895" s="42"/>
      <c r="BX895" s="42"/>
      <c r="BY895" s="42"/>
      <c r="BZ895" s="42"/>
      <c r="CA895" s="42"/>
      <c r="CB895" s="42"/>
      <c r="CC895" s="42"/>
      <c r="CD895" s="42"/>
      <c r="CE895" s="42"/>
      <c r="CF895" s="42"/>
      <c r="CG895" s="42"/>
      <c r="CH895" s="42"/>
      <c r="CI895" s="42"/>
      <c r="CJ895" s="42"/>
      <c r="CK895" s="42"/>
      <c r="CL895" s="42"/>
      <c r="CM895" s="42"/>
      <c r="CN895" s="42"/>
      <c r="CO895" s="42"/>
      <c r="CP895" s="42"/>
      <c r="CQ895" s="42"/>
      <c r="CR895" s="42"/>
      <c r="CS895" s="42"/>
      <c r="CT895" s="42"/>
      <c r="CU895" s="42"/>
      <c r="CV895" s="42"/>
      <c r="CW895" s="42"/>
      <c r="CX895" s="42"/>
      <c r="CY895" s="42"/>
      <c r="CZ895" s="42"/>
      <c r="DA895" s="42"/>
      <c r="DB895" s="42"/>
      <c r="DC895" s="42"/>
      <c r="DD895" s="42"/>
      <c r="DE895" s="42"/>
      <c r="DF895" s="42"/>
      <c r="DG895" s="42"/>
      <c r="DH895" s="42"/>
    </row>
    <row r="896" spans="1:116" ht="12.75" customHeight="1" x14ac:dyDescent="0.4">
      <c r="A896" s="362">
        <v>1994</v>
      </c>
      <c r="B896" s="362"/>
      <c r="C896" s="362"/>
      <c r="D896" s="362"/>
      <c r="E896" s="362"/>
      <c r="F896" s="362"/>
      <c r="G896" s="185">
        <v>1.0009999999999999</v>
      </c>
      <c r="H896" s="185"/>
      <c r="I896" s="185"/>
      <c r="J896" s="185"/>
      <c r="K896" s="185"/>
      <c r="L896" s="185"/>
      <c r="M896" s="185"/>
      <c r="N896" s="185"/>
      <c r="O896" s="185">
        <v>0.996</v>
      </c>
      <c r="P896" s="185"/>
      <c r="Q896" s="185"/>
      <c r="R896" s="185"/>
      <c r="S896" s="185"/>
      <c r="T896" s="185"/>
      <c r="U896" s="185"/>
      <c r="V896" s="185"/>
      <c r="W896" s="185">
        <v>0.997</v>
      </c>
      <c r="X896" s="185"/>
      <c r="Y896" s="185"/>
      <c r="Z896" s="185"/>
      <c r="AA896" s="185"/>
      <c r="AB896" s="185"/>
      <c r="AC896" s="185"/>
      <c r="AD896" s="185"/>
      <c r="AE896" s="185">
        <v>0.998</v>
      </c>
      <c r="AF896" s="185"/>
      <c r="AG896" s="185"/>
      <c r="AH896" s="185"/>
      <c r="AI896" s="185"/>
      <c r="AJ896" s="185"/>
      <c r="AK896" s="185"/>
      <c r="AL896" s="185"/>
      <c r="AM896" s="185"/>
      <c r="AN896" s="42"/>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2"/>
      <c r="BO896" s="42"/>
      <c r="BP896" s="42"/>
      <c r="BQ896" s="42"/>
      <c r="BR896" s="42"/>
      <c r="BS896" s="42"/>
      <c r="BT896" s="42"/>
      <c r="BU896" s="42"/>
      <c r="BV896" s="42"/>
      <c r="BW896" s="42"/>
      <c r="BX896" s="42"/>
      <c r="BY896" s="42"/>
      <c r="BZ896" s="42"/>
      <c r="CA896" s="42"/>
      <c r="CB896" s="42"/>
      <c r="CC896" s="42"/>
      <c r="CD896" s="42"/>
      <c r="CE896" s="42"/>
      <c r="CF896" s="42"/>
      <c r="CG896" s="42"/>
      <c r="CH896" s="42"/>
      <c r="CI896" s="42"/>
      <c r="CJ896" s="42"/>
      <c r="CK896" s="42"/>
      <c r="CL896" s="42"/>
      <c r="CM896" s="42"/>
      <c r="CN896" s="42"/>
      <c r="CO896" s="42"/>
      <c r="CP896" s="42"/>
      <c r="CQ896" s="42"/>
      <c r="CR896" s="42"/>
      <c r="CS896" s="42"/>
      <c r="CT896" s="42"/>
      <c r="CU896" s="42"/>
      <c r="CV896" s="42"/>
      <c r="CW896" s="42"/>
      <c r="CX896" s="42"/>
      <c r="CY896" s="42"/>
      <c r="CZ896" s="42"/>
      <c r="DA896" s="42"/>
      <c r="DB896" s="42"/>
      <c r="DC896" s="42"/>
      <c r="DD896" s="42"/>
      <c r="DE896" s="42"/>
      <c r="DF896" s="42"/>
      <c r="DG896" s="42"/>
      <c r="DH896" s="42"/>
    </row>
    <row r="897" spans="1:116" ht="12.75" customHeight="1" x14ac:dyDescent="0.4">
      <c r="A897" s="362">
        <v>1995</v>
      </c>
      <c r="B897" s="362"/>
      <c r="C897" s="362"/>
      <c r="D897" s="362"/>
      <c r="E897" s="362"/>
      <c r="F897" s="362"/>
      <c r="G897" s="185">
        <v>0.997</v>
      </c>
      <c r="H897" s="185"/>
      <c r="I897" s="185"/>
      <c r="J897" s="185"/>
      <c r="K897" s="185"/>
      <c r="L897" s="185"/>
      <c r="M897" s="185"/>
      <c r="N897" s="185"/>
      <c r="O897" s="185">
        <v>0.998</v>
      </c>
      <c r="P897" s="185"/>
      <c r="Q897" s="185"/>
      <c r="R897" s="185"/>
      <c r="S897" s="185"/>
      <c r="T897" s="185"/>
      <c r="U897" s="185"/>
      <c r="V897" s="185"/>
      <c r="W897" s="185">
        <v>0.999</v>
      </c>
      <c r="X897" s="185"/>
      <c r="Y897" s="185"/>
      <c r="Z897" s="185"/>
      <c r="AA897" s="185"/>
      <c r="AB897" s="185"/>
      <c r="AC897" s="185"/>
      <c r="AD897" s="185"/>
      <c r="AE897" s="42"/>
      <c r="AF897" s="42"/>
      <c r="AG897" s="42"/>
      <c r="AH897" s="42"/>
      <c r="AI897" s="42"/>
      <c r="AJ897" s="42"/>
      <c r="AK897" s="42"/>
      <c r="AL897" s="42"/>
      <c r="AM897" s="42"/>
      <c r="AN897" s="42"/>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2"/>
      <c r="BO897" s="42"/>
      <c r="BP897" s="42"/>
      <c r="BQ897" s="42"/>
      <c r="BR897" s="42"/>
      <c r="BS897" s="42"/>
      <c r="BT897" s="42"/>
      <c r="BU897" s="42"/>
      <c r="BV897" s="42"/>
      <c r="BW897" s="42"/>
      <c r="BX897" s="42"/>
      <c r="BY897" s="42"/>
      <c r="BZ897" s="42"/>
      <c r="CA897" s="42"/>
      <c r="CB897" s="42"/>
      <c r="CC897" s="42"/>
      <c r="CD897" s="42"/>
      <c r="CE897" s="42"/>
      <c r="CF897" s="42"/>
      <c r="CG897" s="42"/>
      <c r="CH897" s="42"/>
      <c r="CI897" s="42"/>
      <c r="CJ897" s="42"/>
      <c r="CK897" s="42"/>
      <c r="CL897" s="42"/>
      <c r="CM897" s="42"/>
      <c r="CN897" s="42"/>
      <c r="CO897" s="42"/>
      <c r="CP897" s="42"/>
      <c r="CQ897" s="42"/>
      <c r="CR897" s="42"/>
      <c r="CS897" s="42"/>
      <c r="CT897" s="42"/>
      <c r="CU897" s="42"/>
      <c r="CV897" s="42"/>
      <c r="CW897" s="42"/>
      <c r="CX897" s="42"/>
      <c r="CY897" s="42"/>
      <c r="CZ897" s="42"/>
      <c r="DA897" s="42"/>
      <c r="DB897" s="42"/>
      <c r="DC897" s="42"/>
      <c r="DD897" s="42"/>
      <c r="DE897" s="42"/>
      <c r="DF897" s="42"/>
      <c r="DG897" s="42"/>
      <c r="DH897" s="42"/>
    </row>
    <row r="898" spans="1:116" ht="12.75" customHeight="1" x14ac:dyDescent="0.4">
      <c r="A898" s="362">
        <v>1996</v>
      </c>
      <c r="B898" s="362"/>
      <c r="C898" s="362"/>
      <c r="D898" s="362"/>
      <c r="E898" s="362"/>
      <c r="F898" s="362"/>
      <c r="G898" s="185">
        <v>0.998</v>
      </c>
      <c r="H898" s="185"/>
      <c r="I898" s="185"/>
      <c r="J898" s="185"/>
      <c r="K898" s="185"/>
      <c r="L898" s="185"/>
      <c r="M898" s="185"/>
      <c r="N898" s="185"/>
      <c r="O898" s="185">
        <v>0.996</v>
      </c>
      <c r="P898" s="185"/>
      <c r="Q898" s="185"/>
      <c r="R898" s="185"/>
      <c r="S898" s="185"/>
      <c r="T898" s="185"/>
      <c r="U898" s="185"/>
      <c r="V898" s="185"/>
      <c r="W898" s="42"/>
      <c r="X898" s="42"/>
      <c r="Y898" s="42"/>
      <c r="Z898" s="42"/>
      <c r="AA898" s="42"/>
      <c r="AB898" s="42"/>
      <c r="AC898" s="42"/>
      <c r="AD898" s="42"/>
      <c r="AE898" s="42"/>
      <c r="AF898" s="42"/>
      <c r="AG898" s="42"/>
      <c r="AH898" s="42"/>
      <c r="AI898" s="42"/>
      <c r="AJ898" s="42"/>
      <c r="AK898" s="42"/>
      <c r="AL898" s="42"/>
      <c r="AM898" s="42"/>
      <c r="AN898" s="42"/>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2"/>
      <c r="BO898" s="42"/>
      <c r="BP898" s="42"/>
      <c r="BQ898" s="42"/>
      <c r="BR898" s="42"/>
      <c r="BS898" s="42"/>
      <c r="BT898" s="42"/>
      <c r="BU898" s="42"/>
      <c r="BV898" s="42"/>
      <c r="BW898" s="42"/>
      <c r="BX898" s="42"/>
      <c r="BY898" s="42"/>
      <c r="BZ898" s="42"/>
      <c r="CA898" s="42"/>
      <c r="CB898" s="42"/>
      <c r="CC898" s="42"/>
      <c r="CD898" s="42"/>
      <c r="CE898" s="42"/>
      <c r="CF898" s="42"/>
      <c r="CG898" s="42"/>
      <c r="CH898" s="42"/>
      <c r="CI898" s="42"/>
      <c r="CJ898" s="42"/>
      <c r="CK898" s="42"/>
      <c r="CL898" s="42"/>
      <c r="CM898" s="42"/>
      <c r="CN898" s="42"/>
      <c r="CO898" s="42"/>
      <c r="CP898" s="42"/>
      <c r="CQ898" s="42"/>
      <c r="CR898" s="42"/>
      <c r="CS898" s="42"/>
      <c r="CT898" s="42"/>
      <c r="CU898" s="42"/>
      <c r="CV898" s="42"/>
      <c r="CW898" s="42"/>
      <c r="CX898" s="42"/>
      <c r="CY898" s="42"/>
      <c r="CZ898" s="42"/>
      <c r="DA898" s="42"/>
      <c r="DB898" s="42"/>
      <c r="DC898" s="42"/>
      <c r="DD898" s="42"/>
      <c r="DE898" s="42"/>
      <c r="DF898" s="42"/>
      <c r="DG898" s="42"/>
      <c r="DH898" s="42"/>
    </row>
    <row r="899" spans="1:116" ht="22.05" customHeight="1" x14ac:dyDescent="0.4">
      <c r="A899" s="362">
        <v>1997</v>
      </c>
      <c r="B899" s="362"/>
      <c r="C899" s="362"/>
      <c r="D899" s="362"/>
      <c r="E899" s="362"/>
      <c r="F899" s="362"/>
      <c r="G899" s="185">
        <v>1</v>
      </c>
      <c r="H899" s="185"/>
      <c r="I899" s="185"/>
      <c r="J899" s="185"/>
      <c r="K899" s="185"/>
      <c r="L899" s="185"/>
      <c r="M899" s="185"/>
      <c r="N899" s="185"/>
      <c r="O899" s="59"/>
      <c r="P899" s="59"/>
      <c r="Q899" s="59"/>
      <c r="R899" s="59"/>
      <c r="S899" s="59"/>
      <c r="T899" s="59"/>
      <c r="U899" s="59"/>
      <c r="V899" s="59"/>
      <c r="W899" s="59"/>
      <c r="X899" s="59"/>
      <c r="Y899" s="59"/>
      <c r="Z899" s="59"/>
      <c r="AA899" s="59"/>
      <c r="AB899" s="59"/>
      <c r="AC899" s="59"/>
      <c r="AD899" s="59"/>
      <c r="AE899" s="59"/>
      <c r="AF899" s="59"/>
      <c r="AG899" s="59"/>
      <c r="AH899" s="59"/>
      <c r="AI899" s="59"/>
      <c r="AJ899" s="59"/>
      <c r="AK899" s="59"/>
      <c r="AL899" s="59"/>
      <c r="AM899" s="59"/>
      <c r="AN899" s="59"/>
      <c r="AO899" s="59"/>
      <c r="AP899" s="59"/>
      <c r="AQ899" s="59"/>
      <c r="AR899" s="59"/>
      <c r="AS899" s="59"/>
      <c r="AT899" s="59"/>
      <c r="AU899" s="59"/>
      <c r="AV899" s="59"/>
      <c r="AW899" s="59"/>
      <c r="AX899" s="59"/>
      <c r="AY899" s="59"/>
      <c r="AZ899" s="59"/>
      <c r="BA899" s="59"/>
      <c r="BB899" s="59"/>
      <c r="BC899" s="59"/>
      <c r="BD899" s="59"/>
      <c r="BE899" s="59"/>
      <c r="BF899" s="59"/>
      <c r="BG899" s="59"/>
      <c r="BH899" s="59"/>
      <c r="BI899" s="59"/>
      <c r="BJ899" s="59"/>
      <c r="BK899" s="59"/>
      <c r="BL899" s="59"/>
      <c r="BM899" s="59"/>
      <c r="BN899" s="59"/>
      <c r="BO899" s="59"/>
      <c r="BP899" s="59"/>
      <c r="BQ899" s="59"/>
      <c r="BR899" s="59"/>
      <c r="BS899" s="59"/>
      <c r="BT899" s="59"/>
      <c r="BU899" s="59"/>
      <c r="BV899" s="59"/>
      <c r="BW899" s="59"/>
      <c r="BX899" s="59"/>
      <c r="BY899" s="59"/>
      <c r="BZ899" s="59"/>
      <c r="CA899" s="59"/>
      <c r="CB899" s="59"/>
      <c r="CC899" s="59"/>
      <c r="CD899" s="59"/>
      <c r="CE899" s="59"/>
      <c r="CF899" s="59"/>
      <c r="CG899" s="59"/>
      <c r="CH899" s="59"/>
      <c r="CI899" s="59"/>
      <c r="CJ899" s="59"/>
      <c r="CK899" s="59"/>
      <c r="CL899" s="59"/>
      <c r="CM899" s="59"/>
      <c r="CN899" s="59"/>
      <c r="CO899" s="59"/>
      <c r="CP899" s="59"/>
      <c r="CQ899" s="59"/>
      <c r="CR899" s="59"/>
      <c r="CS899" s="59"/>
      <c r="CT899" s="59"/>
      <c r="CU899" s="59"/>
      <c r="CV899" s="59"/>
      <c r="CW899" s="59"/>
      <c r="CX899" s="59"/>
      <c r="CY899" s="59"/>
      <c r="CZ899" s="59"/>
      <c r="DA899" s="59"/>
      <c r="DB899" s="59"/>
      <c r="DC899" s="59"/>
      <c r="DD899" s="59"/>
      <c r="DE899" s="59"/>
      <c r="DF899" s="59"/>
      <c r="DG899" s="59"/>
      <c r="DH899" s="59"/>
    </row>
    <row r="900" spans="1:116" ht="26.25" customHeight="1" x14ac:dyDescent="0.4">
      <c r="A900" s="439" t="s">
        <v>467</v>
      </c>
      <c r="B900" s="439"/>
      <c r="C900" s="439"/>
      <c r="D900" s="439"/>
      <c r="E900" s="439"/>
      <c r="F900" s="439"/>
      <c r="G900" s="440">
        <v>1</v>
      </c>
      <c r="H900" s="440"/>
      <c r="I900" s="440"/>
      <c r="J900" s="440"/>
      <c r="K900" s="440"/>
      <c r="L900" s="440"/>
      <c r="M900" s="440"/>
      <c r="N900" s="440"/>
      <c r="O900" s="440">
        <v>0.999</v>
      </c>
      <c r="P900" s="440"/>
      <c r="Q900" s="440"/>
      <c r="R900" s="440"/>
      <c r="S900" s="440"/>
      <c r="T900" s="440"/>
      <c r="U900" s="440"/>
      <c r="V900" s="440"/>
      <c r="W900" s="440">
        <v>1</v>
      </c>
      <c r="X900" s="440"/>
      <c r="Y900" s="440"/>
      <c r="Z900" s="440"/>
      <c r="AA900" s="440"/>
      <c r="AB900" s="440"/>
      <c r="AC900" s="440"/>
      <c r="AD900" s="440"/>
      <c r="AE900" s="440">
        <v>0.999</v>
      </c>
      <c r="AF900" s="440"/>
      <c r="AG900" s="440"/>
      <c r="AH900" s="440"/>
      <c r="AI900" s="440"/>
      <c r="AJ900" s="440"/>
      <c r="AK900" s="440"/>
      <c r="AL900" s="440"/>
      <c r="AM900" s="440"/>
      <c r="AN900" s="440">
        <v>1.0009999999999999</v>
      </c>
      <c r="AO900" s="440"/>
      <c r="AP900" s="440"/>
      <c r="AQ900" s="440"/>
      <c r="AR900" s="440"/>
      <c r="AS900" s="440"/>
      <c r="AT900" s="440"/>
      <c r="AU900" s="440">
        <v>1.0009999999999999</v>
      </c>
      <c r="AV900" s="440"/>
      <c r="AW900" s="440"/>
      <c r="AX900" s="440"/>
      <c r="AY900" s="440"/>
      <c r="AZ900" s="440"/>
      <c r="BA900" s="440"/>
      <c r="BB900" s="440">
        <v>1.0009999999999999</v>
      </c>
      <c r="BC900" s="440"/>
      <c r="BD900" s="440"/>
      <c r="BE900" s="440"/>
      <c r="BF900" s="440"/>
      <c r="BG900" s="440"/>
      <c r="BH900" s="440">
        <v>1.0009999999999999</v>
      </c>
      <c r="BI900" s="440"/>
      <c r="BJ900" s="440"/>
      <c r="BK900" s="440"/>
      <c r="BL900" s="440"/>
      <c r="BM900" s="440"/>
      <c r="BN900" s="440"/>
      <c r="BO900" s="440">
        <v>1</v>
      </c>
      <c r="BP900" s="440"/>
      <c r="BQ900" s="440"/>
      <c r="BR900" s="440"/>
      <c r="BS900" s="440"/>
      <c r="BT900" s="440"/>
      <c r="BU900" s="440"/>
      <c r="BV900" s="440">
        <v>1</v>
      </c>
      <c r="BW900" s="440"/>
      <c r="BX900" s="440"/>
      <c r="BY900" s="440"/>
      <c r="BZ900" s="440"/>
      <c r="CA900" s="440"/>
      <c r="CB900" s="440">
        <v>1.0009999999999999</v>
      </c>
      <c r="CC900" s="440"/>
      <c r="CD900" s="440"/>
      <c r="CE900" s="440"/>
      <c r="CF900" s="440"/>
      <c r="CG900" s="440"/>
      <c r="CH900" s="440"/>
      <c r="CI900" s="440">
        <v>1.0009999999999999</v>
      </c>
      <c r="CJ900" s="440"/>
      <c r="CK900" s="440"/>
      <c r="CL900" s="440"/>
      <c r="CM900" s="440"/>
      <c r="CN900" s="440"/>
      <c r="CO900" s="440"/>
      <c r="CP900" s="440"/>
      <c r="CQ900" s="440">
        <v>1</v>
      </c>
      <c r="CR900" s="440"/>
      <c r="CS900" s="440"/>
      <c r="CT900" s="440"/>
      <c r="CU900" s="440"/>
      <c r="CV900" s="440"/>
      <c r="CW900" s="440"/>
      <c r="CX900" s="59"/>
      <c r="CY900" s="59"/>
      <c r="CZ900" s="59"/>
      <c r="DA900" s="59"/>
      <c r="DB900" s="59"/>
      <c r="DC900" s="59"/>
      <c r="DD900" s="59"/>
      <c r="DE900" s="59"/>
      <c r="DF900" s="59"/>
      <c r="DG900" s="59"/>
      <c r="DH900" s="59"/>
    </row>
    <row r="901" spans="1:116" ht="12.75" customHeight="1" x14ac:dyDescent="0.4">
      <c r="A901" s="183" t="s">
        <v>382</v>
      </c>
      <c r="B901" s="183"/>
      <c r="C901" s="183"/>
      <c r="D901" s="183"/>
      <c r="E901" s="183"/>
      <c r="F901" s="183"/>
      <c r="G901" s="185">
        <v>1.032</v>
      </c>
      <c r="H901" s="185"/>
      <c r="I901" s="185"/>
      <c r="J901" s="185"/>
      <c r="K901" s="185"/>
      <c r="L901" s="185"/>
      <c r="M901" s="185"/>
      <c r="N901" s="185"/>
      <c r="O901" s="185">
        <v>1.032</v>
      </c>
      <c r="P901" s="185"/>
      <c r="Q901" s="185"/>
      <c r="R901" s="185"/>
      <c r="S901" s="185"/>
      <c r="T901" s="185"/>
      <c r="U901" s="185"/>
      <c r="V901" s="185"/>
      <c r="W901" s="185">
        <v>1.0329999999999999</v>
      </c>
      <c r="X901" s="185"/>
      <c r="Y901" s="185"/>
      <c r="Z901" s="185"/>
      <c r="AA901" s="185"/>
      <c r="AB901" s="185"/>
      <c r="AC901" s="185"/>
      <c r="AD901" s="185"/>
      <c r="AE901" s="185">
        <v>1.0329999999999999</v>
      </c>
      <c r="AF901" s="185"/>
      <c r="AG901" s="185"/>
      <c r="AH901" s="185"/>
      <c r="AI901" s="185"/>
      <c r="AJ901" s="185"/>
      <c r="AK901" s="185"/>
      <c r="AL901" s="185"/>
      <c r="AM901" s="185"/>
      <c r="AN901" s="185">
        <v>1.034</v>
      </c>
      <c r="AO901" s="185"/>
      <c r="AP901" s="185"/>
      <c r="AQ901" s="185"/>
      <c r="AR901" s="185"/>
      <c r="AS901" s="185"/>
      <c r="AT901" s="185"/>
      <c r="AU901" s="185">
        <v>1.0329999999999999</v>
      </c>
      <c r="AV901" s="185"/>
      <c r="AW901" s="185"/>
      <c r="AX901" s="185"/>
      <c r="AY901" s="185"/>
      <c r="AZ901" s="185"/>
      <c r="BA901" s="185"/>
      <c r="BB901" s="185">
        <v>1.032</v>
      </c>
      <c r="BC901" s="185"/>
      <c r="BD901" s="185"/>
      <c r="BE901" s="185"/>
      <c r="BF901" s="185"/>
      <c r="BG901" s="185"/>
      <c r="BH901" s="185">
        <v>1.0309999999999999</v>
      </c>
      <c r="BI901" s="185"/>
      <c r="BJ901" s="185"/>
      <c r="BK901" s="185"/>
      <c r="BL901" s="185"/>
      <c r="BM901" s="185"/>
      <c r="BN901" s="185"/>
      <c r="BO901" s="185">
        <v>1.03</v>
      </c>
      <c r="BP901" s="185"/>
      <c r="BQ901" s="185"/>
      <c r="BR901" s="185"/>
      <c r="BS901" s="185"/>
      <c r="BT901" s="185"/>
      <c r="BU901" s="185"/>
      <c r="BV901" s="185">
        <v>1.03</v>
      </c>
      <c r="BW901" s="185"/>
      <c r="BX901" s="185"/>
      <c r="BY901" s="185"/>
      <c r="BZ901" s="185"/>
      <c r="CA901" s="185"/>
      <c r="CB901" s="185">
        <v>1.03</v>
      </c>
      <c r="CC901" s="185"/>
      <c r="CD901" s="185"/>
      <c r="CE901" s="185"/>
      <c r="CF901" s="185"/>
      <c r="CG901" s="185"/>
      <c r="CH901" s="185"/>
      <c r="CI901" s="185">
        <v>1.03</v>
      </c>
      <c r="CJ901" s="185"/>
      <c r="CK901" s="185"/>
      <c r="CL901" s="185"/>
      <c r="CM901" s="185"/>
      <c r="CN901" s="185"/>
      <c r="CO901" s="185"/>
      <c r="CP901" s="185"/>
      <c r="CQ901" s="185">
        <v>1.0289999999999999</v>
      </c>
      <c r="CR901" s="185"/>
      <c r="CS901" s="185"/>
      <c r="CT901" s="185"/>
      <c r="CU901" s="185"/>
      <c r="CV901" s="185"/>
      <c r="CW901" s="185"/>
      <c r="CX901" s="185">
        <v>1.0289999999999999</v>
      </c>
      <c r="CY901" s="185"/>
      <c r="CZ901" s="185"/>
      <c r="DA901" s="185"/>
      <c r="DB901" s="185"/>
      <c r="DC901" s="185"/>
      <c r="DD901" s="185"/>
      <c r="DE901" s="185"/>
      <c r="DF901" s="185"/>
      <c r="DG901" s="185"/>
      <c r="DH901" s="185"/>
    </row>
    <row r="902" spans="1:116" ht="25.5" customHeight="1" x14ac:dyDescent="0.4">
      <c r="A902" s="175" t="s">
        <v>468</v>
      </c>
      <c r="B902" s="175"/>
      <c r="C902" s="175"/>
      <c r="D902" s="175"/>
      <c r="E902" s="175"/>
      <c r="F902" s="175"/>
      <c r="G902" s="175"/>
      <c r="H902" s="175"/>
      <c r="I902" s="175"/>
      <c r="J902" s="175"/>
      <c r="K902" s="175"/>
      <c r="L902" s="175"/>
      <c r="M902" s="175"/>
      <c r="N902" s="175"/>
      <c r="O902" s="175"/>
      <c r="P902" s="175"/>
      <c r="Q902" s="175"/>
      <c r="R902" s="175"/>
      <c r="S902" s="175"/>
      <c r="T902" s="175"/>
      <c r="U902" s="175"/>
      <c r="V902" s="175"/>
      <c r="W902" s="175"/>
      <c r="X902" s="175"/>
      <c r="Y902" s="175"/>
      <c r="Z902" s="175"/>
      <c r="AA902" s="175"/>
      <c r="AB902" s="175"/>
      <c r="AC902" s="175"/>
      <c r="AD902" s="175"/>
      <c r="AE902" s="175"/>
      <c r="AF902" s="175"/>
      <c r="AG902" s="175"/>
      <c r="AH902" s="175"/>
      <c r="AI902" s="175"/>
      <c r="AJ902" s="175"/>
      <c r="AK902" s="175"/>
      <c r="AL902" s="175"/>
      <c r="AM902" s="175"/>
      <c r="AN902" s="175"/>
      <c r="AO902" s="175"/>
      <c r="AP902" s="175"/>
      <c r="AQ902" s="175"/>
      <c r="AR902" s="175"/>
      <c r="AS902" s="175"/>
      <c r="AT902" s="175"/>
      <c r="AU902" s="175"/>
      <c r="AV902" s="175"/>
      <c r="AW902" s="175"/>
      <c r="AX902" s="175"/>
      <c r="AY902" s="175"/>
      <c r="AZ902" s="175"/>
      <c r="BA902" s="175"/>
      <c r="BB902" s="175"/>
      <c r="BC902" s="175"/>
      <c r="BD902" s="175"/>
      <c r="BE902" s="175"/>
      <c r="BF902" s="175"/>
      <c r="BG902" s="175"/>
      <c r="BH902" s="175"/>
      <c r="BI902" s="175"/>
      <c r="BJ902" s="175"/>
      <c r="BK902" s="175"/>
      <c r="BL902" s="175"/>
      <c r="BM902" s="175"/>
      <c r="BN902" s="175"/>
      <c r="BO902" s="175"/>
      <c r="BP902" s="175"/>
      <c r="BQ902" s="175"/>
      <c r="BR902" s="175"/>
      <c r="BS902" s="175"/>
      <c r="BT902" s="175"/>
      <c r="BU902" s="175"/>
      <c r="BV902" s="175"/>
      <c r="BW902" s="175"/>
      <c r="BX902" s="175"/>
      <c r="BY902" s="175"/>
      <c r="BZ902" s="175"/>
      <c r="CA902" s="175"/>
      <c r="CB902" s="175"/>
      <c r="CC902" s="175"/>
      <c r="CD902" s="175"/>
      <c r="CE902" s="175"/>
      <c r="CF902" s="175"/>
      <c r="CG902" s="175"/>
      <c r="CH902" s="175"/>
      <c r="CI902" s="175"/>
      <c r="CJ902" s="175"/>
      <c r="CK902" s="175"/>
      <c r="CL902" s="175"/>
      <c r="CM902" s="175"/>
      <c r="CN902" s="175"/>
      <c r="CO902" s="175"/>
      <c r="CP902" s="175"/>
      <c r="CQ902" s="175"/>
      <c r="CR902" s="175"/>
      <c r="CS902" s="175"/>
      <c r="CT902" s="175"/>
      <c r="CU902" s="175"/>
      <c r="CV902" s="175"/>
      <c r="CW902" s="175"/>
      <c r="CX902" s="175"/>
      <c r="CY902" s="175"/>
      <c r="CZ902" s="175"/>
      <c r="DA902" s="175"/>
      <c r="DB902" s="175"/>
      <c r="DC902" s="175"/>
      <c r="DD902" s="175"/>
      <c r="DE902" s="175"/>
      <c r="DF902" s="175"/>
      <c r="DG902" s="175"/>
      <c r="DH902" s="175"/>
      <c r="DI902" s="175"/>
      <c r="DJ902" s="175"/>
      <c r="DK902" s="175"/>
      <c r="DL902" s="175"/>
    </row>
    <row r="903" spans="1:116" ht="57" customHeight="1" x14ac:dyDescent="0.4">
      <c r="A903" s="79" t="s">
        <v>469</v>
      </c>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c r="AH903" s="79"/>
      <c r="AI903" s="79"/>
      <c r="AJ903" s="79"/>
      <c r="AK903" s="79"/>
      <c r="AL903" s="79"/>
      <c r="AM903" s="79"/>
      <c r="AN903" s="79"/>
      <c r="AO903" s="79"/>
      <c r="AP903" s="79"/>
      <c r="AQ903" s="79"/>
      <c r="AR903" s="79"/>
      <c r="AS903" s="79"/>
      <c r="AT903" s="79"/>
      <c r="AU903" s="79"/>
      <c r="AV903" s="79"/>
      <c r="AW903" s="79"/>
      <c r="AX903" s="79"/>
      <c r="AY903" s="79"/>
      <c r="AZ903" s="79"/>
      <c r="BA903" s="79"/>
      <c r="BB903" s="79"/>
      <c r="BC903" s="79"/>
      <c r="BD903" s="79"/>
      <c r="BE903" s="79"/>
      <c r="BF903" s="79"/>
      <c r="BG903" s="79"/>
      <c r="BH903" s="79"/>
      <c r="BI903" s="79"/>
      <c r="BJ903" s="79"/>
      <c r="BK903" s="79"/>
      <c r="BL903" s="79"/>
      <c r="BM903" s="79"/>
      <c r="BN903" s="79"/>
      <c r="BO903" s="79"/>
      <c r="BP903" s="79"/>
      <c r="BQ903" s="79"/>
      <c r="BR903" s="79"/>
      <c r="BS903" s="79"/>
      <c r="BT903" s="79"/>
      <c r="BU903" s="79"/>
      <c r="BV903" s="79"/>
      <c r="BW903" s="79"/>
      <c r="BX903" s="79"/>
      <c r="BY903" s="79"/>
      <c r="BZ903" s="79"/>
      <c r="CA903" s="79"/>
      <c r="CB903" s="79"/>
      <c r="CC903" s="79"/>
      <c r="CD903" s="79"/>
      <c r="CE903" s="79"/>
      <c r="CF903" s="79"/>
      <c r="CG903" s="79"/>
    </row>
    <row r="904" spans="1:116" ht="11.25" customHeight="1" x14ac:dyDescent="0.4">
      <c r="A904" s="438" t="s">
        <v>470</v>
      </c>
      <c r="B904" s="438"/>
      <c r="C904" s="438"/>
      <c r="D904" s="438"/>
      <c r="E904" s="438"/>
      <c r="F904" s="438"/>
      <c r="G904" s="438"/>
      <c r="H904" s="438"/>
      <c r="I904" s="438"/>
      <c r="J904" s="438"/>
      <c r="K904" s="438"/>
      <c r="L904" s="438"/>
      <c r="M904" s="438"/>
      <c r="N904" s="438"/>
      <c r="O904" s="438"/>
      <c r="P904" s="438"/>
      <c r="Q904" s="438"/>
      <c r="R904" s="438"/>
      <c r="S904" s="438"/>
      <c r="T904" s="438"/>
      <c r="U904" s="438"/>
      <c r="V904" s="438"/>
      <c r="W904" s="438"/>
      <c r="X904" s="438"/>
      <c r="Y904" s="438"/>
      <c r="Z904" s="438"/>
      <c r="AA904" s="438"/>
      <c r="AB904" s="438"/>
      <c r="AC904" s="438"/>
      <c r="AD904" s="438"/>
      <c r="AE904" s="438"/>
      <c r="AF904" s="438"/>
      <c r="AG904" s="438"/>
      <c r="AH904" s="438"/>
      <c r="AI904" s="438"/>
      <c r="AJ904" s="438"/>
      <c r="AK904" s="438"/>
      <c r="AL904" s="438"/>
      <c r="AM904" s="438"/>
      <c r="AN904" s="438"/>
      <c r="AO904" s="438"/>
      <c r="AP904" s="438"/>
      <c r="AQ904" s="438"/>
      <c r="AR904" s="438"/>
      <c r="AS904" s="438"/>
      <c r="AT904" s="438"/>
      <c r="AU904" s="438"/>
      <c r="AV904" s="438"/>
      <c r="AW904" s="438"/>
      <c r="AX904" s="438"/>
      <c r="AY904" s="438"/>
      <c r="AZ904" s="438"/>
      <c r="BA904" s="438"/>
      <c r="BB904" s="438"/>
      <c r="BC904" s="438"/>
      <c r="BD904" s="438"/>
      <c r="BE904" s="438"/>
      <c r="BF904" s="438"/>
      <c r="BG904" s="438"/>
      <c r="BH904" s="438"/>
      <c r="BI904" s="438"/>
      <c r="BJ904" s="438"/>
      <c r="BK904" s="438"/>
      <c r="BL904" s="438"/>
      <c r="BM904" s="438"/>
      <c r="BN904" s="438"/>
      <c r="BO904" s="438"/>
      <c r="BP904" s="438"/>
      <c r="BQ904" s="438"/>
      <c r="BR904" s="438"/>
      <c r="BS904" s="438"/>
      <c r="BT904" s="438"/>
      <c r="BU904" s="438"/>
      <c r="BV904" s="438"/>
      <c r="BW904" s="438"/>
      <c r="BX904" s="438"/>
      <c r="BY904" s="438"/>
      <c r="BZ904" s="438"/>
      <c r="CA904" s="438"/>
      <c r="CB904" s="438"/>
      <c r="CC904" s="438"/>
      <c r="CD904" s="438"/>
      <c r="CE904" s="438"/>
      <c r="CF904" s="438"/>
      <c r="CG904" s="438"/>
    </row>
    <row r="905" spans="1:116" ht="11.25" customHeight="1" x14ac:dyDescent="0.4">
      <c r="A905" s="219" t="s">
        <v>471</v>
      </c>
      <c r="B905" s="219"/>
      <c r="C905" s="219"/>
      <c r="D905" s="435">
        <v>15</v>
      </c>
      <c r="E905" s="435"/>
      <c r="F905" s="435"/>
      <c r="G905" s="435"/>
      <c r="H905" s="435"/>
      <c r="I905" s="435"/>
      <c r="J905" s="435"/>
      <c r="K905" s="435"/>
      <c r="L905" s="435">
        <v>27</v>
      </c>
      <c r="M905" s="435"/>
      <c r="N905" s="435"/>
      <c r="O905" s="435"/>
      <c r="P905" s="435"/>
      <c r="Q905" s="435"/>
      <c r="R905" s="435"/>
      <c r="S905" s="435"/>
      <c r="T905" s="435">
        <v>39</v>
      </c>
      <c r="U905" s="435"/>
      <c r="V905" s="435"/>
      <c r="W905" s="435"/>
      <c r="X905" s="435"/>
      <c r="Y905" s="435"/>
      <c r="Z905" s="435"/>
      <c r="AA905" s="434">
        <v>51</v>
      </c>
      <c r="AB905" s="434"/>
      <c r="AC905" s="434"/>
      <c r="AD905" s="434"/>
      <c r="AE905" s="434"/>
      <c r="AF905" s="434"/>
      <c r="AG905" s="434"/>
      <c r="AH905" s="434"/>
      <c r="AI905" s="434"/>
      <c r="AJ905" s="435">
        <v>63</v>
      </c>
      <c r="AK905" s="435"/>
      <c r="AL905" s="435"/>
      <c r="AM905" s="435"/>
      <c r="AN905" s="435"/>
      <c r="AO905" s="435"/>
      <c r="AP905" s="435"/>
      <c r="AQ905" s="435"/>
      <c r="AR905" s="435">
        <v>75</v>
      </c>
      <c r="AS905" s="435"/>
      <c r="AT905" s="435"/>
      <c r="AU905" s="435"/>
      <c r="AV905" s="435"/>
      <c r="AW905" s="435"/>
      <c r="AX905" s="435"/>
    </row>
    <row r="906" spans="1:116" ht="11.25" customHeight="1" x14ac:dyDescent="0.4">
      <c r="A906" s="413">
        <v>2010</v>
      </c>
      <c r="B906" s="413"/>
      <c r="C906" s="413"/>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2"/>
      <c r="AN906" s="42"/>
      <c r="AO906" s="42"/>
      <c r="AP906" s="42"/>
      <c r="AQ906" s="42"/>
      <c r="AR906" s="422">
        <v>117072</v>
      </c>
      <c r="AS906" s="422"/>
      <c r="AT906" s="422"/>
      <c r="AU906" s="422"/>
      <c r="AV906" s="422"/>
      <c r="AW906" s="422"/>
      <c r="AX906" s="422"/>
    </row>
    <row r="907" spans="1:116" ht="11.25" customHeight="1" x14ac:dyDescent="0.4">
      <c r="A907" s="413">
        <v>2011</v>
      </c>
      <c r="B907" s="413"/>
      <c r="C907" s="413"/>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2">
        <v>117546</v>
      </c>
      <c r="AK907" s="422"/>
      <c r="AL907" s="422"/>
      <c r="AM907" s="422"/>
      <c r="AN907" s="422"/>
      <c r="AO907" s="422"/>
      <c r="AP907" s="422"/>
      <c r="AQ907" s="422"/>
      <c r="AR907" s="422">
        <v>117857</v>
      </c>
      <c r="AS907" s="422"/>
      <c r="AT907" s="422"/>
      <c r="AU907" s="422"/>
      <c r="AV907" s="422"/>
      <c r="AW907" s="422"/>
      <c r="AX907" s="422"/>
    </row>
    <row r="908" spans="1:116" ht="11.25" customHeight="1" x14ac:dyDescent="0.4">
      <c r="A908" s="413">
        <v>2012</v>
      </c>
      <c r="B908" s="413"/>
      <c r="C908" s="413"/>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5">
        <v>123618</v>
      </c>
      <c r="AB908" s="425"/>
      <c r="AC908" s="425"/>
      <c r="AD908" s="425"/>
      <c r="AE908" s="425"/>
      <c r="AF908" s="425"/>
      <c r="AG908" s="425"/>
      <c r="AH908" s="425"/>
      <c r="AI908" s="425"/>
      <c r="AJ908" s="422">
        <v>124309</v>
      </c>
      <c r="AK908" s="422"/>
      <c r="AL908" s="422"/>
      <c r="AM908" s="422"/>
      <c r="AN908" s="422"/>
      <c r="AO908" s="422"/>
      <c r="AP908" s="422"/>
      <c r="AQ908" s="422"/>
      <c r="AR908" s="422">
        <v>124709</v>
      </c>
      <c r="AS908" s="422"/>
      <c r="AT908" s="422"/>
      <c r="AU908" s="422"/>
      <c r="AV908" s="422"/>
      <c r="AW908" s="422"/>
      <c r="AX908" s="422"/>
    </row>
    <row r="909" spans="1:116" ht="11.25" customHeight="1" x14ac:dyDescent="0.4">
      <c r="A909" s="413">
        <v>2013</v>
      </c>
      <c r="B909" s="413"/>
      <c r="C909" s="413"/>
      <c r="D909" s="42"/>
      <c r="E909" s="42"/>
      <c r="F909" s="42"/>
      <c r="G909" s="42"/>
      <c r="H909" s="42"/>
      <c r="I909" s="42"/>
      <c r="J909" s="42"/>
      <c r="K909" s="42"/>
      <c r="L909" s="42"/>
      <c r="M909" s="42"/>
      <c r="N909" s="42"/>
      <c r="O909" s="42"/>
      <c r="P909" s="42"/>
      <c r="Q909" s="42"/>
      <c r="R909" s="42"/>
      <c r="S909" s="42"/>
      <c r="T909" s="422">
        <v>130821</v>
      </c>
      <c r="U909" s="422"/>
      <c r="V909" s="422"/>
      <c r="W909" s="422"/>
      <c r="X909" s="422"/>
      <c r="Y909" s="422"/>
      <c r="Z909" s="422"/>
      <c r="AA909" s="425">
        <v>132051</v>
      </c>
      <c r="AB909" s="425"/>
      <c r="AC909" s="425"/>
      <c r="AD909" s="425"/>
      <c r="AE909" s="425"/>
      <c r="AF909" s="425"/>
      <c r="AG909" s="425"/>
      <c r="AH909" s="425"/>
      <c r="AI909" s="425"/>
      <c r="AJ909" s="422">
        <v>132711</v>
      </c>
      <c r="AK909" s="422"/>
      <c r="AL909" s="422"/>
      <c r="AM909" s="422"/>
      <c r="AN909" s="422"/>
      <c r="AO909" s="422"/>
      <c r="AP909" s="422"/>
      <c r="AQ909" s="422"/>
      <c r="AR909" s="422">
        <v>132957</v>
      </c>
      <c r="AS909" s="422"/>
      <c r="AT909" s="422"/>
      <c r="AU909" s="422"/>
      <c r="AV909" s="422"/>
      <c r="AW909" s="422"/>
      <c r="AX909" s="422"/>
    </row>
    <row r="910" spans="1:116" ht="11.25" customHeight="1" x14ac:dyDescent="0.4">
      <c r="A910" s="413">
        <v>2014</v>
      </c>
      <c r="B910" s="413"/>
      <c r="C910" s="413"/>
      <c r="D910" s="42"/>
      <c r="E910" s="42"/>
      <c r="F910" s="42"/>
      <c r="G910" s="42"/>
      <c r="H910" s="42"/>
      <c r="I910" s="42"/>
      <c r="J910" s="42"/>
      <c r="K910" s="42"/>
      <c r="L910" s="422">
        <v>134139</v>
      </c>
      <c r="M910" s="422"/>
      <c r="N910" s="422"/>
      <c r="O910" s="422"/>
      <c r="P910" s="422"/>
      <c r="Q910" s="422"/>
      <c r="R910" s="422"/>
      <c r="S910" s="422"/>
      <c r="T910" s="422">
        <v>137213</v>
      </c>
      <c r="U910" s="422"/>
      <c r="V910" s="422"/>
      <c r="W910" s="422"/>
      <c r="X910" s="422"/>
      <c r="Y910" s="422"/>
      <c r="Z910" s="422"/>
      <c r="AA910" s="425">
        <v>138538</v>
      </c>
      <c r="AB910" s="425"/>
      <c r="AC910" s="425"/>
      <c r="AD910" s="425"/>
      <c r="AE910" s="425"/>
      <c r="AF910" s="425"/>
      <c r="AG910" s="425"/>
      <c r="AH910" s="425"/>
      <c r="AI910" s="425"/>
      <c r="AJ910" s="422">
        <v>139166</v>
      </c>
      <c r="AK910" s="422"/>
      <c r="AL910" s="422"/>
      <c r="AM910" s="422"/>
      <c r="AN910" s="422"/>
      <c r="AO910" s="422"/>
      <c r="AP910" s="422"/>
      <c r="AQ910" s="422"/>
      <c r="AR910" s="42"/>
      <c r="AS910" s="42"/>
      <c r="AT910" s="42"/>
      <c r="AU910" s="42"/>
      <c r="AV910" s="42"/>
      <c r="AW910" s="42"/>
      <c r="AX910" s="42"/>
    </row>
    <row r="911" spans="1:116" ht="11.25" customHeight="1" x14ac:dyDescent="0.4">
      <c r="A911" s="413">
        <v>2015</v>
      </c>
      <c r="B911" s="413"/>
      <c r="C911" s="413"/>
      <c r="D911" s="422">
        <v>126923</v>
      </c>
      <c r="E911" s="422"/>
      <c r="F911" s="422"/>
      <c r="G911" s="422"/>
      <c r="H911" s="422"/>
      <c r="I911" s="422"/>
      <c r="J911" s="422"/>
      <c r="K911" s="422"/>
      <c r="L911" s="422">
        <v>140436</v>
      </c>
      <c r="M911" s="422"/>
      <c r="N911" s="422"/>
      <c r="O911" s="422"/>
      <c r="P911" s="422"/>
      <c r="Q911" s="422"/>
      <c r="R911" s="422"/>
      <c r="S911" s="422"/>
      <c r="T911" s="422">
        <v>143248</v>
      </c>
      <c r="U911" s="422"/>
      <c r="V911" s="422"/>
      <c r="W911" s="422"/>
      <c r="X911" s="422"/>
      <c r="Y911" s="422"/>
      <c r="Z911" s="422"/>
      <c r="AA911" s="425">
        <v>144168</v>
      </c>
      <c r="AB911" s="425"/>
      <c r="AC911" s="425"/>
      <c r="AD911" s="425"/>
      <c r="AE911" s="425"/>
      <c r="AF911" s="425"/>
      <c r="AG911" s="425"/>
      <c r="AH911" s="425"/>
      <c r="AI911" s="425"/>
      <c r="AJ911" s="42"/>
      <c r="AK911" s="42"/>
      <c r="AL911" s="42"/>
      <c r="AM911" s="42"/>
      <c r="AN911" s="42"/>
      <c r="AO911" s="42"/>
      <c r="AP911" s="42"/>
      <c r="AQ911" s="42"/>
      <c r="AR911" s="42"/>
      <c r="AS911" s="42"/>
      <c r="AT911" s="42"/>
      <c r="AU911" s="42"/>
      <c r="AV911" s="42"/>
      <c r="AW911" s="42"/>
      <c r="AX911" s="42"/>
    </row>
    <row r="912" spans="1:116" ht="11.25" customHeight="1" x14ac:dyDescent="0.4">
      <c r="A912" s="413">
        <v>2016</v>
      </c>
      <c r="B912" s="413"/>
      <c r="C912" s="413"/>
      <c r="D912" s="422">
        <v>129107</v>
      </c>
      <c r="E912" s="422"/>
      <c r="F912" s="422"/>
      <c r="G912" s="422"/>
      <c r="H912" s="422"/>
      <c r="I912" s="422"/>
      <c r="J912" s="422"/>
      <c r="K912" s="422"/>
      <c r="L912" s="422">
        <v>143306</v>
      </c>
      <c r="M912" s="422"/>
      <c r="N912" s="422"/>
      <c r="O912" s="422"/>
      <c r="P912" s="422"/>
      <c r="Q912" s="422"/>
      <c r="R912" s="422"/>
      <c r="S912" s="422"/>
      <c r="T912" s="422">
        <v>146570</v>
      </c>
      <c r="U912" s="422"/>
      <c r="V912" s="422"/>
      <c r="W912" s="422"/>
      <c r="X912" s="422"/>
      <c r="Y912" s="422"/>
      <c r="Z912" s="422"/>
      <c r="AA912" s="42"/>
      <c r="AB912" s="42"/>
      <c r="AC912" s="42"/>
      <c r="AD912" s="42"/>
      <c r="AE912" s="42"/>
      <c r="AF912" s="42"/>
      <c r="AG912" s="42"/>
      <c r="AH912" s="42"/>
      <c r="AI912" s="42"/>
      <c r="AJ912" s="42"/>
      <c r="AK912" s="42"/>
      <c r="AL912" s="42"/>
      <c r="AM912" s="42"/>
      <c r="AN912" s="42"/>
      <c r="AO912" s="42"/>
      <c r="AP912" s="42"/>
      <c r="AQ912" s="42"/>
      <c r="AR912" s="42"/>
      <c r="AS912" s="42"/>
      <c r="AT912" s="42"/>
      <c r="AU912" s="42"/>
      <c r="AV912" s="42"/>
      <c r="AW912" s="42"/>
      <c r="AX912" s="42"/>
    </row>
    <row r="913" spans="1:85" ht="11.25" customHeight="1" x14ac:dyDescent="0.4">
      <c r="A913" s="413">
        <v>2017</v>
      </c>
      <c r="B913" s="413"/>
      <c r="C913" s="413"/>
      <c r="D913" s="422">
        <v>131257</v>
      </c>
      <c r="E913" s="422"/>
      <c r="F913" s="422"/>
      <c r="G913" s="422"/>
      <c r="H913" s="422"/>
      <c r="I913" s="422"/>
      <c r="J913" s="422"/>
      <c r="K913" s="422"/>
      <c r="L913" s="422">
        <v>144096</v>
      </c>
      <c r="M913" s="422"/>
      <c r="N913" s="422"/>
      <c r="O913" s="422"/>
      <c r="P913" s="422"/>
      <c r="Q913" s="422"/>
      <c r="R913" s="422"/>
      <c r="S913" s="422"/>
      <c r="T913" s="42"/>
      <c r="U913" s="42"/>
      <c r="V913" s="42"/>
      <c r="W913" s="42"/>
      <c r="X913" s="42"/>
      <c r="Y913" s="42"/>
      <c r="Z913" s="42"/>
      <c r="AA913" s="42"/>
      <c r="AB913" s="42"/>
      <c r="AC913" s="42"/>
      <c r="AD913" s="42"/>
      <c r="AE913" s="42"/>
      <c r="AF913" s="42"/>
      <c r="AG913" s="42"/>
      <c r="AH913" s="42"/>
      <c r="AI913" s="42"/>
      <c r="AJ913" s="42"/>
      <c r="AK913" s="42"/>
      <c r="AL913" s="42"/>
      <c r="AM913" s="42"/>
      <c r="AN913" s="42"/>
      <c r="AO913" s="42"/>
      <c r="AP913" s="42"/>
      <c r="AQ913" s="42"/>
      <c r="AR913" s="42"/>
      <c r="AS913" s="42"/>
      <c r="AT913" s="42"/>
      <c r="AU913" s="42"/>
      <c r="AV913" s="42"/>
      <c r="AW913" s="42"/>
      <c r="AX913" s="42"/>
    </row>
    <row r="914" spans="1:85" ht="11.25" customHeight="1" x14ac:dyDescent="0.4">
      <c r="A914" s="413">
        <v>2018</v>
      </c>
      <c r="B914" s="413"/>
      <c r="C914" s="413"/>
      <c r="D914" s="422">
        <v>133725</v>
      </c>
      <c r="E914" s="422"/>
      <c r="F914" s="422"/>
      <c r="G914" s="422"/>
      <c r="H914" s="422"/>
      <c r="I914" s="422"/>
      <c r="J914" s="422"/>
      <c r="K914" s="42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2"/>
      <c r="AN914" s="42"/>
      <c r="AO914" s="42"/>
      <c r="AP914" s="42"/>
      <c r="AQ914" s="42"/>
      <c r="AR914" s="42"/>
      <c r="AS914" s="42"/>
      <c r="AT914" s="42"/>
      <c r="AU914" s="42"/>
      <c r="AV914" s="42"/>
      <c r="AW914" s="42"/>
      <c r="AX914" s="42"/>
    </row>
    <row r="915" spans="1:85" ht="11.25" customHeight="1" x14ac:dyDescent="0.4">
      <c r="A915" s="208" t="s">
        <v>472</v>
      </c>
      <c r="B915" s="208"/>
      <c r="C915" s="208"/>
      <c r="D915" s="208"/>
      <c r="E915" s="208"/>
      <c r="F915" s="208"/>
      <c r="G915" s="208"/>
      <c r="H915" s="208"/>
      <c r="I915" s="208"/>
      <c r="J915" s="208"/>
      <c r="K915" s="208"/>
      <c r="L915" s="208"/>
      <c r="M915" s="208"/>
      <c r="N915" s="208"/>
      <c r="O915" s="208"/>
      <c r="P915" s="208"/>
      <c r="Q915" s="208"/>
      <c r="R915" s="208"/>
      <c r="S915" s="208"/>
      <c r="T915" s="208"/>
      <c r="U915" s="208"/>
      <c r="V915" s="208"/>
      <c r="W915" s="208"/>
      <c r="X915" s="208"/>
      <c r="Y915" s="208"/>
      <c r="Z915" s="208"/>
      <c r="AA915" s="208"/>
      <c r="AB915" s="208"/>
      <c r="AC915" s="208"/>
      <c r="AD915" s="208"/>
      <c r="AE915" s="208"/>
      <c r="AF915" s="208"/>
      <c r="AG915" s="208"/>
      <c r="AH915" s="208"/>
      <c r="AI915" s="208"/>
      <c r="AJ915" s="208"/>
      <c r="AK915" s="208"/>
      <c r="AL915" s="208"/>
      <c r="AM915" s="208"/>
      <c r="AN915" s="208"/>
      <c r="AO915" s="208"/>
      <c r="AP915" s="208"/>
      <c r="AQ915" s="208"/>
      <c r="AR915" s="208"/>
      <c r="AS915" s="208"/>
      <c r="AT915" s="208"/>
      <c r="AU915" s="208"/>
      <c r="AV915" s="208"/>
      <c r="AW915" s="208"/>
      <c r="AX915" s="208"/>
      <c r="AY915" s="208"/>
      <c r="AZ915" s="208"/>
      <c r="BA915" s="208"/>
      <c r="BB915" s="208"/>
      <c r="BC915" s="208"/>
      <c r="BD915" s="208"/>
      <c r="BE915" s="208"/>
      <c r="BF915" s="208"/>
      <c r="BG915" s="208"/>
      <c r="BH915" s="208"/>
      <c r="BI915" s="208"/>
      <c r="BJ915" s="208"/>
      <c r="BK915" s="208"/>
      <c r="BL915" s="208"/>
      <c r="BM915" s="208"/>
      <c r="BN915" s="208"/>
      <c r="BO915" s="208"/>
      <c r="BP915" s="208"/>
      <c r="BQ915" s="208"/>
      <c r="BR915" s="208"/>
      <c r="BS915" s="208"/>
      <c r="BT915" s="208"/>
      <c r="BU915" s="208"/>
      <c r="BV915" s="208"/>
      <c r="BW915" s="208"/>
      <c r="BX915" s="208"/>
      <c r="BY915" s="208"/>
      <c r="BZ915" s="208"/>
      <c r="CA915" s="208"/>
      <c r="CB915" s="208"/>
      <c r="CC915" s="208"/>
      <c r="CD915" s="208"/>
      <c r="CE915" s="208"/>
      <c r="CF915" s="208"/>
      <c r="CG915" s="208"/>
    </row>
    <row r="916" spans="1:85" ht="11.25" customHeight="1" x14ac:dyDescent="0.4">
      <c r="A916" s="415" t="s">
        <v>473</v>
      </c>
      <c r="B916" s="415"/>
      <c r="C916" s="415"/>
      <c r="D916" s="415"/>
      <c r="E916" s="415"/>
      <c r="F916" s="415"/>
      <c r="G916" s="415"/>
      <c r="H916" s="415"/>
      <c r="I916" s="415"/>
      <c r="J916" s="415"/>
      <c r="K916" s="415"/>
      <c r="L916" s="415"/>
      <c r="M916" s="415"/>
      <c r="N916" s="415"/>
      <c r="O916" s="415"/>
      <c r="P916" s="415"/>
      <c r="Q916" s="415"/>
      <c r="R916" s="415"/>
      <c r="S916" s="415"/>
      <c r="T916" s="415"/>
      <c r="U916" s="415"/>
      <c r="V916" s="415"/>
      <c r="W916" s="415"/>
      <c r="X916" s="415"/>
      <c r="Y916" s="415"/>
      <c r="Z916" s="415"/>
      <c r="AA916" s="415"/>
      <c r="AB916" s="415"/>
      <c r="AC916" s="415"/>
      <c r="AD916" s="415"/>
      <c r="AE916" s="415"/>
      <c r="AF916" s="415"/>
      <c r="AG916" s="415"/>
      <c r="AH916" s="415"/>
      <c r="AI916" s="415"/>
      <c r="AJ916" s="415"/>
      <c r="AK916" s="415"/>
      <c r="AL916" s="415"/>
      <c r="AM916" s="415"/>
      <c r="AN916" s="415"/>
      <c r="AO916" s="415"/>
      <c r="AP916" s="415"/>
      <c r="AQ916" s="415"/>
      <c r="AR916" s="415"/>
      <c r="AS916" s="415"/>
      <c r="AT916" s="415"/>
      <c r="AU916" s="415"/>
      <c r="AV916" s="415"/>
      <c r="AW916" s="415"/>
      <c r="AX916" s="415"/>
      <c r="AY916" s="415"/>
      <c r="AZ916" s="415"/>
      <c r="BA916" s="415"/>
      <c r="BB916" s="415"/>
      <c r="BC916" s="415"/>
      <c r="BD916" s="415"/>
      <c r="BE916" s="415"/>
      <c r="BF916" s="415"/>
      <c r="BG916" s="415"/>
      <c r="BH916" s="415"/>
      <c r="BI916" s="415"/>
      <c r="BJ916" s="415"/>
      <c r="BK916" s="415"/>
      <c r="BL916" s="415"/>
      <c r="BM916" s="415"/>
      <c r="BN916" s="415"/>
      <c r="BO916" s="415"/>
      <c r="BP916" s="415"/>
      <c r="BQ916" s="415"/>
      <c r="BR916" s="415"/>
      <c r="BS916" s="415"/>
      <c r="BT916" s="415"/>
      <c r="BU916" s="415"/>
      <c r="BV916" s="415"/>
      <c r="BW916" s="415"/>
      <c r="BX916" s="415"/>
      <c r="BY916" s="415"/>
      <c r="BZ916" s="415"/>
      <c r="CA916" s="415"/>
      <c r="CB916" s="415"/>
      <c r="CC916" s="415"/>
      <c r="CD916" s="415"/>
      <c r="CE916" s="415"/>
      <c r="CF916" s="415"/>
      <c r="CG916" s="415"/>
    </row>
    <row r="917" spans="1:85" ht="11.25" customHeight="1" x14ac:dyDescent="0.4">
      <c r="A917" s="416" t="s">
        <v>471</v>
      </c>
      <c r="B917" s="416"/>
      <c r="C917" s="416"/>
      <c r="D917" s="416"/>
      <c r="E917" s="416"/>
      <c r="F917" s="416"/>
      <c r="G917" s="416"/>
      <c r="H917" s="416"/>
      <c r="I917" s="417" t="s">
        <v>474</v>
      </c>
      <c r="J917" s="417"/>
      <c r="K917" s="417"/>
      <c r="L917" s="417"/>
      <c r="M917" s="417"/>
      <c r="N917" s="417"/>
      <c r="O917" s="417"/>
      <c r="P917" s="417"/>
      <c r="Q917" s="224" t="s">
        <v>475</v>
      </c>
      <c r="R917" s="224"/>
      <c r="S917" s="224"/>
      <c r="T917" s="224"/>
      <c r="U917" s="224"/>
      <c r="V917" s="224"/>
      <c r="W917" s="224"/>
      <c r="X917" s="224"/>
      <c r="Y917" s="224" t="s">
        <v>476</v>
      </c>
      <c r="Z917" s="224"/>
      <c r="AA917" s="224"/>
      <c r="AB917" s="224"/>
      <c r="AC917" s="224"/>
      <c r="AD917" s="224"/>
      <c r="AE917" s="224"/>
      <c r="AF917" s="224"/>
      <c r="AG917" s="417" t="s">
        <v>477</v>
      </c>
      <c r="AH917" s="417"/>
      <c r="AI917" s="417"/>
      <c r="AJ917" s="417"/>
      <c r="AK917" s="417"/>
      <c r="AL917" s="417"/>
      <c r="AM917" s="417"/>
      <c r="AN917" s="417"/>
      <c r="AO917" s="224" t="s">
        <v>478</v>
      </c>
      <c r="AP917" s="224"/>
      <c r="AQ917" s="224"/>
      <c r="AR917" s="224"/>
      <c r="AS917" s="224"/>
      <c r="AT917" s="224"/>
      <c r="AU917" s="224"/>
      <c r="AV917" s="224"/>
      <c r="AW917" s="224"/>
      <c r="AX917" s="224"/>
      <c r="AY917" s="224"/>
      <c r="AZ917" s="224"/>
      <c r="BA917" s="224"/>
      <c r="BB917" s="224"/>
    </row>
    <row r="918" spans="1:85" ht="11.25" customHeight="1" x14ac:dyDescent="0.4">
      <c r="A918" s="408">
        <v>2011</v>
      </c>
      <c r="B918" s="408"/>
      <c r="C918" s="408"/>
      <c r="D918" s="408"/>
      <c r="E918" s="408"/>
      <c r="F918" s="408"/>
      <c r="G918" s="408"/>
      <c r="H918" s="408"/>
      <c r="I918" s="42"/>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2"/>
      <c r="AN918" s="42"/>
      <c r="AO918" s="437">
        <v>1.0029999999999999</v>
      </c>
      <c r="AP918" s="437"/>
      <c r="AQ918" s="437"/>
      <c r="AR918" s="437"/>
      <c r="AS918" s="437"/>
      <c r="AT918" s="437"/>
      <c r="AU918" s="437"/>
      <c r="AV918" s="437"/>
      <c r="AW918" s="437"/>
      <c r="AX918" s="437"/>
      <c r="AY918" s="437"/>
      <c r="AZ918" s="437"/>
      <c r="BA918" s="437"/>
      <c r="BB918" s="437"/>
    </row>
    <row r="919" spans="1:85" ht="11.25" customHeight="1" x14ac:dyDescent="0.4">
      <c r="A919" s="408">
        <v>2012</v>
      </c>
      <c r="B919" s="408"/>
      <c r="C919" s="408"/>
      <c r="D919" s="408"/>
      <c r="E919" s="408"/>
      <c r="F919" s="408"/>
      <c r="G919" s="408"/>
      <c r="H919" s="408"/>
      <c r="I919" s="42"/>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09">
        <v>1.006</v>
      </c>
      <c r="AH919" s="409"/>
      <c r="AI919" s="409"/>
      <c r="AJ919" s="409"/>
      <c r="AK919" s="409"/>
      <c r="AL919" s="409"/>
      <c r="AM919" s="409"/>
      <c r="AN919" s="409"/>
      <c r="AO919" s="437">
        <v>1.0029999999999999</v>
      </c>
      <c r="AP919" s="437"/>
      <c r="AQ919" s="437"/>
      <c r="AR919" s="437"/>
      <c r="AS919" s="437"/>
      <c r="AT919" s="437"/>
      <c r="AU919" s="437"/>
      <c r="AV919" s="437"/>
      <c r="AW919" s="437"/>
      <c r="AX919" s="437"/>
      <c r="AY919" s="437"/>
      <c r="AZ919" s="437"/>
      <c r="BA919" s="437"/>
      <c r="BB919" s="437"/>
    </row>
    <row r="920" spans="1:85" ht="11.25" customHeight="1" x14ac:dyDescent="0.4">
      <c r="A920" s="408">
        <v>2013</v>
      </c>
      <c r="B920" s="408"/>
      <c r="C920" s="408"/>
      <c r="D920" s="408"/>
      <c r="E920" s="408"/>
      <c r="F920" s="408"/>
      <c r="G920" s="408"/>
      <c r="H920" s="408"/>
      <c r="I920" s="42"/>
      <c r="J920" s="42"/>
      <c r="K920" s="42"/>
      <c r="L920" s="42"/>
      <c r="M920" s="42"/>
      <c r="N920" s="42"/>
      <c r="O920" s="42"/>
      <c r="P920" s="42"/>
      <c r="Q920" s="42"/>
      <c r="R920" s="42"/>
      <c r="S920" s="42"/>
      <c r="T920" s="42"/>
      <c r="U920" s="42"/>
      <c r="V920" s="42"/>
      <c r="W920" s="42"/>
      <c r="X920" s="42"/>
      <c r="Y920" s="411">
        <v>1.0089999999999999</v>
      </c>
      <c r="Z920" s="411"/>
      <c r="AA920" s="411"/>
      <c r="AB920" s="411"/>
      <c r="AC920" s="411"/>
      <c r="AD920" s="411"/>
      <c r="AE920" s="411"/>
      <c r="AF920" s="411"/>
      <c r="AG920" s="409">
        <v>1.0049999999999999</v>
      </c>
      <c r="AH920" s="409"/>
      <c r="AI920" s="409"/>
      <c r="AJ920" s="409"/>
      <c r="AK920" s="409"/>
      <c r="AL920" s="409"/>
      <c r="AM920" s="409"/>
      <c r="AN920" s="409"/>
      <c r="AO920" s="437">
        <v>1.002</v>
      </c>
      <c r="AP920" s="437"/>
      <c r="AQ920" s="437"/>
      <c r="AR920" s="437"/>
      <c r="AS920" s="437"/>
      <c r="AT920" s="437"/>
      <c r="AU920" s="437"/>
      <c r="AV920" s="437"/>
      <c r="AW920" s="437"/>
      <c r="AX920" s="437"/>
      <c r="AY920" s="437"/>
      <c r="AZ920" s="437"/>
      <c r="BA920" s="437"/>
      <c r="BB920" s="437"/>
    </row>
    <row r="921" spans="1:85" ht="11.25" customHeight="1" x14ac:dyDescent="0.4">
      <c r="A921" s="408">
        <v>2014</v>
      </c>
      <c r="B921" s="408"/>
      <c r="C921" s="408"/>
      <c r="D921" s="408"/>
      <c r="E921" s="408"/>
      <c r="F921" s="408"/>
      <c r="G921" s="408"/>
      <c r="H921" s="408"/>
      <c r="I921" s="42"/>
      <c r="J921" s="42"/>
      <c r="K921" s="42"/>
      <c r="L921" s="42"/>
      <c r="M921" s="42"/>
      <c r="N921" s="42"/>
      <c r="O921" s="42"/>
      <c r="P921" s="42"/>
      <c r="Q921" s="411">
        <v>1.0229999999999999</v>
      </c>
      <c r="R921" s="411"/>
      <c r="S921" s="411"/>
      <c r="T921" s="411"/>
      <c r="U921" s="411"/>
      <c r="V921" s="411"/>
      <c r="W921" s="411"/>
      <c r="X921" s="411"/>
      <c r="Y921" s="411">
        <v>1.01</v>
      </c>
      <c r="Z921" s="411"/>
      <c r="AA921" s="411"/>
      <c r="AB921" s="411"/>
      <c r="AC921" s="411"/>
      <c r="AD921" s="411"/>
      <c r="AE921" s="411"/>
      <c r="AF921" s="411"/>
      <c r="AG921" s="409">
        <v>1.0049999999999999</v>
      </c>
      <c r="AH921" s="409"/>
      <c r="AI921" s="409"/>
      <c r="AJ921" s="409"/>
      <c r="AK921" s="409"/>
      <c r="AL921" s="409"/>
      <c r="AM921" s="409"/>
      <c r="AN921" s="409"/>
      <c r="AO921" s="42"/>
      <c r="AP921" s="42"/>
      <c r="AQ921" s="42"/>
      <c r="AR921" s="42"/>
      <c r="AS921" s="42"/>
      <c r="AT921" s="42"/>
      <c r="AU921" s="42"/>
      <c r="AV921" s="42"/>
      <c r="AW921" s="42"/>
      <c r="AX921" s="42"/>
      <c r="AY921" s="42"/>
      <c r="AZ921" s="42"/>
      <c r="BA921" s="42"/>
      <c r="BB921" s="42"/>
    </row>
    <row r="922" spans="1:85" ht="11.25" customHeight="1" x14ac:dyDescent="0.4">
      <c r="A922" s="408">
        <v>2015</v>
      </c>
      <c r="B922" s="408"/>
      <c r="C922" s="408"/>
      <c r="D922" s="408"/>
      <c r="E922" s="408"/>
      <c r="F922" s="408"/>
      <c r="G922" s="408"/>
      <c r="H922" s="408"/>
      <c r="I922" s="409">
        <v>1.1060000000000001</v>
      </c>
      <c r="J922" s="409"/>
      <c r="K922" s="409"/>
      <c r="L922" s="409"/>
      <c r="M922" s="409"/>
      <c r="N922" s="409"/>
      <c r="O922" s="409"/>
      <c r="P922" s="409"/>
      <c r="Q922" s="411">
        <v>1.02</v>
      </c>
      <c r="R922" s="411"/>
      <c r="S922" s="411"/>
      <c r="T922" s="411"/>
      <c r="U922" s="411"/>
      <c r="V922" s="411"/>
      <c r="W922" s="411"/>
      <c r="X922" s="411"/>
      <c r="Y922" s="411">
        <v>1.006</v>
      </c>
      <c r="Z922" s="411"/>
      <c r="AA922" s="411"/>
      <c r="AB922" s="411"/>
      <c r="AC922" s="411"/>
      <c r="AD922" s="411"/>
      <c r="AE922" s="411"/>
      <c r="AF922" s="411"/>
      <c r="AG922" s="42"/>
      <c r="AH922" s="42"/>
      <c r="AI922" s="42"/>
      <c r="AJ922" s="42"/>
      <c r="AK922" s="42"/>
      <c r="AL922" s="42"/>
      <c r="AM922" s="42"/>
      <c r="AN922" s="42"/>
      <c r="AO922" s="42"/>
      <c r="AP922" s="42"/>
      <c r="AQ922" s="42"/>
      <c r="AR922" s="42"/>
      <c r="AS922" s="42"/>
      <c r="AT922" s="42"/>
      <c r="AU922" s="42"/>
      <c r="AV922" s="42"/>
      <c r="AW922" s="42"/>
      <c r="AX922" s="42"/>
      <c r="AY922" s="42"/>
      <c r="AZ922" s="42"/>
      <c r="BA922" s="42"/>
      <c r="BB922" s="42"/>
    </row>
    <row r="923" spans="1:85" ht="11.25" customHeight="1" x14ac:dyDescent="0.4">
      <c r="A923" s="408">
        <v>2016</v>
      </c>
      <c r="B923" s="408"/>
      <c r="C923" s="408"/>
      <c r="D923" s="408"/>
      <c r="E923" s="408"/>
      <c r="F923" s="408"/>
      <c r="G923" s="408"/>
      <c r="H923" s="408"/>
      <c r="I923" s="409">
        <v>1.1100000000000001</v>
      </c>
      <c r="J923" s="409"/>
      <c r="K923" s="409"/>
      <c r="L923" s="409"/>
      <c r="M923" s="409"/>
      <c r="N923" s="409"/>
      <c r="O923" s="409"/>
      <c r="P923" s="409"/>
      <c r="Q923" s="411">
        <v>1.0229999999999999</v>
      </c>
      <c r="R923" s="411"/>
      <c r="S923" s="411"/>
      <c r="T923" s="411"/>
      <c r="U923" s="411"/>
      <c r="V923" s="411"/>
      <c r="W923" s="411"/>
      <c r="X923" s="411"/>
      <c r="Y923" s="42"/>
      <c r="Z923" s="42"/>
      <c r="AA923" s="42"/>
      <c r="AB923" s="42"/>
      <c r="AC923" s="42"/>
      <c r="AD923" s="42"/>
      <c r="AE923" s="42"/>
      <c r="AF923" s="42"/>
      <c r="AG923" s="42"/>
      <c r="AH923" s="42"/>
      <c r="AI923" s="42"/>
      <c r="AJ923" s="42"/>
      <c r="AK923" s="42"/>
      <c r="AL923" s="42"/>
      <c r="AM923" s="42"/>
      <c r="AN923" s="42"/>
      <c r="AO923" s="42"/>
      <c r="AP923" s="42"/>
      <c r="AQ923" s="42"/>
      <c r="AR923" s="42"/>
      <c r="AS923" s="42"/>
      <c r="AT923" s="42"/>
      <c r="AU923" s="42"/>
      <c r="AV923" s="42"/>
      <c r="AW923" s="42"/>
      <c r="AX923" s="42"/>
      <c r="AY923" s="42"/>
      <c r="AZ923" s="42"/>
      <c r="BA923" s="42"/>
      <c r="BB923" s="42"/>
    </row>
    <row r="924" spans="1:85" ht="14.55" customHeight="1" x14ac:dyDescent="0.4">
      <c r="A924" s="408">
        <v>2017</v>
      </c>
      <c r="B924" s="408"/>
      <c r="C924" s="408"/>
      <c r="D924" s="408"/>
      <c r="E924" s="408"/>
      <c r="F924" s="408"/>
      <c r="G924" s="408"/>
      <c r="H924" s="408"/>
      <c r="I924" s="409">
        <v>1.0980000000000001</v>
      </c>
      <c r="J924" s="409"/>
      <c r="K924" s="409"/>
      <c r="L924" s="409"/>
      <c r="M924" s="409"/>
      <c r="N924" s="409"/>
      <c r="O924" s="409"/>
      <c r="P924" s="409"/>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2"/>
      <c r="AN924" s="42"/>
      <c r="AO924" s="42"/>
      <c r="AP924" s="42"/>
      <c r="AQ924" s="42"/>
      <c r="AR924" s="42"/>
      <c r="AS924" s="42"/>
      <c r="AT924" s="42"/>
      <c r="AU924" s="42"/>
      <c r="AV924" s="42"/>
      <c r="AW924" s="42"/>
      <c r="AX924" s="42"/>
      <c r="AY924" s="42"/>
      <c r="AZ924" s="42"/>
      <c r="BA924" s="42"/>
      <c r="BB924" s="42"/>
    </row>
    <row r="925" spans="1:85" ht="14.55" customHeight="1" x14ac:dyDescent="0.4">
      <c r="A925" s="219" t="s">
        <v>479</v>
      </c>
      <c r="B925" s="219"/>
      <c r="C925" s="219"/>
      <c r="D925" s="219"/>
      <c r="E925" s="219"/>
      <c r="F925" s="219"/>
      <c r="G925" s="219"/>
      <c r="H925" s="219"/>
      <c r="I925" s="409">
        <v>1.0980000000000001</v>
      </c>
      <c r="J925" s="409"/>
      <c r="K925" s="409"/>
      <c r="L925" s="409"/>
      <c r="M925" s="409"/>
      <c r="N925" s="409"/>
      <c r="O925" s="409"/>
      <c r="P925" s="409"/>
      <c r="Q925" s="411">
        <v>1.0229999999999999</v>
      </c>
      <c r="R925" s="411"/>
      <c r="S925" s="411"/>
      <c r="T925" s="411"/>
      <c r="U925" s="411"/>
      <c r="V925" s="411"/>
      <c r="W925" s="411"/>
      <c r="X925" s="411"/>
      <c r="Y925" s="411">
        <v>1.006</v>
      </c>
      <c r="Z925" s="411"/>
      <c r="AA925" s="411"/>
      <c r="AB925" s="411"/>
      <c r="AC925" s="411"/>
      <c r="AD925" s="411"/>
      <c r="AE925" s="411"/>
      <c r="AF925" s="411"/>
      <c r="AG925" s="409">
        <v>1.0049999999999999</v>
      </c>
      <c r="AH925" s="409"/>
      <c r="AI925" s="409"/>
      <c r="AJ925" s="409"/>
      <c r="AK925" s="409"/>
      <c r="AL925" s="409"/>
      <c r="AM925" s="409"/>
      <c r="AN925" s="409"/>
      <c r="AO925" s="437">
        <v>1.002</v>
      </c>
      <c r="AP925" s="437"/>
      <c r="AQ925" s="437"/>
      <c r="AR925" s="437"/>
      <c r="AS925" s="437"/>
      <c r="AT925" s="437"/>
      <c r="AU925" s="437"/>
      <c r="AV925" s="437"/>
      <c r="AW925" s="437"/>
      <c r="AX925" s="437"/>
      <c r="AY925" s="437"/>
      <c r="AZ925" s="437"/>
      <c r="BA925" s="437"/>
      <c r="BB925" s="437"/>
    </row>
    <row r="926" spans="1:85" ht="29" customHeight="1" x14ac:dyDescent="0.4">
      <c r="A926" s="219" t="s">
        <v>281</v>
      </c>
      <c r="B926" s="219"/>
      <c r="C926" s="219"/>
      <c r="D926" s="219"/>
      <c r="E926" s="219"/>
      <c r="F926" s="219"/>
      <c r="G926" s="219"/>
      <c r="H926" s="219"/>
      <c r="I926" s="431">
        <v>1.1439999999999999</v>
      </c>
      <c r="J926" s="431"/>
      <c r="K926" s="431"/>
      <c r="L926" s="431"/>
      <c r="M926" s="431"/>
      <c r="N926" s="431"/>
      <c r="O926" s="431"/>
      <c r="P926" s="431"/>
      <c r="Q926" s="432">
        <v>1.042</v>
      </c>
      <c r="R926" s="432"/>
      <c r="S926" s="432"/>
      <c r="T926" s="432"/>
      <c r="U926" s="432"/>
      <c r="V926" s="432"/>
      <c r="W926" s="432"/>
      <c r="X926" s="432"/>
      <c r="Y926" s="432">
        <v>1.0189999999999999</v>
      </c>
      <c r="Z926" s="432"/>
      <c r="AA926" s="432"/>
      <c r="AB926" s="432"/>
      <c r="AC926" s="432"/>
      <c r="AD926" s="432"/>
      <c r="AE926" s="432"/>
      <c r="AF926" s="432"/>
      <c r="AG926" s="431">
        <v>1.0129999999999999</v>
      </c>
      <c r="AH926" s="431"/>
      <c r="AI926" s="431"/>
      <c r="AJ926" s="431"/>
      <c r="AK926" s="431"/>
      <c r="AL926" s="431"/>
      <c r="AM926" s="431"/>
      <c r="AN926" s="431"/>
      <c r="AO926" s="433" t="s">
        <v>480</v>
      </c>
      <c r="AP926" s="433"/>
      <c r="AQ926" s="433"/>
      <c r="AR926" s="433"/>
      <c r="AS926" s="433"/>
      <c r="AT926" s="433"/>
      <c r="AU926" s="433"/>
      <c r="AV926" s="433"/>
      <c r="AW926" s="433"/>
      <c r="AX926" s="433"/>
      <c r="AY926" s="433"/>
      <c r="AZ926" s="433"/>
      <c r="BA926" s="433"/>
      <c r="BB926" s="433"/>
    </row>
    <row r="927" spans="1:85" ht="11.25" customHeight="1" x14ac:dyDescent="0.4">
      <c r="A927" s="219" t="s">
        <v>481</v>
      </c>
      <c r="B927" s="219"/>
      <c r="C927" s="219"/>
      <c r="D927" s="219"/>
      <c r="E927" s="219"/>
      <c r="F927" s="219"/>
      <c r="G927" s="219"/>
      <c r="H927" s="219"/>
      <c r="I927" s="434">
        <v>2018</v>
      </c>
      <c r="J927" s="434"/>
      <c r="K927" s="434"/>
      <c r="L927" s="434"/>
      <c r="M927" s="434"/>
      <c r="N927" s="434"/>
      <c r="O927" s="434"/>
      <c r="P927" s="434"/>
      <c r="Q927" s="435">
        <v>2017</v>
      </c>
      <c r="R927" s="435"/>
      <c r="S927" s="435"/>
      <c r="T927" s="435"/>
      <c r="U927" s="435"/>
      <c r="V927" s="435"/>
      <c r="W927" s="435"/>
      <c r="X927" s="435"/>
      <c r="Y927" s="435">
        <v>2016</v>
      </c>
      <c r="Z927" s="435"/>
      <c r="AA927" s="435"/>
      <c r="AB927" s="435"/>
      <c r="AC927" s="435"/>
      <c r="AD927" s="435"/>
      <c r="AE927" s="435"/>
      <c r="AF927" s="435"/>
      <c r="AG927" s="434">
        <v>2015</v>
      </c>
      <c r="AH927" s="434"/>
      <c r="AI927" s="434"/>
      <c r="AJ927" s="434"/>
      <c r="AK927" s="434"/>
      <c r="AL927" s="434"/>
      <c r="AM927" s="434"/>
      <c r="AN927" s="434"/>
      <c r="AO927" s="436" t="s">
        <v>482</v>
      </c>
      <c r="AP927" s="436"/>
      <c r="AQ927" s="436"/>
      <c r="AR927" s="436"/>
      <c r="AS927" s="436"/>
      <c r="AT927" s="436"/>
      <c r="AU927" s="436"/>
      <c r="AV927" s="436"/>
      <c r="AW927" s="436"/>
      <c r="AX927" s="436"/>
      <c r="AY927" s="436"/>
      <c r="AZ927" s="436"/>
      <c r="BA927" s="436"/>
      <c r="BB927" s="436"/>
    </row>
    <row r="928" spans="1:85" ht="11.25" customHeight="1" x14ac:dyDescent="0.4">
      <c r="A928" s="219" t="s">
        <v>483</v>
      </c>
      <c r="B928" s="219"/>
      <c r="C928" s="219"/>
      <c r="D928" s="219"/>
      <c r="E928" s="219"/>
      <c r="F928" s="219"/>
      <c r="G928" s="219"/>
      <c r="H928" s="219"/>
      <c r="I928" s="425">
        <v>153022</v>
      </c>
      <c r="J928" s="425"/>
      <c r="K928" s="425"/>
      <c r="L928" s="425"/>
      <c r="M928" s="425"/>
      <c r="N928" s="425"/>
      <c r="O928" s="425"/>
      <c r="P928" s="425"/>
      <c r="Q928" s="422">
        <v>150198</v>
      </c>
      <c r="R928" s="422"/>
      <c r="S928" s="422"/>
      <c r="T928" s="422"/>
      <c r="U928" s="422"/>
      <c r="V928" s="422"/>
      <c r="W928" s="422"/>
      <c r="X928" s="422"/>
      <c r="Y928" s="422">
        <v>149375</v>
      </c>
      <c r="Z928" s="422"/>
      <c r="AA928" s="422"/>
      <c r="AB928" s="422"/>
      <c r="AC928" s="422"/>
      <c r="AD928" s="422"/>
      <c r="AE928" s="422"/>
      <c r="AF928" s="422"/>
      <c r="AG928" s="425">
        <v>145989</v>
      </c>
      <c r="AH928" s="425"/>
      <c r="AI928" s="425"/>
      <c r="AJ928" s="425"/>
      <c r="AK928" s="425"/>
      <c r="AL928" s="425"/>
      <c r="AM928" s="425"/>
      <c r="AN928" s="425"/>
      <c r="AO928" s="224" t="s">
        <v>484</v>
      </c>
      <c r="AP928" s="224"/>
      <c r="AQ928" s="224"/>
      <c r="AR928" s="224"/>
      <c r="AS928" s="224"/>
      <c r="AT928" s="224"/>
      <c r="AU928" s="224"/>
      <c r="AV928" s="224"/>
      <c r="AW928" s="224"/>
      <c r="AX928" s="224"/>
      <c r="AY928" s="224"/>
      <c r="AZ928" s="224"/>
      <c r="BA928" s="224"/>
      <c r="BB928" s="224"/>
    </row>
    <row r="929" spans="1:85" ht="11.25" customHeight="1" x14ac:dyDescent="0.4">
      <c r="A929" s="208" t="s">
        <v>485</v>
      </c>
      <c r="B929" s="208"/>
      <c r="C929" s="208"/>
      <c r="D929" s="208"/>
      <c r="E929" s="208"/>
      <c r="F929" s="208"/>
      <c r="G929" s="208"/>
      <c r="H929" s="208"/>
      <c r="I929" s="208"/>
      <c r="J929" s="208"/>
      <c r="K929" s="208"/>
      <c r="L929" s="208"/>
      <c r="M929" s="208"/>
      <c r="N929" s="208"/>
      <c r="O929" s="208"/>
      <c r="P929" s="208"/>
      <c r="Q929" s="208"/>
      <c r="R929" s="208"/>
      <c r="S929" s="208"/>
      <c r="T929" s="208"/>
      <c r="U929" s="208"/>
      <c r="V929" s="208"/>
      <c r="W929" s="208"/>
      <c r="X929" s="208"/>
      <c r="Y929" s="208"/>
      <c r="Z929" s="208"/>
      <c r="AA929" s="208"/>
      <c r="AB929" s="208"/>
      <c r="AC929" s="208"/>
      <c r="AD929" s="208"/>
      <c r="AE929" s="208"/>
      <c r="AF929" s="208"/>
      <c r="AG929" s="208"/>
      <c r="AH929" s="208"/>
      <c r="AI929" s="208"/>
      <c r="AJ929" s="208"/>
      <c r="AK929" s="208"/>
      <c r="AL929" s="208"/>
      <c r="AM929" s="208"/>
      <c r="AN929" s="208"/>
      <c r="AO929" s="208"/>
      <c r="AP929" s="208"/>
      <c r="AQ929" s="208"/>
      <c r="AR929" s="208"/>
      <c r="AS929" s="208"/>
      <c r="AT929" s="208"/>
      <c r="AU929" s="208"/>
      <c r="AV929" s="208"/>
      <c r="AW929" s="208"/>
      <c r="AX929" s="208"/>
      <c r="AY929" s="208"/>
      <c r="AZ929" s="208"/>
      <c r="BA929" s="208"/>
      <c r="BB929" s="208"/>
      <c r="BC929" s="208"/>
      <c r="BD929" s="208"/>
      <c r="BE929" s="208"/>
      <c r="BF929" s="208"/>
      <c r="BG929" s="208"/>
      <c r="BH929" s="208"/>
      <c r="BI929" s="208"/>
      <c r="BJ929" s="208"/>
      <c r="BK929" s="208"/>
      <c r="BL929" s="208"/>
      <c r="BM929" s="208"/>
      <c r="BN929" s="208"/>
      <c r="BO929" s="208"/>
      <c r="BP929" s="208"/>
      <c r="BQ929" s="208"/>
      <c r="BR929" s="208"/>
      <c r="BS929" s="208"/>
      <c r="BT929" s="208"/>
      <c r="BU929" s="208"/>
      <c r="BV929" s="208"/>
      <c r="BW929" s="208"/>
      <c r="BX929" s="208"/>
      <c r="BY929" s="208"/>
      <c r="BZ929" s="208"/>
      <c r="CA929" s="208"/>
      <c r="CB929" s="208"/>
      <c r="CC929" s="208"/>
      <c r="CD929" s="208"/>
      <c r="CE929" s="208"/>
      <c r="CF929" s="208"/>
      <c r="CG929" s="208"/>
    </row>
    <row r="930" spans="1:85" ht="11.25" customHeight="1" x14ac:dyDescent="0.4">
      <c r="A930" s="415" t="s">
        <v>486</v>
      </c>
      <c r="B930" s="415"/>
      <c r="C930" s="415"/>
      <c r="D930" s="415"/>
      <c r="E930" s="415"/>
      <c r="F930" s="415"/>
      <c r="G930" s="415"/>
      <c r="H930" s="415"/>
      <c r="I930" s="415"/>
      <c r="J930" s="415"/>
      <c r="K930" s="415"/>
      <c r="L930" s="415"/>
      <c r="M930" s="415"/>
      <c r="N930" s="415"/>
      <c r="O930" s="415"/>
      <c r="P930" s="415"/>
      <c r="Q930" s="415"/>
      <c r="R930" s="415"/>
      <c r="S930" s="415"/>
      <c r="T930" s="415"/>
      <c r="U930" s="415"/>
      <c r="V930" s="415"/>
      <c r="W930" s="415"/>
      <c r="X930" s="415"/>
      <c r="Y930" s="415"/>
      <c r="Z930" s="415"/>
      <c r="AA930" s="415"/>
      <c r="AB930" s="415"/>
      <c r="AC930" s="415"/>
      <c r="AD930" s="415"/>
      <c r="AE930" s="415"/>
      <c r="AF930" s="415"/>
      <c r="AG930" s="415"/>
      <c r="AH930" s="415"/>
      <c r="AI930" s="415"/>
      <c r="AJ930" s="415"/>
      <c r="AK930" s="415"/>
      <c r="AL930" s="415"/>
      <c r="AM930" s="415"/>
      <c r="AN930" s="415"/>
      <c r="AO930" s="415"/>
      <c r="AP930" s="415"/>
      <c r="AQ930" s="415"/>
      <c r="AR930" s="415"/>
      <c r="AS930" s="415"/>
      <c r="AT930" s="415"/>
      <c r="AU930" s="415"/>
      <c r="AV930" s="415"/>
      <c r="AW930" s="415"/>
      <c r="AX930" s="415"/>
      <c r="AY930" s="415"/>
      <c r="AZ930" s="415"/>
      <c r="BA930" s="415"/>
      <c r="BB930" s="415"/>
      <c r="BC930" s="415"/>
      <c r="BD930" s="415"/>
      <c r="BE930" s="415"/>
      <c r="BF930" s="415"/>
      <c r="BG930" s="415"/>
      <c r="BH930" s="415"/>
      <c r="BI930" s="415"/>
      <c r="BJ930" s="415"/>
      <c r="BK930" s="415"/>
      <c r="BL930" s="415"/>
      <c r="BM930" s="415"/>
      <c r="BN930" s="415"/>
      <c r="BO930" s="415"/>
      <c r="BP930" s="415"/>
      <c r="BQ930" s="415"/>
      <c r="BR930" s="415"/>
      <c r="BS930" s="415"/>
      <c r="BT930" s="415"/>
      <c r="BU930" s="415"/>
      <c r="BV930" s="415"/>
      <c r="BW930" s="415"/>
      <c r="BX930" s="415"/>
      <c r="BY930" s="415"/>
      <c r="BZ930" s="415"/>
      <c r="CA930" s="415"/>
      <c r="CB930" s="415"/>
      <c r="CC930" s="415"/>
      <c r="CD930" s="415"/>
      <c r="CE930" s="415"/>
      <c r="CF930" s="415"/>
      <c r="CG930" s="415"/>
    </row>
    <row r="931" spans="1:85" ht="11.25" customHeight="1" x14ac:dyDescent="0.4">
      <c r="A931" s="219" t="s">
        <v>471</v>
      </c>
      <c r="B931" s="219"/>
      <c r="C931" s="219"/>
      <c r="D931" s="424">
        <v>15</v>
      </c>
      <c r="E931" s="424"/>
      <c r="F931" s="424"/>
      <c r="G931" s="424"/>
      <c r="H931" s="424"/>
      <c r="I931" s="424"/>
      <c r="J931" s="424"/>
      <c r="K931" s="424"/>
      <c r="L931" s="424">
        <v>27</v>
      </c>
      <c r="M931" s="424"/>
      <c r="N931" s="424"/>
      <c r="O931" s="424"/>
      <c r="P931" s="424"/>
      <c r="Q931" s="424"/>
      <c r="R931" s="424"/>
      <c r="S931" s="424"/>
      <c r="T931" s="424">
        <v>39</v>
      </c>
      <c r="U931" s="424"/>
      <c r="V931" s="424"/>
      <c r="W931" s="424"/>
      <c r="X931" s="424"/>
      <c r="Y931" s="424"/>
      <c r="Z931" s="424"/>
      <c r="AA931" s="427">
        <v>51</v>
      </c>
      <c r="AB931" s="427"/>
      <c r="AC931" s="427"/>
      <c r="AD931" s="427"/>
      <c r="AE931" s="427"/>
      <c r="AF931" s="427"/>
      <c r="AG931" s="427"/>
      <c r="AH931" s="427"/>
      <c r="AI931" s="427"/>
      <c r="AJ931" s="424">
        <v>63</v>
      </c>
      <c r="AK931" s="424"/>
      <c r="AL931" s="424"/>
      <c r="AM931" s="424"/>
      <c r="AN931" s="424"/>
      <c r="AO931" s="424"/>
      <c r="AP931" s="424"/>
      <c r="AQ931" s="424"/>
      <c r="AR931" s="424">
        <v>75</v>
      </c>
      <c r="AS931" s="424"/>
      <c r="AT931" s="424"/>
      <c r="AU931" s="424"/>
      <c r="AV931" s="424"/>
      <c r="AW931" s="424"/>
      <c r="AX931" s="424"/>
    </row>
    <row r="932" spans="1:85" ht="11.25" customHeight="1" x14ac:dyDescent="0.4">
      <c r="A932" s="413">
        <v>2010</v>
      </c>
      <c r="B932" s="413"/>
      <c r="C932" s="413"/>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c r="AE932" s="42"/>
      <c r="AF932" s="42"/>
      <c r="AG932" s="42"/>
      <c r="AH932" s="42"/>
      <c r="AI932" s="42"/>
      <c r="AJ932" s="42"/>
      <c r="AK932" s="42"/>
      <c r="AL932" s="42"/>
      <c r="AM932" s="42"/>
      <c r="AN932" s="42"/>
      <c r="AO932" s="42"/>
      <c r="AP932" s="42"/>
      <c r="AQ932" s="42"/>
      <c r="AR932" s="422">
        <v>102249</v>
      </c>
      <c r="AS932" s="422"/>
      <c r="AT932" s="422"/>
      <c r="AU932" s="422"/>
      <c r="AV932" s="422"/>
      <c r="AW932" s="422"/>
      <c r="AX932" s="422"/>
    </row>
    <row r="933" spans="1:85" ht="11.25" customHeight="1" x14ac:dyDescent="0.4">
      <c r="A933" s="413">
        <v>2011</v>
      </c>
      <c r="B933" s="413"/>
      <c r="C933" s="413"/>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c r="AE933" s="42"/>
      <c r="AF933" s="42"/>
      <c r="AG933" s="42"/>
      <c r="AH933" s="42"/>
      <c r="AI933" s="42"/>
      <c r="AJ933" s="422">
        <v>98064</v>
      </c>
      <c r="AK933" s="422"/>
      <c r="AL933" s="422"/>
      <c r="AM933" s="422"/>
      <c r="AN933" s="422"/>
      <c r="AO933" s="422"/>
      <c r="AP933" s="422"/>
      <c r="AQ933" s="422"/>
      <c r="AR933" s="422">
        <v>104137</v>
      </c>
      <c r="AS933" s="422"/>
      <c r="AT933" s="422"/>
      <c r="AU933" s="422"/>
      <c r="AV933" s="422"/>
      <c r="AW933" s="422"/>
      <c r="AX933" s="422"/>
    </row>
    <row r="934" spans="1:85" ht="11.25" customHeight="1" x14ac:dyDescent="0.4">
      <c r="A934" s="413">
        <v>2012</v>
      </c>
      <c r="B934" s="413"/>
      <c r="C934" s="413"/>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5">
        <v>95688</v>
      </c>
      <c r="AB934" s="425"/>
      <c r="AC934" s="425"/>
      <c r="AD934" s="425"/>
      <c r="AE934" s="425"/>
      <c r="AF934" s="425"/>
      <c r="AG934" s="425"/>
      <c r="AH934" s="425"/>
      <c r="AI934" s="425"/>
      <c r="AJ934" s="422">
        <v>105186</v>
      </c>
      <c r="AK934" s="422"/>
      <c r="AL934" s="422"/>
      <c r="AM934" s="422"/>
      <c r="AN934" s="422"/>
      <c r="AO934" s="422"/>
      <c r="AP934" s="422"/>
      <c r="AQ934" s="422"/>
      <c r="AR934" s="422">
        <v>111618</v>
      </c>
      <c r="AS934" s="422"/>
      <c r="AT934" s="422"/>
      <c r="AU934" s="422"/>
      <c r="AV934" s="422"/>
      <c r="AW934" s="422"/>
      <c r="AX934" s="422"/>
    </row>
    <row r="935" spans="1:85" ht="11.25" customHeight="1" x14ac:dyDescent="0.4">
      <c r="A935" s="413">
        <v>2013</v>
      </c>
      <c r="B935" s="413"/>
      <c r="C935" s="413"/>
      <c r="D935" s="42"/>
      <c r="E935" s="42"/>
      <c r="F935" s="42"/>
      <c r="G935" s="42"/>
      <c r="H935" s="42"/>
      <c r="I935" s="42"/>
      <c r="J935" s="42"/>
      <c r="K935" s="42"/>
      <c r="L935" s="42"/>
      <c r="M935" s="42"/>
      <c r="N935" s="42"/>
      <c r="O935" s="42"/>
      <c r="P935" s="42"/>
      <c r="Q935" s="42"/>
      <c r="R935" s="42"/>
      <c r="S935" s="42"/>
      <c r="T935" s="422">
        <v>89082</v>
      </c>
      <c r="U935" s="422"/>
      <c r="V935" s="422"/>
      <c r="W935" s="422"/>
      <c r="X935" s="422"/>
      <c r="Y935" s="422"/>
      <c r="Z935" s="422"/>
      <c r="AA935" s="425">
        <v>104487</v>
      </c>
      <c r="AB935" s="425"/>
      <c r="AC935" s="425"/>
      <c r="AD935" s="425"/>
      <c r="AE935" s="425"/>
      <c r="AF935" s="425"/>
      <c r="AG935" s="425"/>
      <c r="AH935" s="425"/>
      <c r="AI935" s="425"/>
      <c r="AJ935" s="422">
        <v>114606</v>
      </c>
      <c r="AK935" s="422"/>
      <c r="AL935" s="422"/>
      <c r="AM935" s="422"/>
      <c r="AN935" s="422"/>
      <c r="AO935" s="422"/>
      <c r="AP935" s="422"/>
      <c r="AQ935" s="422"/>
      <c r="AR935" s="422">
        <v>120841</v>
      </c>
      <c r="AS935" s="422"/>
      <c r="AT935" s="422"/>
      <c r="AU935" s="422"/>
      <c r="AV935" s="422"/>
      <c r="AW935" s="422"/>
      <c r="AX935" s="422"/>
    </row>
    <row r="936" spans="1:85" ht="11.25" customHeight="1" x14ac:dyDescent="0.4">
      <c r="A936" s="413">
        <v>2014</v>
      </c>
      <c r="B936" s="413"/>
      <c r="C936" s="413"/>
      <c r="D936" s="42"/>
      <c r="E936" s="42"/>
      <c r="F936" s="42"/>
      <c r="G936" s="42"/>
      <c r="H936" s="42"/>
      <c r="I936" s="42"/>
      <c r="J936" s="42"/>
      <c r="K936" s="42"/>
      <c r="L936" s="422">
        <v>72458</v>
      </c>
      <c r="M936" s="422"/>
      <c r="N936" s="422"/>
      <c r="O936" s="422"/>
      <c r="P936" s="422"/>
      <c r="Q936" s="422"/>
      <c r="R936" s="422"/>
      <c r="S936" s="422"/>
      <c r="T936" s="422">
        <v>95318</v>
      </c>
      <c r="U936" s="422"/>
      <c r="V936" s="422"/>
      <c r="W936" s="422"/>
      <c r="X936" s="422"/>
      <c r="Y936" s="422"/>
      <c r="Z936" s="422"/>
      <c r="AA936" s="425">
        <v>111796</v>
      </c>
      <c r="AB936" s="425"/>
      <c r="AC936" s="425"/>
      <c r="AD936" s="425"/>
      <c r="AE936" s="425"/>
      <c r="AF936" s="425"/>
      <c r="AG936" s="425"/>
      <c r="AH936" s="425"/>
      <c r="AI936" s="425"/>
      <c r="AJ936" s="422">
        <v>121882</v>
      </c>
      <c r="AK936" s="422"/>
      <c r="AL936" s="422"/>
      <c r="AM936" s="422"/>
      <c r="AN936" s="422"/>
      <c r="AO936" s="422"/>
      <c r="AP936" s="422"/>
      <c r="AQ936" s="422"/>
      <c r="AR936" s="42"/>
      <c r="AS936" s="42"/>
      <c r="AT936" s="42"/>
      <c r="AU936" s="42"/>
      <c r="AV936" s="42"/>
      <c r="AW936" s="42"/>
      <c r="AX936" s="42"/>
    </row>
    <row r="937" spans="1:85" ht="11.25" customHeight="1" x14ac:dyDescent="0.4">
      <c r="A937" s="413">
        <v>2015</v>
      </c>
      <c r="B937" s="413"/>
      <c r="C937" s="413"/>
      <c r="D937" s="422">
        <v>43771</v>
      </c>
      <c r="E937" s="422"/>
      <c r="F937" s="422"/>
      <c r="G937" s="422"/>
      <c r="H937" s="422"/>
      <c r="I937" s="422"/>
      <c r="J937" s="422"/>
      <c r="K937" s="422"/>
      <c r="L937" s="422">
        <v>78191</v>
      </c>
      <c r="M937" s="422"/>
      <c r="N937" s="422"/>
      <c r="O937" s="422"/>
      <c r="P937" s="422"/>
      <c r="Q937" s="422"/>
      <c r="R937" s="422"/>
      <c r="S937" s="422"/>
      <c r="T937" s="422">
        <v>103252</v>
      </c>
      <c r="U937" s="422"/>
      <c r="V937" s="422"/>
      <c r="W937" s="422"/>
      <c r="X937" s="422"/>
      <c r="Y937" s="422"/>
      <c r="Z937" s="422"/>
      <c r="AA937" s="425">
        <v>119602</v>
      </c>
      <c r="AB937" s="425"/>
      <c r="AC937" s="425"/>
      <c r="AD937" s="425"/>
      <c r="AE937" s="425"/>
      <c r="AF937" s="425"/>
      <c r="AG937" s="425"/>
      <c r="AH937" s="425"/>
      <c r="AI937" s="425"/>
      <c r="AJ937" s="42"/>
      <c r="AK937" s="42"/>
      <c r="AL937" s="42"/>
      <c r="AM937" s="42"/>
      <c r="AN937" s="42"/>
      <c r="AO937" s="42"/>
      <c r="AP937" s="42"/>
      <c r="AQ937" s="42"/>
      <c r="AR937" s="42"/>
      <c r="AS937" s="42"/>
      <c r="AT937" s="42"/>
      <c r="AU937" s="42"/>
      <c r="AV937" s="42"/>
      <c r="AW937" s="42"/>
      <c r="AX937" s="42"/>
    </row>
    <row r="938" spans="1:85" ht="11.25" customHeight="1" x14ac:dyDescent="0.4">
      <c r="A938" s="413">
        <v>2016</v>
      </c>
      <c r="B938" s="413"/>
      <c r="C938" s="413"/>
      <c r="D938" s="422">
        <v>46924</v>
      </c>
      <c r="E938" s="422"/>
      <c r="F938" s="422"/>
      <c r="G938" s="422"/>
      <c r="H938" s="422"/>
      <c r="I938" s="422"/>
      <c r="J938" s="422"/>
      <c r="K938" s="422"/>
      <c r="L938" s="422">
        <v>83729</v>
      </c>
      <c r="M938" s="422"/>
      <c r="N938" s="422"/>
      <c r="O938" s="422"/>
      <c r="P938" s="422"/>
      <c r="Q938" s="422"/>
      <c r="R938" s="422"/>
      <c r="S938" s="422"/>
      <c r="T938" s="422">
        <v>109606</v>
      </c>
      <c r="U938" s="422"/>
      <c r="V938" s="422"/>
      <c r="W938" s="422"/>
      <c r="X938" s="422"/>
      <c r="Y938" s="422"/>
      <c r="Z938" s="422"/>
      <c r="AA938" s="42"/>
      <c r="AB938" s="42"/>
      <c r="AC938" s="42"/>
      <c r="AD938" s="42"/>
      <c r="AE938" s="42"/>
      <c r="AF938" s="42"/>
      <c r="AG938" s="42"/>
      <c r="AH938" s="42"/>
      <c r="AI938" s="42"/>
      <c r="AJ938" s="42"/>
      <c r="AK938" s="42"/>
      <c r="AL938" s="42"/>
      <c r="AM938" s="42"/>
      <c r="AN938" s="42"/>
      <c r="AO938" s="42"/>
      <c r="AP938" s="42"/>
      <c r="AQ938" s="42"/>
      <c r="AR938" s="42"/>
      <c r="AS938" s="42"/>
      <c r="AT938" s="42"/>
      <c r="AU938" s="42"/>
      <c r="AV938" s="42"/>
      <c r="AW938" s="42"/>
      <c r="AX938" s="42"/>
    </row>
    <row r="939" spans="1:85" ht="11.25" customHeight="1" x14ac:dyDescent="0.4">
      <c r="A939" s="413">
        <v>2017</v>
      </c>
      <c r="B939" s="413"/>
      <c r="C939" s="413"/>
      <c r="D939" s="422">
        <v>50822</v>
      </c>
      <c r="E939" s="422"/>
      <c r="F939" s="422"/>
      <c r="G939" s="422"/>
      <c r="H939" s="422"/>
      <c r="I939" s="422"/>
      <c r="J939" s="422"/>
      <c r="K939" s="422"/>
      <c r="L939" s="422">
        <v>88430</v>
      </c>
      <c r="M939" s="422"/>
      <c r="N939" s="422"/>
      <c r="O939" s="422"/>
      <c r="P939" s="422"/>
      <c r="Q939" s="422"/>
      <c r="R939" s="422"/>
      <c r="S939" s="422"/>
      <c r="T939" s="42"/>
      <c r="U939" s="42"/>
      <c r="V939" s="42"/>
      <c r="W939" s="42"/>
      <c r="X939" s="42"/>
      <c r="Y939" s="42"/>
      <c r="Z939" s="42"/>
      <c r="AA939" s="42"/>
      <c r="AB939" s="42"/>
      <c r="AC939" s="42"/>
      <c r="AD939" s="42"/>
      <c r="AE939" s="42"/>
      <c r="AF939" s="42"/>
      <c r="AG939" s="42"/>
      <c r="AH939" s="42"/>
      <c r="AI939" s="42"/>
      <c r="AJ939" s="42"/>
      <c r="AK939" s="42"/>
      <c r="AL939" s="42"/>
      <c r="AM939" s="42"/>
      <c r="AN939" s="42"/>
      <c r="AO939" s="42"/>
      <c r="AP939" s="42"/>
      <c r="AQ939" s="42"/>
      <c r="AR939" s="42"/>
      <c r="AS939" s="42"/>
      <c r="AT939" s="42"/>
      <c r="AU939" s="42"/>
      <c r="AV939" s="42"/>
      <c r="AW939" s="42"/>
      <c r="AX939" s="42"/>
    </row>
    <row r="940" spans="1:85" ht="11.25" customHeight="1" x14ac:dyDescent="0.4">
      <c r="A940" s="413">
        <v>2018</v>
      </c>
      <c r="B940" s="413"/>
      <c r="C940" s="413"/>
      <c r="D940" s="422">
        <v>52750</v>
      </c>
      <c r="E940" s="422"/>
      <c r="F940" s="422"/>
      <c r="G940" s="422"/>
      <c r="H940" s="422"/>
      <c r="I940" s="422"/>
      <c r="J940" s="422"/>
      <c r="K940" s="422"/>
      <c r="L940" s="42"/>
      <c r="M940" s="42"/>
      <c r="N940" s="42"/>
      <c r="O940" s="42"/>
      <c r="P940" s="42"/>
      <c r="Q940" s="42"/>
      <c r="R940" s="42"/>
      <c r="S940" s="42"/>
      <c r="T940" s="42"/>
      <c r="U940" s="42"/>
      <c r="V940" s="42"/>
      <c r="W940" s="42"/>
      <c r="X940" s="42"/>
      <c r="Y940" s="42"/>
      <c r="Z940" s="42"/>
      <c r="AA940" s="42"/>
      <c r="AB940" s="42"/>
      <c r="AC940" s="42"/>
      <c r="AD940" s="42"/>
      <c r="AE940" s="42"/>
      <c r="AF940" s="42"/>
      <c r="AG940" s="42"/>
      <c r="AH940" s="42"/>
      <c r="AI940" s="42"/>
      <c r="AJ940" s="42"/>
      <c r="AK940" s="42"/>
      <c r="AL940" s="42"/>
      <c r="AM940" s="42"/>
      <c r="AN940" s="42"/>
      <c r="AO940" s="42"/>
      <c r="AP940" s="42"/>
      <c r="AQ940" s="42"/>
      <c r="AR940" s="42"/>
      <c r="AS940" s="42"/>
      <c r="AT940" s="42"/>
      <c r="AU940" s="42"/>
      <c r="AV940" s="42"/>
      <c r="AW940" s="42"/>
      <c r="AX940" s="42"/>
    </row>
    <row r="941" spans="1:85" ht="11.25" customHeight="1" x14ac:dyDescent="0.4">
      <c r="A941" s="426" t="s">
        <v>487</v>
      </c>
      <c r="B941" s="426"/>
      <c r="C941" s="426"/>
      <c r="D941" s="426"/>
      <c r="E941" s="426"/>
      <c r="F941" s="426"/>
      <c r="G941" s="426"/>
      <c r="H941" s="426"/>
      <c r="I941" s="426"/>
      <c r="J941" s="426"/>
      <c r="K941" s="426"/>
      <c r="L941" s="426"/>
      <c r="M941" s="426"/>
      <c r="N941" s="426"/>
      <c r="O941" s="426"/>
      <c r="P941" s="426"/>
      <c r="Q941" s="426"/>
      <c r="R941" s="426"/>
      <c r="S941" s="426"/>
      <c r="T941" s="426"/>
      <c r="U941" s="426"/>
      <c r="V941" s="426"/>
      <c r="W941" s="426"/>
      <c r="X941" s="426"/>
      <c r="Y941" s="426"/>
      <c r="Z941" s="426"/>
      <c r="AA941" s="426"/>
      <c r="AB941" s="426"/>
      <c r="AC941" s="426"/>
      <c r="AD941" s="426"/>
      <c r="AE941" s="426"/>
      <c r="AF941" s="426"/>
      <c r="AG941" s="426"/>
      <c r="AH941" s="426"/>
      <c r="AI941" s="426"/>
      <c r="AJ941" s="426"/>
      <c r="AK941" s="426"/>
      <c r="AL941" s="426"/>
      <c r="AM941" s="426"/>
      <c r="AN941" s="426"/>
      <c r="AO941" s="426"/>
      <c r="AP941" s="426"/>
      <c r="AQ941" s="426"/>
      <c r="AR941" s="426"/>
      <c r="AS941" s="426"/>
      <c r="AT941" s="426"/>
      <c r="AU941" s="426"/>
      <c r="AV941" s="426"/>
      <c r="AW941" s="426"/>
      <c r="AX941" s="426"/>
      <c r="AY941" s="426"/>
      <c r="AZ941" s="426"/>
      <c r="BA941" s="426"/>
      <c r="BB941" s="426"/>
      <c r="BC941" s="426"/>
      <c r="BD941" s="426"/>
      <c r="BE941" s="426"/>
      <c r="BF941" s="426"/>
      <c r="BG941" s="426"/>
      <c r="BH941" s="426"/>
      <c r="BI941" s="426"/>
      <c r="BJ941" s="426"/>
      <c r="BK941" s="426"/>
      <c r="BL941" s="426"/>
      <c r="BM941" s="426"/>
      <c r="BN941" s="426"/>
      <c r="BO941" s="426"/>
      <c r="BP941" s="426"/>
      <c r="BQ941" s="426"/>
      <c r="BR941" s="426"/>
      <c r="BS941" s="426"/>
      <c r="BT941" s="426"/>
      <c r="BU941" s="426"/>
      <c r="BV941" s="426"/>
      <c r="BW941" s="426"/>
      <c r="BX941" s="426"/>
      <c r="BY941" s="426"/>
      <c r="BZ941" s="426"/>
      <c r="CA941" s="426"/>
      <c r="CB941" s="426"/>
      <c r="CC941" s="426"/>
      <c r="CD941" s="426"/>
      <c r="CE941" s="426"/>
      <c r="CF941" s="426"/>
      <c r="CG941" s="426"/>
    </row>
    <row r="942" spans="1:85" ht="28.05" customHeight="1" x14ac:dyDescent="0.4">
      <c r="A942" s="48" t="s">
        <v>488</v>
      </c>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c r="AE942" s="48"/>
      <c r="AF942" s="48"/>
      <c r="AG942" s="48"/>
      <c r="AH942" s="48"/>
      <c r="AI942" s="48"/>
      <c r="AJ942" s="48"/>
      <c r="AK942" s="48"/>
      <c r="AL942" s="48"/>
      <c r="AM942" s="48"/>
      <c r="AN942" s="48"/>
      <c r="AO942" s="48"/>
      <c r="AP942" s="48"/>
      <c r="AQ942" s="48"/>
      <c r="AR942" s="48"/>
      <c r="AS942" s="48"/>
      <c r="AT942" s="48"/>
      <c r="AU942" s="48"/>
      <c r="AV942" s="48"/>
      <c r="AW942" s="48"/>
      <c r="AX942" s="48"/>
      <c r="AY942" s="48"/>
      <c r="AZ942" s="48"/>
      <c r="BA942" s="48"/>
      <c r="BB942" s="48"/>
      <c r="BC942" s="48"/>
      <c r="BD942" s="48"/>
      <c r="BE942" s="48"/>
      <c r="BF942" s="48"/>
      <c r="BG942" s="48"/>
      <c r="BH942" s="48"/>
      <c r="BI942" s="48"/>
      <c r="BJ942" s="48"/>
      <c r="BK942" s="48"/>
      <c r="BL942" s="48"/>
      <c r="BM942" s="48"/>
      <c r="BN942" s="48"/>
      <c r="BO942" s="48"/>
      <c r="BP942" s="48"/>
      <c r="BQ942" s="48"/>
      <c r="BR942" s="48"/>
      <c r="BS942" s="48"/>
      <c r="BT942" s="48"/>
      <c r="BU942" s="48"/>
      <c r="BV942" s="48"/>
      <c r="BW942" s="48"/>
      <c r="BX942" s="48"/>
      <c r="BY942" s="48"/>
      <c r="BZ942" s="48"/>
      <c r="CA942" s="48"/>
      <c r="CB942" s="48"/>
      <c r="CC942" s="48"/>
      <c r="CD942" s="48"/>
      <c r="CE942" s="48"/>
      <c r="CF942" s="48"/>
      <c r="CG942" s="48"/>
    </row>
    <row r="943" spans="1:85" ht="11.25" customHeight="1" x14ac:dyDescent="0.4">
      <c r="A943" s="390" t="s">
        <v>489</v>
      </c>
      <c r="B943" s="390"/>
      <c r="C943" s="390"/>
      <c r="D943" s="390"/>
      <c r="E943" s="390"/>
      <c r="F943" s="390"/>
      <c r="G943" s="390"/>
      <c r="H943" s="390"/>
      <c r="I943" s="390"/>
      <c r="J943" s="390"/>
      <c r="K943" s="390"/>
      <c r="L943" s="390"/>
      <c r="M943" s="390"/>
      <c r="N943" s="390"/>
      <c r="O943" s="390"/>
      <c r="P943" s="390"/>
      <c r="Q943" s="390"/>
      <c r="R943" s="390"/>
      <c r="S943" s="390"/>
      <c r="T943" s="390"/>
      <c r="U943" s="390"/>
      <c r="V943" s="390"/>
      <c r="W943" s="390"/>
      <c r="X943" s="390"/>
      <c r="Y943" s="390"/>
      <c r="Z943" s="390"/>
      <c r="AA943" s="390"/>
      <c r="AB943" s="390"/>
      <c r="AC943" s="390"/>
      <c r="AD943" s="390"/>
      <c r="AE943" s="390"/>
      <c r="AF943" s="390"/>
      <c r="AG943" s="390"/>
      <c r="AH943" s="390"/>
      <c r="AI943" s="390"/>
      <c r="AJ943" s="390"/>
      <c r="AK943" s="390"/>
      <c r="AL943" s="390"/>
      <c r="AM943" s="390"/>
      <c r="AN943" s="390"/>
      <c r="AO943" s="390"/>
      <c r="AP943" s="390"/>
      <c r="AQ943" s="390"/>
      <c r="AR943" s="390"/>
      <c r="AS943" s="390"/>
      <c r="AT943" s="390"/>
      <c r="AU943" s="390"/>
      <c r="AV943" s="390"/>
      <c r="AW943" s="390"/>
      <c r="AX943" s="390"/>
      <c r="AY943" s="390"/>
      <c r="AZ943" s="390"/>
      <c r="BA943" s="390"/>
      <c r="BB943" s="390"/>
      <c r="BC943" s="390"/>
      <c r="BD943" s="390"/>
      <c r="BE943" s="390"/>
      <c r="BF943" s="390"/>
      <c r="BG943" s="390"/>
      <c r="BH943" s="390"/>
      <c r="BI943" s="390"/>
      <c r="BJ943" s="390"/>
      <c r="BK943" s="390"/>
      <c r="BL943" s="390"/>
      <c r="BM943" s="390"/>
      <c r="BN943" s="390"/>
      <c r="BO943" s="390"/>
      <c r="BP943" s="390"/>
      <c r="BQ943" s="390"/>
      <c r="BR943" s="390"/>
      <c r="BS943" s="390"/>
      <c r="BT943" s="390"/>
      <c r="BU943" s="390"/>
      <c r="BV943" s="390"/>
      <c r="BW943" s="390"/>
      <c r="BX943" s="390"/>
      <c r="BY943" s="390"/>
      <c r="BZ943" s="390"/>
      <c r="CA943" s="390"/>
      <c r="CB943" s="390"/>
      <c r="CC943" s="390"/>
      <c r="CD943" s="390"/>
      <c r="CE943" s="390"/>
      <c r="CF943" s="390"/>
      <c r="CG943" s="390"/>
    </row>
    <row r="944" spans="1:85" ht="11.25" customHeight="1" x14ac:dyDescent="0.4">
      <c r="A944" s="415" t="s">
        <v>486</v>
      </c>
      <c r="B944" s="415"/>
      <c r="C944" s="415"/>
      <c r="D944" s="415"/>
      <c r="E944" s="415"/>
      <c r="F944" s="415"/>
      <c r="G944" s="415"/>
      <c r="H944" s="415"/>
      <c r="I944" s="415"/>
      <c r="J944" s="415"/>
      <c r="K944" s="415"/>
      <c r="L944" s="415"/>
      <c r="M944" s="415"/>
      <c r="N944" s="415"/>
      <c r="O944" s="415"/>
      <c r="P944" s="415"/>
      <c r="Q944" s="415"/>
      <c r="R944" s="415"/>
      <c r="S944" s="415"/>
      <c r="T944" s="415"/>
      <c r="U944" s="415"/>
      <c r="V944" s="415"/>
      <c r="W944" s="415"/>
      <c r="X944" s="415"/>
      <c r="Y944" s="415"/>
      <c r="Z944" s="415"/>
      <c r="AA944" s="415"/>
      <c r="AB944" s="415"/>
      <c r="AC944" s="415"/>
      <c r="AD944" s="415"/>
      <c r="AE944" s="415"/>
      <c r="AF944" s="415"/>
      <c r="AG944" s="415"/>
      <c r="AH944" s="415"/>
      <c r="AI944" s="415"/>
      <c r="AJ944" s="415"/>
      <c r="AK944" s="415"/>
      <c r="AL944" s="415"/>
      <c r="AM944" s="415"/>
      <c r="AN944" s="415"/>
      <c r="AO944" s="415"/>
      <c r="AP944" s="415"/>
      <c r="AQ944" s="415"/>
      <c r="AR944" s="415"/>
      <c r="AS944" s="415"/>
      <c r="AT944" s="415"/>
      <c r="AU944" s="415"/>
      <c r="AV944" s="415"/>
      <c r="AW944" s="415"/>
      <c r="AX944" s="415"/>
      <c r="AY944" s="415"/>
      <c r="AZ944" s="415"/>
      <c r="BA944" s="415"/>
      <c r="BB944" s="415"/>
      <c r="BC944" s="415"/>
      <c r="BD944" s="415"/>
      <c r="BE944" s="415"/>
      <c r="BF944" s="415"/>
      <c r="BG944" s="415"/>
      <c r="BH944" s="415"/>
      <c r="BI944" s="415"/>
      <c r="BJ944" s="415"/>
      <c r="BK944" s="415"/>
      <c r="BL944" s="415"/>
      <c r="BM944" s="415"/>
      <c r="BN944" s="415"/>
      <c r="BO944" s="415"/>
      <c r="BP944" s="415"/>
      <c r="BQ944" s="415"/>
      <c r="BR944" s="415"/>
      <c r="BS944" s="415"/>
      <c r="BT944" s="415"/>
      <c r="BU944" s="415"/>
      <c r="BV944" s="415"/>
      <c r="BW944" s="415"/>
      <c r="BX944" s="415"/>
      <c r="BY944" s="415"/>
      <c r="BZ944" s="415"/>
      <c r="CA944" s="415"/>
      <c r="CB944" s="415"/>
      <c r="CC944" s="415"/>
      <c r="CD944" s="415"/>
      <c r="CE944" s="415"/>
      <c r="CF944" s="415"/>
      <c r="CG944" s="415"/>
    </row>
    <row r="945" spans="1:85" ht="11.25" customHeight="1" x14ac:dyDescent="0.4">
      <c r="A945" s="219" t="s">
        <v>471</v>
      </c>
      <c r="B945" s="219"/>
      <c r="C945" s="219"/>
      <c r="D945" s="424">
        <v>15</v>
      </c>
      <c r="E945" s="424"/>
      <c r="F945" s="424"/>
      <c r="G945" s="424"/>
      <c r="H945" s="424"/>
      <c r="I945" s="424"/>
      <c r="J945" s="424"/>
      <c r="K945" s="424"/>
      <c r="L945" s="424">
        <v>27</v>
      </c>
      <c r="M945" s="424"/>
      <c r="N945" s="424"/>
      <c r="O945" s="424"/>
      <c r="P945" s="424"/>
      <c r="Q945" s="424"/>
      <c r="R945" s="424"/>
      <c r="S945" s="424"/>
      <c r="T945" s="424">
        <v>39</v>
      </c>
      <c r="U945" s="424"/>
      <c r="V945" s="424"/>
      <c r="W945" s="424"/>
      <c r="X945" s="424"/>
      <c r="Y945" s="424"/>
      <c r="Z945" s="424"/>
      <c r="AA945" s="427">
        <v>51</v>
      </c>
      <c r="AB945" s="427"/>
      <c r="AC945" s="427"/>
      <c r="AD945" s="427"/>
      <c r="AE945" s="427"/>
      <c r="AF945" s="427"/>
      <c r="AG945" s="427"/>
      <c r="AH945" s="427"/>
      <c r="AI945" s="427"/>
      <c r="AJ945" s="424">
        <v>63</v>
      </c>
      <c r="AK945" s="424"/>
      <c r="AL945" s="424"/>
      <c r="AM945" s="424"/>
      <c r="AN945" s="424"/>
      <c r="AO945" s="424"/>
      <c r="AP945" s="424"/>
      <c r="AQ945" s="424"/>
      <c r="AR945" s="424">
        <v>75</v>
      </c>
      <c r="AS945" s="424"/>
      <c r="AT945" s="424"/>
      <c r="AU945" s="424"/>
      <c r="AV945" s="424"/>
      <c r="AW945" s="424"/>
      <c r="AX945" s="424"/>
    </row>
    <row r="946" spans="1:85" ht="11.25" customHeight="1" x14ac:dyDescent="0.4">
      <c r="A946" s="413">
        <v>2010</v>
      </c>
      <c r="B946" s="413"/>
      <c r="C946" s="413"/>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c r="AE946" s="42"/>
      <c r="AF946" s="42"/>
      <c r="AG946" s="42"/>
      <c r="AH946" s="42"/>
      <c r="AI946" s="42"/>
      <c r="AJ946" s="42"/>
      <c r="AK946" s="42"/>
      <c r="AL946" s="42"/>
      <c r="AM946" s="42"/>
      <c r="AN946" s="42"/>
      <c r="AO946" s="42"/>
      <c r="AP946" s="42"/>
      <c r="AQ946" s="42"/>
      <c r="AR946" s="216">
        <v>0.86699999999999999</v>
      </c>
      <c r="AS946" s="216"/>
      <c r="AT946" s="216"/>
      <c r="AU946" s="216"/>
      <c r="AV946" s="216"/>
      <c r="AW946" s="216"/>
      <c r="AX946" s="216"/>
    </row>
    <row r="947" spans="1:85" ht="11.25" customHeight="1" x14ac:dyDescent="0.4">
      <c r="A947" s="413">
        <v>2011</v>
      </c>
      <c r="B947" s="413"/>
      <c r="C947" s="413"/>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c r="AE947" s="42"/>
      <c r="AF947" s="42"/>
      <c r="AG947" s="42"/>
      <c r="AH947" s="42"/>
      <c r="AI947" s="42"/>
      <c r="AJ947" s="216">
        <v>0.82599999999999996</v>
      </c>
      <c r="AK947" s="216"/>
      <c r="AL947" s="216"/>
      <c r="AM947" s="216"/>
      <c r="AN947" s="216"/>
      <c r="AO947" s="216"/>
      <c r="AP947" s="216"/>
      <c r="AQ947" s="216"/>
      <c r="AR947" s="216">
        <v>0.878</v>
      </c>
      <c r="AS947" s="216"/>
      <c r="AT947" s="216"/>
      <c r="AU947" s="216"/>
      <c r="AV947" s="216"/>
      <c r="AW947" s="216"/>
      <c r="AX947" s="216"/>
    </row>
    <row r="948" spans="1:85" ht="11.25" customHeight="1" x14ac:dyDescent="0.4">
      <c r="A948" s="413">
        <v>2012</v>
      </c>
      <c r="B948" s="413"/>
      <c r="C948" s="413"/>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30">
        <v>0.76300000000000001</v>
      </c>
      <c r="AB948" s="430"/>
      <c r="AC948" s="430"/>
      <c r="AD948" s="430"/>
      <c r="AE948" s="430"/>
      <c r="AF948" s="430"/>
      <c r="AG948" s="430"/>
      <c r="AH948" s="430"/>
      <c r="AI948" s="430"/>
      <c r="AJ948" s="216">
        <v>0.83799999999999997</v>
      </c>
      <c r="AK948" s="216"/>
      <c r="AL948" s="216"/>
      <c r="AM948" s="216"/>
      <c r="AN948" s="216"/>
      <c r="AO948" s="216"/>
      <c r="AP948" s="216"/>
      <c r="AQ948" s="216"/>
      <c r="AR948" s="216">
        <v>0.89</v>
      </c>
      <c r="AS948" s="216"/>
      <c r="AT948" s="216"/>
      <c r="AU948" s="216"/>
      <c r="AV948" s="216"/>
      <c r="AW948" s="216"/>
      <c r="AX948" s="216"/>
    </row>
    <row r="949" spans="1:85" ht="11.25" customHeight="1" x14ac:dyDescent="0.4">
      <c r="A949" s="413">
        <v>2013</v>
      </c>
      <c r="B949" s="413"/>
      <c r="C949" s="413"/>
      <c r="D949" s="42"/>
      <c r="E949" s="42"/>
      <c r="F949" s="42"/>
      <c r="G949" s="42"/>
      <c r="H949" s="42"/>
      <c r="I949" s="42"/>
      <c r="J949" s="42"/>
      <c r="K949" s="42"/>
      <c r="L949" s="42"/>
      <c r="M949" s="42"/>
      <c r="N949" s="42"/>
      <c r="O949" s="42"/>
      <c r="P949" s="42"/>
      <c r="Q949" s="42"/>
      <c r="R949" s="42"/>
      <c r="S949" s="42"/>
      <c r="T949" s="216">
        <v>0.66600000000000004</v>
      </c>
      <c r="U949" s="216"/>
      <c r="V949" s="216"/>
      <c r="W949" s="216"/>
      <c r="X949" s="216"/>
      <c r="Y949" s="216"/>
      <c r="Z949" s="216"/>
      <c r="AA949" s="430">
        <v>0.78100000000000003</v>
      </c>
      <c r="AB949" s="430"/>
      <c r="AC949" s="430"/>
      <c r="AD949" s="430"/>
      <c r="AE949" s="430"/>
      <c r="AF949" s="430"/>
      <c r="AG949" s="430"/>
      <c r="AH949" s="430"/>
      <c r="AI949" s="430"/>
      <c r="AJ949" s="216">
        <v>0.85699999999999998</v>
      </c>
      <c r="AK949" s="216"/>
      <c r="AL949" s="216"/>
      <c r="AM949" s="216"/>
      <c r="AN949" s="216"/>
      <c r="AO949" s="216"/>
      <c r="AP949" s="216"/>
      <c r="AQ949" s="216"/>
      <c r="AR949" s="216">
        <v>0.90300000000000002</v>
      </c>
      <c r="AS949" s="216"/>
      <c r="AT949" s="216"/>
      <c r="AU949" s="216"/>
      <c r="AV949" s="216"/>
      <c r="AW949" s="216"/>
      <c r="AX949" s="216"/>
    </row>
    <row r="950" spans="1:85" ht="11.25" customHeight="1" x14ac:dyDescent="0.4">
      <c r="A950" s="413">
        <v>2014</v>
      </c>
      <c r="B950" s="413"/>
      <c r="C950" s="413"/>
      <c r="D950" s="42"/>
      <c r="E950" s="42"/>
      <c r="F950" s="42"/>
      <c r="G950" s="42"/>
      <c r="H950" s="42"/>
      <c r="I950" s="42"/>
      <c r="J950" s="42"/>
      <c r="K950" s="42"/>
      <c r="L950" s="216">
        <v>0.51600000000000001</v>
      </c>
      <c r="M950" s="216"/>
      <c r="N950" s="216"/>
      <c r="O950" s="216"/>
      <c r="P950" s="216"/>
      <c r="Q950" s="216"/>
      <c r="R950" s="216"/>
      <c r="S950" s="216"/>
      <c r="T950" s="216">
        <v>0.67900000000000005</v>
      </c>
      <c r="U950" s="216"/>
      <c r="V950" s="216"/>
      <c r="W950" s="216"/>
      <c r="X950" s="216"/>
      <c r="Y950" s="216"/>
      <c r="Z950" s="216"/>
      <c r="AA950" s="430">
        <v>0.79700000000000004</v>
      </c>
      <c r="AB950" s="430"/>
      <c r="AC950" s="430"/>
      <c r="AD950" s="430"/>
      <c r="AE950" s="430"/>
      <c r="AF950" s="430"/>
      <c r="AG950" s="430"/>
      <c r="AH950" s="430"/>
      <c r="AI950" s="430"/>
      <c r="AJ950" s="216">
        <v>0.86899999999999999</v>
      </c>
      <c r="AK950" s="216"/>
      <c r="AL950" s="216"/>
      <c r="AM950" s="216"/>
      <c r="AN950" s="216"/>
      <c r="AO950" s="216"/>
      <c r="AP950" s="216"/>
      <c r="AQ950" s="216"/>
      <c r="AR950" s="42"/>
      <c r="AS950" s="42"/>
      <c r="AT950" s="42"/>
      <c r="AU950" s="42"/>
      <c r="AV950" s="42"/>
      <c r="AW950" s="42"/>
      <c r="AX950" s="42"/>
    </row>
    <row r="951" spans="1:85" ht="11.25" customHeight="1" x14ac:dyDescent="0.4">
      <c r="A951" s="413">
        <v>2015</v>
      </c>
      <c r="B951" s="413"/>
      <c r="C951" s="413"/>
      <c r="D951" s="216">
        <v>0.3</v>
      </c>
      <c r="E951" s="216"/>
      <c r="F951" s="216"/>
      <c r="G951" s="216"/>
      <c r="H951" s="216"/>
      <c r="I951" s="216"/>
      <c r="J951" s="216"/>
      <c r="K951" s="216"/>
      <c r="L951" s="216">
        <v>0.53600000000000003</v>
      </c>
      <c r="M951" s="216"/>
      <c r="N951" s="216"/>
      <c r="O951" s="216"/>
      <c r="P951" s="216"/>
      <c r="Q951" s="216"/>
      <c r="R951" s="216"/>
      <c r="S951" s="216"/>
      <c r="T951" s="216">
        <v>0.70699999999999996</v>
      </c>
      <c r="U951" s="216"/>
      <c r="V951" s="216"/>
      <c r="W951" s="216"/>
      <c r="X951" s="216"/>
      <c r="Y951" s="216"/>
      <c r="Z951" s="216"/>
      <c r="AA951" s="430">
        <v>0.81899999999999995</v>
      </c>
      <c r="AB951" s="430"/>
      <c r="AC951" s="430"/>
      <c r="AD951" s="430"/>
      <c r="AE951" s="430"/>
      <c r="AF951" s="430"/>
      <c r="AG951" s="430"/>
      <c r="AH951" s="430"/>
      <c r="AI951" s="430"/>
      <c r="AJ951" s="42"/>
      <c r="AK951" s="42"/>
      <c r="AL951" s="42"/>
      <c r="AM951" s="42"/>
      <c r="AN951" s="42"/>
      <c r="AO951" s="42"/>
      <c r="AP951" s="42"/>
      <c r="AQ951" s="42"/>
      <c r="AR951" s="42"/>
      <c r="AS951" s="42"/>
      <c r="AT951" s="42"/>
      <c r="AU951" s="42"/>
      <c r="AV951" s="42"/>
      <c r="AW951" s="42"/>
      <c r="AX951" s="42"/>
    </row>
    <row r="952" spans="1:85" ht="11.25" customHeight="1" x14ac:dyDescent="0.4">
      <c r="A952" s="413">
        <v>2016</v>
      </c>
      <c r="B952" s="413"/>
      <c r="C952" s="413"/>
      <c r="D952" s="216">
        <v>0.314</v>
      </c>
      <c r="E952" s="216"/>
      <c r="F952" s="216"/>
      <c r="G952" s="216"/>
      <c r="H952" s="216"/>
      <c r="I952" s="216"/>
      <c r="J952" s="216"/>
      <c r="K952" s="216"/>
      <c r="L952" s="216">
        <v>0.56100000000000005</v>
      </c>
      <c r="M952" s="216"/>
      <c r="N952" s="216"/>
      <c r="O952" s="216"/>
      <c r="P952" s="216"/>
      <c r="Q952" s="216"/>
      <c r="R952" s="216"/>
      <c r="S952" s="216"/>
      <c r="T952" s="216">
        <v>0.73399999999999999</v>
      </c>
      <c r="U952" s="216"/>
      <c r="V952" s="216"/>
      <c r="W952" s="216"/>
      <c r="X952" s="216"/>
      <c r="Y952" s="216"/>
      <c r="Z952" s="216"/>
      <c r="AA952" s="42"/>
      <c r="AB952" s="42"/>
      <c r="AC952" s="42"/>
      <c r="AD952" s="42"/>
      <c r="AE952" s="42"/>
      <c r="AF952" s="42"/>
      <c r="AG952" s="42"/>
      <c r="AH952" s="42"/>
      <c r="AI952" s="42"/>
      <c r="AJ952" s="42"/>
      <c r="AK952" s="42"/>
      <c r="AL952" s="42"/>
      <c r="AM952" s="42"/>
      <c r="AN952" s="42"/>
      <c r="AO952" s="42"/>
      <c r="AP952" s="42"/>
      <c r="AQ952" s="42"/>
      <c r="AR952" s="42"/>
      <c r="AS952" s="42"/>
      <c r="AT952" s="42"/>
      <c r="AU952" s="42"/>
      <c r="AV952" s="42"/>
      <c r="AW952" s="42"/>
      <c r="AX952" s="42"/>
    </row>
    <row r="953" spans="1:85" ht="11.25" customHeight="1" x14ac:dyDescent="0.4">
      <c r="A953" s="413">
        <v>2017</v>
      </c>
      <c r="B953" s="413"/>
      <c r="C953" s="413"/>
      <c r="D953" s="216">
        <v>0.33800000000000002</v>
      </c>
      <c r="E953" s="216"/>
      <c r="F953" s="216"/>
      <c r="G953" s="216"/>
      <c r="H953" s="216"/>
      <c r="I953" s="216"/>
      <c r="J953" s="216"/>
      <c r="K953" s="216"/>
      <c r="L953" s="216">
        <v>0.58899999999999997</v>
      </c>
      <c r="M953" s="216"/>
      <c r="N953" s="216"/>
      <c r="O953" s="216"/>
      <c r="P953" s="216"/>
      <c r="Q953" s="216"/>
      <c r="R953" s="216"/>
      <c r="S953" s="216"/>
      <c r="T953" s="42"/>
      <c r="U953" s="42"/>
      <c r="V953" s="42"/>
      <c r="W953" s="42"/>
      <c r="X953" s="42"/>
      <c r="Y953" s="42"/>
      <c r="Z953" s="42"/>
      <c r="AA953" s="42"/>
      <c r="AB953" s="42"/>
      <c r="AC953" s="42"/>
      <c r="AD953" s="42"/>
      <c r="AE953" s="42"/>
      <c r="AF953" s="42"/>
      <c r="AG953" s="42"/>
      <c r="AH953" s="42"/>
      <c r="AI953" s="42"/>
      <c r="AJ953" s="42"/>
      <c r="AK953" s="42"/>
      <c r="AL953" s="42"/>
      <c r="AM953" s="42"/>
      <c r="AN953" s="42"/>
      <c r="AO953" s="42"/>
      <c r="AP953" s="42"/>
      <c r="AQ953" s="42"/>
      <c r="AR953" s="42"/>
      <c r="AS953" s="42"/>
      <c r="AT953" s="42"/>
      <c r="AU953" s="42"/>
      <c r="AV953" s="42"/>
      <c r="AW953" s="42"/>
      <c r="AX953" s="42"/>
    </row>
    <row r="954" spans="1:85" ht="11.25" customHeight="1" x14ac:dyDescent="0.4">
      <c r="A954" s="413">
        <v>2018</v>
      </c>
      <c r="B954" s="413"/>
      <c r="C954" s="413"/>
      <c r="D954" s="216">
        <v>0.34499999999999997</v>
      </c>
      <c r="E954" s="216"/>
      <c r="F954" s="216"/>
      <c r="G954" s="216"/>
      <c r="H954" s="216"/>
      <c r="I954" s="216"/>
      <c r="J954" s="216"/>
      <c r="K954" s="216"/>
      <c r="L954" s="42"/>
      <c r="M954" s="42"/>
      <c r="N954" s="42"/>
      <c r="O954" s="42"/>
      <c r="P954" s="42"/>
      <c r="Q954" s="42"/>
      <c r="R954" s="42"/>
      <c r="S954" s="42"/>
      <c r="T954" s="42"/>
      <c r="U954" s="42"/>
      <c r="V954" s="42"/>
      <c r="W954" s="42"/>
      <c r="X954" s="42"/>
      <c r="Y954" s="42"/>
      <c r="Z954" s="42"/>
      <c r="AA954" s="42"/>
      <c r="AB954" s="42"/>
      <c r="AC954" s="42"/>
      <c r="AD954" s="42"/>
      <c r="AE954" s="42"/>
      <c r="AF954" s="42"/>
      <c r="AG954" s="42"/>
      <c r="AH954" s="42"/>
      <c r="AI954" s="42"/>
      <c r="AJ954" s="42"/>
      <c r="AK954" s="42"/>
      <c r="AL954" s="42"/>
      <c r="AM954" s="42"/>
      <c r="AN954" s="42"/>
      <c r="AO954" s="42"/>
      <c r="AP954" s="42"/>
      <c r="AQ954" s="42"/>
      <c r="AR954" s="42"/>
      <c r="AS954" s="42"/>
      <c r="AT954" s="42"/>
      <c r="AU954" s="42"/>
      <c r="AV954" s="42"/>
      <c r="AW954" s="42"/>
      <c r="AX954" s="42"/>
    </row>
    <row r="955" spans="1:85" ht="11.25" customHeight="1" x14ac:dyDescent="0.4">
      <c r="A955" s="390" t="s">
        <v>490</v>
      </c>
      <c r="B955" s="390"/>
      <c r="C955" s="390"/>
      <c r="D955" s="390"/>
      <c r="E955" s="390"/>
      <c r="F955" s="390"/>
      <c r="G955" s="390"/>
      <c r="H955" s="390"/>
      <c r="I955" s="390"/>
      <c r="J955" s="390"/>
      <c r="K955" s="390"/>
      <c r="L955" s="390"/>
      <c r="M955" s="390"/>
      <c r="N955" s="390"/>
      <c r="O955" s="390"/>
      <c r="P955" s="390"/>
      <c r="Q955" s="390"/>
      <c r="R955" s="390"/>
      <c r="S955" s="390"/>
      <c r="T955" s="390"/>
      <c r="U955" s="390"/>
      <c r="V955" s="390"/>
      <c r="W955" s="390"/>
      <c r="X955" s="390"/>
      <c r="Y955" s="390"/>
      <c r="Z955" s="390"/>
      <c r="AA955" s="390"/>
      <c r="AB955" s="390"/>
      <c r="AC955" s="390"/>
      <c r="AD955" s="390"/>
      <c r="AE955" s="390"/>
      <c r="AF955" s="390"/>
      <c r="AG955" s="390"/>
      <c r="AH955" s="390"/>
      <c r="AI955" s="390"/>
      <c r="AJ955" s="390"/>
      <c r="AK955" s="390"/>
      <c r="AL955" s="390"/>
      <c r="AM955" s="390"/>
      <c r="AN955" s="390"/>
      <c r="AO955" s="390"/>
      <c r="AP955" s="390"/>
      <c r="AQ955" s="390"/>
      <c r="AR955" s="390"/>
      <c r="AS955" s="390"/>
      <c r="AT955" s="390"/>
      <c r="AU955" s="390"/>
      <c r="AV955" s="390"/>
      <c r="AW955" s="390"/>
      <c r="AX955" s="390"/>
      <c r="AY955" s="390"/>
      <c r="AZ955" s="390"/>
      <c r="BA955" s="390"/>
      <c r="BB955" s="390"/>
      <c r="BC955" s="390"/>
      <c r="BD955" s="390"/>
      <c r="BE955" s="390"/>
      <c r="BF955" s="390"/>
      <c r="BG955" s="390"/>
      <c r="BH955" s="390"/>
      <c r="BI955" s="390"/>
      <c r="BJ955" s="390"/>
      <c r="BK955" s="390"/>
      <c r="BL955" s="390"/>
      <c r="BM955" s="390"/>
      <c r="BN955" s="390"/>
      <c r="BO955" s="390"/>
      <c r="BP955" s="390"/>
      <c r="BQ955" s="390"/>
      <c r="BR955" s="390"/>
      <c r="BS955" s="390"/>
      <c r="BT955" s="390"/>
      <c r="BU955" s="390"/>
      <c r="BV955" s="390"/>
      <c r="BW955" s="390"/>
      <c r="BX955" s="390"/>
      <c r="BY955" s="390"/>
      <c r="BZ955" s="390"/>
      <c r="CA955" s="390"/>
      <c r="CB955" s="390"/>
      <c r="CC955" s="390"/>
      <c r="CD955" s="390"/>
      <c r="CE955" s="390"/>
      <c r="CF955" s="390"/>
      <c r="CG955" s="390"/>
    </row>
    <row r="956" spans="1:85" ht="11.25" customHeight="1" x14ac:dyDescent="0.4">
      <c r="A956" s="415" t="s">
        <v>486</v>
      </c>
      <c r="B956" s="415"/>
      <c r="C956" s="415"/>
      <c r="D956" s="415"/>
      <c r="E956" s="415"/>
      <c r="F956" s="415"/>
      <c r="G956" s="415"/>
      <c r="H956" s="415"/>
      <c r="I956" s="415"/>
      <c r="J956" s="415"/>
      <c r="K956" s="415"/>
      <c r="L956" s="415"/>
      <c r="M956" s="415"/>
      <c r="N956" s="415"/>
      <c r="O956" s="415"/>
      <c r="P956" s="415"/>
      <c r="Q956" s="415"/>
      <c r="R956" s="415"/>
      <c r="S956" s="415"/>
      <c r="T956" s="415"/>
      <c r="U956" s="415"/>
      <c r="V956" s="415"/>
      <c r="W956" s="415"/>
      <c r="X956" s="415"/>
      <c r="Y956" s="415"/>
      <c r="Z956" s="415"/>
      <c r="AA956" s="415"/>
      <c r="AB956" s="415"/>
      <c r="AC956" s="415"/>
      <c r="AD956" s="415"/>
      <c r="AE956" s="415"/>
      <c r="AF956" s="415"/>
      <c r="AG956" s="415"/>
      <c r="AH956" s="415"/>
      <c r="AI956" s="415"/>
      <c r="AJ956" s="415"/>
      <c r="AK956" s="415"/>
      <c r="AL956" s="415"/>
      <c r="AM956" s="415"/>
      <c r="AN956" s="415"/>
      <c r="AO956" s="415"/>
      <c r="AP956" s="415"/>
      <c r="AQ956" s="415"/>
      <c r="AR956" s="415"/>
      <c r="AS956" s="415"/>
      <c r="AT956" s="415"/>
      <c r="AU956" s="415"/>
      <c r="AV956" s="415"/>
      <c r="AW956" s="415"/>
      <c r="AX956" s="415"/>
      <c r="AY956" s="415"/>
      <c r="AZ956" s="415"/>
      <c r="BA956" s="415"/>
      <c r="BB956" s="415"/>
      <c r="BC956" s="415"/>
      <c r="BD956" s="415"/>
      <c r="BE956" s="415"/>
      <c r="BF956" s="415"/>
      <c r="BG956" s="415"/>
      <c r="BH956" s="415"/>
      <c r="BI956" s="415"/>
      <c r="BJ956" s="415"/>
      <c r="BK956" s="415"/>
      <c r="BL956" s="415"/>
      <c r="BM956" s="415"/>
      <c r="BN956" s="415"/>
      <c r="BO956" s="415"/>
      <c r="BP956" s="415"/>
      <c r="BQ956" s="415"/>
      <c r="BR956" s="415"/>
      <c r="BS956" s="415"/>
      <c r="BT956" s="415"/>
      <c r="BU956" s="415"/>
      <c r="BV956" s="415"/>
      <c r="BW956" s="415"/>
      <c r="BX956" s="415"/>
      <c r="BY956" s="415"/>
      <c r="BZ956" s="415"/>
      <c r="CA956" s="415"/>
      <c r="CB956" s="415"/>
      <c r="CC956" s="415"/>
      <c r="CD956" s="415"/>
      <c r="CE956" s="415"/>
      <c r="CF956" s="415"/>
      <c r="CG956" s="415"/>
    </row>
    <row r="957" spans="1:85" ht="11.25" customHeight="1" x14ac:dyDescent="0.4">
      <c r="A957" s="219" t="s">
        <v>471</v>
      </c>
      <c r="B957" s="219"/>
      <c r="C957" s="219"/>
      <c r="D957" s="424">
        <v>15</v>
      </c>
      <c r="E957" s="424"/>
      <c r="F957" s="424"/>
      <c r="G957" s="424"/>
      <c r="H957" s="424"/>
      <c r="I957" s="424"/>
      <c r="J957" s="424"/>
      <c r="K957" s="424"/>
      <c r="L957" s="424">
        <v>27</v>
      </c>
      <c r="M957" s="424"/>
      <c r="N957" s="424"/>
      <c r="O957" s="424"/>
      <c r="P957" s="424"/>
      <c r="Q957" s="424"/>
      <c r="R957" s="424"/>
      <c r="S957" s="424"/>
      <c r="T957" s="424">
        <v>39</v>
      </c>
      <c r="U957" s="424"/>
      <c r="V957" s="424"/>
      <c r="W957" s="424"/>
      <c r="X957" s="424"/>
      <c r="Y957" s="424"/>
      <c r="Z957" s="424"/>
      <c r="AA957" s="427">
        <v>51</v>
      </c>
      <c r="AB957" s="427"/>
      <c r="AC957" s="427"/>
      <c r="AD957" s="427"/>
      <c r="AE957" s="427"/>
      <c r="AF957" s="427"/>
      <c r="AG957" s="427"/>
      <c r="AH957" s="427"/>
      <c r="AI957" s="427"/>
      <c r="AJ957" s="424">
        <v>63</v>
      </c>
      <c r="AK957" s="424"/>
      <c r="AL957" s="424"/>
      <c r="AM957" s="424"/>
      <c r="AN957" s="424"/>
      <c r="AO957" s="424"/>
      <c r="AP957" s="424"/>
      <c r="AQ957" s="424"/>
      <c r="AR957" s="424">
        <v>75</v>
      </c>
      <c r="AS957" s="424"/>
      <c r="AT957" s="424"/>
      <c r="AU957" s="424"/>
      <c r="AV957" s="424"/>
      <c r="AW957" s="424"/>
      <c r="AX957" s="424"/>
    </row>
    <row r="958" spans="1:85" ht="11.25" customHeight="1" x14ac:dyDescent="0.4">
      <c r="A958" s="413">
        <v>2010</v>
      </c>
      <c r="B958" s="413"/>
      <c r="C958" s="413"/>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c r="AE958" s="42"/>
      <c r="AF958" s="42"/>
      <c r="AG958" s="42"/>
      <c r="AH958" s="42"/>
      <c r="AI958" s="42"/>
      <c r="AJ958" s="42"/>
      <c r="AK958" s="42"/>
      <c r="AL958" s="42"/>
      <c r="AM958" s="42"/>
      <c r="AN958" s="42"/>
      <c r="AO958" s="42"/>
      <c r="AP958" s="42"/>
      <c r="AQ958" s="42"/>
      <c r="AR958" s="422">
        <v>106513</v>
      </c>
      <c r="AS958" s="422"/>
      <c r="AT958" s="422"/>
      <c r="AU958" s="422"/>
      <c r="AV958" s="422"/>
      <c r="AW958" s="422"/>
      <c r="AX958" s="422"/>
    </row>
    <row r="959" spans="1:85" ht="11.25" customHeight="1" x14ac:dyDescent="0.4">
      <c r="A959" s="413">
        <v>2011</v>
      </c>
      <c r="B959" s="413"/>
      <c r="C959" s="413"/>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c r="AE959" s="42"/>
      <c r="AF959" s="42"/>
      <c r="AG959" s="42"/>
      <c r="AH959" s="42"/>
      <c r="AI959" s="42"/>
      <c r="AJ959" s="422">
        <v>103086</v>
      </c>
      <c r="AK959" s="422"/>
      <c r="AL959" s="422"/>
      <c r="AM959" s="422"/>
      <c r="AN959" s="422"/>
      <c r="AO959" s="422"/>
      <c r="AP959" s="422"/>
      <c r="AQ959" s="422"/>
      <c r="AR959" s="422">
        <v>107177</v>
      </c>
      <c r="AS959" s="422"/>
      <c r="AT959" s="422"/>
      <c r="AU959" s="422"/>
      <c r="AV959" s="422"/>
      <c r="AW959" s="422"/>
      <c r="AX959" s="422"/>
    </row>
    <row r="960" spans="1:85" ht="11.25" customHeight="1" x14ac:dyDescent="0.4">
      <c r="A960" s="413">
        <v>2012</v>
      </c>
      <c r="B960" s="413"/>
      <c r="C960" s="413"/>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5">
        <v>102801</v>
      </c>
      <c r="AB960" s="425"/>
      <c r="AC960" s="425"/>
      <c r="AD960" s="425"/>
      <c r="AE960" s="425"/>
      <c r="AF960" s="425"/>
      <c r="AG960" s="425"/>
      <c r="AH960" s="425"/>
      <c r="AI960" s="425"/>
      <c r="AJ960" s="422">
        <v>109018</v>
      </c>
      <c r="AK960" s="422"/>
      <c r="AL960" s="422"/>
      <c r="AM960" s="422"/>
      <c r="AN960" s="422"/>
      <c r="AO960" s="422"/>
      <c r="AP960" s="422"/>
      <c r="AQ960" s="422"/>
      <c r="AR960" s="422">
        <v>113345</v>
      </c>
      <c r="AS960" s="422"/>
      <c r="AT960" s="422"/>
      <c r="AU960" s="422"/>
      <c r="AV960" s="422"/>
      <c r="AW960" s="422"/>
      <c r="AX960" s="422"/>
    </row>
    <row r="961" spans="1:85" ht="11.25" customHeight="1" x14ac:dyDescent="0.4">
      <c r="A961" s="413">
        <v>2013</v>
      </c>
      <c r="B961" s="413"/>
      <c r="C961" s="413"/>
      <c r="D961" s="42"/>
      <c r="E961" s="42"/>
      <c r="F961" s="42"/>
      <c r="G961" s="42"/>
      <c r="H961" s="42"/>
      <c r="I961" s="42"/>
      <c r="J961" s="42"/>
      <c r="K961" s="42"/>
      <c r="L961" s="42"/>
      <c r="M961" s="42"/>
      <c r="N961" s="42"/>
      <c r="O961" s="42"/>
      <c r="P961" s="42"/>
      <c r="Q961" s="42"/>
      <c r="R961" s="42"/>
      <c r="S961" s="42"/>
      <c r="T961" s="422">
        <v>98164</v>
      </c>
      <c r="U961" s="422"/>
      <c r="V961" s="422"/>
      <c r="W961" s="422"/>
      <c r="X961" s="422"/>
      <c r="Y961" s="422"/>
      <c r="Z961" s="422"/>
      <c r="AA961" s="425">
        <v>109600</v>
      </c>
      <c r="AB961" s="425"/>
      <c r="AC961" s="425"/>
      <c r="AD961" s="425"/>
      <c r="AE961" s="425"/>
      <c r="AF961" s="425"/>
      <c r="AG961" s="425"/>
      <c r="AH961" s="425"/>
      <c r="AI961" s="425"/>
      <c r="AJ961" s="422">
        <v>116229</v>
      </c>
      <c r="AK961" s="422"/>
      <c r="AL961" s="422"/>
      <c r="AM961" s="422"/>
      <c r="AN961" s="422"/>
      <c r="AO961" s="422"/>
      <c r="AP961" s="422"/>
      <c r="AQ961" s="422"/>
      <c r="AR961" s="422">
        <v>120841</v>
      </c>
      <c r="AS961" s="422"/>
      <c r="AT961" s="422"/>
      <c r="AU961" s="422"/>
      <c r="AV961" s="422"/>
      <c r="AW961" s="422"/>
      <c r="AX961" s="422"/>
    </row>
    <row r="962" spans="1:85" ht="11.25" customHeight="1" x14ac:dyDescent="0.4">
      <c r="A962" s="413">
        <v>2014</v>
      </c>
      <c r="B962" s="413"/>
      <c r="C962" s="413"/>
      <c r="D962" s="42"/>
      <c r="E962" s="42"/>
      <c r="F962" s="42"/>
      <c r="G962" s="42"/>
      <c r="H962" s="42"/>
      <c r="I962" s="42"/>
      <c r="J962" s="42"/>
      <c r="K962" s="42"/>
      <c r="L962" s="422">
        <v>82595</v>
      </c>
      <c r="M962" s="422"/>
      <c r="N962" s="422"/>
      <c r="O962" s="422"/>
      <c r="P962" s="422"/>
      <c r="Q962" s="422"/>
      <c r="R962" s="422"/>
      <c r="S962" s="422"/>
      <c r="T962" s="422">
        <v>102938</v>
      </c>
      <c r="U962" s="422"/>
      <c r="V962" s="422"/>
      <c r="W962" s="422"/>
      <c r="X962" s="422"/>
      <c r="Y962" s="422"/>
      <c r="Z962" s="422"/>
      <c r="AA962" s="425">
        <v>114931</v>
      </c>
      <c r="AB962" s="425"/>
      <c r="AC962" s="425"/>
      <c r="AD962" s="425"/>
      <c r="AE962" s="425"/>
      <c r="AF962" s="425"/>
      <c r="AG962" s="425"/>
      <c r="AH962" s="425"/>
      <c r="AI962" s="425"/>
      <c r="AJ962" s="422">
        <v>121882</v>
      </c>
      <c r="AK962" s="422"/>
      <c r="AL962" s="422"/>
      <c r="AM962" s="422"/>
      <c r="AN962" s="422"/>
      <c r="AO962" s="422"/>
      <c r="AP962" s="422"/>
      <c r="AQ962" s="422"/>
      <c r="AR962" s="42"/>
      <c r="AS962" s="42"/>
      <c r="AT962" s="42"/>
      <c r="AU962" s="42"/>
      <c r="AV962" s="42"/>
      <c r="AW962" s="42"/>
      <c r="AX962" s="42"/>
    </row>
    <row r="963" spans="1:85" ht="11.25" customHeight="1" x14ac:dyDescent="0.4">
      <c r="A963" s="413">
        <v>2015</v>
      </c>
      <c r="B963" s="413"/>
      <c r="C963" s="413"/>
      <c r="D963" s="422">
        <v>50326</v>
      </c>
      <c r="E963" s="422"/>
      <c r="F963" s="422"/>
      <c r="G963" s="422"/>
      <c r="H963" s="422"/>
      <c r="I963" s="422"/>
      <c r="J963" s="422"/>
      <c r="K963" s="422"/>
      <c r="L963" s="422">
        <v>85952</v>
      </c>
      <c r="M963" s="422"/>
      <c r="N963" s="422"/>
      <c r="O963" s="422"/>
      <c r="P963" s="422"/>
      <c r="Q963" s="422"/>
      <c r="R963" s="422"/>
      <c r="S963" s="422"/>
      <c r="T963" s="422">
        <v>107122</v>
      </c>
      <c r="U963" s="422"/>
      <c r="V963" s="422"/>
      <c r="W963" s="422"/>
      <c r="X963" s="422"/>
      <c r="Y963" s="422"/>
      <c r="Z963" s="422"/>
      <c r="AA963" s="425">
        <v>119602</v>
      </c>
      <c r="AB963" s="425"/>
      <c r="AC963" s="425"/>
      <c r="AD963" s="425"/>
      <c r="AE963" s="425"/>
      <c r="AF963" s="425"/>
      <c r="AG963" s="425"/>
      <c r="AH963" s="425"/>
      <c r="AI963" s="425"/>
      <c r="AJ963" s="42"/>
      <c r="AK963" s="42"/>
      <c r="AL963" s="42"/>
      <c r="AM963" s="42"/>
      <c r="AN963" s="42"/>
      <c r="AO963" s="42"/>
      <c r="AP963" s="42"/>
      <c r="AQ963" s="42"/>
      <c r="AR963" s="42"/>
      <c r="AS963" s="42"/>
      <c r="AT963" s="42"/>
      <c r="AU963" s="42"/>
      <c r="AV963" s="42"/>
      <c r="AW963" s="42"/>
      <c r="AX963" s="42"/>
    </row>
    <row r="964" spans="1:85" ht="11.25" customHeight="1" x14ac:dyDescent="0.4">
      <c r="A964" s="413">
        <v>2016</v>
      </c>
      <c r="B964" s="413"/>
      <c r="C964" s="413"/>
      <c r="D964" s="422">
        <v>51493</v>
      </c>
      <c r="E964" s="422"/>
      <c r="F964" s="422"/>
      <c r="G964" s="422"/>
      <c r="H964" s="422"/>
      <c r="I964" s="422"/>
      <c r="J964" s="422"/>
      <c r="K964" s="422"/>
      <c r="L964" s="422">
        <v>87945</v>
      </c>
      <c r="M964" s="422"/>
      <c r="N964" s="422"/>
      <c r="O964" s="422"/>
      <c r="P964" s="422"/>
      <c r="Q964" s="422"/>
      <c r="R964" s="422"/>
      <c r="S964" s="422"/>
      <c r="T964" s="422">
        <v>109606</v>
      </c>
      <c r="U964" s="422"/>
      <c r="V964" s="422"/>
      <c r="W964" s="422"/>
      <c r="X964" s="422"/>
      <c r="Y964" s="422"/>
      <c r="Z964" s="422"/>
      <c r="AA964" s="42"/>
      <c r="AB964" s="42"/>
      <c r="AC964" s="42"/>
      <c r="AD964" s="42"/>
      <c r="AE964" s="42"/>
      <c r="AF964" s="42"/>
      <c r="AG964" s="42"/>
      <c r="AH964" s="42"/>
      <c r="AI964" s="42"/>
      <c r="AJ964" s="42"/>
      <c r="AK964" s="42"/>
      <c r="AL964" s="42"/>
      <c r="AM964" s="42"/>
      <c r="AN964" s="42"/>
      <c r="AO964" s="42"/>
      <c r="AP964" s="42"/>
      <c r="AQ964" s="42"/>
      <c r="AR964" s="42"/>
      <c r="AS964" s="42"/>
      <c r="AT964" s="42"/>
      <c r="AU964" s="42"/>
      <c r="AV964" s="42"/>
      <c r="AW964" s="42"/>
      <c r="AX964" s="42"/>
    </row>
    <row r="965" spans="1:85" ht="11.25" customHeight="1" x14ac:dyDescent="0.4">
      <c r="A965" s="413">
        <v>2017</v>
      </c>
      <c r="B965" s="413"/>
      <c r="C965" s="413"/>
      <c r="D965" s="422">
        <v>51777</v>
      </c>
      <c r="E965" s="422"/>
      <c r="F965" s="422"/>
      <c r="G965" s="422"/>
      <c r="H965" s="422"/>
      <c r="I965" s="422"/>
      <c r="J965" s="422"/>
      <c r="K965" s="422"/>
      <c r="L965" s="422">
        <v>88430</v>
      </c>
      <c r="M965" s="422"/>
      <c r="N965" s="422"/>
      <c r="O965" s="422"/>
      <c r="P965" s="422"/>
      <c r="Q965" s="422"/>
      <c r="R965" s="422"/>
      <c r="S965" s="422"/>
      <c r="T965" s="42"/>
      <c r="U965" s="42"/>
      <c r="V965" s="42"/>
      <c r="W965" s="42"/>
      <c r="X965" s="42"/>
      <c r="Y965" s="42"/>
      <c r="Z965" s="42"/>
      <c r="AA965" s="42"/>
      <c r="AB965" s="42"/>
      <c r="AC965" s="42"/>
      <c r="AD965" s="42"/>
      <c r="AE965" s="42"/>
      <c r="AF965" s="42"/>
      <c r="AG965" s="42"/>
      <c r="AH965" s="42"/>
      <c r="AI965" s="42"/>
      <c r="AJ965" s="42"/>
      <c r="AK965" s="42"/>
      <c r="AL965" s="42"/>
      <c r="AM965" s="42"/>
      <c r="AN965" s="42"/>
      <c r="AO965" s="42"/>
      <c r="AP965" s="42"/>
      <c r="AQ965" s="42"/>
      <c r="AR965" s="42"/>
      <c r="AS965" s="42"/>
      <c r="AT965" s="42"/>
      <c r="AU965" s="42"/>
      <c r="AV965" s="42"/>
      <c r="AW965" s="42"/>
      <c r="AX965" s="42"/>
    </row>
    <row r="966" spans="1:85" ht="11.25" customHeight="1" x14ac:dyDescent="0.4">
      <c r="A966" s="413">
        <v>2018</v>
      </c>
      <c r="B966" s="413"/>
      <c r="C966" s="413"/>
      <c r="D966" s="422">
        <v>52750</v>
      </c>
      <c r="E966" s="422"/>
      <c r="F966" s="422"/>
      <c r="G966" s="422"/>
      <c r="H966" s="422"/>
      <c r="I966" s="422"/>
      <c r="J966" s="422"/>
      <c r="K966" s="422"/>
      <c r="L966" s="42"/>
      <c r="M966" s="42"/>
      <c r="N966" s="42"/>
      <c r="O966" s="42"/>
      <c r="P966" s="42"/>
      <c r="Q966" s="42"/>
      <c r="R966" s="42"/>
      <c r="S966" s="42"/>
      <c r="T966" s="42"/>
      <c r="U966" s="42"/>
      <c r="V966" s="42"/>
      <c r="W966" s="42"/>
      <c r="X966" s="42"/>
      <c r="Y966" s="42"/>
      <c r="Z966" s="42"/>
      <c r="AA966" s="42"/>
      <c r="AB966" s="42"/>
      <c r="AC966" s="42"/>
      <c r="AD966" s="42"/>
      <c r="AE966" s="42"/>
      <c r="AF966" s="42"/>
      <c r="AG966" s="42"/>
      <c r="AH966" s="42"/>
      <c r="AI966" s="42"/>
      <c r="AJ966" s="42"/>
      <c r="AK966" s="42"/>
      <c r="AL966" s="42"/>
      <c r="AM966" s="42"/>
      <c r="AN966" s="42"/>
      <c r="AO966" s="42"/>
      <c r="AP966" s="42"/>
      <c r="AQ966" s="42"/>
      <c r="AR966" s="42"/>
      <c r="AS966" s="42"/>
      <c r="AT966" s="42"/>
      <c r="AU966" s="42"/>
      <c r="AV966" s="42"/>
      <c r="AW966" s="42"/>
      <c r="AX966" s="42"/>
    </row>
    <row r="967" spans="1:85" ht="11.25" customHeight="1" x14ac:dyDescent="0.4">
      <c r="A967" s="208" t="s">
        <v>491</v>
      </c>
      <c r="B967" s="208"/>
      <c r="C967" s="208"/>
      <c r="D967" s="208"/>
      <c r="E967" s="208"/>
      <c r="F967" s="208"/>
      <c r="G967" s="208"/>
      <c r="H967" s="208"/>
      <c r="I967" s="208"/>
      <c r="J967" s="208"/>
      <c r="K967" s="208"/>
      <c r="L967" s="208"/>
      <c r="M967" s="208"/>
      <c r="N967" s="208"/>
      <c r="O967" s="208"/>
      <c r="P967" s="208"/>
      <c r="Q967" s="208"/>
      <c r="R967" s="208"/>
      <c r="S967" s="208"/>
      <c r="T967" s="208"/>
      <c r="U967" s="208"/>
      <c r="V967" s="208"/>
      <c r="W967" s="208"/>
      <c r="X967" s="208"/>
      <c r="Y967" s="208"/>
      <c r="Z967" s="208"/>
      <c r="AA967" s="208"/>
      <c r="AB967" s="208"/>
      <c r="AC967" s="208"/>
      <c r="AD967" s="208"/>
      <c r="AE967" s="208"/>
      <c r="AF967" s="208"/>
      <c r="AG967" s="208"/>
      <c r="AH967" s="208"/>
      <c r="AI967" s="208"/>
      <c r="AJ967" s="208"/>
      <c r="AK967" s="208"/>
      <c r="AL967" s="208"/>
      <c r="AM967" s="208"/>
      <c r="AN967" s="208"/>
      <c r="AO967" s="208"/>
      <c r="AP967" s="208"/>
      <c r="AQ967" s="208"/>
      <c r="AR967" s="208"/>
      <c r="AS967" s="208"/>
      <c r="AT967" s="208"/>
      <c r="AU967" s="208"/>
      <c r="AV967" s="208"/>
      <c r="AW967" s="208"/>
      <c r="AX967" s="208"/>
      <c r="AY967" s="208"/>
      <c r="AZ967" s="208"/>
      <c r="BA967" s="208"/>
      <c r="BB967" s="208"/>
      <c r="BC967" s="208"/>
      <c r="BD967" s="208"/>
      <c r="BE967" s="208"/>
      <c r="BF967" s="208"/>
      <c r="BG967" s="208"/>
      <c r="BH967" s="208"/>
      <c r="BI967" s="208"/>
      <c r="BJ967" s="208"/>
      <c r="BK967" s="208"/>
      <c r="BL967" s="208"/>
      <c r="BM967" s="208"/>
      <c r="BN967" s="208"/>
      <c r="BO967" s="208"/>
      <c r="BP967" s="208"/>
      <c r="BQ967" s="208"/>
      <c r="BR967" s="208"/>
      <c r="BS967" s="208"/>
      <c r="BT967" s="208"/>
      <c r="BU967" s="208"/>
      <c r="BV967" s="208"/>
      <c r="BW967" s="208"/>
      <c r="BX967" s="208"/>
      <c r="BY967" s="208"/>
      <c r="BZ967" s="208"/>
      <c r="CA967" s="208"/>
      <c r="CB967" s="208"/>
      <c r="CC967" s="208"/>
      <c r="CD967" s="208"/>
      <c r="CE967" s="208"/>
      <c r="CF967" s="208"/>
      <c r="CG967" s="208"/>
    </row>
    <row r="968" spans="1:85" ht="11.25" customHeight="1" x14ac:dyDescent="0.4">
      <c r="A968" s="415" t="s">
        <v>486</v>
      </c>
      <c r="B968" s="415"/>
      <c r="C968" s="415"/>
      <c r="D968" s="415"/>
      <c r="E968" s="415"/>
      <c r="F968" s="415"/>
      <c r="G968" s="415"/>
      <c r="H968" s="415"/>
      <c r="I968" s="415"/>
      <c r="J968" s="415"/>
      <c r="K968" s="415"/>
      <c r="L968" s="415"/>
      <c r="M968" s="415"/>
      <c r="N968" s="415"/>
      <c r="O968" s="415"/>
      <c r="P968" s="415"/>
      <c r="Q968" s="415"/>
      <c r="R968" s="415"/>
      <c r="S968" s="415"/>
      <c r="T968" s="415"/>
      <c r="U968" s="415"/>
      <c r="V968" s="415"/>
      <c r="W968" s="415"/>
      <c r="X968" s="415"/>
      <c r="Y968" s="415"/>
      <c r="Z968" s="415"/>
      <c r="AA968" s="415"/>
      <c r="AB968" s="415"/>
      <c r="AC968" s="415"/>
      <c r="AD968" s="415"/>
      <c r="AE968" s="415"/>
      <c r="AF968" s="415"/>
      <c r="AG968" s="415"/>
      <c r="AH968" s="415"/>
      <c r="AI968" s="415"/>
      <c r="AJ968" s="415"/>
      <c r="AK968" s="415"/>
      <c r="AL968" s="415"/>
      <c r="AM968" s="415"/>
      <c r="AN968" s="415"/>
      <c r="AO968" s="415"/>
      <c r="AP968" s="415"/>
      <c r="AQ968" s="415"/>
      <c r="AR968" s="415"/>
      <c r="AS968" s="415"/>
      <c r="AT968" s="415"/>
      <c r="AU968" s="415"/>
      <c r="AV968" s="415"/>
      <c r="AW968" s="415"/>
      <c r="AX968" s="415"/>
      <c r="AY968" s="415"/>
      <c r="AZ968" s="415"/>
      <c r="BA968" s="415"/>
      <c r="BB968" s="415"/>
      <c r="BC968" s="415"/>
      <c r="BD968" s="415"/>
      <c r="BE968" s="415"/>
      <c r="BF968" s="415"/>
      <c r="BG968" s="415"/>
      <c r="BH968" s="415"/>
      <c r="BI968" s="415"/>
      <c r="BJ968" s="415"/>
      <c r="BK968" s="415"/>
      <c r="BL968" s="415"/>
      <c r="BM968" s="415"/>
      <c r="BN968" s="415"/>
      <c r="BO968" s="415"/>
      <c r="BP968" s="415"/>
      <c r="BQ968" s="415"/>
      <c r="BR968" s="415"/>
      <c r="BS968" s="415"/>
      <c r="BT968" s="415"/>
      <c r="BU968" s="415"/>
      <c r="BV968" s="415"/>
      <c r="BW968" s="415"/>
      <c r="BX968" s="415"/>
      <c r="BY968" s="415"/>
      <c r="BZ968" s="415"/>
      <c r="CA968" s="415"/>
      <c r="CB968" s="415"/>
      <c r="CC968" s="415"/>
      <c r="CD968" s="415"/>
      <c r="CE968" s="415"/>
      <c r="CF968" s="415"/>
      <c r="CG968" s="415"/>
    </row>
    <row r="969" spans="1:85" ht="11.25" customHeight="1" x14ac:dyDescent="0.4">
      <c r="A969" s="219" t="s">
        <v>471</v>
      </c>
      <c r="B969" s="219"/>
      <c r="C969" s="219"/>
      <c r="D969" s="424">
        <v>15</v>
      </c>
      <c r="E969" s="424"/>
      <c r="F969" s="424"/>
      <c r="G969" s="424"/>
      <c r="H969" s="424"/>
      <c r="I969" s="424"/>
      <c r="J969" s="424"/>
      <c r="K969" s="424"/>
      <c r="L969" s="424">
        <v>27</v>
      </c>
      <c r="M969" s="424"/>
      <c r="N969" s="424"/>
      <c r="O969" s="424"/>
      <c r="P969" s="424"/>
      <c r="Q969" s="424"/>
      <c r="R969" s="424"/>
      <c r="S969" s="424"/>
      <c r="T969" s="424">
        <v>39</v>
      </c>
      <c r="U969" s="424"/>
      <c r="V969" s="424"/>
      <c r="W969" s="424"/>
      <c r="X969" s="424"/>
      <c r="Y969" s="424"/>
      <c r="Z969" s="424"/>
      <c r="AA969" s="427">
        <v>51</v>
      </c>
      <c r="AB969" s="427"/>
      <c r="AC969" s="427"/>
      <c r="AD969" s="427"/>
      <c r="AE969" s="427"/>
      <c r="AF969" s="427"/>
      <c r="AG969" s="427"/>
      <c r="AH969" s="427"/>
      <c r="AI969" s="427"/>
      <c r="AJ969" s="424">
        <v>63</v>
      </c>
      <c r="AK969" s="424"/>
      <c r="AL969" s="424"/>
      <c r="AM969" s="424"/>
      <c r="AN969" s="424"/>
      <c r="AO969" s="424"/>
      <c r="AP969" s="424"/>
      <c r="AQ969" s="424"/>
      <c r="AR969" s="424">
        <v>75</v>
      </c>
      <c r="AS969" s="424"/>
      <c r="AT969" s="424"/>
      <c r="AU969" s="424"/>
      <c r="AV969" s="424"/>
      <c r="AW969" s="424"/>
      <c r="AX969" s="424"/>
    </row>
    <row r="970" spans="1:85" ht="11.25" customHeight="1" x14ac:dyDescent="0.4">
      <c r="A970" s="413">
        <v>2010</v>
      </c>
      <c r="B970" s="413"/>
      <c r="C970" s="413"/>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c r="AE970" s="42"/>
      <c r="AF970" s="42"/>
      <c r="AG970" s="42"/>
      <c r="AH970" s="42"/>
      <c r="AI970" s="42"/>
      <c r="AJ970" s="42"/>
      <c r="AK970" s="42"/>
      <c r="AL970" s="42"/>
      <c r="AM970" s="42"/>
      <c r="AN970" s="42"/>
      <c r="AO970" s="42"/>
      <c r="AP970" s="42"/>
      <c r="AQ970" s="42"/>
      <c r="AR970" s="422">
        <v>21594</v>
      </c>
      <c r="AS970" s="422"/>
      <c r="AT970" s="422"/>
      <c r="AU970" s="422"/>
      <c r="AV970" s="422"/>
      <c r="AW970" s="422"/>
      <c r="AX970" s="422"/>
    </row>
    <row r="971" spans="1:85" ht="11.25" customHeight="1" x14ac:dyDescent="0.4">
      <c r="A971" s="413">
        <v>2011</v>
      </c>
      <c r="B971" s="413"/>
      <c r="C971" s="413"/>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c r="AE971" s="42"/>
      <c r="AF971" s="42"/>
      <c r="AG971" s="42"/>
      <c r="AH971" s="42"/>
      <c r="AI971" s="42"/>
      <c r="AJ971" s="422">
        <v>18148</v>
      </c>
      <c r="AK971" s="422"/>
      <c r="AL971" s="422"/>
      <c r="AM971" s="422"/>
      <c r="AN971" s="422"/>
      <c r="AO971" s="422"/>
      <c r="AP971" s="422"/>
      <c r="AQ971" s="422"/>
      <c r="AR971" s="422">
        <v>20847</v>
      </c>
      <c r="AS971" s="422"/>
      <c r="AT971" s="422"/>
      <c r="AU971" s="422"/>
      <c r="AV971" s="422"/>
      <c r="AW971" s="422"/>
      <c r="AX971" s="422"/>
    </row>
    <row r="972" spans="1:85" ht="11.25" customHeight="1" x14ac:dyDescent="0.4">
      <c r="A972" s="413">
        <v>2012</v>
      </c>
      <c r="B972" s="413"/>
      <c r="C972" s="413"/>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5">
        <v>14698</v>
      </c>
      <c r="AB972" s="425"/>
      <c r="AC972" s="425"/>
      <c r="AD972" s="425"/>
      <c r="AE972" s="425"/>
      <c r="AF972" s="425"/>
      <c r="AG972" s="425"/>
      <c r="AH972" s="425"/>
      <c r="AI972" s="425"/>
      <c r="AJ972" s="422">
        <v>17650</v>
      </c>
      <c r="AK972" s="422"/>
      <c r="AL972" s="422"/>
      <c r="AM972" s="422"/>
      <c r="AN972" s="422"/>
      <c r="AO972" s="422"/>
      <c r="AP972" s="422"/>
      <c r="AQ972" s="422"/>
      <c r="AR972" s="422">
        <v>19875</v>
      </c>
      <c r="AS972" s="422"/>
      <c r="AT972" s="422"/>
      <c r="AU972" s="422"/>
      <c r="AV972" s="422"/>
      <c r="AW972" s="422"/>
      <c r="AX972" s="422"/>
    </row>
    <row r="973" spans="1:85" ht="11.25" customHeight="1" x14ac:dyDescent="0.4">
      <c r="A973" s="413">
        <v>2013</v>
      </c>
      <c r="B973" s="413"/>
      <c r="C973" s="413"/>
      <c r="D973" s="42"/>
      <c r="E973" s="42"/>
      <c r="F973" s="42"/>
      <c r="G973" s="42"/>
      <c r="H973" s="42"/>
      <c r="I973" s="42"/>
      <c r="J973" s="42"/>
      <c r="K973" s="42"/>
      <c r="L973" s="42"/>
      <c r="M973" s="42"/>
      <c r="N973" s="42"/>
      <c r="O973" s="42"/>
      <c r="P973" s="42"/>
      <c r="Q973" s="42"/>
      <c r="R973" s="42"/>
      <c r="S973" s="42"/>
      <c r="T973" s="422">
        <v>10992</v>
      </c>
      <c r="U973" s="422"/>
      <c r="V973" s="422"/>
      <c r="W973" s="422"/>
      <c r="X973" s="422"/>
      <c r="Y973" s="422"/>
      <c r="Z973" s="422"/>
      <c r="AA973" s="425">
        <v>14397</v>
      </c>
      <c r="AB973" s="425"/>
      <c r="AC973" s="425"/>
      <c r="AD973" s="425"/>
      <c r="AE973" s="425"/>
      <c r="AF973" s="425"/>
      <c r="AG973" s="425"/>
      <c r="AH973" s="425"/>
      <c r="AI973" s="425"/>
      <c r="AJ973" s="422">
        <v>17085</v>
      </c>
      <c r="AK973" s="422"/>
      <c r="AL973" s="422"/>
      <c r="AM973" s="422"/>
      <c r="AN973" s="422"/>
      <c r="AO973" s="422"/>
      <c r="AP973" s="422"/>
      <c r="AQ973" s="422"/>
      <c r="AR973" s="422">
        <v>18946</v>
      </c>
      <c r="AS973" s="422"/>
      <c r="AT973" s="422"/>
      <c r="AU973" s="422"/>
      <c r="AV973" s="422"/>
      <c r="AW973" s="422"/>
      <c r="AX973" s="422"/>
    </row>
    <row r="974" spans="1:85" ht="11.25" customHeight="1" x14ac:dyDescent="0.4">
      <c r="A974" s="413">
        <v>2014</v>
      </c>
      <c r="B974" s="413"/>
      <c r="C974" s="413"/>
      <c r="D974" s="42"/>
      <c r="E974" s="42"/>
      <c r="F974" s="42"/>
      <c r="G974" s="42"/>
      <c r="H974" s="42"/>
      <c r="I974" s="42"/>
      <c r="J974" s="42"/>
      <c r="K974" s="42"/>
      <c r="L974" s="422">
        <v>6891</v>
      </c>
      <c r="M974" s="422"/>
      <c r="N974" s="422"/>
      <c r="O974" s="422"/>
      <c r="P974" s="422"/>
      <c r="Q974" s="422"/>
      <c r="R974" s="422"/>
      <c r="S974" s="422"/>
      <c r="T974" s="422">
        <v>11019</v>
      </c>
      <c r="U974" s="422"/>
      <c r="V974" s="422"/>
      <c r="W974" s="422"/>
      <c r="X974" s="422"/>
      <c r="Y974" s="422"/>
      <c r="Z974" s="422"/>
      <c r="AA974" s="425">
        <v>14444</v>
      </c>
      <c r="AB974" s="425"/>
      <c r="AC974" s="425"/>
      <c r="AD974" s="425"/>
      <c r="AE974" s="425"/>
      <c r="AF974" s="425"/>
      <c r="AG974" s="425"/>
      <c r="AH974" s="425"/>
      <c r="AI974" s="425"/>
      <c r="AJ974" s="422">
        <v>16895</v>
      </c>
      <c r="AK974" s="422"/>
      <c r="AL974" s="422"/>
      <c r="AM974" s="422"/>
      <c r="AN974" s="422"/>
      <c r="AO974" s="422"/>
      <c r="AP974" s="422"/>
      <c r="AQ974" s="422"/>
      <c r="AR974" s="42"/>
      <c r="AS974" s="42"/>
      <c r="AT974" s="42"/>
      <c r="AU974" s="42"/>
      <c r="AV974" s="42"/>
      <c r="AW974" s="42"/>
      <c r="AX974" s="42"/>
    </row>
    <row r="975" spans="1:85" ht="11.25" customHeight="1" x14ac:dyDescent="0.4">
      <c r="A975" s="413">
        <v>2015</v>
      </c>
      <c r="B975" s="413"/>
      <c r="C975" s="413"/>
      <c r="D975" s="422">
        <v>3253</v>
      </c>
      <c r="E975" s="422"/>
      <c r="F975" s="422"/>
      <c r="G975" s="422"/>
      <c r="H975" s="422"/>
      <c r="I975" s="422"/>
      <c r="J975" s="422"/>
      <c r="K975" s="422"/>
      <c r="L975" s="422">
        <v>7298</v>
      </c>
      <c r="M975" s="422"/>
      <c r="N975" s="422"/>
      <c r="O975" s="422"/>
      <c r="P975" s="422"/>
      <c r="Q975" s="422"/>
      <c r="R975" s="422"/>
      <c r="S975" s="422"/>
      <c r="T975" s="422">
        <v>11378</v>
      </c>
      <c r="U975" s="422"/>
      <c r="V975" s="422"/>
      <c r="W975" s="422"/>
      <c r="X975" s="422"/>
      <c r="Y975" s="422"/>
      <c r="Z975" s="422"/>
      <c r="AA975" s="425">
        <v>14620</v>
      </c>
      <c r="AB975" s="425"/>
      <c r="AC975" s="425"/>
      <c r="AD975" s="425"/>
      <c r="AE975" s="425"/>
      <c r="AF975" s="425"/>
      <c r="AG975" s="425"/>
      <c r="AH975" s="425"/>
      <c r="AI975" s="425"/>
      <c r="AJ975" s="42"/>
      <c r="AK975" s="42"/>
      <c r="AL975" s="42"/>
      <c r="AM975" s="42"/>
      <c r="AN975" s="42"/>
      <c r="AO975" s="42"/>
      <c r="AP975" s="42"/>
      <c r="AQ975" s="42"/>
      <c r="AR975" s="42"/>
      <c r="AS975" s="42"/>
      <c r="AT975" s="42"/>
      <c r="AU975" s="42"/>
      <c r="AV975" s="42"/>
      <c r="AW975" s="42"/>
      <c r="AX975" s="42"/>
    </row>
    <row r="976" spans="1:85" ht="11.25" customHeight="1" x14ac:dyDescent="0.4">
      <c r="A976" s="413">
        <v>2016</v>
      </c>
      <c r="B976" s="413"/>
      <c r="C976" s="413"/>
      <c r="D976" s="422">
        <v>3490</v>
      </c>
      <c r="E976" s="422"/>
      <c r="F976" s="422"/>
      <c r="G976" s="422"/>
      <c r="H976" s="422"/>
      <c r="I976" s="422"/>
      <c r="J976" s="422"/>
      <c r="K976" s="422"/>
      <c r="L976" s="422">
        <v>7529</v>
      </c>
      <c r="M976" s="422"/>
      <c r="N976" s="422"/>
      <c r="O976" s="422"/>
      <c r="P976" s="422"/>
      <c r="Q976" s="422"/>
      <c r="R976" s="422"/>
      <c r="S976" s="422"/>
      <c r="T976" s="422">
        <v>11363</v>
      </c>
      <c r="U976" s="422"/>
      <c r="V976" s="422"/>
      <c r="W976" s="422"/>
      <c r="X976" s="422"/>
      <c r="Y976" s="422"/>
      <c r="Z976" s="422"/>
      <c r="AA976" s="42"/>
      <c r="AB976" s="42"/>
      <c r="AC976" s="42"/>
      <c r="AD976" s="42"/>
      <c r="AE976" s="42"/>
      <c r="AF976" s="42"/>
      <c r="AG976" s="42"/>
      <c r="AH976" s="42"/>
      <c r="AI976" s="42"/>
      <c r="AJ976" s="42"/>
      <c r="AK976" s="42"/>
      <c r="AL976" s="42"/>
      <c r="AM976" s="42"/>
      <c r="AN976" s="42"/>
      <c r="AO976" s="42"/>
      <c r="AP976" s="42"/>
      <c r="AQ976" s="42"/>
      <c r="AR976" s="42"/>
      <c r="AS976" s="42"/>
      <c r="AT976" s="42"/>
      <c r="AU976" s="42"/>
      <c r="AV976" s="42"/>
      <c r="AW976" s="42"/>
      <c r="AX976" s="42"/>
    </row>
    <row r="977" spans="1:85" ht="11.25" customHeight="1" x14ac:dyDescent="0.4">
      <c r="A977" s="413">
        <v>2017</v>
      </c>
      <c r="B977" s="413"/>
      <c r="C977" s="413"/>
      <c r="D977" s="422">
        <v>3597</v>
      </c>
      <c r="E977" s="422"/>
      <c r="F977" s="422"/>
      <c r="G977" s="422"/>
      <c r="H977" s="422"/>
      <c r="I977" s="422"/>
      <c r="J977" s="422"/>
      <c r="K977" s="422"/>
      <c r="L977" s="422">
        <v>7757</v>
      </c>
      <c r="M977" s="422"/>
      <c r="N977" s="422"/>
      <c r="O977" s="422"/>
      <c r="P977" s="422"/>
      <c r="Q977" s="422"/>
      <c r="R977" s="422"/>
      <c r="S977" s="422"/>
      <c r="T977" s="42"/>
      <c r="U977" s="42"/>
      <c r="V977" s="42"/>
      <c r="W977" s="42"/>
      <c r="X977" s="42"/>
      <c r="Y977" s="42"/>
      <c r="Z977" s="42"/>
      <c r="AA977" s="42"/>
      <c r="AB977" s="42"/>
      <c r="AC977" s="42"/>
      <c r="AD977" s="42"/>
      <c r="AE977" s="42"/>
      <c r="AF977" s="42"/>
      <c r="AG977" s="42"/>
      <c r="AH977" s="42"/>
      <c r="AI977" s="42"/>
      <c r="AJ977" s="42"/>
      <c r="AK977" s="42"/>
      <c r="AL977" s="42"/>
      <c r="AM977" s="42"/>
      <c r="AN977" s="42"/>
      <c r="AO977" s="42"/>
      <c r="AP977" s="42"/>
      <c r="AQ977" s="42"/>
      <c r="AR977" s="42"/>
      <c r="AS977" s="42"/>
      <c r="AT977" s="42"/>
      <c r="AU977" s="42"/>
      <c r="AV977" s="42"/>
      <c r="AW977" s="42"/>
      <c r="AX977" s="42"/>
    </row>
    <row r="978" spans="1:85" ht="11.25" customHeight="1" x14ac:dyDescent="0.4">
      <c r="A978" s="413">
        <v>2018</v>
      </c>
      <c r="B978" s="413"/>
      <c r="C978" s="413"/>
      <c r="D978" s="422">
        <v>3706</v>
      </c>
      <c r="E978" s="422"/>
      <c r="F978" s="422"/>
      <c r="G978" s="422"/>
      <c r="H978" s="422"/>
      <c r="I978" s="422"/>
      <c r="J978" s="422"/>
      <c r="K978" s="422"/>
      <c r="L978" s="42"/>
      <c r="M978" s="42"/>
      <c r="N978" s="42"/>
      <c r="O978" s="42"/>
      <c r="P978" s="42"/>
      <c r="Q978" s="42"/>
      <c r="R978" s="42"/>
      <c r="S978" s="42"/>
      <c r="T978" s="42"/>
      <c r="U978" s="42"/>
      <c r="V978" s="42"/>
      <c r="W978" s="42"/>
      <c r="X978" s="42"/>
      <c r="Y978" s="42"/>
      <c r="Z978" s="42"/>
      <c r="AA978" s="42"/>
      <c r="AB978" s="42"/>
      <c r="AC978" s="42"/>
      <c r="AD978" s="42"/>
      <c r="AE978" s="42"/>
      <c r="AF978" s="42"/>
      <c r="AG978" s="42"/>
      <c r="AH978" s="42"/>
      <c r="AI978" s="42"/>
      <c r="AJ978" s="42"/>
      <c r="AK978" s="42"/>
      <c r="AL978" s="42"/>
      <c r="AM978" s="42"/>
      <c r="AN978" s="42"/>
      <c r="AO978" s="42"/>
      <c r="AP978" s="42"/>
      <c r="AQ978" s="42"/>
      <c r="AR978" s="42"/>
      <c r="AS978" s="42"/>
      <c r="AT978" s="42"/>
      <c r="AU978" s="42"/>
      <c r="AV978" s="42"/>
      <c r="AW978" s="42"/>
      <c r="AX978" s="42"/>
    </row>
    <row r="979" spans="1:85" ht="47.55" customHeight="1" x14ac:dyDescent="0.4">
      <c r="A979" s="412" t="s">
        <v>492</v>
      </c>
      <c r="B979" s="412"/>
      <c r="C979" s="412"/>
      <c r="D979" s="412"/>
      <c r="E979" s="412"/>
      <c r="F979" s="412"/>
      <c r="G979" s="412"/>
      <c r="H979" s="412"/>
      <c r="I979" s="412"/>
      <c r="J979" s="412"/>
      <c r="K979" s="412"/>
      <c r="L979" s="412"/>
      <c r="M979" s="412"/>
      <c r="N979" s="412"/>
      <c r="O979" s="412"/>
      <c r="P979" s="412"/>
      <c r="Q979" s="412"/>
      <c r="R979" s="412"/>
      <c r="S979" s="412"/>
      <c r="T979" s="412"/>
      <c r="U979" s="412"/>
      <c r="V979" s="412"/>
      <c r="W979" s="412"/>
      <c r="X979" s="412"/>
      <c r="Y979" s="412"/>
      <c r="Z979" s="412"/>
      <c r="AA979" s="412"/>
      <c r="AB979" s="412"/>
      <c r="AC979" s="412"/>
      <c r="AD979" s="412"/>
      <c r="AE979" s="412"/>
      <c r="AF979" s="412"/>
      <c r="AG979" s="412"/>
      <c r="AH979" s="412"/>
      <c r="AI979" s="412"/>
      <c r="AJ979" s="412"/>
      <c r="AK979" s="412"/>
      <c r="AL979" s="412"/>
      <c r="AM979" s="412"/>
      <c r="AN979" s="412"/>
      <c r="AO979" s="412"/>
      <c r="AP979" s="412"/>
      <c r="AQ979" s="412"/>
      <c r="AR979" s="412"/>
      <c r="AS979" s="412"/>
      <c r="AT979" s="412"/>
      <c r="AU979" s="412"/>
      <c r="AV979" s="412"/>
      <c r="AW979" s="412"/>
      <c r="AX979" s="412"/>
      <c r="AY979" s="412"/>
      <c r="AZ979" s="412"/>
      <c r="BA979" s="412"/>
      <c r="BB979" s="412"/>
      <c r="BC979" s="412"/>
      <c r="BD979" s="412"/>
      <c r="BE979" s="412"/>
      <c r="BF979" s="412"/>
      <c r="BG979" s="412"/>
      <c r="BH979" s="412"/>
      <c r="BI979" s="412"/>
      <c r="BJ979" s="412"/>
      <c r="BK979" s="412"/>
      <c r="BL979" s="412"/>
      <c r="BM979" s="412"/>
      <c r="BN979" s="412"/>
      <c r="BO979" s="412"/>
      <c r="BP979" s="412"/>
      <c r="BQ979" s="412"/>
      <c r="BR979" s="412"/>
      <c r="BS979" s="412"/>
      <c r="BT979" s="412"/>
      <c r="BU979" s="412"/>
      <c r="BV979" s="412"/>
      <c r="BW979" s="412"/>
      <c r="BX979" s="412"/>
      <c r="BY979" s="412"/>
      <c r="BZ979" s="412"/>
      <c r="CA979" s="412"/>
      <c r="CB979" s="412"/>
      <c r="CC979" s="412"/>
      <c r="CD979" s="412"/>
      <c r="CE979" s="412"/>
      <c r="CF979" s="412"/>
      <c r="CG979" s="412"/>
    </row>
    <row r="980" spans="1:85" ht="11.25" customHeight="1" x14ac:dyDescent="0.4">
      <c r="A980" s="426" t="s">
        <v>487</v>
      </c>
      <c r="B980" s="426"/>
      <c r="C980" s="426"/>
      <c r="D980" s="426"/>
      <c r="E980" s="426"/>
      <c r="F980" s="426"/>
      <c r="G980" s="426"/>
      <c r="H980" s="426"/>
      <c r="I980" s="426"/>
      <c r="J980" s="426"/>
      <c r="K980" s="426"/>
      <c r="L980" s="426"/>
      <c r="M980" s="426"/>
      <c r="N980" s="426"/>
      <c r="O980" s="426"/>
      <c r="P980" s="426"/>
      <c r="Q980" s="426"/>
      <c r="R980" s="426"/>
      <c r="S980" s="426"/>
      <c r="T980" s="426"/>
      <c r="U980" s="426"/>
      <c r="V980" s="426"/>
      <c r="W980" s="426"/>
      <c r="X980" s="426"/>
      <c r="Y980" s="426"/>
      <c r="Z980" s="426"/>
      <c r="AA980" s="426"/>
      <c r="AB980" s="426"/>
      <c r="AC980" s="426"/>
      <c r="AD980" s="426"/>
      <c r="AE980" s="426"/>
      <c r="AF980" s="426"/>
      <c r="AG980" s="426"/>
      <c r="AH980" s="426"/>
      <c r="AI980" s="426"/>
      <c r="AJ980" s="426"/>
      <c r="AK980" s="426"/>
      <c r="AL980" s="426"/>
      <c r="AM980" s="426"/>
      <c r="AN980" s="426"/>
      <c r="AO980" s="426"/>
      <c r="AP980" s="426"/>
      <c r="AQ980" s="426"/>
      <c r="AR980" s="426"/>
      <c r="AS980" s="426"/>
      <c r="AT980" s="426"/>
      <c r="AU980" s="426"/>
      <c r="AV980" s="426"/>
      <c r="AW980" s="426"/>
      <c r="AX980" s="426"/>
      <c r="AY980" s="426"/>
      <c r="AZ980" s="426"/>
      <c r="BA980" s="426"/>
      <c r="BB980" s="426"/>
      <c r="BC980" s="426"/>
      <c r="BD980" s="426"/>
      <c r="BE980" s="426"/>
      <c r="BF980" s="426"/>
      <c r="BG980" s="426"/>
      <c r="BH980" s="426"/>
      <c r="BI980" s="426"/>
      <c r="BJ980" s="426"/>
      <c r="BK980" s="426"/>
      <c r="BL980" s="426"/>
      <c r="BM980" s="426"/>
      <c r="BN980" s="426"/>
      <c r="BO980" s="426"/>
      <c r="BP980" s="426"/>
      <c r="BQ980" s="426"/>
      <c r="BR980" s="426"/>
      <c r="BS980" s="426"/>
      <c r="BT980" s="426"/>
      <c r="BU980" s="426"/>
      <c r="BV980" s="426"/>
      <c r="BW980" s="426"/>
      <c r="BX980" s="426"/>
      <c r="BY980" s="426"/>
      <c r="BZ980" s="426"/>
      <c r="CA980" s="426"/>
      <c r="CB980" s="426"/>
      <c r="CC980" s="426"/>
      <c r="CD980" s="426"/>
      <c r="CE980" s="426"/>
      <c r="CF980" s="426"/>
      <c r="CG980" s="426"/>
    </row>
    <row r="981" spans="1:85" ht="28.05" customHeight="1" x14ac:dyDescent="0.4">
      <c r="A981" s="48" t="s">
        <v>488</v>
      </c>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c r="AE981" s="48"/>
      <c r="AF981" s="48"/>
      <c r="AG981" s="48"/>
      <c r="AH981" s="48"/>
      <c r="AI981" s="48"/>
      <c r="AJ981" s="48"/>
      <c r="AK981" s="48"/>
      <c r="AL981" s="48"/>
      <c r="AM981" s="48"/>
      <c r="AN981" s="48"/>
      <c r="AO981" s="48"/>
      <c r="AP981" s="48"/>
      <c r="AQ981" s="48"/>
      <c r="AR981" s="48"/>
      <c r="AS981" s="48"/>
      <c r="AT981" s="48"/>
      <c r="AU981" s="48"/>
      <c r="AV981" s="48"/>
      <c r="AW981" s="48"/>
      <c r="AX981" s="48"/>
      <c r="AY981" s="48"/>
      <c r="AZ981" s="48"/>
      <c r="BA981" s="48"/>
      <c r="BB981" s="48"/>
      <c r="BC981" s="48"/>
      <c r="BD981" s="48"/>
      <c r="BE981" s="48"/>
      <c r="BF981" s="48"/>
      <c r="BG981" s="48"/>
      <c r="BH981" s="48"/>
      <c r="BI981" s="48"/>
      <c r="BJ981" s="48"/>
      <c r="BK981" s="48"/>
      <c r="BL981" s="48"/>
      <c r="BM981" s="48"/>
      <c r="BN981" s="48"/>
      <c r="BO981" s="48"/>
      <c r="BP981" s="48"/>
      <c r="BQ981" s="48"/>
      <c r="BR981" s="48"/>
      <c r="BS981" s="48"/>
      <c r="BT981" s="48"/>
      <c r="BU981" s="48"/>
      <c r="BV981" s="48"/>
      <c r="BW981" s="48"/>
      <c r="BX981" s="48"/>
      <c r="BY981" s="48"/>
      <c r="BZ981" s="48"/>
      <c r="CA981" s="48"/>
      <c r="CB981" s="48"/>
      <c r="CC981" s="48"/>
      <c r="CD981" s="48"/>
      <c r="CE981" s="48"/>
      <c r="CF981" s="48"/>
      <c r="CG981" s="48"/>
    </row>
    <row r="982" spans="1:85" ht="11.25" customHeight="1" x14ac:dyDescent="0.4">
      <c r="A982" s="390" t="s">
        <v>493</v>
      </c>
      <c r="B982" s="390"/>
      <c r="C982" s="390"/>
      <c r="D982" s="390"/>
      <c r="E982" s="390"/>
      <c r="F982" s="390"/>
      <c r="G982" s="390"/>
      <c r="H982" s="390"/>
      <c r="I982" s="390"/>
      <c r="J982" s="390"/>
      <c r="K982" s="390"/>
      <c r="L982" s="390"/>
      <c r="M982" s="390"/>
      <c r="N982" s="390"/>
      <c r="O982" s="390"/>
      <c r="P982" s="390"/>
      <c r="Q982" s="390"/>
      <c r="R982" s="390"/>
      <c r="S982" s="390"/>
      <c r="T982" s="390"/>
      <c r="U982" s="390"/>
      <c r="V982" s="390"/>
      <c r="W982" s="390"/>
      <c r="X982" s="390"/>
      <c r="Y982" s="390"/>
      <c r="Z982" s="390"/>
      <c r="AA982" s="390"/>
      <c r="AB982" s="390"/>
      <c r="AC982" s="390"/>
      <c r="AD982" s="390"/>
      <c r="AE982" s="390"/>
      <c r="AF982" s="390"/>
      <c r="AG982" s="390"/>
      <c r="AH982" s="390"/>
      <c r="AI982" s="390"/>
      <c r="AJ982" s="390"/>
      <c r="AK982" s="390"/>
      <c r="AL982" s="390"/>
      <c r="AM982" s="390"/>
      <c r="AN982" s="390"/>
      <c r="AO982" s="390"/>
      <c r="AP982" s="390"/>
      <c r="AQ982" s="390"/>
      <c r="AR982" s="390"/>
      <c r="AS982" s="390"/>
      <c r="AT982" s="390"/>
      <c r="AU982" s="390"/>
      <c r="AV982" s="390"/>
      <c r="AW982" s="390"/>
      <c r="AX982" s="390"/>
      <c r="AY982" s="390"/>
      <c r="AZ982" s="390"/>
      <c r="BA982" s="390"/>
      <c r="BB982" s="390"/>
      <c r="BC982" s="390"/>
      <c r="BD982" s="390"/>
      <c r="BE982" s="390"/>
      <c r="BF982" s="390"/>
      <c r="BG982" s="390"/>
      <c r="BH982" s="390"/>
      <c r="BI982" s="390"/>
      <c r="BJ982" s="390"/>
      <c r="BK982" s="390"/>
      <c r="BL982" s="390"/>
      <c r="BM982" s="390"/>
      <c r="BN982" s="390"/>
      <c r="BO982" s="390"/>
      <c r="BP982" s="390"/>
      <c r="BQ982" s="390"/>
      <c r="BR982" s="390"/>
      <c r="BS982" s="390"/>
      <c r="BT982" s="390"/>
      <c r="BU982" s="390"/>
      <c r="BV982" s="390"/>
      <c r="BW982" s="390"/>
      <c r="BX982" s="390"/>
      <c r="BY982" s="390"/>
      <c r="BZ982" s="390"/>
      <c r="CA982" s="390"/>
      <c r="CB982" s="390"/>
      <c r="CC982" s="390"/>
      <c r="CD982" s="390"/>
      <c r="CE982" s="390"/>
      <c r="CF982" s="390"/>
      <c r="CG982" s="390"/>
    </row>
    <row r="983" spans="1:85" ht="11.25" customHeight="1" x14ac:dyDescent="0.4">
      <c r="A983" s="415" t="s">
        <v>486</v>
      </c>
      <c r="B983" s="415"/>
      <c r="C983" s="415"/>
      <c r="D983" s="415"/>
      <c r="E983" s="415"/>
      <c r="F983" s="415"/>
      <c r="G983" s="415"/>
      <c r="H983" s="415"/>
      <c r="I983" s="415"/>
      <c r="J983" s="415"/>
      <c r="K983" s="415"/>
      <c r="L983" s="415"/>
      <c r="M983" s="415"/>
      <c r="N983" s="415"/>
      <c r="O983" s="415"/>
      <c r="P983" s="415"/>
      <c r="Q983" s="415"/>
      <c r="R983" s="415"/>
      <c r="S983" s="415"/>
      <c r="T983" s="415"/>
      <c r="U983" s="415"/>
      <c r="V983" s="415"/>
      <c r="W983" s="415"/>
      <c r="X983" s="415"/>
      <c r="Y983" s="415"/>
      <c r="Z983" s="415"/>
      <c r="AA983" s="415"/>
      <c r="AB983" s="415"/>
      <c r="AC983" s="415"/>
      <c r="AD983" s="415"/>
      <c r="AE983" s="415"/>
      <c r="AF983" s="415"/>
      <c r="AG983" s="415"/>
      <c r="AH983" s="415"/>
      <c r="AI983" s="415"/>
      <c r="AJ983" s="415"/>
      <c r="AK983" s="415"/>
      <c r="AL983" s="415"/>
      <c r="AM983" s="415"/>
      <c r="AN983" s="415"/>
      <c r="AO983" s="415"/>
      <c r="AP983" s="415"/>
      <c r="AQ983" s="415"/>
      <c r="AR983" s="415"/>
      <c r="AS983" s="415"/>
      <c r="AT983" s="415"/>
      <c r="AU983" s="415"/>
      <c r="AV983" s="415"/>
      <c r="AW983" s="415"/>
      <c r="AX983" s="415"/>
      <c r="AY983" s="415"/>
      <c r="AZ983" s="415"/>
      <c r="BA983" s="415"/>
      <c r="BB983" s="415"/>
      <c r="BC983" s="415"/>
      <c r="BD983" s="415"/>
      <c r="BE983" s="415"/>
      <c r="BF983" s="415"/>
      <c r="BG983" s="415"/>
      <c r="BH983" s="415"/>
      <c r="BI983" s="415"/>
      <c r="BJ983" s="415"/>
      <c r="BK983" s="415"/>
      <c r="BL983" s="415"/>
      <c r="BM983" s="415"/>
      <c r="BN983" s="415"/>
      <c r="BO983" s="415"/>
      <c r="BP983" s="415"/>
      <c r="BQ983" s="415"/>
      <c r="BR983" s="415"/>
      <c r="BS983" s="415"/>
      <c r="BT983" s="415"/>
      <c r="BU983" s="415"/>
      <c r="BV983" s="415"/>
      <c r="BW983" s="415"/>
      <c r="BX983" s="415"/>
      <c r="BY983" s="415"/>
      <c r="BZ983" s="415"/>
      <c r="CA983" s="415"/>
      <c r="CB983" s="415"/>
      <c r="CC983" s="415"/>
      <c r="CD983" s="415"/>
      <c r="CE983" s="415"/>
      <c r="CF983" s="415"/>
      <c r="CG983" s="415"/>
    </row>
    <row r="984" spans="1:85" ht="11.25" customHeight="1" x14ac:dyDescent="0.4">
      <c r="A984" s="219" t="s">
        <v>471</v>
      </c>
      <c r="B984" s="219"/>
      <c r="C984" s="219"/>
      <c r="D984" s="424">
        <v>15</v>
      </c>
      <c r="E984" s="424"/>
      <c r="F984" s="424"/>
      <c r="G984" s="424"/>
      <c r="H984" s="424"/>
      <c r="I984" s="424"/>
      <c r="J984" s="424"/>
      <c r="K984" s="424"/>
      <c r="L984" s="424">
        <v>27</v>
      </c>
      <c r="M984" s="424"/>
      <c r="N984" s="424"/>
      <c r="O984" s="424"/>
      <c r="P984" s="424"/>
      <c r="Q984" s="424"/>
      <c r="R984" s="424"/>
      <c r="S984" s="424"/>
      <c r="T984" s="424">
        <v>39</v>
      </c>
      <c r="U984" s="424"/>
      <c r="V984" s="424"/>
      <c r="W984" s="424"/>
      <c r="X984" s="424"/>
      <c r="Y984" s="424"/>
      <c r="Z984" s="424"/>
      <c r="AA984" s="427">
        <v>51</v>
      </c>
      <c r="AB984" s="427"/>
      <c r="AC984" s="427"/>
      <c r="AD984" s="427"/>
      <c r="AE984" s="427"/>
      <c r="AF984" s="427"/>
      <c r="AG984" s="427"/>
      <c r="AH984" s="427"/>
      <c r="AI984" s="427"/>
      <c r="AJ984" s="424">
        <v>63</v>
      </c>
      <c r="AK984" s="424"/>
      <c r="AL984" s="424"/>
      <c r="AM984" s="424"/>
      <c r="AN984" s="424"/>
      <c r="AO984" s="424"/>
      <c r="AP984" s="424"/>
      <c r="AQ984" s="424"/>
      <c r="AR984" s="424">
        <v>75</v>
      </c>
      <c r="AS984" s="424"/>
      <c r="AT984" s="424"/>
      <c r="AU984" s="424"/>
      <c r="AV984" s="424"/>
      <c r="AW984" s="424"/>
      <c r="AX984" s="424"/>
    </row>
    <row r="985" spans="1:85" ht="11.25" customHeight="1" x14ac:dyDescent="0.4">
      <c r="A985" s="413">
        <v>2010</v>
      </c>
      <c r="B985" s="413"/>
      <c r="C985" s="413"/>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c r="AD985" s="42"/>
      <c r="AE985" s="42"/>
      <c r="AF985" s="42"/>
      <c r="AG985" s="42"/>
      <c r="AH985" s="42"/>
      <c r="AI985" s="42"/>
      <c r="AJ985" s="42"/>
      <c r="AK985" s="42"/>
      <c r="AL985" s="42"/>
      <c r="AM985" s="42"/>
      <c r="AN985" s="42"/>
      <c r="AO985" s="42"/>
      <c r="AP985" s="42"/>
      <c r="AQ985" s="42"/>
      <c r="AR985" s="422">
        <v>23832</v>
      </c>
      <c r="AS985" s="422"/>
      <c r="AT985" s="422"/>
      <c r="AU985" s="422"/>
      <c r="AV985" s="422"/>
      <c r="AW985" s="422"/>
      <c r="AX985" s="422"/>
    </row>
    <row r="986" spans="1:85" ht="11.25" customHeight="1" x14ac:dyDescent="0.4">
      <c r="A986" s="413">
        <v>2011</v>
      </c>
      <c r="B986" s="413"/>
      <c r="C986" s="413"/>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c r="AD986" s="42"/>
      <c r="AE986" s="42"/>
      <c r="AF986" s="42"/>
      <c r="AG986" s="42"/>
      <c r="AH986" s="42"/>
      <c r="AI986" s="42"/>
      <c r="AJ986" s="422">
        <v>20354</v>
      </c>
      <c r="AK986" s="422"/>
      <c r="AL986" s="422"/>
      <c r="AM986" s="422"/>
      <c r="AN986" s="422"/>
      <c r="AO986" s="422"/>
      <c r="AP986" s="422"/>
      <c r="AQ986" s="422"/>
      <c r="AR986" s="422">
        <v>22303</v>
      </c>
      <c r="AS986" s="422"/>
      <c r="AT986" s="422"/>
      <c r="AU986" s="422"/>
      <c r="AV986" s="422"/>
      <c r="AW986" s="422"/>
      <c r="AX986" s="422"/>
    </row>
    <row r="987" spans="1:85" ht="11.25" customHeight="1" x14ac:dyDescent="0.4">
      <c r="A987" s="413">
        <v>2012</v>
      </c>
      <c r="B987" s="413"/>
      <c r="C987" s="413"/>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5">
        <v>16857</v>
      </c>
      <c r="AB987" s="425"/>
      <c r="AC987" s="425"/>
      <c r="AD987" s="425"/>
      <c r="AE987" s="425"/>
      <c r="AF987" s="425"/>
      <c r="AG987" s="425"/>
      <c r="AH987" s="425"/>
      <c r="AI987" s="425"/>
      <c r="AJ987" s="422">
        <v>18944</v>
      </c>
      <c r="AK987" s="422"/>
      <c r="AL987" s="422"/>
      <c r="AM987" s="422"/>
      <c r="AN987" s="422"/>
      <c r="AO987" s="422"/>
      <c r="AP987" s="422"/>
      <c r="AQ987" s="422"/>
      <c r="AR987" s="422">
        <v>20523</v>
      </c>
      <c r="AS987" s="422"/>
      <c r="AT987" s="422"/>
      <c r="AU987" s="422"/>
      <c r="AV987" s="422"/>
      <c r="AW987" s="422"/>
      <c r="AX987" s="422"/>
    </row>
    <row r="988" spans="1:85" ht="11.25" customHeight="1" x14ac:dyDescent="0.4">
      <c r="A988" s="413">
        <v>2013</v>
      </c>
      <c r="B988" s="413"/>
      <c r="C988" s="413"/>
      <c r="D988" s="42"/>
      <c r="E988" s="42"/>
      <c r="F988" s="42"/>
      <c r="G988" s="42"/>
      <c r="H988" s="42"/>
      <c r="I988" s="42"/>
      <c r="J988" s="42"/>
      <c r="K988" s="42"/>
      <c r="L988" s="42"/>
      <c r="M988" s="42"/>
      <c r="N988" s="42"/>
      <c r="O988" s="42"/>
      <c r="P988" s="42"/>
      <c r="Q988" s="42"/>
      <c r="R988" s="42"/>
      <c r="S988" s="42"/>
      <c r="T988" s="422">
        <v>12887</v>
      </c>
      <c r="U988" s="422"/>
      <c r="V988" s="422"/>
      <c r="W988" s="422"/>
      <c r="X988" s="422"/>
      <c r="Y988" s="422"/>
      <c r="Z988" s="422"/>
      <c r="AA988" s="425">
        <v>15698</v>
      </c>
      <c r="AB988" s="425"/>
      <c r="AC988" s="425"/>
      <c r="AD988" s="425"/>
      <c r="AE988" s="425"/>
      <c r="AF988" s="425"/>
      <c r="AG988" s="425"/>
      <c r="AH988" s="425"/>
      <c r="AI988" s="425"/>
      <c r="AJ988" s="422">
        <v>17551</v>
      </c>
      <c r="AK988" s="422"/>
      <c r="AL988" s="422"/>
      <c r="AM988" s="422"/>
      <c r="AN988" s="422"/>
      <c r="AO988" s="422"/>
      <c r="AP988" s="422"/>
      <c r="AQ988" s="422"/>
      <c r="AR988" s="422">
        <v>18946</v>
      </c>
      <c r="AS988" s="422"/>
      <c r="AT988" s="422"/>
      <c r="AU988" s="422"/>
      <c r="AV988" s="422"/>
      <c r="AW988" s="422"/>
      <c r="AX988" s="422"/>
    </row>
    <row r="989" spans="1:85" ht="11.25" customHeight="1" x14ac:dyDescent="0.4">
      <c r="A989" s="413">
        <v>2014</v>
      </c>
      <c r="B989" s="413"/>
      <c r="C989" s="413"/>
      <c r="D989" s="42"/>
      <c r="E989" s="42"/>
      <c r="F989" s="42"/>
      <c r="G989" s="42"/>
      <c r="H989" s="42"/>
      <c r="I989" s="42"/>
      <c r="J989" s="42"/>
      <c r="K989" s="42"/>
      <c r="L989" s="422">
        <v>8485</v>
      </c>
      <c r="M989" s="422"/>
      <c r="N989" s="422"/>
      <c r="O989" s="422"/>
      <c r="P989" s="422"/>
      <c r="Q989" s="422"/>
      <c r="R989" s="422"/>
      <c r="S989" s="422"/>
      <c r="T989" s="422">
        <v>12488</v>
      </c>
      <c r="U989" s="422"/>
      <c r="V989" s="422"/>
      <c r="W989" s="422"/>
      <c r="X989" s="422"/>
      <c r="Y989" s="422"/>
      <c r="Z989" s="422"/>
      <c r="AA989" s="425">
        <v>15165</v>
      </c>
      <c r="AB989" s="425"/>
      <c r="AC989" s="425"/>
      <c r="AD989" s="425"/>
      <c r="AE989" s="425"/>
      <c r="AF989" s="425"/>
      <c r="AG989" s="425"/>
      <c r="AH989" s="425"/>
      <c r="AI989" s="425"/>
      <c r="AJ989" s="422">
        <v>16895</v>
      </c>
      <c r="AK989" s="422"/>
      <c r="AL989" s="422"/>
      <c r="AM989" s="422"/>
      <c r="AN989" s="422"/>
      <c r="AO989" s="422"/>
      <c r="AP989" s="422"/>
      <c r="AQ989" s="422"/>
      <c r="AR989" s="42"/>
      <c r="AS989" s="42"/>
      <c r="AT989" s="42"/>
      <c r="AU989" s="42"/>
      <c r="AV989" s="42"/>
      <c r="AW989" s="42"/>
      <c r="AX989" s="42"/>
    </row>
    <row r="990" spans="1:85" ht="11.25" customHeight="1" x14ac:dyDescent="0.4">
      <c r="A990" s="413">
        <v>2015</v>
      </c>
      <c r="B990" s="413"/>
      <c r="C990" s="413"/>
      <c r="D990" s="422">
        <v>3794</v>
      </c>
      <c r="E990" s="422"/>
      <c r="F990" s="422"/>
      <c r="G990" s="422"/>
      <c r="H990" s="422"/>
      <c r="I990" s="422"/>
      <c r="J990" s="422"/>
      <c r="K990" s="422"/>
      <c r="L990" s="422">
        <v>8374</v>
      </c>
      <c r="M990" s="422"/>
      <c r="N990" s="422"/>
      <c r="O990" s="422"/>
      <c r="P990" s="422"/>
      <c r="Q990" s="422"/>
      <c r="R990" s="422"/>
      <c r="S990" s="422"/>
      <c r="T990" s="422">
        <v>12074</v>
      </c>
      <c r="U990" s="422"/>
      <c r="V990" s="422"/>
      <c r="W990" s="422"/>
      <c r="X990" s="422"/>
      <c r="Y990" s="422"/>
      <c r="Z990" s="422"/>
      <c r="AA990" s="425">
        <v>14620</v>
      </c>
      <c r="AB990" s="425"/>
      <c r="AC990" s="425"/>
      <c r="AD990" s="425"/>
      <c r="AE990" s="425"/>
      <c r="AF990" s="425"/>
      <c r="AG990" s="425"/>
      <c r="AH990" s="425"/>
      <c r="AI990" s="425"/>
      <c r="AJ990" s="42"/>
      <c r="AK990" s="42"/>
      <c r="AL990" s="42"/>
      <c r="AM990" s="42"/>
      <c r="AN990" s="42"/>
      <c r="AO990" s="42"/>
      <c r="AP990" s="42"/>
      <c r="AQ990" s="42"/>
      <c r="AR990" s="42"/>
      <c r="AS990" s="42"/>
      <c r="AT990" s="42"/>
      <c r="AU990" s="42"/>
      <c r="AV990" s="42"/>
      <c r="AW990" s="42"/>
      <c r="AX990" s="42"/>
    </row>
    <row r="991" spans="1:85" ht="11.25" customHeight="1" x14ac:dyDescent="0.4">
      <c r="A991" s="413">
        <v>2016</v>
      </c>
      <c r="B991" s="413"/>
      <c r="C991" s="413"/>
      <c r="D991" s="422">
        <v>3839</v>
      </c>
      <c r="E991" s="422"/>
      <c r="F991" s="422"/>
      <c r="G991" s="422"/>
      <c r="H991" s="422"/>
      <c r="I991" s="422"/>
      <c r="J991" s="422"/>
      <c r="K991" s="422"/>
      <c r="L991" s="422">
        <v>8052</v>
      </c>
      <c r="M991" s="422"/>
      <c r="N991" s="422"/>
      <c r="O991" s="422"/>
      <c r="P991" s="422"/>
      <c r="Q991" s="422"/>
      <c r="R991" s="422"/>
      <c r="S991" s="422"/>
      <c r="T991" s="422">
        <v>11363</v>
      </c>
      <c r="U991" s="422"/>
      <c r="V991" s="422"/>
      <c r="W991" s="422"/>
      <c r="X991" s="422"/>
      <c r="Y991" s="422"/>
      <c r="Z991" s="422"/>
      <c r="AA991" s="42"/>
      <c r="AB991" s="42"/>
      <c r="AC991" s="42"/>
      <c r="AD991" s="42"/>
      <c r="AE991" s="42"/>
      <c r="AF991" s="42"/>
      <c r="AG991" s="42"/>
      <c r="AH991" s="42"/>
      <c r="AI991" s="42"/>
      <c r="AJ991" s="42"/>
      <c r="AK991" s="42"/>
      <c r="AL991" s="42"/>
      <c r="AM991" s="42"/>
      <c r="AN991" s="42"/>
      <c r="AO991" s="42"/>
      <c r="AP991" s="42"/>
      <c r="AQ991" s="42"/>
      <c r="AR991" s="42"/>
      <c r="AS991" s="42"/>
      <c r="AT991" s="42"/>
      <c r="AU991" s="42"/>
      <c r="AV991" s="42"/>
      <c r="AW991" s="42"/>
      <c r="AX991" s="42"/>
    </row>
    <row r="992" spans="1:85" ht="11.25" customHeight="1" x14ac:dyDescent="0.4">
      <c r="A992" s="413">
        <v>2017</v>
      </c>
      <c r="B992" s="413"/>
      <c r="C992" s="413"/>
      <c r="D992" s="422">
        <v>3668</v>
      </c>
      <c r="E992" s="422"/>
      <c r="F992" s="422"/>
      <c r="G992" s="422"/>
      <c r="H992" s="422"/>
      <c r="I992" s="422"/>
      <c r="J992" s="422"/>
      <c r="K992" s="422"/>
      <c r="L992" s="422">
        <v>7757</v>
      </c>
      <c r="M992" s="422"/>
      <c r="N992" s="422"/>
      <c r="O992" s="422"/>
      <c r="P992" s="422"/>
      <c r="Q992" s="422"/>
      <c r="R992" s="422"/>
      <c r="S992" s="422"/>
      <c r="T992" s="42"/>
      <c r="U992" s="42"/>
      <c r="V992" s="42"/>
      <c r="W992" s="42"/>
      <c r="X992" s="42"/>
      <c r="Y992" s="42"/>
      <c r="Z992" s="42"/>
      <c r="AA992" s="42"/>
      <c r="AB992" s="42"/>
      <c r="AC992" s="42"/>
      <c r="AD992" s="42"/>
      <c r="AE992" s="42"/>
      <c r="AF992" s="42"/>
      <c r="AG992" s="42"/>
      <c r="AH992" s="42"/>
      <c r="AI992" s="42"/>
      <c r="AJ992" s="42"/>
      <c r="AK992" s="42"/>
      <c r="AL992" s="42"/>
      <c r="AM992" s="42"/>
      <c r="AN992" s="42"/>
      <c r="AO992" s="42"/>
      <c r="AP992" s="42"/>
      <c r="AQ992" s="42"/>
      <c r="AR992" s="42"/>
      <c r="AS992" s="42"/>
      <c r="AT992" s="42"/>
      <c r="AU992" s="42"/>
      <c r="AV992" s="42"/>
      <c r="AW992" s="42"/>
      <c r="AX992" s="42"/>
    </row>
    <row r="993" spans="1:85" ht="11.25" customHeight="1" x14ac:dyDescent="0.4">
      <c r="A993" s="413">
        <v>2018</v>
      </c>
      <c r="B993" s="413"/>
      <c r="C993" s="413"/>
      <c r="D993" s="422">
        <v>3706</v>
      </c>
      <c r="E993" s="422"/>
      <c r="F993" s="422"/>
      <c r="G993" s="422"/>
      <c r="H993" s="422"/>
      <c r="I993" s="422"/>
      <c r="J993" s="422"/>
      <c r="K993" s="422"/>
      <c r="L993" s="42"/>
      <c r="M993" s="42"/>
      <c r="N993" s="42"/>
      <c r="O993" s="42"/>
      <c r="P993" s="42"/>
      <c r="Q993" s="42"/>
      <c r="R993" s="42"/>
      <c r="S993" s="42"/>
      <c r="T993" s="42"/>
      <c r="U993" s="42"/>
      <c r="V993" s="42"/>
      <c r="W993" s="42"/>
      <c r="X993" s="42"/>
      <c r="Y993" s="42"/>
      <c r="Z993" s="42"/>
      <c r="AA993" s="42"/>
      <c r="AB993" s="42"/>
      <c r="AC993" s="42"/>
      <c r="AD993" s="42"/>
      <c r="AE993" s="42"/>
      <c r="AF993" s="42"/>
      <c r="AG993" s="42"/>
      <c r="AH993" s="42"/>
      <c r="AI993" s="42"/>
      <c r="AJ993" s="42"/>
      <c r="AK993" s="42"/>
      <c r="AL993" s="42"/>
      <c r="AM993" s="42"/>
      <c r="AN993" s="42"/>
      <c r="AO993" s="42"/>
      <c r="AP993" s="42"/>
      <c r="AQ993" s="42"/>
      <c r="AR993" s="42"/>
      <c r="AS993" s="42"/>
      <c r="AT993" s="42"/>
      <c r="AU993" s="42"/>
      <c r="AV993" s="42"/>
      <c r="AW993" s="42"/>
      <c r="AX993" s="42"/>
    </row>
    <row r="994" spans="1:85" ht="11.25" customHeight="1" x14ac:dyDescent="0.4">
      <c r="A994" s="390" t="s">
        <v>494</v>
      </c>
      <c r="B994" s="390"/>
      <c r="C994" s="390"/>
      <c r="D994" s="390"/>
      <c r="E994" s="390"/>
      <c r="F994" s="390"/>
      <c r="G994" s="390"/>
      <c r="H994" s="390"/>
      <c r="I994" s="390"/>
      <c r="J994" s="390"/>
      <c r="K994" s="390"/>
      <c r="L994" s="390"/>
      <c r="M994" s="390"/>
      <c r="N994" s="390"/>
      <c r="O994" s="390"/>
      <c r="P994" s="390"/>
      <c r="Q994" s="390"/>
      <c r="R994" s="390"/>
      <c r="S994" s="390"/>
      <c r="T994" s="390"/>
      <c r="U994" s="390"/>
      <c r="V994" s="390"/>
      <c r="W994" s="390"/>
      <c r="X994" s="390"/>
      <c r="Y994" s="390"/>
      <c r="Z994" s="390"/>
      <c r="AA994" s="390"/>
      <c r="AB994" s="390"/>
      <c r="AC994" s="390"/>
      <c r="AD994" s="390"/>
      <c r="AE994" s="390"/>
      <c r="AF994" s="390"/>
      <c r="AG994" s="390"/>
      <c r="AH994" s="390"/>
      <c r="AI994" s="390"/>
      <c r="AJ994" s="390"/>
      <c r="AK994" s="390"/>
      <c r="AL994" s="390"/>
      <c r="AM994" s="390"/>
      <c r="AN994" s="390"/>
      <c r="AO994" s="390"/>
      <c r="AP994" s="390"/>
      <c r="AQ994" s="390"/>
      <c r="AR994" s="390"/>
      <c r="AS994" s="390"/>
      <c r="AT994" s="390"/>
      <c r="AU994" s="390"/>
      <c r="AV994" s="390"/>
      <c r="AW994" s="390"/>
      <c r="AX994" s="390"/>
      <c r="AY994" s="390"/>
      <c r="AZ994" s="390"/>
      <c r="BA994" s="390"/>
      <c r="BB994" s="390"/>
      <c r="BC994" s="390"/>
      <c r="BD994" s="390"/>
      <c r="BE994" s="390"/>
      <c r="BF994" s="390"/>
      <c r="BG994" s="390"/>
      <c r="BH994" s="390"/>
      <c r="BI994" s="390"/>
      <c r="BJ994" s="390"/>
      <c r="BK994" s="390"/>
      <c r="BL994" s="390"/>
      <c r="BM994" s="390"/>
      <c r="BN994" s="390"/>
      <c r="BO994" s="390"/>
      <c r="BP994" s="390"/>
      <c r="BQ994" s="390"/>
      <c r="BR994" s="390"/>
      <c r="BS994" s="390"/>
      <c r="BT994" s="390"/>
      <c r="BU994" s="390"/>
      <c r="BV994" s="390"/>
      <c r="BW994" s="390"/>
      <c r="BX994" s="390"/>
      <c r="BY994" s="390"/>
      <c r="BZ994" s="390"/>
      <c r="CA994" s="390"/>
      <c r="CB994" s="390"/>
      <c r="CC994" s="390"/>
      <c r="CD994" s="390"/>
      <c r="CE994" s="390"/>
      <c r="CF994" s="390"/>
      <c r="CG994" s="390"/>
    </row>
    <row r="995" spans="1:85" ht="11.25" customHeight="1" x14ac:dyDescent="0.4">
      <c r="A995" s="415" t="s">
        <v>486</v>
      </c>
      <c r="B995" s="415"/>
      <c r="C995" s="415"/>
      <c r="D995" s="415"/>
      <c r="E995" s="415"/>
      <c r="F995" s="415"/>
      <c r="G995" s="415"/>
      <c r="H995" s="415"/>
      <c r="I995" s="415"/>
      <c r="J995" s="415"/>
      <c r="K995" s="415"/>
      <c r="L995" s="415"/>
      <c r="M995" s="415"/>
      <c r="N995" s="415"/>
      <c r="O995" s="415"/>
      <c r="P995" s="415"/>
      <c r="Q995" s="415"/>
      <c r="R995" s="415"/>
      <c r="S995" s="415"/>
      <c r="T995" s="415"/>
      <c r="U995" s="415"/>
      <c r="V995" s="415"/>
      <c r="W995" s="415"/>
      <c r="X995" s="415"/>
      <c r="Y995" s="415"/>
      <c r="Z995" s="415"/>
      <c r="AA995" s="415"/>
      <c r="AB995" s="415"/>
      <c r="AC995" s="415"/>
      <c r="AD995" s="415"/>
      <c r="AE995" s="415"/>
      <c r="AF995" s="415"/>
      <c r="AG995" s="415"/>
      <c r="AH995" s="415"/>
      <c r="AI995" s="415"/>
      <c r="AJ995" s="415"/>
      <c r="AK995" s="415"/>
      <c r="AL995" s="415"/>
      <c r="AM995" s="415"/>
      <c r="AN995" s="415"/>
      <c r="AO995" s="415"/>
      <c r="AP995" s="415"/>
      <c r="AQ995" s="415"/>
      <c r="AR995" s="415"/>
      <c r="AS995" s="415"/>
      <c r="AT995" s="415"/>
      <c r="AU995" s="415"/>
      <c r="AV995" s="415"/>
      <c r="AW995" s="415"/>
      <c r="AX995" s="415"/>
      <c r="AY995" s="415"/>
      <c r="AZ995" s="415"/>
      <c r="BA995" s="415"/>
      <c r="BB995" s="415"/>
      <c r="BC995" s="415"/>
      <c r="BD995" s="415"/>
      <c r="BE995" s="415"/>
      <c r="BF995" s="415"/>
      <c r="BG995" s="415"/>
      <c r="BH995" s="415"/>
      <c r="BI995" s="415"/>
      <c r="BJ995" s="415"/>
      <c r="BK995" s="415"/>
      <c r="BL995" s="415"/>
      <c r="BM995" s="415"/>
      <c r="BN995" s="415"/>
      <c r="BO995" s="415"/>
      <c r="BP995" s="415"/>
      <c r="BQ995" s="415"/>
      <c r="BR995" s="415"/>
      <c r="BS995" s="415"/>
      <c r="BT995" s="415"/>
      <c r="BU995" s="415"/>
      <c r="BV995" s="415"/>
      <c r="BW995" s="415"/>
      <c r="BX995" s="415"/>
      <c r="BY995" s="415"/>
      <c r="BZ995" s="415"/>
      <c r="CA995" s="415"/>
      <c r="CB995" s="415"/>
      <c r="CC995" s="415"/>
      <c r="CD995" s="415"/>
      <c r="CE995" s="415"/>
      <c r="CF995" s="415"/>
      <c r="CG995" s="415"/>
    </row>
    <row r="996" spans="1:85" ht="11.25" customHeight="1" x14ac:dyDescent="0.4">
      <c r="A996" s="219" t="s">
        <v>471</v>
      </c>
      <c r="B996" s="219"/>
      <c r="C996" s="424">
        <v>15</v>
      </c>
      <c r="D996" s="424"/>
      <c r="E996" s="424"/>
      <c r="F996" s="424"/>
      <c r="G996" s="424"/>
      <c r="H996" s="424"/>
      <c r="I996" s="424"/>
      <c r="J996" s="424"/>
      <c r="K996" s="424"/>
      <c r="L996" s="94" t="s">
        <v>495</v>
      </c>
      <c r="M996" s="94"/>
      <c r="N996" s="94"/>
      <c r="O996" s="94"/>
      <c r="P996" s="94"/>
      <c r="Q996" s="94"/>
      <c r="R996" s="94"/>
      <c r="S996" s="94"/>
      <c r="T996" s="94"/>
      <c r="U996" s="94"/>
      <c r="V996" s="94"/>
      <c r="W996" s="94"/>
      <c r="X996" s="94"/>
      <c r="Y996" s="94"/>
      <c r="Z996" s="94"/>
      <c r="AA996" s="94"/>
      <c r="AB996" s="94"/>
      <c r="AC996" s="94"/>
      <c r="AD996" s="94"/>
      <c r="AE996" s="94"/>
      <c r="AF996" s="94"/>
      <c r="AG996" s="94"/>
      <c r="AH996" s="94"/>
      <c r="AI996" s="94"/>
      <c r="AJ996" s="424">
        <v>63</v>
      </c>
      <c r="AK996" s="424"/>
      <c r="AL996" s="424"/>
      <c r="AM996" s="424"/>
      <c r="AN996" s="424"/>
      <c r="AO996" s="424"/>
      <c r="AP996" s="424"/>
      <c r="AQ996" s="424"/>
      <c r="AR996" s="424">
        <v>75</v>
      </c>
      <c r="AS996" s="424"/>
      <c r="AT996" s="424"/>
      <c r="AU996" s="424"/>
      <c r="AV996" s="424"/>
      <c r="AW996" s="424"/>
      <c r="AX996" s="424"/>
    </row>
    <row r="997" spans="1:85" ht="11.25" customHeight="1" x14ac:dyDescent="0.4">
      <c r="A997" s="413">
        <v>2010</v>
      </c>
      <c r="B997" s="413"/>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c r="AD997" s="42"/>
      <c r="AE997" s="42"/>
      <c r="AF997" s="42"/>
      <c r="AG997" s="42"/>
      <c r="AH997" s="42"/>
      <c r="AI997" s="42"/>
      <c r="AJ997" s="42"/>
      <c r="AK997" s="42"/>
      <c r="AL997" s="42"/>
      <c r="AM997" s="42"/>
      <c r="AN997" s="42"/>
      <c r="AO997" s="42"/>
      <c r="AP997" s="42"/>
      <c r="AQ997" s="42"/>
      <c r="AR997" s="422">
        <v>2538378</v>
      </c>
      <c r="AS997" s="422"/>
      <c r="AT997" s="422"/>
      <c r="AU997" s="422"/>
      <c r="AV997" s="422"/>
      <c r="AW997" s="422"/>
      <c r="AX997" s="422"/>
    </row>
    <row r="998" spans="1:85" ht="11.25" customHeight="1" x14ac:dyDescent="0.4">
      <c r="A998" s="413">
        <v>2011</v>
      </c>
      <c r="B998" s="413"/>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c r="AD998" s="42"/>
      <c r="AE998" s="42"/>
      <c r="AF998" s="42"/>
      <c r="AG998" s="42"/>
      <c r="AH998" s="42"/>
      <c r="AI998" s="42"/>
      <c r="AJ998" s="422">
        <v>2098199</v>
      </c>
      <c r="AK998" s="422"/>
      <c r="AL998" s="422"/>
      <c r="AM998" s="422"/>
      <c r="AN998" s="422"/>
      <c r="AO998" s="422"/>
      <c r="AP998" s="422"/>
      <c r="AQ998" s="422"/>
      <c r="AR998" s="422">
        <v>2390421</v>
      </c>
      <c r="AS998" s="422"/>
      <c r="AT998" s="422"/>
      <c r="AU998" s="422"/>
      <c r="AV998" s="422"/>
      <c r="AW998" s="422"/>
      <c r="AX998" s="422"/>
    </row>
    <row r="999" spans="1:85" ht="11.25" customHeight="1" x14ac:dyDescent="0.4">
      <c r="A999" s="413">
        <v>2012</v>
      </c>
      <c r="B999" s="413"/>
      <c r="C999" s="42"/>
      <c r="D999" s="42"/>
      <c r="E999" s="42"/>
      <c r="F999" s="42"/>
      <c r="G999" s="42"/>
      <c r="H999" s="42"/>
      <c r="I999" s="42"/>
      <c r="J999" s="42"/>
      <c r="K999" s="42"/>
      <c r="L999" s="422">
        <v>1732971</v>
      </c>
      <c r="M999" s="422"/>
      <c r="N999" s="422"/>
      <c r="O999" s="422"/>
      <c r="P999" s="422"/>
      <c r="Q999" s="422"/>
      <c r="R999" s="422"/>
      <c r="S999" s="422"/>
      <c r="T999" s="422"/>
      <c r="U999" s="422"/>
      <c r="V999" s="422"/>
      <c r="W999" s="422"/>
      <c r="X999" s="422"/>
      <c r="Y999" s="422"/>
      <c r="Z999" s="422"/>
      <c r="AA999" s="422"/>
      <c r="AB999" s="422"/>
      <c r="AC999" s="422"/>
      <c r="AD999" s="422"/>
      <c r="AE999" s="422"/>
      <c r="AF999" s="422"/>
      <c r="AG999" s="422"/>
      <c r="AH999" s="422"/>
      <c r="AI999" s="422"/>
      <c r="AJ999" s="422">
        <v>2065274</v>
      </c>
      <c r="AK999" s="422"/>
      <c r="AL999" s="422"/>
      <c r="AM999" s="422"/>
      <c r="AN999" s="422"/>
      <c r="AO999" s="422"/>
      <c r="AP999" s="422"/>
      <c r="AQ999" s="422"/>
      <c r="AR999" s="422">
        <v>2326206</v>
      </c>
      <c r="AS999" s="422"/>
      <c r="AT999" s="422"/>
      <c r="AU999" s="422"/>
      <c r="AV999" s="422"/>
      <c r="AW999" s="422"/>
      <c r="AX999" s="422"/>
    </row>
    <row r="1000" spans="1:85" ht="11.25" customHeight="1" x14ac:dyDescent="0.4">
      <c r="A1000" s="413">
        <v>2013</v>
      </c>
      <c r="B1000" s="413"/>
      <c r="C1000" s="42"/>
      <c r="D1000" s="42"/>
      <c r="E1000" s="42"/>
      <c r="F1000" s="42"/>
      <c r="G1000" s="42"/>
      <c r="H1000" s="42"/>
      <c r="I1000" s="42"/>
      <c r="J1000" s="42"/>
      <c r="K1000" s="42"/>
      <c r="L1000" s="224" t="s">
        <v>496</v>
      </c>
      <c r="M1000" s="224"/>
      <c r="N1000" s="224"/>
      <c r="O1000" s="224"/>
      <c r="P1000" s="224"/>
      <c r="Q1000" s="224"/>
      <c r="R1000" s="224"/>
      <c r="S1000" s="224"/>
      <c r="T1000" s="224"/>
      <c r="U1000" s="224"/>
      <c r="V1000" s="224"/>
      <c r="W1000" s="224"/>
      <c r="X1000" s="224"/>
      <c r="Y1000" s="224"/>
      <c r="Z1000" s="224"/>
      <c r="AA1000" s="224"/>
      <c r="AB1000" s="224"/>
      <c r="AC1000" s="224"/>
      <c r="AD1000" s="224"/>
      <c r="AE1000" s="224"/>
      <c r="AF1000" s="224"/>
      <c r="AG1000" s="224"/>
      <c r="AH1000" s="224"/>
      <c r="AI1000" s="224"/>
      <c r="AJ1000" s="422">
        <v>2039952</v>
      </c>
      <c r="AK1000" s="422"/>
      <c r="AL1000" s="422"/>
      <c r="AM1000" s="422"/>
      <c r="AN1000" s="422"/>
      <c r="AO1000" s="422"/>
      <c r="AP1000" s="422"/>
      <c r="AQ1000" s="422"/>
      <c r="AR1000" s="422">
        <v>2289451</v>
      </c>
      <c r="AS1000" s="422"/>
      <c r="AT1000" s="422"/>
      <c r="AU1000" s="422"/>
      <c r="AV1000" s="422"/>
      <c r="AW1000" s="422"/>
      <c r="AX1000" s="422"/>
    </row>
    <row r="1001" spans="1:85" ht="11.25" customHeight="1" x14ac:dyDescent="0.4">
      <c r="A1001" s="413">
        <v>2014</v>
      </c>
      <c r="B1001" s="413"/>
      <c r="C1001" s="42"/>
      <c r="D1001" s="42"/>
      <c r="E1001" s="42"/>
      <c r="F1001" s="42"/>
      <c r="G1001" s="42"/>
      <c r="H1001" s="42"/>
      <c r="I1001" s="42"/>
      <c r="J1001" s="42"/>
      <c r="K1001" s="42"/>
      <c r="L1001" s="224" t="s">
        <v>497</v>
      </c>
      <c r="M1001" s="224"/>
      <c r="N1001" s="224"/>
      <c r="O1001" s="224"/>
      <c r="P1001" s="224"/>
      <c r="Q1001" s="224"/>
      <c r="R1001" s="224"/>
      <c r="S1001" s="224"/>
      <c r="T1001" s="224"/>
      <c r="U1001" s="224"/>
      <c r="V1001" s="224"/>
      <c r="W1001" s="224"/>
      <c r="X1001" s="224"/>
      <c r="Y1001" s="224"/>
      <c r="Z1001" s="224"/>
      <c r="AA1001" s="224"/>
      <c r="AB1001" s="224"/>
      <c r="AC1001" s="224"/>
      <c r="AD1001" s="224"/>
      <c r="AE1001" s="224"/>
      <c r="AF1001" s="224"/>
      <c r="AG1001" s="224"/>
      <c r="AH1001" s="224"/>
      <c r="AI1001" s="224"/>
      <c r="AJ1001" s="422">
        <v>2059141</v>
      </c>
      <c r="AK1001" s="422"/>
      <c r="AL1001" s="422"/>
      <c r="AM1001" s="422"/>
      <c r="AN1001" s="422"/>
      <c r="AO1001" s="422"/>
      <c r="AP1001" s="422"/>
      <c r="AQ1001" s="422"/>
      <c r="AR1001" s="42"/>
      <c r="AS1001" s="42"/>
      <c r="AT1001" s="42"/>
      <c r="AU1001" s="42"/>
      <c r="AV1001" s="42"/>
      <c r="AW1001" s="42"/>
      <c r="AX1001" s="42"/>
    </row>
    <row r="1002" spans="1:85" ht="11.25" customHeight="1" x14ac:dyDescent="0.4">
      <c r="A1002" s="413">
        <v>2015</v>
      </c>
      <c r="B1002" s="413"/>
      <c r="C1002" s="422">
        <v>190936</v>
      </c>
      <c r="D1002" s="422"/>
      <c r="E1002" s="422"/>
      <c r="F1002" s="422"/>
      <c r="G1002" s="422"/>
      <c r="H1002" s="422"/>
      <c r="I1002" s="422"/>
      <c r="J1002" s="422"/>
      <c r="K1002" s="422"/>
      <c r="L1002" s="224" t="s">
        <v>498</v>
      </c>
      <c r="M1002" s="224"/>
      <c r="N1002" s="224"/>
      <c r="O1002" s="224"/>
      <c r="P1002" s="224"/>
      <c r="Q1002" s="224"/>
      <c r="R1002" s="224"/>
      <c r="S1002" s="224"/>
      <c r="T1002" s="224"/>
      <c r="U1002" s="224"/>
      <c r="V1002" s="224"/>
      <c r="W1002" s="224"/>
      <c r="X1002" s="224"/>
      <c r="Y1002" s="224"/>
      <c r="Z1002" s="224"/>
      <c r="AA1002" s="224"/>
      <c r="AB1002" s="224"/>
      <c r="AC1002" s="224"/>
      <c r="AD1002" s="224"/>
      <c r="AE1002" s="224"/>
      <c r="AF1002" s="224"/>
      <c r="AG1002" s="224"/>
      <c r="AH1002" s="224"/>
      <c r="AI1002" s="224"/>
      <c r="AJ1002" s="42"/>
      <c r="AK1002" s="42"/>
      <c r="AL1002" s="42"/>
      <c r="AM1002" s="42"/>
      <c r="AN1002" s="42"/>
      <c r="AO1002" s="42"/>
      <c r="AP1002" s="42"/>
      <c r="AQ1002" s="42"/>
      <c r="AR1002" s="42"/>
      <c r="AS1002" s="42"/>
      <c r="AT1002" s="42"/>
      <c r="AU1002" s="42"/>
      <c r="AV1002" s="42"/>
      <c r="AW1002" s="42"/>
      <c r="AX1002" s="42"/>
    </row>
    <row r="1003" spans="1:85" ht="11.25" customHeight="1" x14ac:dyDescent="0.4">
      <c r="A1003" s="413">
        <v>2016</v>
      </c>
      <c r="B1003" s="413"/>
      <c r="C1003" s="422">
        <v>197688</v>
      </c>
      <c r="D1003" s="422"/>
      <c r="E1003" s="422"/>
      <c r="F1003" s="422"/>
      <c r="G1003" s="422"/>
      <c r="H1003" s="422"/>
      <c r="I1003" s="422"/>
      <c r="J1003" s="422"/>
      <c r="K1003" s="422"/>
      <c r="L1003" s="429" t="s">
        <v>499</v>
      </c>
      <c r="M1003" s="429"/>
      <c r="N1003" s="429"/>
      <c r="O1003" s="429"/>
      <c r="P1003" s="429"/>
      <c r="Q1003" s="429"/>
      <c r="R1003" s="429"/>
      <c r="S1003" s="429"/>
      <c r="T1003" s="429"/>
      <c r="U1003" s="429"/>
      <c r="V1003" s="429"/>
      <c r="W1003" s="429"/>
      <c r="X1003" s="429"/>
      <c r="Y1003" s="429"/>
      <c r="Z1003" s="429"/>
      <c r="AA1003" s="429"/>
      <c r="AB1003" s="429"/>
      <c r="AC1003" s="429"/>
      <c r="AD1003" s="429"/>
      <c r="AE1003" s="429"/>
      <c r="AF1003" s="429"/>
      <c r="AG1003" s="429"/>
      <c r="AH1003" s="429"/>
      <c r="AI1003" s="429"/>
      <c r="AJ1003" s="42"/>
      <c r="AK1003" s="42"/>
      <c r="AL1003" s="42"/>
      <c r="AM1003" s="42"/>
      <c r="AN1003" s="42"/>
      <c r="AO1003" s="42"/>
      <c r="AP1003" s="42"/>
      <c r="AQ1003" s="42"/>
      <c r="AR1003" s="42"/>
      <c r="AS1003" s="42"/>
      <c r="AT1003" s="42"/>
      <c r="AU1003" s="42"/>
      <c r="AV1003" s="42"/>
      <c r="AW1003" s="42"/>
      <c r="AX1003" s="42"/>
    </row>
    <row r="1004" spans="1:85" ht="11.25" customHeight="1" x14ac:dyDescent="0.4">
      <c r="A1004" s="413">
        <v>2017</v>
      </c>
      <c r="B1004" s="413"/>
      <c r="C1004" s="422">
        <v>189907</v>
      </c>
      <c r="D1004" s="422"/>
      <c r="E1004" s="422"/>
      <c r="F1004" s="422"/>
      <c r="G1004" s="422"/>
      <c r="H1004" s="422"/>
      <c r="I1004" s="422"/>
      <c r="J1004" s="422"/>
      <c r="K1004" s="422"/>
      <c r="L1004" s="428">
        <v>685928</v>
      </c>
      <c r="M1004" s="428"/>
      <c r="N1004" s="428"/>
      <c r="O1004" s="428"/>
      <c r="P1004" s="428"/>
      <c r="Q1004" s="428"/>
      <c r="R1004" s="428"/>
      <c r="S1004" s="428"/>
      <c r="T1004" s="428"/>
      <c r="U1004" s="428"/>
      <c r="V1004" s="428"/>
      <c r="W1004" s="428"/>
      <c r="X1004" s="428"/>
      <c r="Y1004" s="428"/>
      <c r="Z1004" s="428"/>
      <c r="AA1004" s="428"/>
      <c r="AB1004" s="428"/>
      <c r="AC1004" s="428"/>
      <c r="AD1004" s="428"/>
      <c r="AE1004" s="428"/>
      <c r="AF1004" s="428"/>
      <c r="AG1004" s="428"/>
      <c r="AH1004" s="428"/>
      <c r="AI1004" s="428"/>
      <c r="AJ1004" s="42"/>
      <c r="AK1004" s="42"/>
      <c r="AL1004" s="42"/>
      <c r="AM1004" s="42"/>
      <c r="AN1004" s="42"/>
      <c r="AO1004" s="42"/>
      <c r="AP1004" s="42"/>
      <c r="AQ1004" s="42"/>
      <c r="AR1004" s="42"/>
      <c r="AS1004" s="42"/>
      <c r="AT1004" s="42"/>
      <c r="AU1004" s="42"/>
      <c r="AV1004" s="42"/>
      <c r="AW1004" s="42"/>
      <c r="AX1004" s="42"/>
    </row>
    <row r="1005" spans="1:85" ht="11.25" customHeight="1" x14ac:dyDescent="0.4">
      <c r="A1005" s="413">
        <v>2018</v>
      </c>
      <c r="B1005" s="413"/>
      <c r="C1005" s="422">
        <v>195506</v>
      </c>
      <c r="D1005" s="422"/>
      <c r="E1005" s="422"/>
      <c r="F1005" s="422"/>
      <c r="G1005" s="422"/>
      <c r="H1005" s="422"/>
      <c r="I1005" s="422"/>
      <c r="J1005" s="422"/>
      <c r="K1005" s="422"/>
      <c r="L1005" s="42"/>
      <c r="M1005" s="42"/>
      <c r="N1005" s="42"/>
      <c r="O1005" s="42"/>
      <c r="P1005" s="42"/>
      <c r="Q1005" s="42"/>
      <c r="R1005" s="42"/>
      <c r="S1005" s="42"/>
      <c r="T1005" s="42"/>
      <c r="U1005" s="42"/>
      <c r="V1005" s="42"/>
      <c r="W1005" s="42"/>
      <c r="X1005" s="42"/>
      <c r="Y1005" s="42"/>
      <c r="Z1005" s="42"/>
      <c r="AA1005" s="42"/>
      <c r="AB1005" s="42"/>
      <c r="AC1005" s="42"/>
      <c r="AD1005" s="42"/>
      <c r="AE1005" s="42"/>
      <c r="AF1005" s="42"/>
      <c r="AG1005" s="42"/>
      <c r="AH1005" s="42"/>
      <c r="AI1005" s="42"/>
      <c r="AJ1005" s="42"/>
      <c r="AK1005" s="42"/>
      <c r="AL1005" s="42"/>
      <c r="AM1005" s="42"/>
      <c r="AN1005" s="42"/>
      <c r="AO1005" s="42"/>
      <c r="AP1005" s="42"/>
      <c r="AQ1005" s="42"/>
      <c r="AR1005" s="42"/>
      <c r="AS1005" s="42"/>
      <c r="AT1005" s="42"/>
      <c r="AU1005" s="42"/>
      <c r="AV1005" s="42"/>
      <c r="AW1005" s="42"/>
      <c r="AX1005" s="42"/>
    </row>
    <row r="1006" spans="1:85" ht="11.25" customHeight="1" x14ac:dyDescent="0.4">
      <c r="A1006" s="208" t="s">
        <v>500</v>
      </c>
      <c r="B1006" s="208"/>
      <c r="C1006" s="208"/>
      <c r="D1006" s="208"/>
      <c r="E1006" s="208"/>
      <c r="F1006" s="208"/>
      <c r="G1006" s="208"/>
      <c r="H1006" s="208"/>
      <c r="I1006" s="208"/>
      <c r="J1006" s="208"/>
      <c r="K1006" s="208"/>
      <c r="L1006" s="208"/>
      <c r="M1006" s="208"/>
      <c r="N1006" s="208"/>
      <c r="O1006" s="208"/>
      <c r="P1006" s="208"/>
      <c r="Q1006" s="208"/>
      <c r="R1006" s="208"/>
      <c r="S1006" s="208"/>
      <c r="T1006" s="208"/>
      <c r="U1006" s="208"/>
      <c r="V1006" s="208"/>
      <c r="W1006" s="208"/>
      <c r="X1006" s="208"/>
      <c r="Y1006" s="208"/>
      <c r="Z1006" s="208"/>
      <c r="AA1006" s="208"/>
      <c r="AB1006" s="208"/>
      <c r="AC1006" s="208"/>
      <c r="AD1006" s="208"/>
      <c r="AE1006" s="208"/>
      <c r="AF1006" s="208"/>
      <c r="AG1006" s="208"/>
      <c r="AH1006" s="208"/>
      <c r="AI1006" s="208"/>
      <c r="AJ1006" s="208"/>
      <c r="AK1006" s="208"/>
      <c r="AL1006" s="208"/>
      <c r="AM1006" s="208"/>
      <c r="AN1006" s="208"/>
      <c r="AO1006" s="208"/>
      <c r="AP1006" s="208"/>
      <c r="AQ1006" s="208"/>
      <c r="AR1006" s="208"/>
      <c r="AS1006" s="208"/>
      <c r="AT1006" s="208"/>
      <c r="AU1006" s="208"/>
      <c r="AV1006" s="208"/>
      <c r="AW1006" s="208"/>
      <c r="AX1006" s="208"/>
      <c r="AY1006" s="208"/>
      <c r="AZ1006" s="208"/>
      <c r="BA1006" s="208"/>
      <c r="BB1006" s="208"/>
      <c r="BC1006" s="208"/>
      <c r="BD1006" s="208"/>
      <c r="BE1006" s="208"/>
      <c r="BF1006" s="208"/>
      <c r="BG1006" s="208"/>
      <c r="BH1006" s="208"/>
      <c r="BI1006" s="208"/>
      <c r="BJ1006" s="208"/>
      <c r="BK1006" s="208"/>
      <c r="BL1006" s="208"/>
      <c r="BM1006" s="208"/>
      <c r="BN1006" s="208"/>
      <c r="BO1006" s="208"/>
      <c r="BP1006" s="208"/>
      <c r="BQ1006" s="208"/>
      <c r="BR1006" s="208"/>
      <c r="BS1006" s="208"/>
      <c r="BT1006" s="208"/>
      <c r="BU1006" s="208"/>
      <c r="BV1006" s="208"/>
      <c r="BW1006" s="208"/>
      <c r="BX1006" s="208"/>
      <c r="BY1006" s="208"/>
      <c r="BZ1006" s="208"/>
      <c r="CA1006" s="208"/>
      <c r="CB1006" s="208"/>
      <c r="CC1006" s="208"/>
      <c r="CD1006" s="208"/>
      <c r="CE1006" s="208"/>
      <c r="CF1006" s="208"/>
      <c r="CG1006" s="208"/>
    </row>
    <row r="1007" spans="1:85" ht="11.25" customHeight="1" x14ac:dyDescent="0.4">
      <c r="A1007" s="415" t="s">
        <v>486</v>
      </c>
      <c r="B1007" s="415"/>
      <c r="C1007" s="415"/>
      <c r="D1007" s="415"/>
      <c r="E1007" s="415"/>
      <c r="F1007" s="415"/>
      <c r="G1007" s="415"/>
      <c r="H1007" s="415"/>
      <c r="I1007" s="415"/>
      <c r="J1007" s="415"/>
      <c r="K1007" s="415"/>
      <c r="L1007" s="415"/>
      <c r="M1007" s="415"/>
      <c r="N1007" s="415"/>
      <c r="O1007" s="415"/>
      <c r="P1007" s="415"/>
      <c r="Q1007" s="415"/>
      <c r="R1007" s="415"/>
      <c r="S1007" s="415"/>
      <c r="T1007" s="415"/>
      <c r="U1007" s="415"/>
      <c r="V1007" s="415"/>
      <c r="W1007" s="415"/>
      <c r="X1007" s="415"/>
      <c r="Y1007" s="415"/>
      <c r="Z1007" s="415"/>
      <c r="AA1007" s="415"/>
      <c r="AB1007" s="415"/>
      <c r="AC1007" s="415"/>
      <c r="AD1007" s="415"/>
      <c r="AE1007" s="415"/>
      <c r="AF1007" s="415"/>
      <c r="AG1007" s="415"/>
      <c r="AH1007" s="415"/>
      <c r="AI1007" s="415"/>
      <c r="AJ1007" s="415"/>
      <c r="AK1007" s="415"/>
      <c r="AL1007" s="415"/>
      <c r="AM1007" s="415"/>
      <c r="AN1007" s="415"/>
      <c r="AO1007" s="415"/>
      <c r="AP1007" s="415"/>
      <c r="AQ1007" s="415"/>
      <c r="AR1007" s="415"/>
      <c r="AS1007" s="415"/>
      <c r="AT1007" s="415"/>
      <c r="AU1007" s="415"/>
      <c r="AV1007" s="415"/>
      <c r="AW1007" s="415"/>
      <c r="AX1007" s="415"/>
      <c r="AY1007" s="415"/>
      <c r="AZ1007" s="415"/>
      <c r="BA1007" s="415"/>
      <c r="BB1007" s="415"/>
      <c r="BC1007" s="415"/>
      <c r="BD1007" s="415"/>
      <c r="BE1007" s="415"/>
      <c r="BF1007" s="415"/>
      <c r="BG1007" s="415"/>
      <c r="BH1007" s="415"/>
      <c r="BI1007" s="415"/>
      <c r="BJ1007" s="415"/>
      <c r="BK1007" s="415"/>
      <c r="BL1007" s="415"/>
      <c r="BM1007" s="415"/>
      <c r="BN1007" s="415"/>
      <c r="BO1007" s="415"/>
      <c r="BP1007" s="415"/>
      <c r="BQ1007" s="415"/>
      <c r="BR1007" s="415"/>
      <c r="BS1007" s="415"/>
      <c r="BT1007" s="415"/>
      <c r="BU1007" s="415"/>
      <c r="BV1007" s="415"/>
      <c r="BW1007" s="415"/>
      <c r="BX1007" s="415"/>
      <c r="BY1007" s="415"/>
      <c r="BZ1007" s="415"/>
      <c r="CA1007" s="415"/>
      <c r="CB1007" s="415"/>
      <c r="CC1007" s="415"/>
      <c r="CD1007" s="415"/>
      <c r="CE1007" s="415"/>
      <c r="CF1007" s="415"/>
      <c r="CG1007" s="415"/>
    </row>
    <row r="1008" spans="1:85" ht="11.25" customHeight="1" x14ac:dyDescent="0.4">
      <c r="A1008" s="219" t="s">
        <v>471</v>
      </c>
      <c r="B1008" s="219"/>
      <c r="C1008" s="219"/>
      <c r="D1008" s="424">
        <v>15</v>
      </c>
      <c r="E1008" s="424"/>
      <c r="F1008" s="424"/>
      <c r="G1008" s="424"/>
      <c r="H1008" s="424"/>
      <c r="I1008" s="424"/>
      <c r="J1008" s="424"/>
      <c r="K1008" s="424"/>
      <c r="L1008" s="424">
        <v>27</v>
      </c>
      <c r="M1008" s="424"/>
      <c r="N1008" s="424"/>
      <c r="O1008" s="424"/>
      <c r="P1008" s="424"/>
      <c r="Q1008" s="424"/>
      <c r="R1008" s="424"/>
      <c r="S1008" s="424"/>
      <c r="T1008" s="424">
        <v>39</v>
      </c>
      <c r="U1008" s="424"/>
      <c r="V1008" s="424"/>
      <c r="W1008" s="424"/>
      <c r="X1008" s="424"/>
      <c r="Y1008" s="424"/>
      <c r="Z1008" s="424"/>
      <c r="AA1008" s="427">
        <v>51</v>
      </c>
      <c r="AB1008" s="427"/>
      <c r="AC1008" s="427"/>
      <c r="AD1008" s="427"/>
      <c r="AE1008" s="427"/>
      <c r="AF1008" s="427"/>
      <c r="AG1008" s="427"/>
      <c r="AH1008" s="427"/>
      <c r="AI1008" s="427"/>
      <c r="AJ1008" s="424">
        <v>63</v>
      </c>
      <c r="AK1008" s="424"/>
      <c r="AL1008" s="424"/>
      <c r="AM1008" s="424"/>
      <c r="AN1008" s="424"/>
      <c r="AO1008" s="424"/>
      <c r="AP1008" s="424"/>
      <c r="AQ1008" s="424"/>
      <c r="AR1008" s="424">
        <v>75</v>
      </c>
      <c r="AS1008" s="424"/>
      <c r="AT1008" s="424"/>
      <c r="AU1008" s="424"/>
      <c r="AV1008" s="424"/>
      <c r="AW1008" s="424"/>
      <c r="AX1008" s="424"/>
    </row>
    <row r="1009" spans="1:85" ht="11.25" customHeight="1" x14ac:dyDescent="0.4">
      <c r="A1009" s="413">
        <v>2010</v>
      </c>
      <c r="B1009" s="413"/>
      <c r="C1009" s="413"/>
      <c r="D1009" s="42"/>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c r="AA1009" s="42"/>
      <c r="AB1009" s="42"/>
      <c r="AC1009" s="42"/>
      <c r="AD1009" s="42"/>
      <c r="AE1009" s="42"/>
      <c r="AF1009" s="42"/>
      <c r="AG1009" s="42"/>
      <c r="AH1009" s="42"/>
      <c r="AI1009" s="42"/>
      <c r="AJ1009" s="42"/>
      <c r="AK1009" s="42"/>
      <c r="AL1009" s="42"/>
      <c r="AM1009" s="42"/>
      <c r="AN1009" s="42"/>
      <c r="AO1009" s="42"/>
      <c r="AP1009" s="42"/>
      <c r="AQ1009" s="42"/>
      <c r="AR1009" s="422">
        <v>881027</v>
      </c>
      <c r="AS1009" s="422"/>
      <c r="AT1009" s="422"/>
      <c r="AU1009" s="422"/>
      <c r="AV1009" s="422"/>
      <c r="AW1009" s="422"/>
      <c r="AX1009" s="422"/>
    </row>
    <row r="1010" spans="1:85" ht="11.25" customHeight="1" x14ac:dyDescent="0.4">
      <c r="A1010" s="413">
        <v>2011</v>
      </c>
      <c r="B1010" s="413"/>
      <c r="C1010" s="413"/>
      <c r="D1010" s="42"/>
      <c r="E1010" s="42"/>
      <c r="F1010" s="42"/>
      <c r="G1010" s="42"/>
      <c r="H1010" s="42"/>
      <c r="I1010" s="42"/>
      <c r="J1010" s="42"/>
      <c r="K1010" s="42"/>
      <c r="L1010" s="42"/>
      <c r="M1010" s="42"/>
      <c r="N1010" s="42"/>
      <c r="O1010" s="42"/>
      <c r="P1010" s="42"/>
      <c r="Q1010" s="42"/>
      <c r="R1010" s="42"/>
      <c r="S1010" s="42"/>
      <c r="T1010" s="42"/>
      <c r="U1010" s="42"/>
      <c r="V1010" s="42"/>
      <c r="W1010" s="42"/>
      <c r="X1010" s="42"/>
      <c r="Y1010" s="42"/>
      <c r="Z1010" s="42"/>
      <c r="AA1010" s="42"/>
      <c r="AB1010" s="42"/>
      <c r="AC1010" s="42"/>
      <c r="AD1010" s="42"/>
      <c r="AE1010" s="42"/>
      <c r="AF1010" s="42"/>
      <c r="AG1010" s="42"/>
      <c r="AH1010" s="42"/>
      <c r="AI1010" s="42"/>
      <c r="AJ1010" s="422">
        <v>889192</v>
      </c>
      <c r="AK1010" s="422"/>
      <c r="AL1010" s="422"/>
      <c r="AM1010" s="422"/>
      <c r="AN1010" s="422"/>
      <c r="AO1010" s="422"/>
      <c r="AP1010" s="422"/>
      <c r="AQ1010" s="422"/>
      <c r="AR1010" s="422">
        <v>737367</v>
      </c>
      <c r="AS1010" s="422"/>
      <c r="AT1010" s="422"/>
      <c r="AU1010" s="422"/>
      <c r="AV1010" s="422"/>
      <c r="AW1010" s="422"/>
      <c r="AX1010" s="422"/>
    </row>
    <row r="1011" spans="1:85" ht="11.25" customHeight="1" x14ac:dyDescent="0.4">
      <c r="A1011" s="413">
        <v>2012</v>
      </c>
      <c r="B1011" s="413"/>
      <c r="C1011" s="413"/>
      <c r="D1011" s="42"/>
      <c r="E1011" s="42"/>
      <c r="F1011" s="42"/>
      <c r="G1011" s="42"/>
      <c r="H1011" s="42"/>
      <c r="I1011" s="42"/>
      <c r="J1011" s="42"/>
      <c r="K1011" s="42"/>
      <c r="L1011" s="42"/>
      <c r="M1011" s="42"/>
      <c r="N1011" s="42"/>
      <c r="O1011" s="42"/>
      <c r="P1011" s="42"/>
      <c r="Q1011" s="42"/>
      <c r="R1011" s="42"/>
      <c r="S1011" s="42"/>
      <c r="T1011" s="42"/>
      <c r="U1011" s="42"/>
      <c r="V1011" s="42"/>
      <c r="W1011" s="42"/>
      <c r="X1011" s="42"/>
      <c r="Y1011" s="42"/>
      <c r="Z1011" s="42"/>
      <c r="AA1011" s="425">
        <v>936648</v>
      </c>
      <c r="AB1011" s="425"/>
      <c r="AC1011" s="425"/>
      <c r="AD1011" s="425"/>
      <c r="AE1011" s="425"/>
      <c r="AF1011" s="425"/>
      <c r="AG1011" s="425"/>
      <c r="AH1011" s="425"/>
      <c r="AI1011" s="425"/>
      <c r="AJ1011" s="422">
        <v>802433</v>
      </c>
      <c r="AK1011" s="422"/>
      <c r="AL1011" s="422"/>
      <c r="AM1011" s="422"/>
      <c r="AN1011" s="422"/>
      <c r="AO1011" s="422"/>
      <c r="AP1011" s="422"/>
      <c r="AQ1011" s="422"/>
      <c r="AR1011" s="422">
        <v>653015</v>
      </c>
      <c r="AS1011" s="422"/>
      <c r="AT1011" s="422"/>
      <c r="AU1011" s="422"/>
      <c r="AV1011" s="422"/>
      <c r="AW1011" s="422"/>
      <c r="AX1011" s="422"/>
    </row>
    <row r="1012" spans="1:85" ht="11.25" customHeight="1" x14ac:dyDescent="0.4">
      <c r="A1012" s="413">
        <v>2013</v>
      </c>
      <c r="B1012" s="413"/>
      <c r="C1012" s="413"/>
      <c r="D1012" s="42"/>
      <c r="E1012" s="42"/>
      <c r="F1012" s="42"/>
      <c r="G1012" s="42"/>
      <c r="H1012" s="42"/>
      <c r="I1012" s="42"/>
      <c r="J1012" s="42"/>
      <c r="K1012" s="42"/>
      <c r="L1012" s="42"/>
      <c r="M1012" s="42"/>
      <c r="N1012" s="42"/>
      <c r="O1012" s="42"/>
      <c r="P1012" s="42"/>
      <c r="Q1012" s="42"/>
      <c r="R1012" s="42"/>
      <c r="S1012" s="42"/>
      <c r="T1012" s="422">
        <v>958905</v>
      </c>
      <c r="U1012" s="422"/>
      <c r="V1012" s="422"/>
      <c r="W1012" s="422"/>
      <c r="X1012" s="422"/>
      <c r="Y1012" s="422"/>
      <c r="Z1012" s="422"/>
      <c r="AA1012" s="425">
        <v>865789</v>
      </c>
      <c r="AB1012" s="425"/>
      <c r="AC1012" s="425"/>
      <c r="AD1012" s="425"/>
      <c r="AE1012" s="425"/>
      <c r="AF1012" s="425"/>
      <c r="AG1012" s="425"/>
      <c r="AH1012" s="425"/>
      <c r="AI1012" s="425"/>
      <c r="AJ1012" s="422">
        <v>690382</v>
      </c>
      <c r="AK1012" s="422"/>
      <c r="AL1012" s="422"/>
      <c r="AM1012" s="422"/>
      <c r="AN1012" s="422"/>
      <c r="AO1012" s="422"/>
      <c r="AP1012" s="422"/>
      <c r="AQ1012" s="422"/>
      <c r="AR1012" s="422">
        <v>550568</v>
      </c>
      <c r="AS1012" s="422"/>
      <c r="AT1012" s="422"/>
      <c r="AU1012" s="422"/>
      <c r="AV1012" s="422"/>
      <c r="AW1012" s="422"/>
      <c r="AX1012" s="422"/>
    </row>
    <row r="1013" spans="1:85" ht="11.25" customHeight="1" x14ac:dyDescent="0.4">
      <c r="A1013" s="413">
        <v>2014</v>
      </c>
      <c r="B1013" s="413"/>
      <c r="C1013" s="413"/>
      <c r="D1013" s="42"/>
      <c r="E1013" s="42"/>
      <c r="F1013" s="42"/>
      <c r="G1013" s="42"/>
      <c r="H1013" s="42"/>
      <c r="I1013" s="42"/>
      <c r="J1013" s="42"/>
      <c r="K1013" s="42"/>
      <c r="L1013" s="422">
        <v>878812</v>
      </c>
      <c r="M1013" s="422"/>
      <c r="N1013" s="422"/>
      <c r="O1013" s="422"/>
      <c r="P1013" s="422"/>
      <c r="Q1013" s="422"/>
      <c r="R1013" s="422"/>
      <c r="S1013" s="422"/>
      <c r="T1013" s="422">
        <v>936099</v>
      </c>
      <c r="U1013" s="422"/>
      <c r="V1013" s="422"/>
      <c r="W1013" s="422"/>
      <c r="X1013" s="422"/>
      <c r="Y1013" s="422"/>
      <c r="Z1013" s="422"/>
      <c r="AA1013" s="425">
        <v>795252</v>
      </c>
      <c r="AB1013" s="425"/>
      <c r="AC1013" s="425"/>
      <c r="AD1013" s="425"/>
      <c r="AE1013" s="425"/>
      <c r="AF1013" s="425"/>
      <c r="AG1013" s="425"/>
      <c r="AH1013" s="425"/>
      <c r="AI1013" s="425"/>
      <c r="AJ1013" s="422">
        <v>625605</v>
      </c>
      <c r="AK1013" s="422"/>
      <c r="AL1013" s="422"/>
      <c r="AM1013" s="422"/>
      <c r="AN1013" s="422"/>
      <c r="AO1013" s="422"/>
      <c r="AP1013" s="422"/>
      <c r="AQ1013" s="422"/>
      <c r="AR1013" s="42"/>
      <c r="AS1013" s="42"/>
      <c r="AT1013" s="42"/>
      <c r="AU1013" s="42"/>
      <c r="AV1013" s="42"/>
      <c r="AW1013" s="42"/>
      <c r="AX1013" s="42"/>
    </row>
    <row r="1014" spans="1:85" ht="11.25" customHeight="1" x14ac:dyDescent="0.4">
      <c r="A1014" s="413">
        <v>2015</v>
      </c>
      <c r="B1014" s="413"/>
      <c r="C1014" s="413"/>
      <c r="D1014" s="422">
        <v>524151</v>
      </c>
      <c r="E1014" s="422"/>
      <c r="F1014" s="422"/>
      <c r="G1014" s="422"/>
      <c r="H1014" s="422"/>
      <c r="I1014" s="422"/>
      <c r="J1014" s="422"/>
      <c r="K1014" s="422"/>
      <c r="L1014" s="422">
        <v>890395</v>
      </c>
      <c r="M1014" s="422"/>
      <c r="N1014" s="422"/>
      <c r="O1014" s="422"/>
      <c r="P1014" s="422"/>
      <c r="Q1014" s="422"/>
      <c r="R1014" s="422"/>
      <c r="S1014" s="422"/>
      <c r="T1014" s="422">
        <v>887971</v>
      </c>
      <c r="U1014" s="422"/>
      <c r="V1014" s="422"/>
      <c r="W1014" s="422"/>
      <c r="X1014" s="422"/>
      <c r="Y1014" s="422"/>
      <c r="Z1014" s="422"/>
      <c r="AA1014" s="425">
        <v>736049</v>
      </c>
      <c r="AB1014" s="425"/>
      <c r="AC1014" s="425"/>
      <c r="AD1014" s="425"/>
      <c r="AE1014" s="425"/>
      <c r="AF1014" s="425"/>
      <c r="AG1014" s="425"/>
      <c r="AH1014" s="425"/>
      <c r="AI1014" s="425"/>
      <c r="AJ1014" s="42"/>
      <c r="AK1014" s="42"/>
      <c r="AL1014" s="42"/>
      <c r="AM1014" s="42"/>
      <c r="AN1014" s="42"/>
      <c r="AO1014" s="42"/>
      <c r="AP1014" s="42"/>
      <c r="AQ1014" s="42"/>
      <c r="AR1014" s="42"/>
      <c r="AS1014" s="42"/>
      <c r="AT1014" s="42"/>
      <c r="AU1014" s="42"/>
      <c r="AV1014" s="42"/>
      <c r="AW1014" s="42"/>
      <c r="AX1014" s="42"/>
    </row>
    <row r="1015" spans="1:85" ht="11.25" customHeight="1" x14ac:dyDescent="0.4">
      <c r="A1015" s="413">
        <v>2016</v>
      </c>
      <c r="B1015" s="413"/>
      <c r="C1015" s="413"/>
      <c r="D1015" s="422">
        <v>555574</v>
      </c>
      <c r="E1015" s="422"/>
      <c r="F1015" s="422"/>
      <c r="G1015" s="422"/>
      <c r="H1015" s="422"/>
      <c r="I1015" s="422"/>
      <c r="J1015" s="422"/>
      <c r="K1015" s="422"/>
      <c r="L1015" s="422">
        <v>869188</v>
      </c>
      <c r="M1015" s="422"/>
      <c r="N1015" s="422"/>
      <c r="O1015" s="422"/>
      <c r="P1015" s="422"/>
      <c r="Q1015" s="422"/>
      <c r="R1015" s="422"/>
      <c r="S1015" s="422"/>
      <c r="T1015" s="422">
        <v>840342</v>
      </c>
      <c r="U1015" s="422"/>
      <c r="V1015" s="422"/>
      <c r="W1015" s="422"/>
      <c r="X1015" s="422"/>
      <c r="Y1015" s="422"/>
      <c r="Z1015" s="422"/>
      <c r="AA1015" s="42"/>
      <c r="AB1015" s="42"/>
      <c r="AC1015" s="42"/>
      <c r="AD1015" s="42"/>
      <c r="AE1015" s="42"/>
      <c r="AF1015" s="42"/>
      <c r="AG1015" s="42"/>
      <c r="AH1015" s="42"/>
      <c r="AI1015" s="42"/>
      <c r="AJ1015" s="42"/>
      <c r="AK1015" s="42"/>
      <c r="AL1015" s="42"/>
      <c r="AM1015" s="42"/>
      <c r="AN1015" s="42"/>
      <c r="AO1015" s="42"/>
      <c r="AP1015" s="42"/>
      <c r="AQ1015" s="42"/>
      <c r="AR1015" s="42"/>
      <c r="AS1015" s="42"/>
      <c r="AT1015" s="42"/>
      <c r="AU1015" s="42"/>
      <c r="AV1015" s="42"/>
      <c r="AW1015" s="42"/>
      <c r="AX1015" s="42"/>
    </row>
    <row r="1016" spans="1:85" ht="11.25" customHeight="1" x14ac:dyDescent="0.4">
      <c r="A1016" s="413">
        <v>2017</v>
      </c>
      <c r="B1016" s="413"/>
      <c r="C1016" s="413"/>
      <c r="D1016" s="422">
        <v>571268</v>
      </c>
      <c r="E1016" s="422"/>
      <c r="F1016" s="422"/>
      <c r="G1016" s="422"/>
      <c r="H1016" s="422"/>
      <c r="I1016" s="422"/>
      <c r="J1016" s="422"/>
      <c r="K1016" s="422"/>
      <c r="L1016" s="422">
        <v>859642</v>
      </c>
      <c r="M1016" s="422"/>
      <c r="N1016" s="422"/>
      <c r="O1016" s="422"/>
      <c r="P1016" s="422"/>
      <c r="Q1016" s="422"/>
      <c r="R1016" s="422"/>
      <c r="S1016" s="422"/>
      <c r="T1016" s="42"/>
      <c r="U1016" s="42"/>
      <c r="V1016" s="42"/>
      <c r="W1016" s="42"/>
      <c r="X1016" s="42"/>
      <c r="Y1016" s="42"/>
      <c r="Z1016" s="42"/>
      <c r="AA1016" s="42"/>
      <c r="AB1016" s="42"/>
      <c r="AC1016" s="42"/>
      <c r="AD1016" s="42"/>
      <c r="AE1016" s="42"/>
      <c r="AF1016" s="42"/>
      <c r="AG1016" s="42"/>
      <c r="AH1016" s="42"/>
      <c r="AI1016" s="42"/>
      <c r="AJ1016" s="42"/>
      <c r="AK1016" s="42"/>
      <c r="AL1016" s="42"/>
      <c r="AM1016" s="42"/>
      <c r="AN1016" s="42"/>
      <c r="AO1016" s="42"/>
      <c r="AP1016" s="42"/>
      <c r="AQ1016" s="42"/>
      <c r="AR1016" s="42"/>
      <c r="AS1016" s="42"/>
      <c r="AT1016" s="42"/>
      <c r="AU1016" s="42"/>
      <c r="AV1016" s="42"/>
      <c r="AW1016" s="42"/>
      <c r="AX1016" s="42"/>
    </row>
    <row r="1017" spans="1:85" ht="11.25" customHeight="1" x14ac:dyDescent="0.4">
      <c r="A1017" s="413">
        <v>2018</v>
      </c>
      <c r="B1017" s="413"/>
      <c r="C1017" s="413"/>
      <c r="D1017" s="422">
        <v>599458</v>
      </c>
      <c r="E1017" s="422"/>
      <c r="F1017" s="422"/>
      <c r="G1017" s="422"/>
      <c r="H1017" s="422"/>
      <c r="I1017" s="422"/>
      <c r="J1017" s="422"/>
      <c r="K1017" s="422"/>
      <c r="L1017" s="42"/>
      <c r="M1017" s="42"/>
      <c r="N1017" s="42"/>
      <c r="O1017" s="42"/>
      <c r="P1017" s="42"/>
      <c r="Q1017" s="42"/>
      <c r="R1017" s="42"/>
      <c r="S1017" s="42"/>
      <c r="T1017" s="42"/>
      <c r="U1017" s="42"/>
      <c r="V1017" s="42"/>
      <c r="W1017" s="42"/>
      <c r="X1017" s="42"/>
      <c r="Y1017" s="42"/>
      <c r="Z1017" s="42"/>
      <c r="AA1017" s="42"/>
      <c r="AB1017" s="42"/>
      <c r="AC1017" s="42"/>
      <c r="AD1017" s="42"/>
      <c r="AE1017" s="42"/>
      <c r="AF1017" s="42"/>
      <c r="AG1017" s="42"/>
      <c r="AH1017" s="42"/>
      <c r="AI1017" s="42"/>
      <c r="AJ1017" s="42"/>
      <c r="AK1017" s="42"/>
      <c r="AL1017" s="42"/>
      <c r="AM1017" s="42"/>
      <c r="AN1017" s="42"/>
      <c r="AO1017" s="42"/>
      <c r="AP1017" s="42"/>
      <c r="AQ1017" s="42"/>
      <c r="AR1017" s="42"/>
      <c r="AS1017" s="42"/>
      <c r="AT1017" s="42"/>
      <c r="AU1017" s="42"/>
      <c r="AV1017" s="42"/>
      <c r="AW1017" s="42"/>
      <c r="AX1017" s="42"/>
    </row>
    <row r="1018" spans="1:85" ht="57" customHeight="1" x14ac:dyDescent="0.4">
      <c r="A1018" s="412" t="s">
        <v>501</v>
      </c>
      <c r="B1018" s="412"/>
      <c r="C1018" s="412"/>
      <c r="D1018" s="412"/>
      <c r="E1018" s="412"/>
      <c r="F1018" s="412"/>
      <c r="G1018" s="412"/>
      <c r="H1018" s="412"/>
      <c r="I1018" s="412"/>
      <c r="J1018" s="412"/>
      <c r="K1018" s="412"/>
      <c r="L1018" s="412"/>
      <c r="M1018" s="412"/>
      <c r="N1018" s="412"/>
      <c r="O1018" s="412"/>
      <c r="P1018" s="412"/>
      <c r="Q1018" s="412"/>
      <c r="R1018" s="412"/>
      <c r="S1018" s="412"/>
      <c r="T1018" s="412"/>
      <c r="U1018" s="412"/>
      <c r="V1018" s="412"/>
      <c r="W1018" s="412"/>
      <c r="X1018" s="412"/>
      <c r="Y1018" s="412"/>
      <c r="Z1018" s="412"/>
      <c r="AA1018" s="412"/>
      <c r="AB1018" s="412"/>
      <c r="AC1018" s="412"/>
      <c r="AD1018" s="412"/>
      <c r="AE1018" s="412"/>
      <c r="AF1018" s="412"/>
      <c r="AG1018" s="412"/>
      <c r="AH1018" s="412"/>
      <c r="AI1018" s="412"/>
      <c r="AJ1018" s="412"/>
      <c r="AK1018" s="412"/>
      <c r="AL1018" s="412"/>
      <c r="AM1018" s="412"/>
      <c r="AN1018" s="412"/>
      <c r="AO1018" s="412"/>
      <c r="AP1018" s="412"/>
      <c r="AQ1018" s="412"/>
      <c r="AR1018" s="412"/>
      <c r="AS1018" s="412"/>
      <c r="AT1018" s="412"/>
      <c r="AU1018" s="412"/>
      <c r="AV1018" s="412"/>
      <c r="AW1018" s="412"/>
      <c r="AX1018" s="412"/>
      <c r="AY1018" s="412"/>
      <c r="AZ1018" s="412"/>
      <c r="BA1018" s="412"/>
      <c r="BB1018" s="412"/>
      <c r="BC1018" s="412"/>
      <c r="BD1018" s="412"/>
      <c r="BE1018" s="412"/>
      <c r="BF1018" s="412"/>
      <c r="BG1018" s="412"/>
      <c r="BH1018" s="412"/>
      <c r="BI1018" s="412"/>
      <c r="BJ1018" s="412"/>
      <c r="BK1018" s="412"/>
      <c r="BL1018" s="412"/>
      <c r="BM1018" s="412"/>
      <c r="BN1018" s="412"/>
      <c r="BO1018" s="412"/>
      <c r="BP1018" s="412"/>
      <c r="BQ1018" s="412"/>
      <c r="BR1018" s="412"/>
      <c r="BS1018" s="412"/>
      <c r="BT1018" s="412"/>
      <c r="BU1018" s="412"/>
      <c r="BV1018" s="412"/>
      <c r="BW1018" s="412"/>
      <c r="BX1018" s="412"/>
      <c r="BY1018" s="412"/>
      <c r="BZ1018" s="412"/>
      <c r="CA1018" s="412"/>
      <c r="CB1018" s="412"/>
      <c r="CC1018" s="412"/>
      <c r="CD1018" s="412"/>
      <c r="CE1018" s="412"/>
      <c r="CF1018" s="412"/>
      <c r="CG1018" s="412"/>
    </row>
    <row r="1019" spans="1:85" ht="28.05" customHeight="1" x14ac:dyDescent="0.4">
      <c r="A1019" s="48" t="s">
        <v>488</v>
      </c>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c r="AB1019" s="48"/>
      <c r="AC1019" s="48"/>
      <c r="AD1019" s="48"/>
      <c r="AE1019" s="48"/>
      <c r="AF1019" s="48"/>
      <c r="AG1019" s="48"/>
      <c r="AH1019" s="48"/>
      <c r="AI1019" s="48"/>
      <c r="AJ1019" s="48"/>
      <c r="AK1019" s="48"/>
      <c r="AL1019" s="48"/>
      <c r="AM1019" s="48"/>
      <c r="AN1019" s="48"/>
      <c r="AO1019" s="48"/>
      <c r="AP1019" s="48"/>
      <c r="AQ1019" s="48"/>
      <c r="AR1019" s="48"/>
      <c r="AS1019" s="48"/>
      <c r="AT1019" s="48"/>
      <c r="AU1019" s="48"/>
      <c r="AV1019" s="48"/>
      <c r="AW1019" s="48"/>
      <c r="AX1019" s="48"/>
      <c r="AY1019" s="48"/>
      <c r="AZ1019" s="48"/>
      <c r="BA1019" s="48"/>
      <c r="BB1019" s="48"/>
      <c r="BC1019" s="48"/>
      <c r="BD1019" s="48"/>
      <c r="BE1019" s="48"/>
      <c r="BF1019" s="48"/>
      <c r="BG1019" s="48"/>
      <c r="BH1019" s="48"/>
      <c r="BI1019" s="48"/>
      <c r="BJ1019" s="48"/>
      <c r="BK1019" s="48"/>
      <c r="BL1019" s="48"/>
      <c r="BM1019" s="48"/>
      <c r="BN1019" s="48"/>
      <c r="BO1019" s="48"/>
      <c r="BP1019" s="48"/>
      <c r="BQ1019" s="48"/>
      <c r="BR1019" s="48"/>
      <c r="BS1019" s="48"/>
      <c r="BT1019" s="48"/>
      <c r="BU1019" s="48"/>
      <c r="BV1019" s="48"/>
      <c r="BW1019" s="48"/>
      <c r="BX1019" s="48"/>
      <c r="BY1019" s="48"/>
      <c r="BZ1019" s="48"/>
      <c r="CA1019" s="48"/>
      <c r="CB1019" s="48"/>
      <c r="CC1019" s="48"/>
      <c r="CD1019" s="48"/>
      <c r="CE1019" s="48"/>
      <c r="CF1019" s="48"/>
      <c r="CG1019" s="48"/>
    </row>
    <row r="1020" spans="1:85" ht="11.25" customHeight="1" x14ac:dyDescent="0.4">
      <c r="A1020" s="390" t="s">
        <v>502</v>
      </c>
      <c r="B1020" s="390"/>
      <c r="C1020" s="390"/>
      <c r="D1020" s="390"/>
      <c r="E1020" s="390"/>
      <c r="F1020" s="390"/>
      <c r="G1020" s="390"/>
      <c r="H1020" s="390"/>
      <c r="I1020" s="390"/>
      <c r="J1020" s="390"/>
      <c r="K1020" s="390"/>
      <c r="L1020" s="390"/>
      <c r="M1020" s="390"/>
      <c r="N1020" s="390"/>
      <c r="O1020" s="390"/>
      <c r="P1020" s="390"/>
      <c r="Q1020" s="390"/>
      <c r="R1020" s="390"/>
      <c r="S1020" s="390"/>
      <c r="T1020" s="390"/>
      <c r="U1020" s="390"/>
      <c r="V1020" s="390"/>
      <c r="W1020" s="390"/>
      <c r="X1020" s="390"/>
      <c r="Y1020" s="390"/>
      <c r="Z1020" s="390"/>
      <c r="AA1020" s="390"/>
      <c r="AB1020" s="390"/>
      <c r="AC1020" s="390"/>
      <c r="AD1020" s="390"/>
      <c r="AE1020" s="390"/>
      <c r="AF1020" s="390"/>
      <c r="AG1020" s="390"/>
      <c r="AH1020" s="390"/>
      <c r="AI1020" s="390"/>
      <c r="AJ1020" s="390"/>
      <c r="AK1020" s="390"/>
      <c r="AL1020" s="390"/>
      <c r="AM1020" s="390"/>
      <c r="AN1020" s="390"/>
      <c r="AO1020" s="390"/>
      <c r="AP1020" s="390"/>
      <c r="AQ1020" s="390"/>
      <c r="AR1020" s="390"/>
      <c r="AS1020" s="390"/>
      <c r="AT1020" s="390"/>
      <c r="AU1020" s="390"/>
      <c r="AV1020" s="390"/>
      <c r="AW1020" s="390"/>
      <c r="AX1020" s="390"/>
      <c r="AY1020" s="390"/>
      <c r="AZ1020" s="390"/>
      <c r="BA1020" s="390"/>
      <c r="BB1020" s="390"/>
      <c r="BC1020" s="390"/>
      <c r="BD1020" s="390"/>
      <c r="BE1020" s="390"/>
      <c r="BF1020" s="390"/>
      <c r="BG1020" s="390"/>
      <c r="BH1020" s="390"/>
      <c r="BI1020" s="390"/>
      <c r="BJ1020" s="390"/>
      <c r="BK1020" s="390"/>
      <c r="BL1020" s="390"/>
      <c r="BM1020" s="390"/>
      <c r="BN1020" s="390"/>
      <c r="BO1020" s="390"/>
      <c r="BP1020" s="390"/>
      <c r="BQ1020" s="390"/>
      <c r="BR1020" s="390"/>
      <c r="BS1020" s="390"/>
      <c r="BT1020" s="390"/>
      <c r="BU1020" s="390"/>
      <c r="BV1020" s="390"/>
      <c r="BW1020" s="390"/>
      <c r="BX1020" s="390"/>
      <c r="BY1020" s="390"/>
      <c r="BZ1020" s="390"/>
      <c r="CA1020" s="390"/>
      <c r="CB1020" s="390"/>
      <c r="CC1020" s="390"/>
      <c r="CD1020" s="390"/>
      <c r="CE1020" s="390"/>
      <c r="CF1020" s="390"/>
      <c r="CG1020" s="390"/>
    </row>
    <row r="1021" spans="1:85" ht="11.25" customHeight="1" x14ac:dyDescent="0.4">
      <c r="A1021" s="415" t="s">
        <v>486</v>
      </c>
      <c r="B1021" s="415"/>
      <c r="C1021" s="415"/>
      <c r="D1021" s="415"/>
      <c r="E1021" s="415"/>
      <c r="F1021" s="415"/>
      <c r="G1021" s="415"/>
      <c r="H1021" s="415"/>
      <c r="I1021" s="415"/>
      <c r="J1021" s="415"/>
      <c r="K1021" s="415"/>
      <c r="L1021" s="415"/>
      <c r="M1021" s="415"/>
      <c r="N1021" s="415"/>
      <c r="O1021" s="415"/>
      <c r="P1021" s="415"/>
      <c r="Q1021" s="415"/>
      <c r="R1021" s="415"/>
      <c r="S1021" s="415"/>
      <c r="T1021" s="415"/>
      <c r="U1021" s="415"/>
      <c r="V1021" s="415"/>
      <c r="W1021" s="415"/>
      <c r="X1021" s="415"/>
      <c r="Y1021" s="415"/>
      <c r="Z1021" s="415"/>
      <c r="AA1021" s="415"/>
      <c r="AB1021" s="415"/>
      <c r="AC1021" s="415"/>
      <c r="AD1021" s="415"/>
      <c r="AE1021" s="415"/>
      <c r="AF1021" s="415"/>
      <c r="AG1021" s="415"/>
      <c r="AH1021" s="415"/>
      <c r="AI1021" s="415"/>
      <c r="AJ1021" s="415"/>
      <c r="AK1021" s="415"/>
      <c r="AL1021" s="415"/>
      <c r="AM1021" s="415"/>
      <c r="AN1021" s="415"/>
      <c r="AO1021" s="415"/>
      <c r="AP1021" s="415"/>
      <c r="AQ1021" s="415"/>
      <c r="AR1021" s="415"/>
      <c r="AS1021" s="415"/>
      <c r="AT1021" s="415"/>
      <c r="AU1021" s="415"/>
      <c r="AV1021" s="415"/>
      <c r="AW1021" s="415"/>
      <c r="AX1021" s="415"/>
      <c r="AY1021" s="415"/>
      <c r="AZ1021" s="415"/>
      <c r="BA1021" s="415"/>
      <c r="BB1021" s="415"/>
      <c r="BC1021" s="415"/>
      <c r="BD1021" s="415"/>
      <c r="BE1021" s="415"/>
      <c r="BF1021" s="415"/>
      <c r="BG1021" s="415"/>
      <c r="BH1021" s="415"/>
      <c r="BI1021" s="415"/>
      <c r="BJ1021" s="415"/>
      <c r="BK1021" s="415"/>
      <c r="BL1021" s="415"/>
      <c r="BM1021" s="415"/>
      <c r="BN1021" s="415"/>
      <c r="BO1021" s="415"/>
      <c r="BP1021" s="415"/>
      <c r="BQ1021" s="415"/>
      <c r="BR1021" s="415"/>
      <c r="BS1021" s="415"/>
      <c r="BT1021" s="415"/>
      <c r="BU1021" s="415"/>
      <c r="BV1021" s="415"/>
      <c r="BW1021" s="415"/>
      <c r="BX1021" s="415"/>
      <c r="BY1021" s="415"/>
      <c r="BZ1021" s="415"/>
      <c r="CA1021" s="415"/>
      <c r="CB1021" s="415"/>
      <c r="CC1021" s="415"/>
      <c r="CD1021" s="415"/>
      <c r="CE1021" s="415"/>
      <c r="CF1021" s="415"/>
      <c r="CG1021" s="415"/>
    </row>
    <row r="1022" spans="1:85" ht="11.25" customHeight="1" x14ac:dyDescent="0.4">
      <c r="A1022" s="219" t="s">
        <v>471</v>
      </c>
      <c r="B1022" s="219"/>
      <c r="C1022" s="219"/>
      <c r="D1022" s="424">
        <v>15</v>
      </c>
      <c r="E1022" s="424"/>
      <c r="F1022" s="424"/>
      <c r="G1022" s="424"/>
      <c r="H1022" s="424"/>
      <c r="I1022" s="424"/>
      <c r="J1022" s="424"/>
      <c r="K1022" s="424"/>
      <c r="L1022" s="424">
        <v>27</v>
      </c>
      <c r="M1022" s="424"/>
      <c r="N1022" s="424"/>
      <c r="O1022" s="424"/>
      <c r="P1022" s="424"/>
      <c r="Q1022" s="424"/>
      <c r="R1022" s="424"/>
      <c r="S1022" s="424"/>
      <c r="T1022" s="424">
        <v>39</v>
      </c>
      <c r="U1022" s="424"/>
      <c r="V1022" s="424"/>
      <c r="W1022" s="424"/>
      <c r="X1022" s="424"/>
      <c r="Y1022" s="424"/>
      <c r="Z1022" s="424"/>
      <c r="AA1022" s="427">
        <v>51</v>
      </c>
      <c r="AB1022" s="427"/>
      <c r="AC1022" s="427"/>
      <c r="AD1022" s="427"/>
      <c r="AE1022" s="427"/>
      <c r="AF1022" s="427"/>
      <c r="AG1022" s="427"/>
      <c r="AH1022" s="427"/>
      <c r="AI1022" s="427"/>
      <c r="AJ1022" s="424">
        <v>63</v>
      </c>
      <c r="AK1022" s="424"/>
      <c r="AL1022" s="424"/>
      <c r="AM1022" s="424"/>
      <c r="AN1022" s="424"/>
      <c r="AO1022" s="424"/>
      <c r="AP1022" s="424"/>
      <c r="AQ1022" s="424"/>
      <c r="AR1022" s="424">
        <v>75</v>
      </c>
      <c r="AS1022" s="424"/>
      <c r="AT1022" s="424"/>
      <c r="AU1022" s="424"/>
      <c r="AV1022" s="424"/>
      <c r="AW1022" s="424"/>
      <c r="AX1022" s="424"/>
    </row>
    <row r="1023" spans="1:85" ht="11.25" customHeight="1" x14ac:dyDescent="0.4">
      <c r="A1023" s="413">
        <v>2010</v>
      </c>
      <c r="B1023" s="413"/>
      <c r="C1023" s="413"/>
      <c r="D1023" s="42"/>
      <c r="E1023" s="42"/>
      <c r="F1023" s="42"/>
      <c r="G1023" s="42"/>
      <c r="H1023" s="42"/>
      <c r="I1023" s="42"/>
      <c r="J1023" s="42"/>
      <c r="K1023" s="42"/>
      <c r="L1023" s="42"/>
      <c r="M1023" s="42"/>
      <c r="N1023" s="42"/>
      <c r="O1023" s="42"/>
      <c r="P1023" s="42"/>
      <c r="Q1023" s="42"/>
      <c r="R1023" s="42"/>
      <c r="S1023" s="42"/>
      <c r="T1023" s="42"/>
      <c r="U1023" s="42"/>
      <c r="V1023" s="42"/>
      <c r="W1023" s="42"/>
      <c r="X1023" s="42"/>
      <c r="Y1023" s="42"/>
      <c r="Z1023" s="42"/>
      <c r="AA1023" s="42"/>
      <c r="AB1023" s="42"/>
      <c r="AC1023" s="42"/>
      <c r="AD1023" s="42"/>
      <c r="AE1023" s="42"/>
      <c r="AF1023" s="42"/>
      <c r="AG1023" s="42"/>
      <c r="AH1023" s="42"/>
      <c r="AI1023" s="42"/>
      <c r="AJ1023" s="42"/>
      <c r="AK1023" s="42"/>
      <c r="AL1023" s="42"/>
      <c r="AM1023" s="42"/>
      <c r="AN1023" s="42"/>
      <c r="AO1023" s="42"/>
      <c r="AP1023" s="42"/>
      <c r="AQ1023" s="42"/>
      <c r="AR1023" s="422">
        <v>59436</v>
      </c>
      <c r="AS1023" s="422"/>
      <c r="AT1023" s="422"/>
      <c r="AU1023" s="422"/>
      <c r="AV1023" s="422"/>
      <c r="AW1023" s="422"/>
      <c r="AX1023" s="422"/>
    </row>
    <row r="1024" spans="1:85" ht="11.25" customHeight="1" x14ac:dyDescent="0.4">
      <c r="A1024" s="413">
        <v>2011</v>
      </c>
      <c r="B1024" s="413"/>
      <c r="C1024" s="413"/>
      <c r="D1024" s="42"/>
      <c r="E1024" s="42"/>
      <c r="F1024" s="42"/>
      <c r="G1024" s="42"/>
      <c r="H1024" s="42"/>
      <c r="I1024" s="42"/>
      <c r="J1024" s="42"/>
      <c r="K1024" s="42"/>
      <c r="L1024" s="42"/>
      <c r="M1024" s="42"/>
      <c r="N1024" s="42"/>
      <c r="O1024" s="42"/>
      <c r="P1024" s="42"/>
      <c r="Q1024" s="42"/>
      <c r="R1024" s="42"/>
      <c r="S1024" s="42"/>
      <c r="T1024" s="42"/>
      <c r="U1024" s="42"/>
      <c r="V1024" s="42"/>
      <c r="W1024" s="42"/>
      <c r="X1024" s="42"/>
      <c r="Y1024" s="42"/>
      <c r="Z1024" s="42"/>
      <c r="AA1024" s="42"/>
      <c r="AB1024" s="42"/>
      <c r="AC1024" s="42"/>
      <c r="AD1024" s="42"/>
      <c r="AE1024" s="42"/>
      <c r="AF1024" s="42"/>
      <c r="AG1024" s="42"/>
      <c r="AH1024" s="42"/>
      <c r="AI1024" s="42"/>
      <c r="AJ1024" s="422">
        <v>45642</v>
      </c>
      <c r="AK1024" s="422"/>
      <c r="AL1024" s="422"/>
      <c r="AM1024" s="422"/>
      <c r="AN1024" s="422"/>
      <c r="AO1024" s="422"/>
      <c r="AP1024" s="422"/>
      <c r="AQ1024" s="422"/>
      <c r="AR1024" s="422">
        <v>53744</v>
      </c>
      <c r="AS1024" s="422"/>
      <c r="AT1024" s="422"/>
      <c r="AU1024" s="422"/>
      <c r="AV1024" s="422"/>
      <c r="AW1024" s="422"/>
      <c r="AX1024" s="422"/>
    </row>
    <row r="1025" spans="1:85" ht="11.25" customHeight="1" x14ac:dyDescent="0.4">
      <c r="A1025" s="413">
        <v>2012</v>
      </c>
      <c r="B1025" s="413"/>
      <c r="C1025" s="413"/>
      <c r="D1025" s="42"/>
      <c r="E1025" s="42"/>
      <c r="F1025" s="42"/>
      <c r="G1025" s="42"/>
      <c r="H1025" s="42"/>
      <c r="I1025" s="42"/>
      <c r="J1025" s="42"/>
      <c r="K1025" s="42"/>
      <c r="L1025" s="42"/>
      <c r="M1025" s="42"/>
      <c r="N1025" s="42"/>
      <c r="O1025" s="42"/>
      <c r="P1025" s="42"/>
      <c r="Q1025" s="42"/>
      <c r="R1025" s="42"/>
      <c r="S1025" s="42"/>
      <c r="T1025" s="42"/>
      <c r="U1025" s="42"/>
      <c r="V1025" s="42"/>
      <c r="W1025" s="42"/>
      <c r="X1025" s="42"/>
      <c r="Y1025" s="42"/>
      <c r="Z1025" s="42"/>
      <c r="AA1025" s="425">
        <v>33536</v>
      </c>
      <c r="AB1025" s="425"/>
      <c r="AC1025" s="425"/>
      <c r="AD1025" s="425"/>
      <c r="AE1025" s="425"/>
      <c r="AF1025" s="425"/>
      <c r="AG1025" s="425"/>
      <c r="AH1025" s="425"/>
      <c r="AI1025" s="425"/>
      <c r="AJ1025" s="422">
        <v>41962</v>
      </c>
      <c r="AK1025" s="422"/>
      <c r="AL1025" s="422"/>
      <c r="AM1025" s="422"/>
      <c r="AN1025" s="422"/>
      <c r="AO1025" s="422"/>
      <c r="AP1025" s="422"/>
      <c r="AQ1025" s="422"/>
      <c r="AR1025" s="422">
        <v>49883</v>
      </c>
      <c r="AS1025" s="422"/>
      <c r="AT1025" s="422"/>
      <c r="AU1025" s="422"/>
      <c r="AV1025" s="422"/>
      <c r="AW1025" s="422"/>
      <c r="AX1025" s="422"/>
    </row>
    <row r="1026" spans="1:85" ht="11.25" customHeight="1" x14ac:dyDescent="0.4">
      <c r="A1026" s="413">
        <v>2013</v>
      </c>
      <c r="B1026" s="413"/>
      <c r="C1026" s="413"/>
      <c r="D1026" s="42"/>
      <c r="E1026" s="42"/>
      <c r="F1026" s="42"/>
      <c r="G1026" s="42"/>
      <c r="H1026" s="42"/>
      <c r="I1026" s="42"/>
      <c r="J1026" s="42"/>
      <c r="K1026" s="42"/>
      <c r="L1026" s="42"/>
      <c r="M1026" s="42"/>
      <c r="N1026" s="42"/>
      <c r="O1026" s="42"/>
      <c r="P1026" s="42"/>
      <c r="Q1026" s="42"/>
      <c r="R1026" s="42"/>
      <c r="S1026" s="42"/>
      <c r="T1026" s="422">
        <v>22974</v>
      </c>
      <c r="U1026" s="422"/>
      <c r="V1026" s="422"/>
      <c r="W1026" s="422"/>
      <c r="X1026" s="422"/>
      <c r="Y1026" s="422"/>
      <c r="Z1026" s="422"/>
      <c r="AA1026" s="425">
        <v>31410</v>
      </c>
      <c r="AB1026" s="425"/>
      <c r="AC1026" s="425"/>
      <c r="AD1026" s="425"/>
      <c r="AE1026" s="425"/>
      <c r="AF1026" s="425"/>
      <c r="AG1026" s="425"/>
      <c r="AH1026" s="425"/>
      <c r="AI1026" s="425"/>
      <c r="AJ1026" s="422">
        <v>38132</v>
      </c>
      <c r="AK1026" s="422"/>
      <c r="AL1026" s="422"/>
      <c r="AM1026" s="422"/>
      <c r="AN1026" s="422"/>
      <c r="AO1026" s="422"/>
      <c r="AP1026" s="422"/>
      <c r="AQ1026" s="422"/>
      <c r="AR1026" s="422">
        <v>45441</v>
      </c>
      <c r="AS1026" s="422"/>
      <c r="AT1026" s="422"/>
      <c r="AU1026" s="422"/>
      <c r="AV1026" s="422"/>
      <c r="AW1026" s="422"/>
      <c r="AX1026" s="422"/>
    </row>
    <row r="1027" spans="1:85" ht="11.25" customHeight="1" x14ac:dyDescent="0.4">
      <c r="A1027" s="413">
        <v>2014</v>
      </c>
      <c r="B1027" s="413"/>
      <c r="C1027" s="413"/>
      <c r="D1027" s="42"/>
      <c r="E1027" s="42"/>
      <c r="F1027" s="42"/>
      <c r="G1027" s="42"/>
      <c r="H1027" s="42"/>
      <c r="I1027" s="42"/>
      <c r="J1027" s="42"/>
      <c r="K1027" s="42"/>
      <c r="L1027" s="422">
        <v>14248</v>
      </c>
      <c r="M1027" s="422"/>
      <c r="N1027" s="422"/>
      <c r="O1027" s="422"/>
      <c r="P1027" s="422"/>
      <c r="Q1027" s="422"/>
      <c r="R1027" s="422"/>
      <c r="S1027" s="422"/>
      <c r="T1027" s="422">
        <v>22344</v>
      </c>
      <c r="U1027" s="422"/>
      <c r="V1027" s="422"/>
      <c r="W1027" s="422"/>
      <c r="X1027" s="422"/>
      <c r="Y1027" s="422"/>
      <c r="Z1027" s="422"/>
      <c r="AA1027" s="425">
        <v>29738</v>
      </c>
      <c r="AB1027" s="425"/>
      <c r="AC1027" s="425"/>
      <c r="AD1027" s="425"/>
      <c r="AE1027" s="425"/>
      <c r="AF1027" s="425"/>
      <c r="AG1027" s="425"/>
      <c r="AH1027" s="425"/>
      <c r="AI1027" s="425"/>
      <c r="AJ1027" s="422">
        <v>36196</v>
      </c>
      <c r="AK1027" s="422"/>
      <c r="AL1027" s="422"/>
      <c r="AM1027" s="422"/>
      <c r="AN1027" s="422"/>
      <c r="AO1027" s="422"/>
      <c r="AP1027" s="422"/>
      <c r="AQ1027" s="422"/>
      <c r="AR1027" s="42"/>
      <c r="AS1027" s="42"/>
      <c r="AT1027" s="42"/>
      <c r="AU1027" s="42"/>
      <c r="AV1027" s="42"/>
      <c r="AW1027" s="42"/>
      <c r="AX1027" s="42"/>
    </row>
    <row r="1028" spans="1:85" ht="11.25" customHeight="1" x14ac:dyDescent="0.4">
      <c r="A1028" s="413">
        <v>2015</v>
      </c>
      <c r="B1028" s="413"/>
      <c r="C1028" s="413"/>
      <c r="D1028" s="422">
        <v>6304</v>
      </c>
      <c r="E1028" s="422"/>
      <c r="F1028" s="422"/>
      <c r="G1028" s="422"/>
      <c r="H1028" s="422"/>
      <c r="I1028" s="422"/>
      <c r="J1028" s="422"/>
      <c r="K1028" s="422"/>
      <c r="L1028" s="422">
        <v>14305</v>
      </c>
      <c r="M1028" s="422"/>
      <c r="N1028" s="422"/>
      <c r="O1028" s="422"/>
      <c r="P1028" s="422"/>
      <c r="Q1028" s="422"/>
      <c r="R1028" s="422"/>
      <c r="S1028" s="422"/>
      <c r="T1028" s="422">
        <v>22201</v>
      </c>
      <c r="U1028" s="422"/>
      <c r="V1028" s="422"/>
      <c r="W1028" s="422"/>
      <c r="X1028" s="422"/>
      <c r="Y1028" s="422"/>
      <c r="Z1028" s="422"/>
      <c r="AA1028" s="425">
        <v>29962</v>
      </c>
      <c r="AB1028" s="425"/>
      <c r="AC1028" s="425"/>
      <c r="AD1028" s="425"/>
      <c r="AE1028" s="425"/>
      <c r="AF1028" s="425"/>
      <c r="AG1028" s="425"/>
      <c r="AH1028" s="425"/>
      <c r="AI1028" s="425"/>
      <c r="AJ1028" s="42"/>
      <c r="AK1028" s="42"/>
      <c r="AL1028" s="42"/>
      <c r="AM1028" s="42"/>
      <c r="AN1028" s="42"/>
      <c r="AO1028" s="42"/>
      <c r="AP1028" s="42"/>
      <c r="AQ1028" s="42"/>
      <c r="AR1028" s="42"/>
      <c r="AS1028" s="42"/>
      <c r="AT1028" s="42"/>
      <c r="AU1028" s="42"/>
      <c r="AV1028" s="42"/>
      <c r="AW1028" s="42"/>
      <c r="AX1028" s="42"/>
    </row>
    <row r="1029" spans="1:85" ht="11.25" customHeight="1" x14ac:dyDescent="0.4">
      <c r="A1029" s="413">
        <v>2016</v>
      </c>
      <c r="B1029" s="413"/>
      <c r="C1029" s="413"/>
      <c r="D1029" s="422">
        <v>6760</v>
      </c>
      <c r="E1029" s="422"/>
      <c r="F1029" s="422"/>
      <c r="G1029" s="422"/>
      <c r="H1029" s="422"/>
      <c r="I1029" s="422"/>
      <c r="J1029" s="422"/>
      <c r="K1029" s="422"/>
      <c r="L1029" s="422">
        <v>14589</v>
      </c>
      <c r="M1029" s="422"/>
      <c r="N1029" s="422"/>
      <c r="O1029" s="422"/>
      <c r="P1029" s="422"/>
      <c r="Q1029" s="422"/>
      <c r="R1029" s="422"/>
      <c r="S1029" s="422"/>
      <c r="T1029" s="422">
        <v>22734</v>
      </c>
      <c r="U1029" s="422"/>
      <c r="V1029" s="422"/>
      <c r="W1029" s="422"/>
      <c r="X1029" s="422"/>
      <c r="Y1029" s="422"/>
      <c r="Z1029" s="422"/>
      <c r="AA1029" s="42"/>
      <c r="AB1029" s="42"/>
      <c r="AC1029" s="42"/>
      <c r="AD1029" s="42"/>
      <c r="AE1029" s="42"/>
      <c r="AF1029" s="42"/>
      <c r="AG1029" s="42"/>
      <c r="AH1029" s="42"/>
      <c r="AI1029" s="42"/>
      <c r="AJ1029" s="42"/>
      <c r="AK1029" s="42"/>
      <c r="AL1029" s="42"/>
      <c r="AM1029" s="42"/>
      <c r="AN1029" s="42"/>
      <c r="AO1029" s="42"/>
      <c r="AP1029" s="42"/>
      <c r="AQ1029" s="42"/>
      <c r="AR1029" s="42"/>
      <c r="AS1029" s="42"/>
      <c r="AT1029" s="42"/>
      <c r="AU1029" s="42"/>
      <c r="AV1029" s="42"/>
      <c r="AW1029" s="42"/>
      <c r="AX1029" s="42"/>
    </row>
    <row r="1030" spans="1:85" ht="11.25" customHeight="1" x14ac:dyDescent="0.4">
      <c r="A1030" s="413">
        <v>2017</v>
      </c>
      <c r="B1030" s="413"/>
      <c r="C1030" s="413"/>
      <c r="D1030" s="422">
        <v>7102</v>
      </c>
      <c r="E1030" s="422"/>
      <c r="F1030" s="422"/>
      <c r="G1030" s="422"/>
      <c r="H1030" s="422"/>
      <c r="I1030" s="422"/>
      <c r="J1030" s="422"/>
      <c r="K1030" s="422"/>
      <c r="L1030" s="422">
        <v>15443</v>
      </c>
      <c r="M1030" s="422"/>
      <c r="N1030" s="422"/>
      <c r="O1030" s="422"/>
      <c r="P1030" s="422"/>
      <c r="Q1030" s="422"/>
      <c r="R1030" s="422"/>
      <c r="S1030" s="422"/>
      <c r="T1030" s="42"/>
      <c r="U1030" s="42"/>
      <c r="V1030" s="42"/>
      <c r="W1030" s="42"/>
      <c r="X1030" s="42"/>
      <c r="Y1030" s="42"/>
      <c r="Z1030" s="42"/>
      <c r="AA1030" s="42"/>
      <c r="AB1030" s="42"/>
      <c r="AC1030" s="42"/>
      <c r="AD1030" s="42"/>
      <c r="AE1030" s="42"/>
      <c r="AF1030" s="42"/>
      <c r="AG1030" s="42"/>
      <c r="AH1030" s="42"/>
      <c r="AI1030" s="42"/>
      <c r="AJ1030" s="42"/>
      <c r="AK1030" s="42"/>
      <c r="AL1030" s="42"/>
      <c r="AM1030" s="42"/>
      <c r="AN1030" s="42"/>
      <c r="AO1030" s="42"/>
      <c r="AP1030" s="42"/>
      <c r="AQ1030" s="42"/>
      <c r="AR1030" s="42"/>
      <c r="AS1030" s="42"/>
      <c r="AT1030" s="42"/>
      <c r="AU1030" s="42"/>
      <c r="AV1030" s="42"/>
      <c r="AW1030" s="42"/>
      <c r="AX1030" s="42"/>
    </row>
    <row r="1031" spans="1:85" ht="11.25" customHeight="1" x14ac:dyDescent="0.4">
      <c r="A1031" s="413">
        <v>2018</v>
      </c>
      <c r="B1031" s="413"/>
      <c r="C1031" s="413"/>
      <c r="D1031" s="422">
        <v>7403</v>
      </c>
      <c r="E1031" s="422"/>
      <c r="F1031" s="422"/>
      <c r="G1031" s="422"/>
      <c r="H1031" s="422"/>
      <c r="I1031" s="422"/>
      <c r="J1031" s="422"/>
      <c r="K1031" s="422"/>
      <c r="L1031" s="42"/>
      <c r="M1031" s="42"/>
      <c r="N1031" s="42"/>
      <c r="O1031" s="42"/>
      <c r="P1031" s="42"/>
      <c r="Q1031" s="42"/>
      <c r="R1031" s="42"/>
      <c r="S1031" s="42"/>
      <c r="T1031" s="42"/>
      <c r="U1031" s="42"/>
      <c r="V1031" s="42"/>
      <c r="W1031" s="42"/>
      <c r="X1031" s="42"/>
      <c r="Y1031" s="42"/>
      <c r="Z1031" s="42"/>
      <c r="AA1031" s="42"/>
      <c r="AB1031" s="42"/>
      <c r="AC1031" s="42"/>
      <c r="AD1031" s="42"/>
      <c r="AE1031" s="42"/>
      <c r="AF1031" s="42"/>
      <c r="AG1031" s="42"/>
      <c r="AH1031" s="42"/>
      <c r="AI1031" s="42"/>
      <c r="AJ1031" s="42"/>
      <c r="AK1031" s="42"/>
      <c r="AL1031" s="42"/>
      <c r="AM1031" s="42"/>
      <c r="AN1031" s="42"/>
      <c r="AO1031" s="42"/>
      <c r="AP1031" s="42"/>
      <c r="AQ1031" s="42"/>
      <c r="AR1031" s="42"/>
      <c r="AS1031" s="42"/>
      <c r="AT1031" s="42"/>
      <c r="AU1031" s="42"/>
      <c r="AV1031" s="42"/>
      <c r="AW1031" s="42"/>
      <c r="AX1031" s="42"/>
    </row>
    <row r="1032" spans="1:85" ht="22.5" customHeight="1" x14ac:dyDescent="0.4">
      <c r="A1032" s="390" t="s">
        <v>503</v>
      </c>
      <c r="B1032" s="390"/>
      <c r="C1032" s="390"/>
      <c r="D1032" s="390"/>
      <c r="E1032" s="390"/>
      <c r="F1032" s="390"/>
      <c r="G1032" s="390"/>
      <c r="H1032" s="390"/>
      <c r="I1032" s="390"/>
      <c r="J1032" s="390"/>
      <c r="K1032" s="390"/>
      <c r="L1032" s="390"/>
      <c r="M1032" s="390"/>
      <c r="N1032" s="390"/>
      <c r="O1032" s="390"/>
      <c r="P1032" s="390"/>
      <c r="Q1032" s="390"/>
      <c r="R1032" s="390"/>
      <c r="S1032" s="390"/>
      <c r="T1032" s="390"/>
      <c r="U1032" s="390"/>
      <c r="V1032" s="390"/>
      <c r="W1032" s="390"/>
      <c r="X1032" s="390"/>
      <c r="Y1032" s="390"/>
      <c r="Z1032" s="390"/>
      <c r="AA1032" s="390"/>
      <c r="AB1032" s="390"/>
      <c r="AC1032" s="390"/>
      <c r="AD1032" s="390"/>
      <c r="AE1032" s="390"/>
      <c r="AF1032" s="390"/>
      <c r="AG1032" s="390"/>
      <c r="AH1032" s="390"/>
      <c r="AI1032" s="390"/>
      <c r="AJ1032" s="390"/>
      <c r="AK1032" s="390"/>
      <c r="AL1032" s="390"/>
      <c r="AM1032" s="390"/>
      <c r="AN1032" s="390"/>
      <c r="AO1032" s="390"/>
      <c r="AP1032" s="390"/>
      <c r="AQ1032" s="390"/>
      <c r="AR1032" s="390"/>
      <c r="AS1032" s="390"/>
      <c r="AT1032" s="390"/>
      <c r="AU1032" s="390"/>
      <c r="AV1032" s="390"/>
      <c r="AW1032" s="390"/>
      <c r="AX1032" s="390"/>
      <c r="AY1032" s="390"/>
      <c r="AZ1032" s="390"/>
      <c r="BA1032" s="390"/>
      <c r="BB1032" s="390"/>
      <c r="BC1032" s="390"/>
      <c r="BD1032" s="390"/>
      <c r="BE1032" s="390"/>
      <c r="BF1032" s="390"/>
      <c r="BG1032" s="390"/>
      <c r="BH1032" s="390"/>
      <c r="BI1032" s="390"/>
      <c r="BJ1032" s="390"/>
      <c r="BK1032" s="390"/>
      <c r="BL1032" s="390"/>
      <c r="BM1032" s="390"/>
      <c r="BN1032" s="390"/>
      <c r="BO1032" s="390"/>
      <c r="BP1032" s="390"/>
      <c r="BQ1032" s="390"/>
      <c r="BR1032" s="390"/>
      <c r="BS1032" s="390"/>
      <c r="BT1032" s="390"/>
      <c r="BU1032" s="390"/>
      <c r="BV1032" s="390"/>
      <c r="BW1032" s="390"/>
      <c r="BX1032" s="390"/>
      <c r="BY1032" s="390"/>
      <c r="BZ1032" s="390"/>
      <c r="CA1032" s="390"/>
      <c r="CB1032" s="390"/>
      <c r="CC1032" s="390"/>
      <c r="CD1032" s="390"/>
      <c r="CE1032" s="390"/>
      <c r="CF1032" s="390"/>
      <c r="CG1032" s="390"/>
    </row>
    <row r="1033" spans="1:85" ht="11.25" customHeight="1" x14ac:dyDescent="0.4">
      <c r="A1033" s="415" t="s">
        <v>486</v>
      </c>
      <c r="B1033" s="415"/>
      <c r="C1033" s="415"/>
      <c r="D1033" s="415"/>
      <c r="E1033" s="415"/>
      <c r="F1033" s="415"/>
      <c r="G1033" s="415"/>
      <c r="H1033" s="415"/>
      <c r="I1033" s="415"/>
      <c r="J1033" s="415"/>
      <c r="K1033" s="415"/>
      <c r="L1033" s="415"/>
      <c r="M1033" s="415"/>
      <c r="N1033" s="415"/>
      <c r="O1033" s="415"/>
      <c r="P1033" s="415"/>
      <c r="Q1033" s="415"/>
      <c r="R1033" s="415"/>
      <c r="S1033" s="415"/>
      <c r="T1033" s="415"/>
      <c r="U1033" s="415"/>
      <c r="V1033" s="415"/>
      <c r="W1033" s="415"/>
      <c r="X1033" s="415"/>
      <c r="Y1033" s="415"/>
      <c r="Z1033" s="415"/>
      <c r="AA1033" s="415"/>
      <c r="AB1033" s="415"/>
      <c r="AC1033" s="415"/>
      <c r="AD1033" s="415"/>
      <c r="AE1033" s="415"/>
      <c r="AF1033" s="415"/>
      <c r="AG1033" s="415"/>
      <c r="AH1033" s="415"/>
      <c r="AI1033" s="415"/>
      <c r="AJ1033" s="415"/>
      <c r="AK1033" s="415"/>
      <c r="AL1033" s="415"/>
      <c r="AM1033" s="415"/>
      <c r="AN1033" s="415"/>
      <c r="AO1033" s="415"/>
      <c r="AP1033" s="415"/>
      <c r="AQ1033" s="415"/>
      <c r="AR1033" s="415"/>
      <c r="AS1033" s="415"/>
      <c r="AT1033" s="415"/>
      <c r="AU1033" s="415"/>
      <c r="AV1033" s="415"/>
      <c r="AW1033" s="415"/>
      <c r="AX1033" s="415"/>
      <c r="AY1033" s="415"/>
      <c r="AZ1033" s="415"/>
      <c r="BA1033" s="415"/>
      <c r="BB1033" s="415"/>
      <c r="BC1033" s="415"/>
      <c r="BD1033" s="415"/>
      <c r="BE1033" s="415"/>
      <c r="BF1033" s="415"/>
      <c r="BG1033" s="415"/>
      <c r="BH1033" s="415"/>
      <c r="BI1033" s="415"/>
      <c r="BJ1033" s="415"/>
      <c r="BK1033" s="415"/>
      <c r="BL1033" s="415"/>
      <c r="BM1033" s="415"/>
      <c r="BN1033" s="415"/>
      <c r="BO1033" s="415"/>
      <c r="BP1033" s="415"/>
      <c r="BQ1033" s="415"/>
      <c r="BR1033" s="415"/>
      <c r="BS1033" s="415"/>
      <c r="BT1033" s="415"/>
      <c r="BU1033" s="415"/>
      <c r="BV1033" s="415"/>
      <c r="BW1033" s="415"/>
      <c r="BX1033" s="415"/>
      <c r="BY1033" s="415"/>
      <c r="BZ1033" s="415"/>
      <c r="CA1033" s="415"/>
      <c r="CB1033" s="415"/>
      <c r="CC1033" s="415"/>
      <c r="CD1033" s="415"/>
      <c r="CE1033" s="415"/>
      <c r="CF1033" s="415"/>
      <c r="CG1033" s="415"/>
    </row>
    <row r="1034" spans="1:85" ht="11.25" customHeight="1" x14ac:dyDescent="0.4">
      <c r="A1034" s="219" t="s">
        <v>471</v>
      </c>
      <c r="B1034" s="219"/>
      <c r="C1034" s="219"/>
      <c r="D1034" s="424">
        <v>15</v>
      </c>
      <c r="E1034" s="424"/>
      <c r="F1034" s="424"/>
      <c r="G1034" s="424"/>
      <c r="H1034" s="424"/>
      <c r="I1034" s="424"/>
      <c r="J1034" s="424"/>
      <c r="K1034" s="424"/>
      <c r="L1034" s="424">
        <v>27</v>
      </c>
      <c r="M1034" s="424"/>
      <c r="N1034" s="424"/>
      <c r="O1034" s="424"/>
      <c r="P1034" s="424"/>
      <c r="Q1034" s="424"/>
      <c r="R1034" s="424"/>
      <c r="S1034" s="424"/>
      <c r="T1034" s="424">
        <v>39</v>
      </c>
      <c r="U1034" s="424"/>
      <c r="V1034" s="424"/>
      <c r="W1034" s="424"/>
      <c r="X1034" s="424"/>
      <c r="Y1034" s="424"/>
      <c r="Z1034" s="424"/>
      <c r="AA1034" s="427">
        <v>51</v>
      </c>
      <c r="AB1034" s="427"/>
      <c r="AC1034" s="427"/>
      <c r="AD1034" s="427"/>
      <c r="AE1034" s="427"/>
      <c r="AF1034" s="427"/>
      <c r="AG1034" s="427"/>
      <c r="AH1034" s="427"/>
      <c r="AI1034" s="427"/>
      <c r="AJ1034" s="424">
        <v>63</v>
      </c>
      <c r="AK1034" s="424"/>
      <c r="AL1034" s="424"/>
      <c r="AM1034" s="424"/>
      <c r="AN1034" s="424"/>
      <c r="AO1034" s="424"/>
      <c r="AP1034" s="424"/>
      <c r="AQ1034" s="424"/>
      <c r="AR1034" s="424">
        <v>75</v>
      </c>
      <c r="AS1034" s="424"/>
      <c r="AT1034" s="424"/>
      <c r="AU1034" s="424"/>
      <c r="AV1034" s="424"/>
      <c r="AW1034" s="424"/>
      <c r="AX1034" s="424"/>
    </row>
    <row r="1035" spans="1:85" ht="11.25" customHeight="1" x14ac:dyDescent="0.4">
      <c r="A1035" s="413">
        <v>2010</v>
      </c>
      <c r="B1035" s="413"/>
      <c r="C1035" s="413"/>
      <c r="D1035" s="42"/>
      <c r="E1035" s="42"/>
      <c r="F1035" s="42"/>
      <c r="G1035" s="42"/>
      <c r="H1035" s="42"/>
      <c r="I1035" s="42"/>
      <c r="J1035" s="42"/>
      <c r="K1035" s="42"/>
      <c r="L1035" s="42"/>
      <c r="M1035" s="42"/>
      <c r="N1035" s="42"/>
      <c r="O1035" s="42"/>
      <c r="P1035" s="42"/>
      <c r="Q1035" s="42"/>
      <c r="R1035" s="42"/>
      <c r="S1035" s="42"/>
      <c r="T1035" s="42"/>
      <c r="U1035" s="42"/>
      <c r="V1035" s="42"/>
      <c r="W1035" s="42"/>
      <c r="X1035" s="42"/>
      <c r="Y1035" s="42"/>
      <c r="Z1035" s="42"/>
      <c r="AA1035" s="42"/>
      <c r="AB1035" s="42"/>
      <c r="AC1035" s="42"/>
      <c r="AD1035" s="42"/>
      <c r="AE1035" s="42"/>
      <c r="AF1035" s="42"/>
      <c r="AG1035" s="42"/>
      <c r="AH1035" s="42"/>
      <c r="AI1035" s="42"/>
      <c r="AJ1035" s="42"/>
      <c r="AK1035" s="42"/>
      <c r="AL1035" s="42"/>
      <c r="AM1035" s="42"/>
      <c r="AN1035" s="42"/>
      <c r="AO1035" s="42"/>
      <c r="AP1035" s="42"/>
      <c r="AQ1035" s="42"/>
      <c r="AR1035" s="422">
        <v>-253437</v>
      </c>
      <c r="AS1035" s="422"/>
      <c r="AT1035" s="422"/>
      <c r="AU1035" s="422"/>
      <c r="AV1035" s="422"/>
      <c r="AW1035" s="422"/>
      <c r="AX1035" s="422"/>
    </row>
    <row r="1036" spans="1:85" ht="11.25" customHeight="1" x14ac:dyDescent="0.4">
      <c r="A1036" s="413">
        <v>2011</v>
      </c>
      <c r="B1036" s="413"/>
      <c r="C1036" s="413"/>
      <c r="D1036" s="42"/>
      <c r="E1036" s="42"/>
      <c r="F1036" s="42"/>
      <c r="G1036" s="42"/>
      <c r="H1036" s="42"/>
      <c r="I1036" s="42"/>
      <c r="J1036" s="42"/>
      <c r="K1036" s="42"/>
      <c r="L1036" s="42"/>
      <c r="M1036" s="42"/>
      <c r="N1036" s="42"/>
      <c r="O1036" s="42"/>
      <c r="P1036" s="42"/>
      <c r="Q1036" s="42"/>
      <c r="R1036" s="42"/>
      <c r="S1036" s="42"/>
      <c r="T1036" s="42"/>
      <c r="U1036" s="42"/>
      <c r="V1036" s="42"/>
      <c r="W1036" s="42"/>
      <c r="X1036" s="42"/>
      <c r="Y1036" s="42"/>
      <c r="Z1036" s="42"/>
      <c r="AA1036" s="42"/>
      <c r="AB1036" s="42"/>
      <c r="AC1036" s="42"/>
      <c r="AD1036" s="42"/>
      <c r="AE1036" s="42"/>
      <c r="AF1036" s="42"/>
      <c r="AG1036" s="42"/>
      <c r="AH1036" s="42"/>
      <c r="AI1036" s="42"/>
      <c r="AJ1036" s="422">
        <v>-229213</v>
      </c>
      <c r="AK1036" s="422"/>
      <c r="AL1036" s="422"/>
      <c r="AM1036" s="422"/>
      <c r="AN1036" s="422"/>
      <c r="AO1036" s="422"/>
      <c r="AP1036" s="422"/>
      <c r="AQ1036" s="422"/>
      <c r="AR1036" s="422">
        <v>-163382</v>
      </c>
      <c r="AS1036" s="422"/>
      <c r="AT1036" s="422"/>
      <c r="AU1036" s="422"/>
      <c r="AV1036" s="422"/>
      <c r="AW1036" s="422"/>
      <c r="AX1036" s="422"/>
    </row>
    <row r="1037" spans="1:85" ht="11.25" customHeight="1" x14ac:dyDescent="0.4">
      <c r="A1037" s="413">
        <v>2012</v>
      </c>
      <c r="B1037" s="413"/>
      <c r="C1037" s="413"/>
      <c r="D1037" s="42"/>
      <c r="E1037" s="42"/>
      <c r="F1037" s="42"/>
      <c r="G1037" s="42"/>
      <c r="H1037" s="42"/>
      <c r="I1037" s="42"/>
      <c r="J1037" s="42"/>
      <c r="K1037" s="42"/>
      <c r="L1037" s="42"/>
      <c r="M1037" s="42"/>
      <c r="N1037" s="42"/>
      <c r="O1037" s="42"/>
      <c r="P1037" s="42"/>
      <c r="Q1037" s="42"/>
      <c r="R1037" s="42"/>
      <c r="S1037" s="42"/>
      <c r="T1037" s="42"/>
      <c r="U1037" s="42"/>
      <c r="V1037" s="42"/>
      <c r="W1037" s="42"/>
      <c r="X1037" s="42"/>
      <c r="Y1037" s="42"/>
      <c r="Z1037" s="42"/>
      <c r="AA1037" s="425">
        <v>-238538</v>
      </c>
      <c r="AB1037" s="425"/>
      <c r="AC1037" s="425"/>
      <c r="AD1037" s="425"/>
      <c r="AE1037" s="425"/>
      <c r="AF1037" s="425"/>
      <c r="AG1037" s="425"/>
      <c r="AH1037" s="425"/>
      <c r="AI1037" s="425"/>
      <c r="AJ1037" s="422">
        <v>-160797</v>
      </c>
      <c r="AK1037" s="422"/>
      <c r="AL1037" s="422"/>
      <c r="AM1037" s="422"/>
      <c r="AN1037" s="422"/>
      <c r="AO1037" s="422"/>
      <c r="AP1037" s="422"/>
      <c r="AQ1037" s="422"/>
      <c r="AR1037" s="422">
        <v>-86148</v>
      </c>
      <c r="AS1037" s="422"/>
      <c r="AT1037" s="422"/>
      <c r="AU1037" s="422"/>
      <c r="AV1037" s="422"/>
      <c r="AW1037" s="422"/>
      <c r="AX1037" s="422"/>
    </row>
    <row r="1038" spans="1:85" ht="11.25" customHeight="1" x14ac:dyDescent="0.4">
      <c r="A1038" s="413">
        <v>2013</v>
      </c>
      <c r="B1038" s="413"/>
      <c r="C1038" s="413"/>
      <c r="D1038" s="42"/>
      <c r="E1038" s="42"/>
      <c r="F1038" s="42"/>
      <c r="G1038" s="42"/>
      <c r="H1038" s="42"/>
      <c r="I1038" s="42"/>
      <c r="J1038" s="42"/>
      <c r="K1038" s="42"/>
      <c r="L1038" s="42"/>
      <c r="M1038" s="42"/>
      <c r="N1038" s="42"/>
      <c r="O1038" s="42"/>
      <c r="P1038" s="42"/>
      <c r="Q1038" s="42"/>
      <c r="R1038" s="42"/>
      <c r="S1038" s="42"/>
      <c r="T1038" s="422">
        <v>-208648</v>
      </c>
      <c r="U1038" s="422"/>
      <c r="V1038" s="422"/>
      <c r="W1038" s="422"/>
      <c r="X1038" s="422"/>
      <c r="Y1038" s="422"/>
      <c r="Z1038" s="422"/>
      <c r="AA1038" s="425">
        <v>-160600</v>
      </c>
      <c r="AB1038" s="425"/>
      <c r="AC1038" s="425"/>
      <c r="AD1038" s="425"/>
      <c r="AE1038" s="425"/>
      <c r="AF1038" s="425"/>
      <c r="AG1038" s="425"/>
      <c r="AH1038" s="425"/>
      <c r="AI1038" s="425"/>
      <c r="AJ1038" s="422">
        <v>-61888</v>
      </c>
      <c r="AK1038" s="422"/>
      <c r="AL1038" s="422"/>
      <c r="AM1038" s="422"/>
      <c r="AN1038" s="422"/>
      <c r="AO1038" s="422"/>
      <c r="AP1038" s="422"/>
      <c r="AQ1038" s="422"/>
      <c r="AR1038" s="42"/>
      <c r="AS1038" s="42"/>
      <c r="AT1038" s="42"/>
      <c r="AU1038" s="42"/>
      <c r="AV1038" s="42"/>
      <c r="AW1038" s="42"/>
      <c r="AX1038" s="42"/>
    </row>
    <row r="1039" spans="1:85" ht="11.25" customHeight="1" x14ac:dyDescent="0.4">
      <c r="A1039" s="413">
        <v>2014</v>
      </c>
      <c r="B1039" s="413"/>
      <c r="C1039" s="413"/>
      <c r="D1039" s="42"/>
      <c r="E1039" s="42"/>
      <c r="F1039" s="42"/>
      <c r="G1039" s="42"/>
      <c r="H1039" s="42"/>
      <c r="I1039" s="42"/>
      <c r="J1039" s="42"/>
      <c r="K1039" s="42"/>
      <c r="L1039" s="422">
        <v>-144428</v>
      </c>
      <c r="M1039" s="422"/>
      <c r="N1039" s="422"/>
      <c r="O1039" s="422"/>
      <c r="P1039" s="422"/>
      <c r="Q1039" s="422"/>
      <c r="R1039" s="422"/>
      <c r="S1039" s="422"/>
      <c r="T1039" s="422">
        <v>-170282</v>
      </c>
      <c r="U1039" s="422"/>
      <c r="V1039" s="422"/>
      <c r="W1039" s="422"/>
      <c r="X1039" s="422"/>
      <c r="Y1039" s="422"/>
      <c r="Z1039" s="422"/>
      <c r="AA1039" s="425">
        <v>-93257</v>
      </c>
      <c r="AB1039" s="425"/>
      <c r="AC1039" s="425"/>
      <c r="AD1039" s="425"/>
      <c r="AE1039" s="425"/>
      <c r="AF1039" s="425"/>
      <c r="AG1039" s="425"/>
      <c r="AH1039" s="425"/>
      <c r="AI1039" s="425"/>
      <c r="AJ1039" s="42"/>
      <c r="AK1039" s="42"/>
      <c r="AL1039" s="42"/>
      <c r="AM1039" s="42"/>
      <c r="AN1039" s="42"/>
      <c r="AO1039" s="42"/>
      <c r="AP1039" s="42"/>
      <c r="AQ1039" s="42"/>
      <c r="AR1039" s="42"/>
      <c r="AS1039" s="42"/>
      <c r="AT1039" s="42"/>
      <c r="AU1039" s="42"/>
      <c r="AV1039" s="42"/>
      <c r="AW1039" s="42"/>
      <c r="AX1039" s="42"/>
    </row>
    <row r="1040" spans="1:85" ht="11.25" customHeight="1" x14ac:dyDescent="0.4">
      <c r="A1040" s="413">
        <v>2015</v>
      </c>
      <c r="B1040" s="413"/>
      <c r="C1040" s="413"/>
      <c r="D1040" s="422">
        <v>-41320</v>
      </c>
      <c r="E1040" s="422"/>
      <c r="F1040" s="422"/>
      <c r="G1040" s="422"/>
      <c r="H1040" s="422"/>
      <c r="I1040" s="422"/>
      <c r="J1040" s="422"/>
      <c r="K1040" s="422"/>
      <c r="L1040" s="422">
        <v>-111019</v>
      </c>
      <c r="M1040" s="422"/>
      <c r="N1040" s="422"/>
      <c r="O1040" s="422"/>
      <c r="P1040" s="422"/>
      <c r="Q1040" s="422"/>
      <c r="R1040" s="422"/>
      <c r="S1040" s="422"/>
      <c r="T1040" s="422">
        <v>-85920</v>
      </c>
      <c r="U1040" s="422"/>
      <c r="V1040" s="422"/>
      <c r="W1040" s="422"/>
      <c r="X1040" s="422"/>
      <c r="Y1040" s="422"/>
      <c r="Z1040" s="422"/>
      <c r="AA1040" s="42"/>
      <c r="AB1040" s="42"/>
      <c r="AC1040" s="42"/>
      <c r="AD1040" s="42"/>
      <c r="AE1040" s="42"/>
      <c r="AF1040" s="42"/>
      <c r="AG1040" s="42"/>
      <c r="AH1040" s="42"/>
      <c r="AI1040" s="42"/>
      <c r="AJ1040" s="42"/>
      <c r="AK1040" s="42"/>
      <c r="AL1040" s="42"/>
      <c r="AM1040" s="42"/>
      <c r="AN1040" s="42"/>
      <c r="AO1040" s="42"/>
      <c r="AP1040" s="42"/>
      <c r="AQ1040" s="42"/>
      <c r="AR1040" s="42"/>
      <c r="AS1040" s="42"/>
      <c r="AT1040" s="42"/>
      <c r="AU1040" s="42"/>
      <c r="AV1040" s="42"/>
      <c r="AW1040" s="42"/>
      <c r="AX1040" s="42"/>
    </row>
    <row r="1041" spans="1:85" ht="11.25" customHeight="1" x14ac:dyDescent="0.4">
      <c r="A1041" s="413">
        <v>2016</v>
      </c>
      <c r="B1041" s="413"/>
      <c r="C1041" s="413"/>
      <c r="D1041" s="422">
        <v>-30887</v>
      </c>
      <c r="E1041" s="422"/>
      <c r="F1041" s="422"/>
      <c r="G1041" s="422"/>
      <c r="H1041" s="422"/>
      <c r="I1041" s="422"/>
      <c r="J1041" s="422"/>
      <c r="K1041" s="422"/>
      <c r="L1041" s="422">
        <v>-61509</v>
      </c>
      <c r="M1041" s="422"/>
      <c r="N1041" s="422"/>
      <c r="O1041" s="422"/>
      <c r="P1041" s="422"/>
      <c r="Q1041" s="422"/>
      <c r="R1041" s="422"/>
      <c r="S1041" s="422"/>
      <c r="T1041" s="42"/>
      <c r="U1041" s="42"/>
      <c r="V1041" s="42"/>
      <c r="W1041" s="42"/>
      <c r="X1041" s="42"/>
      <c r="Y1041" s="42"/>
      <c r="Z1041" s="42"/>
      <c r="AA1041" s="42"/>
      <c r="AB1041" s="42"/>
      <c r="AC1041" s="42"/>
      <c r="AD1041" s="42"/>
      <c r="AE1041" s="42"/>
      <c r="AF1041" s="42"/>
      <c r="AG1041" s="42"/>
      <c r="AH1041" s="42"/>
      <c r="AI1041" s="42"/>
      <c r="AJ1041" s="42"/>
      <c r="AK1041" s="42"/>
      <c r="AL1041" s="42"/>
      <c r="AM1041" s="42"/>
      <c r="AN1041" s="42"/>
      <c r="AO1041" s="42"/>
      <c r="AP1041" s="42"/>
      <c r="AQ1041" s="42"/>
      <c r="AR1041" s="42"/>
      <c r="AS1041" s="42"/>
      <c r="AT1041" s="42"/>
      <c r="AU1041" s="42"/>
      <c r="AV1041" s="42"/>
      <c r="AW1041" s="42"/>
      <c r="AX1041" s="42"/>
    </row>
    <row r="1042" spans="1:85" ht="11.25" customHeight="1" x14ac:dyDescent="0.4">
      <c r="A1042" s="413">
        <v>2017</v>
      </c>
      <c r="B1042" s="413"/>
      <c r="C1042" s="413"/>
      <c r="D1042" s="422">
        <v>-6776</v>
      </c>
      <c r="E1042" s="422"/>
      <c r="F1042" s="422"/>
      <c r="G1042" s="422"/>
      <c r="H1042" s="422"/>
      <c r="I1042" s="422"/>
      <c r="J1042" s="422"/>
      <c r="K1042" s="422"/>
      <c r="L1042" s="42"/>
      <c r="M1042" s="42"/>
      <c r="N1042" s="42"/>
      <c r="O1042" s="42"/>
      <c r="P1042" s="42"/>
      <c r="Q1042" s="42"/>
      <c r="R1042" s="42"/>
      <c r="S1042" s="42"/>
      <c r="T1042" s="42"/>
      <c r="U1042" s="42"/>
      <c r="V1042" s="42"/>
      <c r="W1042" s="42"/>
      <c r="X1042" s="42"/>
      <c r="Y1042" s="42"/>
      <c r="Z1042" s="42"/>
      <c r="AA1042" s="42"/>
      <c r="AB1042" s="42"/>
      <c r="AC1042" s="42"/>
      <c r="AD1042" s="42"/>
      <c r="AE1042" s="42"/>
      <c r="AF1042" s="42"/>
      <c r="AG1042" s="42"/>
      <c r="AH1042" s="42"/>
      <c r="AI1042" s="42"/>
      <c r="AJ1042" s="42"/>
      <c r="AK1042" s="42"/>
      <c r="AL1042" s="42"/>
      <c r="AM1042" s="42"/>
      <c r="AN1042" s="42"/>
      <c r="AO1042" s="42"/>
      <c r="AP1042" s="42"/>
      <c r="AQ1042" s="42"/>
      <c r="AR1042" s="42"/>
      <c r="AS1042" s="42"/>
      <c r="AT1042" s="42"/>
      <c r="AU1042" s="42"/>
      <c r="AV1042" s="42"/>
      <c r="AW1042" s="42"/>
      <c r="AX1042" s="42"/>
    </row>
    <row r="1043" spans="1:85" ht="11.25" customHeight="1" x14ac:dyDescent="0.4">
      <c r="A1043" s="390" t="s">
        <v>504</v>
      </c>
      <c r="B1043" s="390"/>
      <c r="C1043" s="390"/>
      <c r="D1043" s="390"/>
      <c r="E1043" s="390"/>
      <c r="F1043" s="390"/>
      <c r="G1043" s="390"/>
      <c r="H1043" s="390"/>
      <c r="I1043" s="390"/>
      <c r="J1043" s="390"/>
      <c r="K1043" s="390"/>
      <c r="L1043" s="390"/>
      <c r="M1043" s="390"/>
      <c r="N1043" s="390"/>
      <c r="O1043" s="390"/>
      <c r="P1043" s="390"/>
      <c r="Q1043" s="390"/>
      <c r="R1043" s="390"/>
      <c r="S1043" s="390"/>
      <c r="T1043" s="390"/>
      <c r="U1043" s="390"/>
      <c r="V1043" s="390"/>
      <c r="W1043" s="390"/>
      <c r="X1043" s="390"/>
      <c r="Y1043" s="390"/>
      <c r="Z1043" s="390"/>
      <c r="AA1043" s="390"/>
      <c r="AB1043" s="390"/>
      <c r="AC1043" s="390"/>
      <c r="AD1043" s="390"/>
      <c r="AE1043" s="390"/>
      <c r="AF1043" s="390"/>
      <c r="AG1043" s="390"/>
      <c r="AH1043" s="390"/>
      <c r="AI1043" s="390"/>
      <c r="AJ1043" s="390"/>
      <c r="AK1043" s="390"/>
      <c r="AL1043" s="390"/>
      <c r="AM1043" s="390"/>
      <c r="AN1043" s="390"/>
      <c r="AO1043" s="390"/>
      <c r="AP1043" s="390"/>
      <c r="AQ1043" s="390"/>
      <c r="AR1043" s="390"/>
      <c r="AS1043" s="390"/>
      <c r="AT1043" s="390"/>
      <c r="AU1043" s="390"/>
      <c r="AV1043" s="390"/>
      <c r="AW1043" s="390"/>
      <c r="AX1043" s="390"/>
      <c r="AY1043" s="390"/>
      <c r="AZ1043" s="390"/>
      <c r="BA1043" s="390"/>
      <c r="BB1043" s="390"/>
      <c r="BC1043" s="390"/>
      <c r="BD1043" s="390"/>
      <c r="BE1043" s="390"/>
      <c r="BF1043" s="390"/>
      <c r="BG1043" s="390"/>
      <c r="BH1043" s="390"/>
      <c r="BI1043" s="390"/>
      <c r="BJ1043" s="390"/>
      <c r="BK1043" s="390"/>
      <c r="BL1043" s="390"/>
      <c r="BM1043" s="390"/>
      <c r="BN1043" s="390"/>
      <c r="BO1043" s="390"/>
      <c r="BP1043" s="390"/>
      <c r="BQ1043" s="390"/>
      <c r="BR1043" s="390"/>
      <c r="BS1043" s="390"/>
      <c r="BT1043" s="390"/>
      <c r="BU1043" s="390"/>
      <c r="BV1043" s="390"/>
      <c r="BW1043" s="390"/>
      <c r="BX1043" s="390"/>
      <c r="BY1043" s="390"/>
      <c r="BZ1043" s="390"/>
      <c r="CA1043" s="390"/>
      <c r="CB1043" s="390"/>
      <c r="CC1043" s="390"/>
      <c r="CD1043" s="390"/>
      <c r="CE1043" s="390"/>
      <c r="CF1043" s="390"/>
      <c r="CG1043" s="390"/>
    </row>
    <row r="1044" spans="1:85" ht="11.25" customHeight="1" x14ac:dyDescent="0.4">
      <c r="A1044" s="415" t="s">
        <v>486</v>
      </c>
      <c r="B1044" s="415"/>
      <c r="C1044" s="415"/>
      <c r="D1044" s="415"/>
      <c r="E1044" s="415"/>
      <c r="F1044" s="415"/>
      <c r="G1044" s="415"/>
      <c r="H1044" s="415"/>
      <c r="I1044" s="415"/>
      <c r="J1044" s="415"/>
      <c r="K1044" s="415"/>
      <c r="L1044" s="415"/>
      <c r="M1044" s="415"/>
      <c r="N1044" s="415"/>
      <c r="O1044" s="415"/>
      <c r="P1044" s="415"/>
      <c r="Q1044" s="415"/>
      <c r="R1044" s="415"/>
      <c r="S1044" s="415"/>
      <c r="T1044" s="415"/>
      <c r="U1044" s="415"/>
      <c r="V1044" s="415"/>
      <c r="W1044" s="415"/>
      <c r="X1044" s="415"/>
      <c r="Y1044" s="415"/>
      <c r="Z1044" s="415"/>
      <c r="AA1044" s="415"/>
      <c r="AB1044" s="415"/>
      <c r="AC1044" s="415"/>
      <c r="AD1044" s="415"/>
      <c r="AE1044" s="415"/>
      <c r="AF1044" s="415"/>
      <c r="AG1044" s="415"/>
      <c r="AH1044" s="415"/>
      <c r="AI1044" s="415"/>
      <c r="AJ1044" s="415"/>
      <c r="AK1044" s="415"/>
      <c r="AL1044" s="415"/>
      <c r="AM1044" s="415"/>
      <c r="AN1044" s="415"/>
      <c r="AO1044" s="415"/>
      <c r="AP1044" s="415"/>
      <c r="AQ1044" s="415"/>
      <c r="AR1044" s="415"/>
      <c r="AS1044" s="415"/>
      <c r="AT1044" s="415"/>
      <c r="AU1044" s="415"/>
      <c r="AV1044" s="415"/>
      <c r="AW1044" s="415"/>
      <c r="AX1044" s="415"/>
      <c r="AY1044" s="415"/>
      <c r="AZ1044" s="415"/>
      <c r="BA1044" s="415"/>
      <c r="BB1044" s="415"/>
      <c r="BC1044" s="415"/>
      <c r="BD1044" s="415"/>
      <c r="BE1044" s="415"/>
      <c r="BF1044" s="415"/>
      <c r="BG1044" s="415"/>
      <c r="BH1044" s="415"/>
      <c r="BI1044" s="415"/>
      <c r="BJ1044" s="415"/>
      <c r="BK1044" s="415"/>
      <c r="BL1044" s="415"/>
      <c r="BM1044" s="415"/>
      <c r="BN1044" s="415"/>
      <c r="BO1044" s="415"/>
      <c r="BP1044" s="415"/>
      <c r="BQ1044" s="415"/>
      <c r="BR1044" s="415"/>
      <c r="BS1044" s="415"/>
      <c r="BT1044" s="415"/>
      <c r="BU1044" s="415"/>
      <c r="BV1044" s="415"/>
      <c r="BW1044" s="415"/>
      <c r="BX1044" s="415"/>
      <c r="BY1044" s="415"/>
      <c r="BZ1044" s="415"/>
      <c r="CA1044" s="415"/>
      <c r="CB1044" s="415"/>
      <c r="CC1044" s="415"/>
      <c r="CD1044" s="415"/>
      <c r="CE1044" s="415"/>
      <c r="CF1044" s="415"/>
      <c r="CG1044" s="415"/>
    </row>
    <row r="1045" spans="1:85" ht="11.25" customHeight="1" x14ac:dyDescent="0.4">
      <c r="A1045" s="219" t="s">
        <v>471</v>
      </c>
      <c r="B1045" s="219"/>
      <c r="C1045" s="219"/>
      <c r="D1045" s="424">
        <v>15</v>
      </c>
      <c r="E1045" s="424"/>
      <c r="F1045" s="424"/>
      <c r="G1045" s="424"/>
      <c r="H1045" s="424"/>
      <c r="I1045" s="424"/>
      <c r="J1045" s="424"/>
      <c r="K1045" s="424"/>
      <c r="L1045" s="424">
        <v>27</v>
      </c>
      <c r="M1045" s="424"/>
      <c r="N1045" s="424"/>
      <c r="O1045" s="424"/>
      <c r="P1045" s="424"/>
      <c r="Q1045" s="424"/>
      <c r="R1045" s="424"/>
      <c r="S1045" s="424"/>
      <c r="T1045" s="424">
        <v>39</v>
      </c>
      <c r="U1045" s="424"/>
      <c r="V1045" s="424"/>
      <c r="W1045" s="424"/>
      <c r="X1045" s="424"/>
      <c r="Y1045" s="424"/>
      <c r="Z1045" s="424"/>
      <c r="AA1045" s="427">
        <v>51</v>
      </c>
      <c r="AB1045" s="427"/>
      <c r="AC1045" s="427"/>
      <c r="AD1045" s="427"/>
      <c r="AE1045" s="427"/>
      <c r="AF1045" s="427"/>
      <c r="AG1045" s="427"/>
      <c r="AH1045" s="427"/>
      <c r="AI1045" s="427"/>
      <c r="AJ1045" s="424">
        <v>63</v>
      </c>
      <c r="AK1045" s="424"/>
      <c r="AL1045" s="424"/>
      <c r="AM1045" s="424"/>
      <c r="AN1045" s="424"/>
      <c r="AO1045" s="424"/>
      <c r="AP1045" s="424"/>
      <c r="AQ1045" s="424"/>
      <c r="AR1045" s="424">
        <v>75</v>
      </c>
      <c r="AS1045" s="424"/>
      <c r="AT1045" s="424"/>
      <c r="AU1045" s="424"/>
      <c r="AV1045" s="424"/>
      <c r="AW1045" s="424"/>
      <c r="AX1045" s="424"/>
    </row>
    <row r="1046" spans="1:85" ht="11.25" customHeight="1" x14ac:dyDescent="0.4">
      <c r="A1046" s="413">
        <v>2010</v>
      </c>
      <c r="B1046" s="413"/>
      <c r="C1046" s="413"/>
      <c r="D1046" s="42"/>
      <c r="E1046" s="42"/>
      <c r="F1046" s="42"/>
      <c r="G1046" s="42"/>
      <c r="H1046" s="42"/>
      <c r="I1046" s="42"/>
      <c r="J1046" s="42"/>
      <c r="K1046" s="42"/>
      <c r="L1046" s="42"/>
      <c r="M1046" s="42"/>
      <c r="N1046" s="42"/>
      <c r="O1046" s="42"/>
      <c r="P1046" s="42"/>
      <c r="Q1046" s="42"/>
      <c r="R1046" s="42"/>
      <c r="S1046" s="42"/>
      <c r="T1046" s="42"/>
      <c r="U1046" s="42"/>
      <c r="V1046" s="42"/>
      <c r="W1046" s="42"/>
      <c r="X1046" s="42"/>
      <c r="Y1046" s="42"/>
      <c r="Z1046" s="42"/>
      <c r="AA1046" s="42"/>
      <c r="AB1046" s="42"/>
      <c r="AC1046" s="42"/>
      <c r="AD1046" s="42"/>
      <c r="AE1046" s="42"/>
      <c r="AF1046" s="42"/>
      <c r="AG1046" s="42"/>
      <c r="AH1046" s="42"/>
      <c r="AI1046" s="42"/>
      <c r="AJ1046" s="42"/>
      <c r="AK1046" s="42"/>
      <c r="AL1046" s="42"/>
      <c r="AM1046" s="42"/>
      <c r="AN1046" s="42"/>
      <c r="AO1046" s="42"/>
      <c r="AP1046" s="42"/>
      <c r="AQ1046" s="42"/>
      <c r="AR1046" s="422">
        <v>627590</v>
      </c>
      <c r="AS1046" s="422"/>
      <c r="AT1046" s="422"/>
      <c r="AU1046" s="422"/>
      <c r="AV1046" s="422"/>
      <c r="AW1046" s="422"/>
      <c r="AX1046" s="422"/>
    </row>
    <row r="1047" spans="1:85" ht="11.25" customHeight="1" x14ac:dyDescent="0.4">
      <c r="A1047" s="413">
        <v>2011</v>
      </c>
      <c r="B1047" s="413"/>
      <c r="C1047" s="413"/>
      <c r="D1047" s="42"/>
      <c r="E1047" s="42"/>
      <c r="F1047" s="42"/>
      <c r="G1047" s="42"/>
      <c r="H1047" s="42"/>
      <c r="I1047" s="42"/>
      <c r="J1047" s="42"/>
      <c r="K1047" s="42"/>
      <c r="L1047" s="42"/>
      <c r="M1047" s="42"/>
      <c r="N1047" s="42"/>
      <c r="O1047" s="42"/>
      <c r="P1047" s="42"/>
      <c r="Q1047" s="42"/>
      <c r="R1047" s="42"/>
      <c r="S1047" s="42"/>
      <c r="T1047" s="42"/>
      <c r="U1047" s="42"/>
      <c r="V1047" s="42"/>
      <c r="W1047" s="42"/>
      <c r="X1047" s="42"/>
      <c r="Y1047" s="42"/>
      <c r="Z1047" s="42"/>
      <c r="AA1047" s="42"/>
      <c r="AB1047" s="42"/>
      <c r="AC1047" s="42"/>
      <c r="AD1047" s="42"/>
      <c r="AE1047" s="42"/>
      <c r="AF1047" s="42"/>
      <c r="AG1047" s="42"/>
      <c r="AH1047" s="42"/>
      <c r="AI1047" s="42"/>
      <c r="AJ1047" s="422">
        <v>659979</v>
      </c>
      <c r="AK1047" s="422"/>
      <c r="AL1047" s="422"/>
      <c r="AM1047" s="422"/>
      <c r="AN1047" s="422"/>
      <c r="AO1047" s="422"/>
      <c r="AP1047" s="422"/>
      <c r="AQ1047" s="422"/>
      <c r="AR1047" s="422">
        <v>573985</v>
      </c>
      <c r="AS1047" s="422"/>
      <c r="AT1047" s="422"/>
      <c r="AU1047" s="422"/>
      <c r="AV1047" s="422"/>
      <c r="AW1047" s="422"/>
      <c r="AX1047" s="422"/>
    </row>
    <row r="1048" spans="1:85" ht="11.25" customHeight="1" x14ac:dyDescent="0.4">
      <c r="A1048" s="413">
        <v>2012</v>
      </c>
      <c r="B1048" s="413"/>
      <c r="C1048" s="413"/>
      <c r="D1048" s="42"/>
      <c r="E1048" s="42"/>
      <c r="F1048" s="42"/>
      <c r="G1048" s="42"/>
      <c r="H1048" s="42"/>
      <c r="I1048" s="42"/>
      <c r="J1048" s="42"/>
      <c r="K1048" s="42"/>
      <c r="L1048" s="42"/>
      <c r="M1048" s="42"/>
      <c r="N1048" s="42"/>
      <c r="O1048" s="42"/>
      <c r="P1048" s="42"/>
      <c r="Q1048" s="42"/>
      <c r="R1048" s="42"/>
      <c r="S1048" s="42"/>
      <c r="T1048" s="42"/>
      <c r="U1048" s="42"/>
      <c r="V1048" s="42"/>
      <c r="W1048" s="42"/>
      <c r="X1048" s="42"/>
      <c r="Y1048" s="42"/>
      <c r="Z1048" s="42"/>
      <c r="AA1048" s="425">
        <v>698110</v>
      </c>
      <c r="AB1048" s="425"/>
      <c r="AC1048" s="425"/>
      <c r="AD1048" s="425"/>
      <c r="AE1048" s="425"/>
      <c r="AF1048" s="425"/>
      <c r="AG1048" s="425"/>
      <c r="AH1048" s="425"/>
      <c r="AI1048" s="425"/>
      <c r="AJ1048" s="422">
        <v>641636</v>
      </c>
      <c r="AK1048" s="422"/>
      <c r="AL1048" s="422"/>
      <c r="AM1048" s="422"/>
      <c r="AN1048" s="422"/>
      <c r="AO1048" s="422"/>
      <c r="AP1048" s="422"/>
      <c r="AQ1048" s="422"/>
      <c r="AR1048" s="422">
        <v>566868</v>
      </c>
      <c r="AS1048" s="422"/>
      <c r="AT1048" s="422"/>
      <c r="AU1048" s="422"/>
      <c r="AV1048" s="422"/>
      <c r="AW1048" s="422"/>
      <c r="AX1048" s="422"/>
    </row>
    <row r="1049" spans="1:85" ht="11.25" customHeight="1" x14ac:dyDescent="0.4">
      <c r="A1049" s="413">
        <v>2013</v>
      </c>
      <c r="B1049" s="413"/>
      <c r="C1049" s="413"/>
      <c r="D1049" s="42"/>
      <c r="E1049" s="42"/>
      <c r="F1049" s="42"/>
      <c r="G1049" s="42"/>
      <c r="H1049" s="42"/>
      <c r="I1049" s="42"/>
      <c r="J1049" s="42"/>
      <c r="K1049" s="42"/>
      <c r="L1049" s="42"/>
      <c r="M1049" s="42"/>
      <c r="N1049" s="42"/>
      <c r="O1049" s="42"/>
      <c r="P1049" s="42"/>
      <c r="Q1049" s="42"/>
      <c r="R1049" s="42"/>
      <c r="S1049" s="42"/>
      <c r="T1049" s="422">
        <v>750257</v>
      </c>
      <c r="U1049" s="422"/>
      <c r="V1049" s="422"/>
      <c r="W1049" s="422"/>
      <c r="X1049" s="422"/>
      <c r="Y1049" s="422"/>
      <c r="Z1049" s="422"/>
      <c r="AA1049" s="425">
        <v>705189</v>
      </c>
      <c r="AB1049" s="425"/>
      <c r="AC1049" s="425"/>
      <c r="AD1049" s="425"/>
      <c r="AE1049" s="425"/>
      <c r="AF1049" s="425"/>
      <c r="AG1049" s="425"/>
      <c r="AH1049" s="425"/>
      <c r="AI1049" s="425"/>
      <c r="AJ1049" s="422">
        <v>628494</v>
      </c>
      <c r="AK1049" s="422"/>
      <c r="AL1049" s="422"/>
      <c r="AM1049" s="422"/>
      <c r="AN1049" s="422"/>
      <c r="AO1049" s="422"/>
      <c r="AP1049" s="422"/>
      <c r="AQ1049" s="422"/>
      <c r="AR1049" s="422">
        <v>550568</v>
      </c>
      <c r="AS1049" s="422"/>
      <c r="AT1049" s="422"/>
      <c r="AU1049" s="422"/>
      <c r="AV1049" s="422"/>
      <c r="AW1049" s="422"/>
      <c r="AX1049" s="422"/>
    </row>
    <row r="1050" spans="1:85" ht="11.25" customHeight="1" x14ac:dyDescent="0.4">
      <c r="A1050" s="413">
        <v>2014</v>
      </c>
      <c r="B1050" s="413"/>
      <c r="C1050" s="413"/>
      <c r="D1050" s="42"/>
      <c r="E1050" s="42"/>
      <c r="F1050" s="42"/>
      <c r="G1050" s="42"/>
      <c r="H1050" s="42"/>
      <c r="I1050" s="42"/>
      <c r="J1050" s="42"/>
      <c r="K1050" s="42"/>
      <c r="L1050" s="422">
        <v>734383</v>
      </c>
      <c r="M1050" s="422"/>
      <c r="N1050" s="422"/>
      <c r="O1050" s="422"/>
      <c r="P1050" s="422"/>
      <c r="Q1050" s="422"/>
      <c r="R1050" s="422"/>
      <c r="S1050" s="422"/>
      <c r="T1050" s="422">
        <v>765816</v>
      </c>
      <c r="U1050" s="422"/>
      <c r="V1050" s="422"/>
      <c r="W1050" s="422"/>
      <c r="X1050" s="422"/>
      <c r="Y1050" s="422"/>
      <c r="Z1050" s="422"/>
      <c r="AA1050" s="425">
        <v>701995</v>
      </c>
      <c r="AB1050" s="425"/>
      <c r="AC1050" s="425"/>
      <c r="AD1050" s="425"/>
      <c r="AE1050" s="425"/>
      <c r="AF1050" s="425"/>
      <c r="AG1050" s="425"/>
      <c r="AH1050" s="425"/>
      <c r="AI1050" s="425"/>
      <c r="AJ1050" s="422">
        <v>625605</v>
      </c>
      <c r="AK1050" s="422"/>
      <c r="AL1050" s="422"/>
      <c r="AM1050" s="422"/>
      <c r="AN1050" s="422"/>
      <c r="AO1050" s="422"/>
      <c r="AP1050" s="422"/>
      <c r="AQ1050" s="422"/>
      <c r="AR1050" s="42"/>
      <c r="AS1050" s="42"/>
      <c r="AT1050" s="42"/>
      <c r="AU1050" s="42"/>
      <c r="AV1050" s="42"/>
      <c r="AW1050" s="42"/>
      <c r="AX1050" s="42"/>
    </row>
    <row r="1051" spans="1:85" ht="11.25" customHeight="1" x14ac:dyDescent="0.4">
      <c r="A1051" s="413">
        <v>2015</v>
      </c>
      <c r="B1051" s="413"/>
      <c r="C1051" s="413"/>
      <c r="D1051" s="422">
        <v>482831</v>
      </c>
      <c r="E1051" s="422"/>
      <c r="F1051" s="422"/>
      <c r="G1051" s="422"/>
      <c r="H1051" s="422"/>
      <c r="I1051" s="422"/>
      <c r="J1051" s="422"/>
      <c r="K1051" s="422"/>
      <c r="L1051" s="422">
        <v>779376</v>
      </c>
      <c r="M1051" s="422"/>
      <c r="N1051" s="422"/>
      <c r="O1051" s="422"/>
      <c r="P1051" s="422"/>
      <c r="Q1051" s="422"/>
      <c r="R1051" s="422"/>
      <c r="S1051" s="422"/>
      <c r="T1051" s="422">
        <v>802051</v>
      </c>
      <c r="U1051" s="422"/>
      <c r="V1051" s="422"/>
      <c r="W1051" s="422"/>
      <c r="X1051" s="422"/>
      <c r="Y1051" s="422"/>
      <c r="Z1051" s="422"/>
      <c r="AA1051" s="425">
        <v>736049</v>
      </c>
      <c r="AB1051" s="425"/>
      <c r="AC1051" s="425"/>
      <c r="AD1051" s="425"/>
      <c r="AE1051" s="425"/>
      <c r="AF1051" s="425"/>
      <c r="AG1051" s="425"/>
      <c r="AH1051" s="425"/>
      <c r="AI1051" s="425"/>
      <c r="AJ1051" s="42"/>
      <c r="AK1051" s="42"/>
      <c r="AL1051" s="42"/>
      <c r="AM1051" s="42"/>
      <c r="AN1051" s="42"/>
      <c r="AO1051" s="42"/>
      <c r="AP1051" s="42"/>
      <c r="AQ1051" s="42"/>
      <c r="AR1051" s="42"/>
      <c r="AS1051" s="42"/>
      <c r="AT1051" s="42"/>
      <c r="AU1051" s="42"/>
      <c r="AV1051" s="42"/>
      <c r="AW1051" s="42"/>
      <c r="AX1051" s="42"/>
    </row>
    <row r="1052" spans="1:85" ht="11.25" customHeight="1" x14ac:dyDescent="0.4">
      <c r="A1052" s="413">
        <v>2016</v>
      </c>
      <c r="B1052" s="413"/>
      <c r="C1052" s="413"/>
      <c r="D1052" s="422">
        <v>524686</v>
      </c>
      <c r="E1052" s="422"/>
      <c r="F1052" s="422"/>
      <c r="G1052" s="422"/>
      <c r="H1052" s="422"/>
      <c r="I1052" s="422"/>
      <c r="J1052" s="422"/>
      <c r="K1052" s="422"/>
      <c r="L1052" s="422">
        <v>807679</v>
      </c>
      <c r="M1052" s="422"/>
      <c r="N1052" s="422"/>
      <c r="O1052" s="422"/>
      <c r="P1052" s="422"/>
      <c r="Q1052" s="422"/>
      <c r="R1052" s="422"/>
      <c r="S1052" s="422"/>
      <c r="T1052" s="422">
        <v>840342</v>
      </c>
      <c r="U1052" s="422"/>
      <c r="V1052" s="422"/>
      <c r="W1052" s="422"/>
      <c r="X1052" s="422"/>
      <c r="Y1052" s="422"/>
      <c r="Z1052" s="422"/>
      <c r="AA1052" s="42"/>
      <c r="AB1052" s="42"/>
      <c r="AC1052" s="42"/>
      <c r="AD1052" s="42"/>
      <c r="AE1052" s="42"/>
      <c r="AF1052" s="42"/>
      <c r="AG1052" s="42"/>
      <c r="AH1052" s="42"/>
      <c r="AI1052" s="42"/>
      <c r="AJ1052" s="42"/>
      <c r="AK1052" s="42"/>
      <c r="AL1052" s="42"/>
      <c r="AM1052" s="42"/>
      <c r="AN1052" s="42"/>
      <c r="AO1052" s="42"/>
      <c r="AP1052" s="42"/>
      <c r="AQ1052" s="42"/>
      <c r="AR1052" s="42"/>
      <c r="AS1052" s="42"/>
      <c r="AT1052" s="42"/>
      <c r="AU1052" s="42"/>
      <c r="AV1052" s="42"/>
      <c r="AW1052" s="42"/>
      <c r="AX1052" s="42"/>
    </row>
    <row r="1053" spans="1:85" ht="11.25" customHeight="1" x14ac:dyDescent="0.4">
      <c r="A1053" s="413">
        <v>2017</v>
      </c>
      <c r="B1053" s="413"/>
      <c r="C1053" s="413"/>
      <c r="D1053" s="422">
        <v>564493</v>
      </c>
      <c r="E1053" s="422"/>
      <c r="F1053" s="422"/>
      <c r="G1053" s="422"/>
      <c r="H1053" s="422"/>
      <c r="I1053" s="422"/>
      <c r="J1053" s="422"/>
      <c r="K1053" s="422"/>
      <c r="L1053" s="422">
        <v>859642</v>
      </c>
      <c r="M1053" s="422"/>
      <c r="N1053" s="422"/>
      <c r="O1053" s="422"/>
      <c r="P1053" s="422"/>
      <c r="Q1053" s="422"/>
      <c r="R1053" s="422"/>
      <c r="S1053" s="422"/>
      <c r="T1053" s="42"/>
      <c r="U1053" s="42"/>
      <c r="V1053" s="42"/>
      <c r="W1053" s="42"/>
      <c r="X1053" s="42"/>
      <c r="Y1053" s="42"/>
      <c r="Z1053" s="42"/>
      <c r="AA1053" s="42"/>
      <c r="AB1053" s="42"/>
      <c r="AC1053" s="42"/>
      <c r="AD1053" s="42"/>
      <c r="AE1053" s="42"/>
      <c r="AF1053" s="42"/>
      <c r="AG1053" s="42"/>
      <c r="AH1053" s="42"/>
      <c r="AI1053" s="42"/>
      <c r="AJ1053" s="42"/>
      <c r="AK1053" s="42"/>
      <c r="AL1053" s="42"/>
      <c r="AM1053" s="42"/>
      <c r="AN1053" s="42"/>
      <c r="AO1053" s="42"/>
      <c r="AP1053" s="42"/>
      <c r="AQ1053" s="42"/>
      <c r="AR1053" s="42"/>
      <c r="AS1053" s="42"/>
      <c r="AT1053" s="42"/>
      <c r="AU1053" s="42"/>
      <c r="AV1053" s="42"/>
      <c r="AW1053" s="42"/>
      <c r="AX1053" s="42"/>
    </row>
    <row r="1054" spans="1:85" ht="11.25" customHeight="1" x14ac:dyDescent="0.4">
      <c r="A1054" s="413">
        <v>2018</v>
      </c>
      <c r="B1054" s="413"/>
      <c r="C1054" s="413"/>
      <c r="D1054" s="422">
        <v>599458</v>
      </c>
      <c r="E1054" s="422"/>
      <c r="F1054" s="422"/>
      <c r="G1054" s="422"/>
      <c r="H1054" s="422"/>
      <c r="I1054" s="422"/>
      <c r="J1054" s="422"/>
      <c r="K1054" s="422"/>
      <c r="L1054" s="42"/>
      <c r="M1054" s="42"/>
      <c r="N1054" s="42"/>
      <c r="O1054" s="42"/>
      <c r="P1054" s="42"/>
      <c r="Q1054" s="42"/>
      <c r="R1054" s="42"/>
      <c r="S1054" s="42"/>
      <c r="T1054" s="42"/>
      <c r="U1054" s="42"/>
      <c r="V1054" s="42"/>
      <c r="W1054" s="42"/>
      <c r="X1054" s="42"/>
      <c r="Y1054" s="42"/>
      <c r="Z1054" s="42"/>
      <c r="AA1054" s="42"/>
      <c r="AB1054" s="42"/>
      <c r="AC1054" s="42"/>
      <c r="AD1054" s="42"/>
      <c r="AE1054" s="42"/>
      <c r="AF1054" s="42"/>
      <c r="AG1054" s="42"/>
      <c r="AH1054" s="42"/>
      <c r="AI1054" s="42"/>
      <c r="AJ1054" s="42"/>
      <c r="AK1054" s="42"/>
      <c r="AL1054" s="42"/>
      <c r="AM1054" s="42"/>
      <c r="AN1054" s="42"/>
      <c r="AO1054" s="42"/>
      <c r="AP1054" s="42"/>
      <c r="AQ1054" s="42"/>
      <c r="AR1054" s="42"/>
      <c r="AS1054" s="42"/>
      <c r="AT1054" s="42"/>
      <c r="AU1054" s="42"/>
      <c r="AV1054" s="42"/>
      <c r="AW1054" s="42"/>
      <c r="AX1054" s="42"/>
    </row>
    <row r="1055" spans="1:85" ht="105.75" customHeight="1" x14ac:dyDescent="0.4">
      <c r="A1055" s="412" t="s">
        <v>505</v>
      </c>
      <c r="B1055" s="412"/>
      <c r="C1055" s="412"/>
      <c r="D1055" s="412"/>
      <c r="E1055" s="412"/>
      <c r="F1055" s="412"/>
      <c r="G1055" s="412"/>
      <c r="H1055" s="412"/>
      <c r="I1055" s="412"/>
      <c r="J1055" s="412"/>
      <c r="K1055" s="412"/>
      <c r="L1055" s="412"/>
      <c r="M1055" s="412"/>
      <c r="N1055" s="412"/>
      <c r="O1055" s="412"/>
      <c r="P1055" s="412"/>
      <c r="Q1055" s="412"/>
      <c r="R1055" s="412"/>
      <c r="S1055" s="412"/>
      <c r="T1055" s="412"/>
      <c r="U1055" s="412"/>
      <c r="V1055" s="412"/>
      <c r="W1055" s="412"/>
      <c r="X1055" s="412"/>
      <c r="Y1055" s="412"/>
      <c r="Z1055" s="412"/>
      <c r="AA1055" s="412"/>
      <c r="AB1055" s="412"/>
      <c r="AC1055" s="412"/>
      <c r="AD1055" s="412"/>
      <c r="AE1055" s="412"/>
      <c r="AF1055" s="412"/>
      <c r="AG1055" s="412"/>
      <c r="AH1055" s="412"/>
      <c r="AI1055" s="412"/>
      <c r="AJ1055" s="412"/>
      <c r="AK1055" s="412"/>
      <c r="AL1055" s="412"/>
      <c r="AM1055" s="412"/>
      <c r="AN1055" s="412"/>
      <c r="AO1055" s="412"/>
      <c r="AP1055" s="412"/>
      <c r="AQ1055" s="412"/>
      <c r="AR1055" s="412"/>
      <c r="AS1055" s="412"/>
      <c r="AT1055" s="412"/>
      <c r="AU1055" s="412"/>
      <c r="AV1055" s="412"/>
      <c r="AW1055" s="412"/>
      <c r="AX1055" s="412"/>
      <c r="AY1055" s="412"/>
      <c r="AZ1055" s="412"/>
      <c r="BA1055" s="412"/>
      <c r="BB1055" s="412"/>
      <c r="BC1055" s="412"/>
      <c r="BD1055" s="412"/>
      <c r="BE1055" s="412"/>
      <c r="BF1055" s="412"/>
      <c r="BG1055" s="412"/>
      <c r="BH1055" s="412"/>
      <c r="BI1055" s="412"/>
      <c r="BJ1055" s="412"/>
      <c r="BK1055" s="412"/>
      <c r="BL1055" s="412"/>
      <c r="BM1055" s="412"/>
      <c r="BN1055" s="412"/>
      <c r="BO1055" s="412"/>
      <c r="BP1055" s="412"/>
      <c r="BQ1055" s="412"/>
      <c r="BR1055" s="412"/>
      <c r="BS1055" s="412"/>
      <c r="BT1055" s="412"/>
      <c r="BU1055" s="412"/>
      <c r="BV1055" s="412"/>
      <c r="BW1055" s="412"/>
      <c r="BX1055" s="412"/>
      <c r="BY1055" s="412"/>
      <c r="BZ1055" s="412"/>
      <c r="CA1055" s="412"/>
      <c r="CB1055" s="412"/>
      <c r="CC1055" s="412"/>
      <c r="CD1055" s="412"/>
      <c r="CE1055" s="412"/>
      <c r="CF1055" s="412"/>
      <c r="CG1055" s="412"/>
    </row>
    <row r="1056" spans="1:85" ht="11.25" customHeight="1" x14ac:dyDescent="0.4">
      <c r="A1056" s="426" t="s">
        <v>487</v>
      </c>
      <c r="B1056" s="426"/>
      <c r="C1056" s="426"/>
      <c r="D1056" s="426"/>
      <c r="E1056" s="426"/>
      <c r="F1056" s="426"/>
      <c r="G1056" s="426"/>
      <c r="H1056" s="426"/>
      <c r="I1056" s="426"/>
      <c r="J1056" s="426"/>
      <c r="K1056" s="426"/>
      <c r="L1056" s="426"/>
      <c r="M1056" s="426"/>
      <c r="N1056" s="426"/>
      <c r="O1056" s="426"/>
      <c r="P1056" s="426"/>
      <c r="Q1056" s="426"/>
      <c r="R1056" s="426"/>
      <c r="S1056" s="426"/>
      <c r="T1056" s="426"/>
      <c r="U1056" s="426"/>
      <c r="V1056" s="426"/>
      <c r="W1056" s="426"/>
      <c r="X1056" s="426"/>
      <c r="Y1056" s="426"/>
      <c r="Z1056" s="426"/>
      <c r="AA1056" s="426"/>
      <c r="AB1056" s="426"/>
      <c r="AC1056" s="426"/>
      <c r="AD1056" s="426"/>
      <c r="AE1056" s="426"/>
      <c r="AF1056" s="426"/>
      <c r="AG1056" s="426"/>
      <c r="AH1056" s="426"/>
      <c r="AI1056" s="426"/>
      <c r="AJ1056" s="426"/>
      <c r="AK1056" s="426"/>
      <c r="AL1056" s="426"/>
      <c r="AM1056" s="426"/>
      <c r="AN1056" s="426"/>
      <c r="AO1056" s="426"/>
      <c r="AP1056" s="426"/>
      <c r="AQ1056" s="426"/>
      <c r="AR1056" s="426"/>
      <c r="AS1056" s="426"/>
      <c r="AT1056" s="426"/>
      <c r="AU1056" s="426"/>
      <c r="AV1056" s="426"/>
      <c r="AW1056" s="426"/>
      <c r="AX1056" s="426"/>
      <c r="AY1056" s="426"/>
      <c r="AZ1056" s="426"/>
      <c r="BA1056" s="426"/>
      <c r="BB1056" s="426"/>
      <c r="BC1056" s="426"/>
      <c r="BD1056" s="426"/>
      <c r="BE1056" s="426"/>
      <c r="BF1056" s="426"/>
      <c r="BG1056" s="426"/>
      <c r="BH1056" s="426"/>
      <c r="BI1056" s="426"/>
      <c r="BJ1056" s="426"/>
      <c r="BK1056" s="426"/>
      <c r="BL1056" s="426"/>
      <c r="BM1056" s="426"/>
      <c r="BN1056" s="426"/>
      <c r="BO1056" s="426"/>
      <c r="BP1056" s="426"/>
      <c r="BQ1056" s="426"/>
      <c r="BR1056" s="426"/>
      <c r="BS1056" s="426"/>
      <c r="BT1056" s="426"/>
      <c r="BU1056" s="426"/>
      <c r="BV1056" s="426"/>
      <c r="BW1056" s="426"/>
      <c r="BX1056" s="426"/>
      <c r="BY1056" s="426"/>
      <c r="BZ1056" s="426"/>
      <c r="CA1056" s="426"/>
      <c r="CB1056" s="426"/>
      <c r="CC1056" s="426"/>
      <c r="CD1056" s="426"/>
      <c r="CE1056" s="426"/>
      <c r="CF1056" s="426"/>
      <c r="CG1056" s="426"/>
    </row>
    <row r="1057" spans="1:85" ht="57" customHeight="1" x14ac:dyDescent="0.4">
      <c r="A1057" s="79" t="s">
        <v>506</v>
      </c>
      <c r="B1057" s="79"/>
      <c r="C1057" s="79"/>
      <c r="D1057" s="79"/>
      <c r="E1057" s="79"/>
      <c r="F1057" s="79"/>
      <c r="G1057" s="79"/>
      <c r="H1057" s="79"/>
      <c r="I1057" s="79"/>
      <c r="J1057" s="79"/>
      <c r="K1057" s="79"/>
      <c r="L1057" s="79"/>
      <c r="M1057" s="79"/>
      <c r="N1057" s="79"/>
      <c r="O1057" s="79"/>
      <c r="P1057" s="79"/>
      <c r="Q1057" s="79"/>
      <c r="R1057" s="79"/>
      <c r="S1057" s="79"/>
      <c r="T1057" s="79"/>
      <c r="U1057" s="79"/>
      <c r="V1057" s="79"/>
      <c r="W1057" s="79"/>
      <c r="X1057" s="79"/>
      <c r="Y1057" s="79"/>
      <c r="Z1057" s="79"/>
      <c r="AA1057" s="79"/>
      <c r="AB1057" s="79"/>
      <c r="AC1057" s="79"/>
      <c r="AD1057" s="79"/>
      <c r="AE1057" s="79"/>
      <c r="AF1057" s="79"/>
      <c r="AG1057" s="79"/>
      <c r="AH1057" s="79"/>
      <c r="AI1057" s="79"/>
      <c r="AJ1057" s="79"/>
      <c r="AK1057" s="79"/>
      <c r="AL1057" s="79"/>
      <c r="AM1057" s="79"/>
      <c r="AN1057" s="79"/>
      <c r="AO1057" s="79"/>
      <c r="AP1057" s="79"/>
      <c r="AQ1057" s="79"/>
      <c r="AR1057" s="79"/>
      <c r="AS1057" s="79"/>
      <c r="AT1057" s="79"/>
      <c r="AU1057" s="79"/>
      <c r="AV1057" s="79"/>
      <c r="AW1057" s="79"/>
      <c r="AX1057" s="79"/>
      <c r="AY1057" s="79"/>
      <c r="AZ1057" s="79"/>
      <c r="BA1057" s="79"/>
      <c r="BB1057" s="79"/>
      <c r="BC1057" s="79"/>
      <c r="BD1057" s="79"/>
      <c r="BE1057" s="79"/>
      <c r="BF1057" s="79"/>
      <c r="BG1057" s="79"/>
      <c r="BH1057" s="79"/>
      <c r="BI1057" s="79"/>
      <c r="BJ1057" s="79"/>
      <c r="BK1057" s="79"/>
      <c r="BL1057" s="79"/>
      <c r="BM1057" s="79"/>
      <c r="BN1057" s="79"/>
      <c r="BO1057" s="79"/>
      <c r="BP1057" s="79"/>
      <c r="BQ1057" s="79"/>
      <c r="BR1057" s="79"/>
      <c r="BS1057" s="79"/>
      <c r="BT1057" s="79"/>
      <c r="BU1057" s="79"/>
      <c r="BV1057" s="79"/>
      <c r="BW1057" s="79"/>
      <c r="BX1057" s="79"/>
      <c r="BY1057" s="79"/>
      <c r="BZ1057" s="79"/>
      <c r="CA1057" s="79"/>
      <c r="CB1057" s="79"/>
      <c r="CC1057" s="79"/>
      <c r="CD1057" s="79"/>
      <c r="CE1057" s="79"/>
      <c r="CF1057" s="79"/>
      <c r="CG1057" s="79"/>
    </row>
    <row r="1058" spans="1:85" ht="11.25" customHeight="1" x14ac:dyDescent="0.4">
      <c r="A1058" s="415" t="s">
        <v>486</v>
      </c>
      <c r="B1058" s="415"/>
      <c r="C1058" s="415"/>
      <c r="D1058" s="415"/>
      <c r="E1058" s="415"/>
      <c r="F1058" s="415"/>
      <c r="G1058" s="415"/>
      <c r="H1058" s="415"/>
      <c r="I1058" s="415"/>
      <c r="J1058" s="415"/>
      <c r="K1058" s="415"/>
      <c r="L1058" s="415"/>
      <c r="M1058" s="415"/>
      <c r="N1058" s="415"/>
      <c r="O1058" s="415"/>
      <c r="P1058" s="415"/>
      <c r="Q1058" s="415"/>
      <c r="R1058" s="415"/>
      <c r="S1058" s="415"/>
      <c r="T1058" s="415"/>
      <c r="U1058" s="415"/>
      <c r="V1058" s="415"/>
      <c r="W1058" s="415"/>
      <c r="X1058" s="415"/>
      <c r="Y1058" s="415"/>
      <c r="Z1058" s="415"/>
      <c r="AA1058" s="415"/>
      <c r="AB1058" s="415"/>
      <c r="AC1058" s="415"/>
      <c r="AD1058" s="415"/>
      <c r="AE1058" s="415"/>
      <c r="AF1058" s="415"/>
      <c r="AG1058" s="415"/>
      <c r="AH1058" s="415"/>
      <c r="AI1058" s="415"/>
      <c r="AJ1058" s="415"/>
      <c r="AK1058" s="415"/>
      <c r="AL1058" s="415"/>
      <c r="AM1058" s="415"/>
      <c r="AN1058" s="415"/>
      <c r="AO1058" s="415"/>
      <c r="AP1058" s="415"/>
      <c r="AQ1058" s="415"/>
      <c r="AR1058" s="415"/>
      <c r="AS1058" s="415"/>
      <c r="AT1058" s="415"/>
      <c r="AU1058" s="415"/>
      <c r="AV1058" s="415"/>
      <c r="AW1058" s="415"/>
      <c r="AX1058" s="415"/>
      <c r="AY1058" s="415"/>
      <c r="AZ1058" s="415"/>
      <c r="BA1058" s="415"/>
      <c r="BB1058" s="415"/>
      <c r="BC1058" s="415"/>
      <c r="BD1058" s="415"/>
      <c r="BE1058" s="415"/>
      <c r="BF1058" s="415"/>
      <c r="BG1058" s="415"/>
      <c r="BH1058" s="415"/>
      <c r="BI1058" s="415"/>
      <c r="BJ1058" s="415"/>
      <c r="BK1058" s="415"/>
      <c r="BL1058" s="415"/>
      <c r="BM1058" s="415"/>
      <c r="BN1058" s="415"/>
      <c r="BO1058" s="415"/>
      <c r="BP1058" s="415"/>
      <c r="BQ1058" s="415"/>
      <c r="BR1058" s="415"/>
      <c r="BS1058" s="415"/>
      <c r="BT1058" s="415"/>
      <c r="BU1058" s="415"/>
      <c r="BV1058" s="415"/>
      <c r="BW1058" s="415"/>
      <c r="BX1058" s="415"/>
      <c r="BY1058" s="415"/>
      <c r="BZ1058" s="415"/>
      <c r="CA1058" s="415"/>
      <c r="CB1058" s="415"/>
      <c r="CC1058" s="415"/>
      <c r="CD1058" s="415"/>
      <c r="CE1058" s="415"/>
      <c r="CF1058" s="415"/>
      <c r="CG1058" s="415"/>
    </row>
    <row r="1059" spans="1:85" ht="11.25" customHeight="1" x14ac:dyDescent="0.4">
      <c r="A1059" s="219" t="s">
        <v>471</v>
      </c>
      <c r="B1059" s="219"/>
      <c r="C1059" s="219"/>
      <c r="D1059" s="424">
        <v>15</v>
      </c>
      <c r="E1059" s="424"/>
      <c r="F1059" s="424"/>
      <c r="G1059" s="424"/>
      <c r="H1059" s="424"/>
      <c r="I1059" s="424"/>
      <c r="J1059" s="424"/>
      <c r="K1059" s="424"/>
      <c r="L1059" s="424">
        <v>27</v>
      </c>
      <c r="M1059" s="424"/>
      <c r="N1059" s="424"/>
      <c r="O1059" s="424"/>
      <c r="P1059" s="424"/>
      <c r="Q1059" s="424"/>
      <c r="R1059" s="424"/>
      <c r="S1059" s="424"/>
      <c r="T1059" s="424">
        <v>39</v>
      </c>
      <c r="U1059" s="424"/>
      <c r="V1059" s="424"/>
      <c r="W1059" s="424"/>
      <c r="X1059" s="424"/>
      <c r="Y1059" s="424"/>
      <c r="Z1059" s="424"/>
      <c r="AA1059" s="427">
        <v>51</v>
      </c>
      <c r="AB1059" s="427"/>
      <c r="AC1059" s="427"/>
      <c r="AD1059" s="427"/>
      <c r="AE1059" s="427"/>
      <c r="AF1059" s="427"/>
      <c r="AG1059" s="427"/>
      <c r="AH1059" s="427"/>
      <c r="AI1059" s="427"/>
      <c r="AJ1059" s="424">
        <v>63</v>
      </c>
      <c r="AK1059" s="424"/>
      <c r="AL1059" s="424"/>
      <c r="AM1059" s="424"/>
      <c r="AN1059" s="424"/>
      <c r="AO1059" s="424"/>
      <c r="AP1059" s="424"/>
      <c r="AQ1059" s="424"/>
      <c r="AR1059" s="424">
        <v>75</v>
      </c>
      <c r="AS1059" s="424"/>
      <c r="AT1059" s="424"/>
      <c r="AU1059" s="424"/>
      <c r="AV1059" s="424"/>
      <c r="AW1059" s="424"/>
      <c r="AX1059" s="424"/>
    </row>
    <row r="1060" spans="1:85" ht="11.25" customHeight="1" x14ac:dyDescent="0.4">
      <c r="A1060" s="413">
        <v>2010</v>
      </c>
      <c r="B1060" s="413"/>
      <c r="C1060" s="413"/>
      <c r="D1060" s="42"/>
      <c r="E1060" s="42"/>
      <c r="F1060" s="42"/>
      <c r="G1060" s="42"/>
      <c r="H1060" s="42"/>
      <c r="I1060" s="42"/>
      <c r="J1060" s="42"/>
      <c r="K1060" s="42"/>
      <c r="L1060" s="42"/>
      <c r="M1060" s="42"/>
      <c r="N1060" s="42"/>
      <c r="O1060" s="42"/>
      <c r="P1060" s="42"/>
      <c r="Q1060" s="42"/>
      <c r="R1060" s="42"/>
      <c r="S1060" s="42"/>
      <c r="T1060" s="42"/>
      <c r="U1060" s="42"/>
      <c r="V1060" s="42"/>
      <c r="W1060" s="42"/>
      <c r="X1060" s="42"/>
      <c r="Y1060" s="42"/>
      <c r="Z1060" s="42"/>
      <c r="AA1060" s="42"/>
      <c r="AB1060" s="42"/>
      <c r="AC1060" s="42"/>
      <c r="AD1060" s="42"/>
      <c r="AE1060" s="42"/>
      <c r="AF1060" s="42"/>
      <c r="AG1060" s="42"/>
      <c r="AH1060" s="42"/>
      <c r="AI1060" s="42"/>
      <c r="AJ1060" s="42"/>
      <c r="AK1060" s="42"/>
      <c r="AL1060" s="42"/>
      <c r="AM1060" s="42"/>
      <c r="AN1060" s="42"/>
      <c r="AO1060" s="42"/>
      <c r="AP1060" s="42"/>
      <c r="AQ1060" s="42"/>
      <c r="AR1060" s="422">
        <v>224739</v>
      </c>
      <c r="AS1060" s="422"/>
      <c r="AT1060" s="422"/>
      <c r="AU1060" s="422"/>
      <c r="AV1060" s="422"/>
      <c r="AW1060" s="422"/>
      <c r="AX1060" s="422"/>
    </row>
    <row r="1061" spans="1:85" ht="11.25" customHeight="1" x14ac:dyDescent="0.4">
      <c r="A1061" s="413">
        <v>2011</v>
      </c>
      <c r="B1061" s="413"/>
      <c r="C1061" s="413"/>
      <c r="D1061" s="42"/>
      <c r="E1061" s="42"/>
      <c r="F1061" s="42"/>
      <c r="G1061" s="42"/>
      <c r="H1061" s="42"/>
      <c r="I1061" s="42"/>
      <c r="J1061" s="42"/>
      <c r="K1061" s="42"/>
      <c r="L1061" s="42"/>
      <c r="M1061" s="42"/>
      <c r="N1061" s="42"/>
      <c r="O1061" s="42"/>
      <c r="P1061" s="42"/>
      <c r="Q1061" s="42"/>
      <c r="R1061" s="42"/>
      <c r="S1061" s="42"/>
      <c r="T1061" s="42"/>
      <c r="U1061" s="42"/>
      <c r="V1061" s="42"/>
      <c r="W1061" s="42"/>
      <c r="X1061" s="42"/>
      <c r="Y1061" s="42"/>
      <c r="Z1061" s="42"/>
      <c r="AA1061" s="42"/>
      <c r="AB1061" s="42"/>
      <c r="AC1061" s="42"/>
      <c r="AD1061" s="42"/>
      <c r="AE1061" s="42"/>
      <c r="AF1061" s="42"/>
      <c r="AG1061" s="42"/>
      <c r="AH1061" s="42"/>
      <c r="AI1061" s="42"/>
      <c r="AJ1061" s="422">
        <v>212295</v>
      </c>
      <c r="AK1061" s="422"/>
      <c r="AL1061" s="422"/>
      <c r="AM1061" s="422"/>
      <c r="AN1061" s="422"/>
      <c r="AO1061" s="422"/>
      <c r="AP1061" s="422"/>
      <c r="AQ1061" s="422"/>
      <c r="AR1061" s="422">
        <v>215610</v>
      </c>
      <c r="AS1061" s="422"/>
      <c r="AT1061" s="422"/>
      <c r="AU1061" s="422"/>
      <c r="AV1061" s="422"/>
      <c r="AW1061" s="422"/>
      <c r="AX1061" s="422"/>
    </row>
    <row r="1062" spans="1:85" ht="11.25" customHeight="1" x14ac:dyDescent="0.4">
      <c r="A1062" s="413">
        <v>2012</v>
      </c>
      <c r="B1062" s="413"/>
      <c r="C1062" s="413"/>
      <c r="D1062" s="42"/>
      <c r="E1062" s="42"/>
      <c r="F1062" s="42"/>
      <c r="G1062" s="42"/>
      <c r="H1062" s="42"/>
      <c r="I1062" s="42"/>
      <c r="J1062" s="42"/>
      <c r="K1062" s="42"/>
      <c r="L1062" s="42"/>
      <c r="M1062" s="42"/>
      <c r="N1062" s="42"/>
      <c r="O1062" s="42"/>
      <c r="P1062" s="42"/>
      <c r="Q1062" s="42"/>
      <c r="R1062" s="42"/>
      <c r="S1062" s="42"/>
      <c r="T1062" s="42"/>
      <c r="U1062" s="42"/>
      <c r="V1062" s="42"/>
      <c r="W1062" s="42"/>
      <c r="X1062" s="42"/>
      <c r="Y1062" s="42"/>
      <c r="Z1062" s="42"/>
      <c r="AA1062" s="425">
        <v>215763</v>
      </c>
      <c r="AB1062" s="425"/>
      <c r="AC1062" s="425"/>
      <c r="AD1062" s="425"/>
      <c r="AE1062" s="425"/>
      <c r="AF1062" s="425"/>
      <c r="AG1062" s="425"/>
      <c r="AH1062" s="425"/>
      <c r="AI1062" s="425"/>
      <c r="AJ1062" s="422">
        <v>220607</v>
      </c>
      <c r="AK1062" s="422"/>
      <c r="AL1062" s="422"/>
      <c r="AM1062" s="422"/>
      <c r="AN1062" s="422"/>
      <c r="AO1062" s="422"/>
      <c r="AP1062" s="422"/>
      <c r="AQ1062" s="422"/>
      <c r="AR1062" s="422">
        <v>224998</v>
      </c>
      <c r="AS1062" s="422"/>
      <c r="AT1062" s="422"/>
      <c r="AU1062" s="422"/>
      <c r="AV1062" s="422"/>
      <c r="AW1062" s="422"/>
      <c r="AX1062" s="422"/>
    </row>
    <row r="1063" spans="1:85" ht="11.25" customHeight="1" x14ac:dyDescent="0.4">
      <c r="A1063" s="413">
        <v>2013</v>
      </c>
      <c r="B1063" s="413"/>
      <c r="C1063" s="413"/>
      <c r="D1063" s="42"/>
      <c r="E1063" s="42"/>
      <c r="F1063" s="42"/>
      <c r="G1063" s="42"/>
      <c r="H1063" s="42"/>
      <c r="I1063" s="42"/>
      <c r="J1063" s="42"/>
      <c r="K1063" s="42"/>
      <c r="L1063" s="42"/>
      <c r="M1063" s="42"/>
      <c r="N1063" s="42"/>
      <c r="O1063" s="42"/>
      <c r="P1063" s="42"/>
      <c r="Q1063" s="42"/>
      <c r="R1063" s="42"/>
      <c r="S1063" s="42"/>
      <c r="T1063" s="422">
        <v>214646</v>
      </c>
      <c r="U1063" s="422"/>
      <c r="V1063" s="422"/>
      <c r="W1063" s="422"/>
      <c r="X1063" s="422"/>
      <c r="Y1063" s="422"/>
      <c r="Z1063" s="422"/>
      <c r="AA1063" s="425">
        <v>220813</v>
      </c>
      <c r="AB1063" s="425"/>
      <c r="AC1063" s="425"/>
      <c r="AD1063" s="425"/>
      <c r="AE1063" s="425"/>
      <c r="AF1063" s="425"/>
      <c r="AG1063" s="425"/>
      <c r="AH1063" s="425"/>
      <c r="AI1063" s="425"/>
      <c r="AJ1063" s="422">
        <v>227481</v>
      </c>
      <c r="AK1063" s="422"/>
      <c r="AL1063" s="422"/>
      <c r="AM1063" s="422"/>
      <c r="AN1063" s="422"/>
      <c r="AO1063" s="422"/>
      <c r="AP1063" s="422"/>
      <c r="AQ1063" s="422"/>
      <c r="AR1063" s="422">
        <v>229971</v>
      </c>
      <c r="AS1063" s="422"/>
      <c r="AT1063" s="422"/>
      <c r="AU1063" s="422"/>
      <c r="AV1063" s="422"/>
      <c r="AW1063" s="422"/>
      <c r="AX1063" s="422"/>
    </row>
    <row r="1064" spans="1:85" ht="11.25" customHeight="1" x14ac:dyDescent="0.4">
      <c r="A1064" s="413">
        <v>2014</v>
      </c>
      <c r="B1064" s="413"/>
      <c r="C1064" s="413"/>
      <c r="D1064" s="42"/>
      <c r="E1064" s="42"/>
      <c r="F1064" s="42"/>
      <c r="G1064" s="42"/>
      <c r="H1064" s="42"/>
      <c r="I1064" s="42"/>
      <c r="J1064" s="42"/>
      <c r="K1064" s="42"/>
      <c r="L1064" s="422">
        <v>229384</v>
      </c>
      <c r="M1064" s="422"/>
      <c r="N1064" s="422"/>
      <c r="O1064" s="422"/>
      <c r="P1064" s="422"/>
      <c r="Q1064" s="422"/>
      <c r="R1064" s="422"/>
      <c r="S1064" s="422"/>
      <c r="T1064" s="422">
        <v>239113</v>
      </c>
      <c r="U1064" s="422"/>
      <c r="V1064" s="422"/>
      <c r="W1064" s="422"/>
      <c r="X1064" s="422"/>
      <c r="Y1064" s="422"/>
      <c r="Z1064" s="422"/>
      <c r="AA1064" s="425">
        <v>245908</v>
      </c>
      <c r="AB1064" s="425"/>
      <c r="AC1064" s="425"/>
      <c r="AD1064" s="425"/>
      <c r="AE1064" s="425"/>
      <c r="AF1064" s="425"/>
      <c r="AG1064" s="425"/>
      <c r="AH1064" s="425"/>
      <c r="AI1064" s="425"/>
      <c r="AJ1064" s="422">
        <v>248545</v>
      </c>
      <c r="AK1064" s="422"/>
      <c r="AL1064" s="422"/>
      <c r="AM1064" s="422"/>
      <c r="AN1064" s="422"/>
      <c r="AO1064" s="422"/>
      <c r="AP1064" s="422"/>
      <c r="AQ1064" s="422"/>
      <c r="AR1064" s="42"/>
      <c r="AS1064" s="42"/>
      <c r="AT1064" s="42"/>
      <c r="AU1064" s="42"/>
      <c r="AV1064" s="42"/>
      <c r="AW1064" s="42"/>
      <c r="AX1064" s="42"/>
    </row>
    <row r="1065" spans="1:85" ht="11.25" customHeight="1" x14ac:dyDescent="0.4">
      <c r="A1065" s="413">
        <v>2015</v>
      </c>
      <c r="B1065" s="413"/>
      <c r="C1065" s="413"/>
      <c r="D1065" s="422">
        <v>204311</v>
      </c>
      <c r="E1065" s="422"/>
      <c r="F1065" s="422"/>
      <c r="G1065" s="422"/>
      <c r="H1065" s="422"/>
      <c r="I1065" s="422"/>
      <c r="J1065" s="422"/>
      <c r="K1065" s="422"/>
      <c r="L1065" s="422">
        <v>241585</v>
      </c>
      <c r="M1065" s="422"/>
      <c r="N1065" s="422"/>
      <c r="O1065" s="422"/>
      <c r="P1065" s="422"/>
      <c r="Q1065" s="422"/>
      <c r="R1065" s="422"/>
      <c r="S1065" s="422"/>
      <c r="T1065" s="422">
        <v>250724</v>
      </c>
      <c r="U1065" s="422"/>
      <c r="V1065" s="422"/>
      <c r="W1065" s="422"/>
      <c r="X1065" s="422"/>
      <c r="Y1065" s="422"/>
      <c r="Z1065" s="422"/>
      <c r="AA1065" s="425">
        <v>256069</v>
      </c>
      <c r="AB1065" s="425"/>
      <c r="AC1065" s="425"/>
      <c r="AD1065" s="425"/>
      <c r="AE1065" s="425"/>
      <c r="AF1065" s="425"/>
      <c r="AG1065" s="425"/>
      <c r="AH1065" s="425"/>
      <c r="AI1065" s="425"/>
      <c r="AJ1065" s="42"/>
      <c r="AK1065" s="42"/>
      <c r="AL1065" s="42"/>
      <c r="AM1065" s="42"/>
      <c r="AN1065" s="42"/>
      <c r="AO1065" s="42"/>
      <c r="AP1065" s="42"/>
      <c r="AQ1065" s="42"/>
      <c r="AR1065" s="42"/>
      <c r="AS1065" s="42"/>
      <c r="AT1065" s="42"/>
      <c r="AU1065" s="42"/>
      <c r="AV1065" s="42"/>
      <c r="AW1065" s="42"/>
      <c r="AX1065" s="42"/>
    </row>
    <row r="1066" spans="1:85" ht="11.25" customHeight="1" x14ac:dyDescent="0.4">
      <c r="A1066" s="413">
        <v>2016</v>
      </c>
      <c r="B1066" s="413"/>
      <c r="C1066" s="413"/>
      <c r="D1066" s="422">
        <v>217396</v>
      </c>
      <c r="E1066" s="422"/>
      <c r="F1066" s="422"/>
      <c r="G1066" s="422"/>
      <c r="H1066" s="422"/>
      <c r="I1066" s="422"/>
      <c r="J1066" s="422"/>
      <c r="K1066" s="422"/>
      <c r="L1066" s="422">
        <v>257619</v>
      </c>
      <c r="M1066" s="422"/>
      <c r="N1066" s="422"/>
      <c r="O1066" s="422"/>
      <c r="P1066" s="422"/>
      <c r="Q1066" s="422"/>
      <c r="R1066" s="422"/>
      <c r="S1066" s="422"/>
      <c r="T1066" s="422">
        <v>267684</v>
      </c>
      <c r="U1066" s="422"/>
      <c r="V1066" s="422"/>
      <c r="W1066" s="422"/>
      <c r="X1066" s="422"/>
      <c r="Y1066" s="422"/>
      <c r="Z1066" s="422"/>
      <c r="AA1066" s="42"/>
      <c r="AB1066" s="42"/>
      <c r="AC1066" s="42"/>
      <c r="AD1066" s="42"/>
      <c r="AE1066" s="42"/>
      <c r="AF1066" s="42"/>
      <c r="AG1066" s="42"/>
      <c r="AH1066" s="42"/>
      <c r="AI1066" s="42"/>
      <c r="AJ1066" s="42"/>
      <c r="AK1066" s="42"/>
      <c r="AL1066" s="42"/>
      <c r="AM1066" s="42"/>
      <c r="AN1066" s="42"/>
      <c r="AO1066" s="42"/>
      <c r="AP1066" s="42"/>
      <c r="AQ1066" s="42"/>
      <c r="AR1066" s="42"/>
      <c r="AS1066" s="42"/>
      <c r="AT1066" s="42"/>
      <c r="AU1066" s="42"/>
      <c r="AV1066" s="42"/>
      <c r="AW1066" s="42"/>
      <c r="AX1066" s="42"/>
    </row>
    <row r="1067" spans="1:85" ht="11.25" customHeight="1" x14ac:dyDescent="0.4">
      <c r="A1067" s="413">
        <v>2017</v>
      </c>
      <c r="B1067" s="413"/>
      <c r="C1067" s="413"/>
      <c r="D1067" s="422">
        <v>237663</v>
      </c>
      <c r="E1067" s="422"/>
      <c r="F1067" s="422"/>
      <c r="G1067" s="422"/>
      <c r="H1067" s="422"/>
      <c r="I1067" s="422"/>
      <c r="J1067" s="422"/>
      <c r="K1067" s="422"/>
      <c r="L1067" s="422">
        <v>277065</v>
      </c>
      <c r="M1067" s="422"/>
      <c r="N1067" s="422"/>
      <c r="O1067" s="422"/>
      <c r="P1067" s="422"/>
      <c r="Q1067" s="422"/>
      <c r="R1067" s="422"/>
      <c r="S1067" s="422"/>
      <c r="T1067" s="42"/>
      <c r="U1067" s="42"/>
      <c r="V1067" s="42"/>
      <c r="W1067" s="42"/>
      <c r="X1067" s="42"/>
      <c r="Y1067" s="42"/>
      <c r="Z1067" s="42"/>
      <c r="AA1067" s="42"/>
      <c r="AB1067" s="42"/>
      <c r="AC1067" s="42"/>
      <c r="AD1067" s="42"/>
      <c r="AE1067" s="42"/>
      <c r="AF1067" s="42"/>
      <c r="AG1067" s="42"/>
      <c r="AH1067" s="42"/>
      <c r="AI1067" s="42"/>
      <c r="AJ1067" s="42"/>
      <c r="AK1067" s="42"/>
      <c r="AL1067" s="42"/>
      <c r="AM1067" s="42"/>
      <c r="AN1067" s="42"/>
      <c r="AO1067" s="42"/>
      <c r="AP1067" s="42"/>
      <c r="AQ1067" s="42"/>
      <c r="AR1067" s="42"/>
      <c r="AS1067" s="42"/>
      <c r="AT1067" s="42"/>
      <c r="AU1067" s="42"/>
      <c r="AV1067" s="42"/>
      <c r="AW1067" s="42"/>
      <c r="AX1067" s="42"/>
    </row>
    <row r="1068" spans="1:85" ht="11.25" customHeight="1" x14ac:dyDescent="0.4">
      <c r="A1068" s="413">
        <v>2018</v>
      </c>
      <c r="B1068" s="413"/>
      <c r="C1068" s="413"/>
      <c r="D1068" s="422">
        <v>251282</v>
      </c>
      <c r="E1068" s="422"/>
      <c r="F1068" s="422"/>
      <c r="G1068" s="422"/>
      <c r="H1068" s="422"/>
      <c r="I1068" s="422"/>
      <c r="J1068" s="422"/>
      <c r="K1068" s="422"/>
      <c r="L1068" s="42"/>
      <c r="M1068" s="42"/>
      <c r="N1068" s="42"/>
      <c r="O1068" s="42"/>
      <c r="P1068" s="42"/>
      <c r="Q1068" s="42"/>
      <c r="R1068" s="42"/>
      <c r="S1068" s="42"/>
      <c r="T1068" s="42"/>
      <c r="U1068" s="42"/>
      <c r="V1068" s="42"/>
      <c r="W1068" s="42"/>
      <c r="X1068" s="42"/>
      <c r="Y1068" s="42"/>
      <c r="Z1068" s="42"/>
      <c r="AA1068" s="42"/>
      <c r="AB1068" s="42"/>
      <c r="AC1068" s="42"/>
      <c r="AD1068" s="42"/>
      <c r="AE1068" s="42"/>
      <c r="AF1068" s="42"/>
      <c r="AG1068" s="42"/>
      <c r="AH1068" s="42"/>
      <c r="AI1068" s="42"/>
      <c r="AJ1068" s="42"/>
      <c r="AK1068" s="42"/>
      <c r="AL1068" s="42"/>
      <c r="AM1068" s="42"/>
      <c r="AN1068" s="42"/>
      <c r="AO1068" s="42"/>
      <c r="AP1068" s="42"/>
      <c r="AQ1068" s="42"/>
      <c r="AR1068" s="42"/>
      <c r="AS1068" s="42"/>
      <c r="AT1068" s="42"/>
      <c r="AU1068" s="42"/>
      <c r="AV1068" s="42"/>
      <c r="AW1068" s="42"/>
      <c r="AX1068" s="42"/>
    </row>
    <row r="1069" spans="1:85" ht="11.25" customHeight="1" x14ac:dyDescent="0.4">
      <c r="A1069" s="390" t="s">
        <v>507</v>
      </c>
      <c r="B1069" s="390"/>
      <c r="C1069" s="390"/>
      <c r="D1069" s="390"/>
      <c r="E1069" s="390"/>
      <c r="F1069" s="390"/>
      <c r="G1069" s="390"/>
      <c r="H1069" s="390"/>
      <c r="I1069" s="390"/>
      <c r="J1069" s="390"/>
      <c r="K1069" s="390"/>
      <c r="L1069" s="390"/>
      <c r="M1069" s="390"/>
      <c r="N1069" s="390"/>
      <c r="O1069" s="390"/>
      <c r="P1069" s="390"/>
      <c r="Q1069" s="390"/>
      <c r="R1069" s="390"/>
      <c r="S1069" s="390"/>
      <c r="T1069" s="390"/>
      <c r="U1069" s="390"/>
      <c r="V1069" s="390"/>
      <c r="W1069" s="390"/>
      <c r="X1069" s="390"/>
      <c r="Y1069" s="390"/>
      <c r="Z1069" s="390"/>
      <c r="AA1069" s="390"/>
      <c r="AB1069" s="390"/>
      <c r="AC1069" s="390"/>
      <c r="AD1069" s="390"/>
      <c r="AE1069" s="390"/>
      <c r="AF1069" s="390"/>
      <c r="AG1069" s="390"/>
      <c r="AH1069" s="390"/>
      <c r="AI1069" s="390"/>
      <c r="AJ1069" s="390"/>
      <c r="AK1069" s="390"/>
      <c r="AL1069" s="390"/>
      <c r="AM1069" s="390"/>
      <c r="AN1069" s="390"/>
      <c r="AO1069" s="390"/>
      <c r="AP1069" s="390"/>
      <c r="AQ1069" s="390"/>
      <c r="AR1069" s="390"/>
      <c r="AS1069" s="390"/>
      <c r="AT1069" s="390"/>
      <c r="AU1069" s="390"/>
      <c r="AV1069" s="390"/>
      <c r="AW1069" s="390"/>
      <c r="AX1069" s="390"/>
      <c r="AY1069" s="390"/>
      <c r="AZ1069" s="390"/>
      <c r="BA1069" s="390"/>
      <c r="BB1069" s="390"/>
      <c r="BC1069" s="390"/>
      <c r="BD1069" s="390"/>
      <c r="BE1069" s="390"/>
      <c r="BF1069" s="390"/>
      <c r="BG1069" s="390"/>
      <c r="BH1069" s="390"/>
      <c r="BI1069" s="390"/>
      <c r="BJ1069" s="390"/>
      <c r="BK1069" s="390"/>
      <c r="BL1069" s="390"/>
      <c r="BM1069" s="390"/>
      <c r="BN1069" s="390"/>
      <c r="BO1069" s="390"/>
      <c r="BP1069" s="390"/>
      <c r="BQ1069" s="390"/>
      <c r="BR1069" s="390"/>
      <c r="BS1069" s="390"/>
      <c r="BT1069" s="390"/>
      <c r="BU1069" s="390"/>
      <c r="BV1069" s="390"/>
      <c r="BW1069" s="390"/>
      <c r="BX1069" s="390"/>
      <c r="BY1069" s="390"/>
      <c r="BZ1069" s="390"/>
      <c r="CA1069" s="390"/>
      <c r="CB1069" s="390"/>
      <c r="CC1069" s="390"/>
      <c r="CD1069" s="390"/>
      <c r="CE1069" s="390"/>
      <c r="CF1069" s="390"/>
      <c r="CG1069" s="390"/>
    </row>
    <row r="1070" spans="1:85" ht="11.25" customHeight="1" x14ac:dyDescent="0.4">
      <c r="A1070" s="415" t="s">
        <v>486</v>
      </c>
      <c r="B1070" s="415"/>
      <c r="C1070" s="415"/>
      <c r="D1070" s="415"/>
      <c r="E1070" s="415"/>
      <c r="F1070" s="415"/>
      <c r="G1070" s="415"/>
      <c r="H1070" s="415"/>
      <c r="I1070" s="415"/>
      <c r="J1070" s="415"/>
      <c r="K1070" s="415"/>
      <c r="L1070" s="415"/>
      <c r="M1070" s="415"/>
      <c r="N1070" s="415"/>
      <c r="O1070" s="415"/>
      <c r="P1070" s="415"/>
      <c r="Q1070" s="415"/>
      <c r="R1070" s="415"/>
      <c r="S1070" s="415"/>
      <c r="T1070" s="415"/>
      <c r="U1070" s="415"/>
      <c r="V1070" s="415"/>
      <c r="W1070" s="415"/>
      <c r="X1070" s="415"/>
      <c r="Y1070" s="415"/>
      <c r="Z1070" s="415"/>
      <c r="AA1070" s="415"/>
      <c r="AB1070" s="415"/>
      <c r="AC1070" s="415"/>
      <c r="AD1070" s="415"/>
      <c r="AE1070" s="415"/>
      <c r="AF1070" s="415"/>
      <c r="AG1070" s="415"/>
      <c r="AH1070" s="415"/>
      <c r="AI1070" s="415"/>
      <c r="AJ1070" s="415"/>
      <c r="AK1070" s="415"/>
      <c r="AL1070" s="415"/>
      <c r="AM1070" s="415"/>
      <c r="AN1070" s="415"/>
      <c r="AO1070" s="415"/>
      <c r="AP1070" s="415"/>
      <c r="AQ1070" s="415"/>
      <c r="AR1070" s="415"/>
      <c r="AS1070" s="415"/>
      <c r="AT1070" s="415"/>
      <c r="AU1070" s="415"/>
      <c r="AV1070" s="415"/>
      <c r="AW1070" s="415"/>
      <c r="AX1070" s="415"/>
      <c r="AY1070" s="415"/>
      <c r="AZ1070" s="415"/>
      <c r="BA1070" s="415"/>
      <c r="BB1070" s="415"/>
      <c r="BC1070" s="415"/>
      <c r="BD1070" s="415"/>
      <c r="BE1070" s="415"/>
      <c r="BF1070" s="415"/>
      <c r="BG1070" s="415"/>
      <c r="BH1070" s="415"/>
      <c r="BI1070" s="415"/>
      <c r="BJ1070" s="415"/>
      <c r="BK1070" s="415"/>
      <c r="BL1070" s="415"/>
      <c r="BM1070" s="415"/>
      <c r="BN1070" s="415"/>
      <c r="BO1070" s="415"/>
      <c r="BP1070" s="415"/>
      <c r="BQ1070" s="415"/>
      <c r="BR1070" s="415"/>
      <c r="BS1070" s="415"/>
      <c r="BT1070" s="415"/>
      <c r="BU1070" s="415"/>
      <c r="BV1070" s="415"/>
      <c r="BW1070" s="415"/>
      <c r="BX1070" s="415"/>
      <c r="BY1070" s="415"/>
      <c r="BZ1070" s="415"/>
      <c r="CA1070" s="415"/>
      <c r="CB1070" s="415"/>
      <c r="CC1070" s="415"/>
      <c r="CD1070" s="415"/>
      <c r="CE1070" s="415"/>
      <c r="CF1070" s="415"/>
      <c r="CG1070" s="415"/>
    </row>
    <row r="1071" spans="1:85" ht="11.25" customHeight="1" x14ac:dyDescent="0.4">
      <c r="A1071" s="219" t="s">
        <v>471</v>
      </c>
      <c r="B1071" s="219"/>
      <c r="C1071" s="424">
        <v>15</v>
      </c>
      <c r="D1071" s="424"/>
      <c r="E1071" s="424"/>
      <c r="F1071" s="424"/>
      <c r="G1071" s="424"/>
      <c r="H1071" s="424"/>
      <c r="I1071" s="424"/>
      <c r="J1071" s="424"/>
      <c r="K1071" s="424"/>
      <c r="L1071" s="94" t="s">
        <v>495</v>
      </c>
      <c r="M1071" s="94"/>
      <c r="N1071" s="94"/>
      <c r="O1071" s="94"/>
      <c r="P1071" s="94"/>
      <c r="Q1071" s="94"/>
      <c r="R1071" s="94"/>
      <c r="S1071" s="94"/>
      <c r="T1071" s="94"/>
      <c r="U1071" s="94"/>
      <c r="V1071" s="94"/>
      <c r="W1071" s="94"/>
      <c r="X1071" s="94"/>
      <c r="Y1071" s="94"/>
      <c r="Z1071" s="94"/>
      <c r="AA1071" s="94"/>
      <c r="AB1071" s="94"/>
      <c r="AC1071" s="94"/>
      <c r="AD1071" s="94"/>
      <c r="AE1071" s="94"/>
      <c r="AF1071" s="94"/>
      <c r="AG1071" s="94"/>
      <c r="AH1071" s="94"/>
      <c r="AI1071" s="94"/>
      <c r="AJ1071" s="424">
        <v>63</v>
      </c>
      <c r="AK1071" s="424"/>
      <c r="AL1071" s="424"/>
      <c r="AM1071" s="424"/>
      <c r="AN1071" s="424"/>
      <c r="AO1071" s="424"/>
      <c r="AP1071" s="424"/>
      <c r="AQ1071" s="424"/>
      <c r="AR1071" s="424">
        <v>75</v>
      </c>
      <c r="AS1071" s="424"/>
      <c r="AT1071" s="424"/>
      <c r="AU1071" s="424"/>
      <c r="AV1071" s="424"/>
      <c r="AW1071" s="424"/>
      <c r="AX1071" s="424"/>
    </row>
    <row r="1072" spans="1:85" ht="11.25" customHeight="1" x14ac:dyDescent="0.4">
      <c r="A1072" s="413">
        <v>2010</v>
      </c>
      <c r="B1072" s="413"/>
      <c r="C1072" s="42"/>
      <c r="D1072" s="42"/>
      <c r="E1072" s="42"/>
      <c r="F1072" s="42"/>
      <c r="G1072" s="42"/>
      <c r="H1072" s="42"/>
      <c r="I1072" s="42"/>
      <c r="J1072" s="42"/>
      <c r="K1072" s="42"/>
      <c r="L1072" s="42"/>
      <c r="M1072" s="42"/>
      <c r="N1072" s="42"/>
      <c r="O1072" s="42"/>
      <c r="P1072" s="42"/>
      <c r="Q1072" s="42"/>
      <c r="R1072" s="42"/>
      <c r="S1072" s="42"/>
      <c r="T1072" s="42"/>
      <c r="U1072" s="42"/>
      <c r="V1072" s="42"/>
      <c r="W1072" s="42"/>
      <c r="X1072" s="42"/>
      <c r="Y1072" s="42"/>
      <c r="Z1072" s="42"/>
      <c r="AA1072" s="42"/>
      <c r="AB1072" s="42"/>
      <c r="AC1072" s="42"/>
      <c r="AD1072" s="42"/>
      <c r="AE1072" s="42"/>
      <c r="AF1072" s="42"/>
      <c r="AG1072" s="42"/>
      <c r="AH1072" s="42"/>
      <c r="AI1072" s="42"/>
      <c r="AJ1072" s="42"/>
      <c r="AK1072" s="42"/>
      <c r="AL1072" s="42"/>
      <c r="AM1072" s="42"/>
      <c r="AN1072" s="42"/>
      <c r="AO1072" s="42"/>
      <c r="AP1072" s="42"/>
      <c r="AQ1072" s="42"/>
      <c r="AR1072" s="422">
        <v>3434802</v>
      </c>
      <c r="AS1072" s="422"/>
      <c r="AT1072" s="422"/>
      <c r="AU1072" s="422"/>
      <c r="AV1072" s="422"/>
      <c r="AW1072" s="422"/>
      <c r="AX1072" s="422"/>
    </row>
    <row r="1073" spans="1:85" ht="11.25" customHeight="1" x14ac:dyDescent="0.4">
      <c r="A1073" s="413">
        <v>2011</v>
      </c>
      <c r="B1073" s="413"/>
      <c r="C1073" s="42"/>
      <c r="D1073" s="42"/>
      <c r="E1073" s="42"/>
      <c r="F1073" s="42"/>
      <c r="G1073" s="42"/>
      <c r="H1073" s="42"/>
      <c r="I1073" s="42"/>
      <c r="J1073" s="42"/>
      <c r="K1073" s="42"/>
      <c r="L1073" s="42"/>
      <c r="M1073" s="42"/>
      <c r="N1073" s="42"/>
      <c r="O1073" s="42"/>
      <c r="P1073" s="42"/>
      <c r="Q1073" s="42"/>
      <c r="R1073" s="42"/>
      <c r="S1073" s="42"/>
      <c r="T1073" s="42"/>
      <c r="U1073" s="42"/>
      <c r="V1073" s="42"/>
      <c r="W1073" s="42"/>
      <c r="X1073" s="42"/>
      <c r="Y1073" s="42"/>
      <c r="Z1073" s="42"/>
      <c r="AA1073" s="42"/>
      <c r="AB1073" s="42"/>
      <c r="AC1073" s="42"/>
      <c r="AD1073" s="42"/>
      <c r="AE1073" s="42"/>
      <c r="AF1073" s="42"/>
      <c r="AG1073" s="42"/>
      <c r="AH1073" s="42"/>
      <c r="AI1073" s="42"/>
      <c r="AJ1073" s="422">
        <v>3215886</v>
      </c>
      <c r="AK1073" s="422"/>
      <c r="AL1073" s="422"/>
      <c r="AM1073" s="422"/>
      <c r="AN1073" s="422"/>
      <c r="AO1073" s="422"/>
      <c r="AP1073" s="422"/>
      <c r="AQ1073" s="422"/>
      <c r="AR1073" s="422">
        <v>3437740</v>
      </c>
      <c r="AS1073" s="422"/>
      <c r="AT1073" s="422"/>
      <c r="AU1073" s="422"/>
      <c r="AV1073" s="422"/>
      <c r="AW1073" s="422"/>
      <c r="AX1073" s="422"/>
    </row>
    <row r="1074" spans="1:85" ht="11.25" customHeight="1" x14ac:dyDescent="0.4">
      <c r="A1074" s="413">
        <v>2012</v>
      </c>
      <c r="B1074" s="413"/>
      <c r="C1074" s="42"/>
      <c r="D1074" s="42"/>
      <c r="E1074" s="42"/>
      <c r="F1074" s="42"/>
      <c r="G1074" s="42"/>
      <c r="H1074" s="42"/>
      <c r="I1074" s="42"/>
      <c r="J1074" s="42"/>
      <c r="K1074" s="42"/>
      <c r="L1074" s="422">
        <v>2646844</v>
      </c>
      <c r="M1074" s="422"/>
      <c r="N1074" s="422"/>
      <c r="O1074" s="422"/>
      <c r="P1074" s="422"/>
      <c r="Q1074" s="422"/>
      <c r="R1074" s="422"/>
      <c r="S1074" s="422"/>
      <c r="T1074" s="422"/>
      <c r="U1074" s="422"/>
      <c r="V1074" s="422"/>
      <c r="W1074" s="422"/>
      <c r="X1074" s="422"/>
      <c r="Y1074" s="422"/>
      <c r="Z1074" s="422"/>
      <c r="AA1074" s="422"/>
      <c r="AB1074" s="422"/>
      <c r="AC1074" s="422"/>
      <c r="AD1074" s="422"/>
      <c r="AE1074" s="422"/>
      <c r="AF1074" s="422"/>
      <c r="AG1074" s="422"/>
      <c r="AH1074" s="422"/>
      <c r="AI1074" s="422"/>
      <c r="AJ1074" s="422">
        <v>2927516</v>
      </c>
      <c r="AK1074" s="422"/>
      <c r="AL1074" s="422"/>
      <c r="AM1074" s="422"/>
      <c r="AN1074" s="422"/>
      <c r="AO1074" s="422"/>
      <c r="AP1074" s="422"/>
      <c r="AQ1074" s="422"/>
      <c r="AR1074" s="422">
        <v>3118071</v>
      </c>
      <c r="AS1074" s="422"/>
      <c r="AT1074" s="422"/>
      <c r="AU1074" s="422"/>
      <c r="AV1074" s="422"/>
      <c r="AW1074" s="422"/>
      <c r="AX1074" s="422"/>
    </row>
    <row r="1075" spans="1:85" ht="11.25" customHeight="1" x14ac:dyDescent="0.4">
      <c r="A1075" s="413">
        <v>2013</v>
      </c>
      <c r="B1075" s="413"/>
      <c r="C1075" s="42"/>
      <c r="D1075" s="42"/>
      <c r="E1075" s="42"/>
      <c r="F1075" s="42"/>
      <c r="G1075" s="42"/>
      <c r="H1075" s="42"/>
      <c r="I1075" s="42"/>
      <c r="J1075" s="42"/>
      <c r="K1075" s="42"/>
      <c r="L1075" s="224" t="s">
        <v>508</v>
      </c>
      <c r="M1075" s="224"/>
      <c r="N1075" s="224"/>
      <c r="O1075" s="224"/>
      <c r="P1075" s="224"/>
      <c r="Q1075" s="224"/>
      <c r="R1075" s="224"/>
      <c r="S1075" s="224"/>
      <c r="T1075" s="224"/>
      <c r="U1075" s="224"/>
      <c r="V1075" s="224"/>
      <c r="W1075" s="224"/>
      <c r="X1075" s="224"/>
      <c r="Y1075" s="224"/>
      <c r="Z1075" s="224"/>
      <c r="AA1075" s="224"/>
      <c r="AB1075" s="224"/>
      <c r="AC1075" s="224"/>
      <c r="AD1075" s="224"/>
      <c r="AE1075" s="224"/>
      <c r="AF1075" s="224"/>
      <c r="AG1075" s="224"/>
      <c r="AH1075" s="224"/>
      <c r="AI1075" s="224"/>
      <c r="AJ1075" s="422">
        <v>2895927</v>
      </c>
      <c r="AK1075" s="422"/>
      <c r="AL1075" s="422"/>
      <c r="AM1075" s="422"/>
      <c r="AN1075" s="422"/>
      <c r="AO1075" s="422"/>
      <c r="AP1075" s="422"/>
      <c r="AQ1075" s="422"/>
      <c r="AR1075" s="422">
        <v>3069990</v>
      </c>
      <c r="AS1075" s="422"/>
      <c r="AT1075" s="422"/>
      <c r="AU1075" s="422"/>
      <c r="AV1075" s="422"/>
      <c r="AW1075" s="422"/>
      <c r="AX1075" s="422"/>
    </row>
    <row r="1076" spans="1:85" ht="11.25" customHeight="1" x14ac:dyDescent="0.4">
      <c r="A1076" s="413">
        <v>2014</v>
      </c>
      <c r="B1076" s="413"/>
      <c r="C1076" s="42"/>
      <c r="D1076" s="42"/>
      <c r="E1076" s="42"/>
      <c r="F1076" s="42"/>
      <c r="G1076" s="42"/>
      <c r="H1076" s="42"/>
      <c r="I1076" s="42"/>
      <c r="J1076" s="42"/>
      <c r="K1076" s="42"/>
      <c r="L1076" s="219" t="s">
        <v>509</v>
      </c>
      <c r="M1076" s="219"/>
      <c r="N1076" s="219"/>
      <c r="O1076" s="219"/>
      <c r="P1076" s="219"/>
      <c r="Q1076" s="219"/>
      <c r="R1076" s="219"/>
      <c r="S1076" s="219"/>
      <c r="T1076" s="219"/>
      <c r="U1076" s="219"/>
      <c r="V1076" s="219"/>
      <c r="W1076" s="219"/>
      <c r="X1076" s="219"/>
      <c r="Y1076" s="219"/>
      <c r="Z1076" s="219"/>
      <c r="AA1076" s="219"/>
      <c r="AB1076" s="219"/>
      <c r="AC1076" s="219"/>
      <c r="AD1076" s="219"/>
      <c r="AE1076" s="219"/>
      <c r="AF1076" s="219"/>
      <c r="AG1076" s="219"/>
      <c r="AH1076" s="219"/>
      <c r="AI1076" s="219"/>
      <c r="AJ1076" s="422">
        <v>2933291</v>
      </c>
      <c r="AK1076" s="422"/>
      <c r="AL1076" s="422"/>
      <c r="AM1076" s="422"/>
      <c r="AN1076" s="422"/>
      <c r="AO1076" s="422"/>
      <c r="AP1076" s="422"/>
      <c r="AQ1076" s="422"/>
      <c r="AR1076" s="42"/>
      <c r="AS1076" s="42"/>
      <c r="AT1076" s="42"/>
      <c r="AU1076" s="42"/>
      <c r="AV1076" s="42"/>
      <c r="AW1076" s="42"/>
      <c r="AX1076" s="42"/>
    </row>
    <row r="1077" spans="1:85" ht="11.25" customHeight="1" x14ac:dyDescent="0.4">
      <c r="A1077" s="413">
        <v>2015</v>
      </c>
      <c r="B1077" s="413"/>
      <c r="C1077" s="422">
        <v>878078</v>
      </c>
      <c r="D1077" s="422"/>
      <c r="E1077" s="422"/>
      <c r="F1077" s="422"/>
      <c r="G1077" s="422"/>
      <c r="H1077" s="422"/>
      <c r="I1077" s="422"/>
      <c r="J1077" s="422"/>
      <c r="K1077" s="422"/>
      <c r="L1077" s="219" t="s">
        <v>510</v>
      </c>
      <c r="M1077" s="219"/>
      <c r="N1077" s="219"/>
      <c r="O1077" s="219"/>
      <c r="P1077" s="219"/>
      <c r="Q1077" s="219"/>
      <c r="R1077" s="219"/>
      <c r="S1077" s="219"/>
      <c r="T1077" s="219"/>
      <c r="U1077" s="219"/>
      <c r="V1077" s="219"/>
      <c r="W1077" s="219"/>
      <c r="X1077" s="219"/>
      <c r="Y1077" s="219"/>
      <c r="Z1077" s="219"/>
      <c r="AA1077" s="219"/>
      <c r="AB1077" s="219"/>
      <c r="AC1077" s="219"/>
      <c r="AD1077" s="219"/>
      <c r="AE1077" s="219"/>
      <c r="AF1077" s="219"/>
      <c r="AG1077" s="219"/>
      <c r="AH1077" s="219"/>
      <c r="AI1077" s="219"/>
      <c r="AJ1077" s="42"/>
      <c r="AK1077" s="42"/>
      <c r="AL1077" s="42"/>
      <c r="AM1077" s="42"/>
      <c r="AN1077" s="42"/>
      <c r="AO1077" s="42"/>
      <c r="AP1077" s="42"/>
      <c r="AQ1077" s="42"/>
      <c r="AR1077" s="42"/>
      <c r="AS1077" s="42"/>
      <c r="AT1077" s="42"/>
      <c r="AU1077" s="42"/>
      <c r="AV1077" s="42"/>
      <c r="AW1077" s="42"/>
      <c r="AX1077" s="42"/>
    </row>
    <row r="1078" spans="1:85" ht="11.25" customHeight="1" x14ac:dyDescent="0.4">
      <c r="A1078" s="413">
        <v>2016</v>
      </c>
      <c r="B1078" s="413"/>
      <c r="C1078" s="422">
        <v>939770</v>
      </c>
      <c r="D1078" s="422"/>
      <c r="E1078" s="422"/>
      <c r="F1078" s="422"/>
      <c r="G1078" s="422"/>
      <c r="H1078" s="422"/>
      <c r="I1078" s="422"/>
      <c r="J1078" s="422"/>
      <c r="K1078" s="422"/>
      <c r="L1078" s="219" t="s">
        <v>511</v>
      </c>
      <c r="M1078" s="219"/>
      <c r="N1078" s="219"/>
      <c r="O1078" s="219"/>
      <c r="P1078" s="219"/>
      <c r="Q1078" s="219"/>
      <c r="R1078" s="219"/>
      <c r="S1078" s="219"/>
      <c r="T1078" s="219"/>
      <c r="U1078" s="219"/>
      <c r="V1078" s="219"/>
      <c r="W1078" s="219"/>
      <c r="X1078" s="219"/>
      <c r="Y1078" s="219"/>
      <c r="Z1078" s="219"/>
      <c r="AA1078" s="219"/>
      <c r="AB1078" s="219"/>
      <c r="AC1078" s="219"/>
      <c r="AD1078" s="219"/>
      <c r="AE1078" s="219"/>
      <c r="AF1078" s="219"/>
      <c r="AG1078" s="219"/>
      <c r="AH1078" s="219"/>
      <c r="AI1078" s="219"/>
      <c r="AJ1078" s="42"/>
      <c r="AK1078" s="42"/>
      <c r="AL1078" s="42"/>
      <c r="AM1078" s="42"/>
      <c r="AN1078" s="42"/>
      <c r="AO1078" s="42"/>
      <c r="AP1078" s="42"/>
      <c r="AQ1078" s="42"/>
      <c r="AR1078" s="42"/>
      <c r="AS1078" s="42"/>
      <c r="AT1078" s="42"/>
      <c r="AU1078" s="42"/>
      <c r="AV1078" s="42"/>
      <c r="AW1078" s="42"/>
      <c r="AX1078" s="42"/>
    </row>
    <row r="1079" spans="1:85" ht="11.25" customHeight="1" x14ac:dyDescent="0.4">
      <c r="A1079" s="413">
        <v>2017</v>
      </c>
      <c r="B1079" s="413"/>
      <c r="C1079" s="422">
        <v>992063</v>
      </c>
      <c r="D1079" s="422"/>
      <c r="E1079" s="422"/>
      <c r="F1079" s="422"/>
      <c r="G1079" s="422"/>
      <c r="H1079" s="422"/>
      <c r="I1079" s="422"/>
      <c r="J1079" s="422"/>
      <c r="K1079" s="422"/>
      <c r="L1079" s="423">
        <v>1822635</v>
      </c>
      <c r="M1079" s="423"/>
      <c r="N1079" s="423"/>
      <c r="O1079" s="423"/>
      <c r="P1079" s="423"/>
      <c r="Q1079" s="423"/>
      <c r="R1079" s="423"/>
      <c r="S1079" s="423"/>
      <c r="T1079" s="423"/>
      <c r="U1079" s="423"/>
      <c r="V1079" s="423"/>
      <c r="W1079" s="423"/>
      <c r="X1079" s="423"/>
      <c r="Y1079" s="423"/>
      <c r="Z1079" s="423"/>
      <c r="AA1079" s="423"/>
      <c r="AB1079" s="423"/>
      <c r="AC1079" s="423"/>
      <c r="AD1079" s="423"/>
      <c r="AE1079" s="423"/>
      <c r="AF1079" s="423"/>
      <c r="AG1079" s="423"/>
      <c r="AH1079" s="423"/>
      <c r="AI1079" s="423"/>
      <c r="AJ1079" s="42"/>
      <c r="AK1079" s="42"/>
      <c r="AL1079" s="42"/>
      <c r="AM1079" s="42"/>
      <c r="AN1079" s="42"/>
      <c r="AO1079" s="42"/>
      <c r="AP1079" s="42"/>
      <c r="AQ1079" s="42"/>
      <c r="AR1079" s="42"/>
      <c r="AS1079" s="42"/>
      <c r="AT1079" s="42"/>
      <c r="AU1079" s="42"/>
      <c r="AV1079" s="42"/>
      <c r="AW1079" s="42"/>
      <c r="AX1079" s="42"/>
    </row>
    <row r="1080" spans="1:85" ht="11.25" customHeight="1" x14ac:dyDescent="0.4">
      <c r="A1080" s="413">
        <v>2018</v>
      </c>
      <c r="B1080" s="413"/>
      <c r="C1080" s="422">
        <v>1046247</v>
      </c>
      <c r="D1080" s="422"/>
      <c r="E1080" s="422"/>
      <c r="F1080" s="422"/>
      <c r="G1080" s="422"/>
      <c r="H1080" s="422"/>
      <c r="I1080" s="422"/>
      <c r="J1080" s="422"/>
      <c r="K1080" s="422"/>
      <c r="L1080" s="42"/>
      <c r="M1080" s="42"/>
      <c r="N1080" s="42"/>
      <c r="O1080" s="42"/>
      <c r="P1080" s="42"/>
      <c r="Q1080" s="42"/>
      <c r="R1080" s="42"/>
      <c r="S1080" s="42"/>
      <c r="T1080" s="42"/>
      <c r="U1080" s="42"/>
      <c r="V1080" s="42"/>
      <c r="W1080" s="42"/>
      <c r="X1080" s="42"/>
      <c r="Y1080" s="42"/>
      <c r="Z1080" s="42"/>
      <c r="AA1080" s="42"/>
      <c r="AB1080" s="42"/>
      <c r="AC1080" s="42"/>
      <c r="AD1080" s="42"/>
      <c r="AE1080" s="42"/>
      <c r="AF1080" s="42"/>
      <c r="AG1080" s="42"/>
      <c r="AH1080" s="42"/>
      <c r="AI1080" s="42"/>
      <c r="AJ1080" s="42"/>
      <c r="AK1080" s="42"/>
      <c r="AL1080" s="42"/>
      <c r="AM1080" s="42"/>
      <c r="AN1080" s="42"/>
      <c r="AO1080" s="42"/>
      <c r="AP1080" s="42"/>
      <c r="AQ1080" s="42"/>
      <c r="AR1080" s="42"/>
      <c r="AS1080" s="42"/>
      <c r="AT1080" s="42"/>
      <c r="AU1080" s="42"/>
      <c r="AV1080" s="42"/>
      <c r="AW1080" s="42"/>
      <c r="AX1080" s="42"/>
    </row>
    <row r="1081" spans="1:85" ht="11.25" customHeight="1" x14ac:dyDescent="0.4">
      <c r="A1081" s="208" t="s">
        <v>512</v>
      </c>
      <c r="B1081" s="208"/>
      <c r="C1081" s="208"/>
      <c r="D1081" s="208"/>
      <c r="E1081" s="208"/>
      <c r="F1081" s="208"/>
      <c r="G1081" s="208"/>
      <c r="H1081" s="208"/>
      <c r="I1081" s="208"/>
      <c r="J1081" s="208"/>
      <c r="K1081" s="208"/>
      <c r="L1081" s="208"/>
      <c r="M1081" s="208"/>
      <c r="N1081" s="208"/>
      <c r="O1081" s="208"/>
      <c r="P1081" s="208"/>
      <c r="Q1081" s="208"/>
      <c r="R1081" s="208"/>
      <c r="S1081" s="208"/>
      <c r="T1081" s="208"/>
      <c r="U1081" s="208"/>
      <c r="V1081" s="208"/>
      <c r="W1081" s="208"/>
      <c r="X1081" s="208"/>
      <c r="Y1081" s="208"/>
      <c r="Z1081" s="208"/>
      <c r="AA1081" s="208"/>
      <c r="AB1081" s="208"/>
      <c r="AC1081" s="208"/>
      <c r="AD1081" s="208"/>
      <c r="AE1081" s="208"/>
      <c r="AF1081" s="208"/>
      <c r="AG1081" s="208"/>
      <c r="AH1081" s="208"/>
      <c r="AI1081" s="208"/>
      <c r="AJ1081" s="208"/>
      <c r="AK1081" s="208"/>
      <c r="AL1081" s="208"/>
      <c r="AM1081" s="208"/>
      <c r="AN1081" s="208"/>
      <c r="AO1081" s="208"/>
      <c r="AP1081" s="208"/>
      <c r="AQ1081" s="208"/>
      <c r="AR1081" s="208"/>
      <c r="AS1081" s="208"/>
      <c r="AT1081" s="208"/>
      <c r="AU1081" s="208"/>
      <c r="AV1081" s="208"/>
      <c r="AW1081" s="208"/>
      <c r="AX1081" s="208"/>
      <c r="AY1081" s="208"/>
      <c r="AZ1081" s="208"/>
      <c r="BA1081" s="208"/>
      <c r="BB1081" s="208"/>
      <c r="BC1081" s="208"/>
      <c r="BD1081" s="208"/>
      <c r="BE1081" s="208"/>
      <c r="BF1081" s="208"/>
      <c r="BG1081" s="208"/>
      <c r="BH1081" s="208"/>
      <c r="BI1081" s="208"/>
      <c r="BJ1081" s="208"/>
      <c r="BK1081" s="208"/>
      <c r="BL1081" s="208"/>
      <c r="BM1081" s="208"/>
      <c r="BN1081" s="208"/>
      <c r="BO1081" s="208"/>
      <c r="BP1081" s="208"/>
      <c r="BQ1081" s="208"/>
      <c r="BR1081" s="208"/>
      <c r="BS1081" s="208"/>
      <c r="BT1081" s="208"/>
      <c r="BU1081" s="208"/>
      <c r="BV1081" s="208"/>
      <c r="BW1081" s="208"/>
      <c r="BX1081" s="208"/>
      <c r="BY1081" s="208"/>
      <c r="BZ1081" s="208"/>
      <c r="CA1081" s="208"/>
      <c r="CB1081" s="208"/>
      <c r="CC1081" s="208"/>
      <c r="CD1081" s="208"/>
      <c r="CE1081" s="208"/>
      <c r="CF1081" s="208"/>
      <c r="CG1081" s="208"/>
    </row>
    <row r="1082" spans="1:85" ht="11.25" customHeight="1" x14ac:dyDescent="0.4">
      <c r="A1082" s="415" t="s">
        <v>513</v>
      </c>
      <c r="B1082" s="415"/>
      <c r="C1082" s="415"/>
      <c r="D1082" s="415"/>
      <c r="E1082" s="415"/>
      <c r="F1082" s="415"/>
      <c r="G1082" s="415"/>
      <c r="H1082" s="415"/>
      <c r="I1082" s="415"/>
      <c r="J1082" s="415"/>
      <c r="K1082" s="415"/>
      <c r="L1082" s="415"/>
      <c r="M1082" s="415"/>
      <c r="N1082" s="415"/>
      <c r="O1082" s="415"/>
      <c r="P1082" s="415"/>
      <c r="Q1082" s="415"/>
      <c r="R1082" s="415"/>
      <c r="S1082" s="415"/>
      <c r="T1082" s="415"/>
      <c r="U1082" s="415"/>
      <c r="V1082" s="415"/>
      <c r="W1082" s="415"/>
      <c r="X1082" s="415"/>
      <c r="Y1082" s="415"/>
      <c r="Z1082" s="415"/>
      <c r="AA1082" s="415"/>
      <c r="AB1082" s="415"/>
      <c r="AC1082" s="415"/>
      <c r="AD1082" s="415"/>
      <c r="AE1082" s="415"/>
      <c r="AF1082" s="415"/>
      <c r="AG1082" s="415"/>
      <c r="AH1082" s="415"/>
      <c r="AI1082" s="415"/>
      <c r="AJ1082" s="415"/>
      <c r="AK1082" s="415"/>
      <c r="AL1082" s="415"/>
      <c r="AM1082" s="415"/>
      <c r="AN1082" s="415"/>
      <c r="AO1082" s="415"/>
      <c r="AP1082" s="415"/>
      <c r="AQ1082" s="415"/>
      <c r="AR1082" s="415"/>
      <c r="AS1082" s="415"/>
      <c r="AT1082" s="415"/>
      <c r="AU1082" s="415"/>
      <c r="AV1082" s="415"/>
      <c r="AW1082" s="415"/>
      <c r="AX1082" s="415"/>
      <c r="AY1082" s="415"/>
      <c r="AZ1082" s="415"/>
      <c r="BA1082" s="415"/>
      <c r="BB1082" s="415"/>
      <c r="BC1082" s="415"/>
      <c r="BD1082" s="415"/>
      <c r="BE1082" s="415"/>
      <c r="BF1082" s="415"/>
      <c r="BG1082" s="415"/>
      <c r="BH1082" s="415"/>
      <c r="BI1082" s="415"/>
      <c r="BJ1082" s="415"/>
      <c r="BK1082" s="415"/>
      <c r="BL1082" s="415"/>
      <c r="BM1082" s="415"/>
      <c r="BN1082" s="415"/>
      <c r="BO1082" s="415"/>
      <c r="BP1082" s="415"/>
      <c r="BQ1082" s="415"/>
      <c r="BR1082" s="415"/>
      <c r="BS1082" s="415"/>
      <c r="BT1082" s="415"/>
      <c r="BU1082" s="415"/>
      <c r="BV1082" s="415"/>
      <c r="BW1082" s="415"/>
      <c r="BX1082" s="415"/>
      <c r="BY1082" s="415"/>
      <c r="BZ1082" s="415"/>
      <c r="CA1082" s="415"/>
      <c r="CB1082" s="415"/>
      <c r="CC1082" s="415"/>
      <c r="CD1082" s="415"/>
      <c r="CE1082" s="415"/>
      <c r="CF1082" s="415"/>
      <c r="CG1082" s="415"/>
    </row>
    <row r="1083" spans="1:85" ht="11.25" customHeight="1" x14ac:dyDescent="0.4">
      <c r="A1083" s="421" t="s">
        <v>471</v>
      </c>
      <c r="B1083" s="421"/>
      <c r="C1083" s="421"/>
      <c r="D1083" s="421"/>
      <c r="E1083" s="421"/>
      <c r="F1083" s="421"/>
      <c r="G1083" s="421"/>
      <c r="H1083" s="421"/>
      <c r="I1083" s="417" t="s">
        <v>474</v>
      </c>
      <c r="J1083" s="417"/>
      <c r="K1083" s="417"/>
      <c r="L1083" s="417"/>
      <c r="M1083" s="417"/>
      <c r="N1083" s="417"/>
      <c r="O1083" s="417"/>
      <c r="P1083" s="417"/>
      <c r="Q1083" s="417" t="s">
        <v>475</v>
      </c>
      <c r="R1083" s="417"/>
      <c r="S1083" s="417"/>
      <c r="T1083" s="417"/>
      <c r="U1083" s="417"/>
      <c r="V1083" s="417"/>
      <c r="W1083" s="417"/>
      <c r="X1083" s="417"/>
      <c r="Y1083" s="417" t="s">
        <v>476</v>
      </c>
      <c r="Z1083" s="417"/>
      <c r="AA1083" s="417"/>
      <c r="AB1083" s="417"/>
      <c r="AC1083" s="417"/>
      <c r="AD1083" s="417"/>
      <c r="AE1083" s="417"/>
      <c r="AF1083" s="417"/>
      <c r="AG1083" s="416" t="s">
        <v>477</v>
      </c>
      <c r="AH1083" s="416"/>
      <c r="AI1083" s="416"/>
      <c r="AJ1083" s="416"/>
      <c r="AK1083" s="416"/>
      <c r="AL1083" s="416"/>
      <c r="AM1083" s="416"/>
      <c r="AN1083" s="416"/>
      <c r="AO1083" s="224" t="s">
        <v>514</v>
      </c>
      <c r="AP1083" s="224"/>
      <c r="AQ1083" s="224"/>
      <c r="AR1083" s="224"/>
      <c r="AS1083" s="224"/>
      <c r="AT1083" s="224"/>
    </row>
    <row r="1084" spans="1:85" ht="11.25" customHeight="1" x14ac:dyDescent="0.4">
      <c r="A1084" s="420">
        <v>2011</v>
      </c>
      <c r="B1084" s="420"/>
      <c r="C1084" s="420"/>
      <c r="D1084" s="420"/>
      <c r="E1084" s="420"/>
      <c r="F1084" s="420"/>
      <c r="G1084" s="420"/>
      <c r="H1084" s="420"/>
      <c r="I1084" s="42"/>
      <c r="J1084" s="42"/>
      <c r="K1084" s="42"/>
      <c r="L1084" s="42"/>
      <c r="M1084" s="42"/>
      <c r="N1084" s="42"/>
      <c r="O1084" s="42"/>
      <c r="P1084" s="42"/>
      <c r="Q1084" s="42"/>
      <c r="R1084" s="42"/>
      <c r="S1084" s="42"/>
      <c r="T1084" s="42"/>
      <c r="U1084" s="42"/>
      <c r="V1084" s="42"/>
      <c r="W1084" s="42"/>
      <c r="X1084" s="42"/>
      <c r="Y1084" s="42"/>
      <c r="Z1084" s="42"/>
      <c r="AA1084" s="42"/>
      <c r="AB1084" s="42"/>
      <c r="AC1084" s="42"/>
      <c r="AD1084" s="42"/>
      <c r="AE1084" s="42"/>
      <c r="AF1084" s="42"/>
      <c r="AG1084" s="42"/>
      <c r="AH1084" s="42"/>
      <c r="AI1084" s="42"/>
      <c r="AJ1084" s="42"/>
      <c r="AK1084" s="42"/>
      <c r="AL1084" s="42"/>
      <c r="AM1084" s="42"/>
      <c r="AN1084" s="42"/>
      <c r="AO1084" s="411">
        <v>1.069</v>
      </c>
      <c r="AP1084" s="411"/>
      <c r="AQ1084" s="411"/>
      <c r="AR1084" s="411"/>
      <c r="AS1084" s="411"/>
      <c r="AT1084" s="411"/>
    </row>
    <row r="1085" spans="1:85" ht="11.25" customHeight="1" x14ac:dyDescent="0.4">
      <c r="A1085" s="420">
        <v>2012</v>
      </c>
      <c r="B1085" s="420"/>
      <c r="C1085" s="420"/>
      <c r="D1085" s="420"/>
      <c r="E1085" s="420"/>
      <c r="F1085" s="420"/>
      <c r="G1085" s="420"/>
      <c r="H1085" s="420"/>
      <c r="I1085" s="42"/>
      <c r="J1085" s="42"/>
      <c r="K1085" s="42"/>
      <c r="L1085" s="42"/>
      <c r="M1085" s="42"/>
      <c r="N1085" s="42"/>
      <c r="O1085" s="42"/>
      <c r="P1085" s="42"/>
      <c r="Q1085" s="42"/>
      <c r="R1085" s="42"/>
      <c r="S1085" s="42"/>
      <c r="T1085" s="42"/>
      <c r="U1085" s="42"/>
      <c r="V1085" s="42"/>
      <c r="W1085" s="42"/>
      <c r="X1085" s="42"/>
      <c r="Y1085" s="42"/>
      <c r="Z1085" s="42"/>
      <c r="AA1085" s="42"/>
      <c r="AB1085" s="42"/>
      <c r="AC1085" s="42"/>
      <c r="AD1085" s="42"/>
      <c r="AE1085" s="42"/>
      <c r="AF1085" s="42"/>
      <c r="AG1085" s="410">
        <v>1.1060000000000001</v>
      </c>
      <c r="AH1085" s="410"/>
      <c r="AI1085" s="410"/>
      <c r="AJ1085" s="410"/>
      <c r="AK1085" s="410"/>
      <c r="AL1085" s="410"/>
      <c r="AM1085" s="410"/>
      <c r="AN1085" s="410"/>
      <c r="AO1085" s="411">
        <v>1.0649999999999999</v>
      </c>
      <c r="AP1085" s="411"/>
      <c r="AQ1085" s="411"/>
      <c r="AR1085" s="411"/>
      <c r="AS1085" s="411"/>
      <c r="AT1085" s="411"/>
    </row>
    <row r="1086" spans="1:85" ht="11.25" customHeight="1" x14ac:dyDescent="0.4">
      <c r="A1086" s="420">
        <v>2013</v>
      </c>
      <c r="B1086" s="420"/>
      <c r="C1086" s="420"/>
      <c r="D1086" s="420"/>
      <c r="E1086" s="420"/>
      <c r="F1086" s="420"/>
      <c r="G1086" s="420"/>
      <c r="H1086" s="420"/>
      <c r="I1086" s="42"/>
      <c r="J1086" s="42"/>
      <c r="K1086" s="42"/>
      <c r="L1086" s="42"/>
      <c r="M1086" s="42"/>
      <c r="N1086" s="42"/>
      <c r="O1086" s="42"/>
      <c r="P1086" s="42"/>
      <c r="Q1086" s="42"/>
      <c r="R1086" s="42"/>
      <c r="S1086" s="42"/>
      <c r="T1086" s="42"/>
      <c r="U1086" s="42"/>
      <c r="V1086" s="42"/>
      <c r="W1086" s="42"/>
      <c r="X1086" s="42"/>
      <c r="Y1086" s="409">
        <v>1.1870000000000001</v>
      </c>
      <c r="Z1086" s="409"/>
      <c r="AA1086" s="409"/>
      <c r="AB1086" s="409"/>
      <c r="AC1086" s="409"/>
      <c r="AD1086" s="409"/>
      <c r="AE1086" s="409"/>
      <c r="AF1086" s="409"/>
      <c r="AG1086" s="410">
        <v>1.0940000000000001</v>
      </c>
      <c r="AH1086" s="410"/>
      <c r="AI1086" s="410"/>
      <c r="AJ1086" s="410"/>
      <c r="AK1086" s="410"/>
      <c r="AL1086" s="410"/>
      <c r="AM1086" s="410"/>
      <c r="AN1086" s="410"/>
      <c r="AO1086" s="411">
        <v>1.06</v>
      </c>
      <c r="AP1086" s="411"/>
      <c r="AQ1086" s="411"/>
      <c r="AR1086" s="411"/>
      <c r="AS1086" s="411"/>
      <c r="AT1086" s="411"/>
    </row>
    <row r="1087" spans="1:85" ht="11.25" customHeight="1" x14ac:dyDescent="0.4">
      <c r="A1087" s="420">
        <v>2014</v>
      </c>
      <c r="B1087" s="420"/>
      <c r="C1087" s="420"/>
      <c r="D1087" s="420"/>
      <c r="E1087" s="420"/>
      <c r="F1087" s="420"/>
      <c r="G1087" s="420"/>
      <c r="H1087" s="420"/>
      <c r="I1087" s="42"/>
      <c r="J1087" s="42"/>
      <c r="K1087" s="42"/>
      <c r="L1087" s="42"/>
      <c r="M1087" s="42"/>
      <c r="N1087" s="42"/>
      <c r="O1087" s="42"/>
      <c r="P1087" s="42"/>
      <c r="Q1087" s="409">
        <v>1.3759999999999999</v>
      </c>
      <c r="R1087" s="409"/>
      <c r="S1087" s="409"/>
      <c r="T1087" s="409"/>
      <c r="U1087" s="409"/>
      <c r="V1087" s="409"/>
      <c r="W1087" s="409"/>
      <c r="X1087" s="409"/>
      <c r="Y1087" s="409">
        <v>1.175</v>
      </c>
      <c r="Z1087" s="409"/>
      <c r="AA1087" s="409"/>
      <c r="AB1087" s="409"/>
      <c r="AC1087" s="409"/>
      <c r="AD1087" s="409"/>
      <c r="AE1087" s="409"/>
      <c r="AF1087" s="409"/>
      <c r="AG1087" s="410">
        <v>1.0900000000000001</v>
      </c>
      <c r="AH1087" s="410"/>
      <c r="AI1087" s="410"/>
      <c r="AJ1087" s="410"/>
      <c r="AK1087" s="410"/>
      <c r="AL1087" s="410"/>
      <c r="AM1087" s="410"/>
      <c r="AN1087" s="410"/>
      <c r="AO1087" s="42"/>
      <c r="AP1087" s="42"/>
      <c r="AQ1087" s="42"/>
      <c r="AR1087" s="42"/>
      <c r="AS1087" s="42"/>
      <c r="AT1087" s="42"/>
    </row>
    <row r="1088" spans="1:85" ht="11.25" customHeight="1" x14ac:dyDescent="0.4">
      <c r="A1088" s="420">
        <v>2015</v>
      </c>
      <c r="B1088" s="420"/>
      <c r="C1088" s="420"/>
      <c r="D1088" s="420"/>
      <c r="E1088" s="420"/>
      <c r="F1088" s="420"/>
      <c r="G1088" s="420"/>
      <c r="H1088" s="420"/>
      <c r="I1088" s="409">
        <v>1.982</v>
      </c>
      <c r="J1088" s="409"/>
      <c r="K1088" s="409"/>
      <c r="L1088" s="409"/>
      <c r="M1088" s="409"/>
      <c r="N1088" s="409"/>
      <c r="O1088" s="409"/>
      <c r="P1088" s="409"/>
      <c r="Q1088" s="409">
        <v>1.3480000000000001</v>
      </c>
      <c r="R1088" s="409"/>
      <c r="S1088" s="409"/>
      <c r="T1088" s="409"/>
      <c r="U1088" s="409"/>
      <c r="V1088" s="409"/>
      <c r="W1088" s="409"/>
      <c r="X1088" s="409"/>
      <c r="Y1088" s="409">
        <v>1.1679999999999999</v>
      </c>
      <c r="Z1088" s="409"/>
      <c r="AA1088" s="409"/>
      <c r="AB1088" s="409"/>
      <c r="AC1088" s="409"/>
      <c r="AD1088" s="409"/>
      <c r="AE1088" s="409"/>
      <c r="AF1088" s="409"/>
      <c r="AG1088" s="42"/>
      <c r="AH1088" s="42"/>
      <c r="AI1088" s="42"/>
      <c r="AJ1088" s="42"/>
      <c r="AK1088" s="42"/>
      <c r="AL1088" s="42"/>
      <c r="AM1088" s="42"/>
      <c r="AN1088" s="42"/>
      <c r="AO1088" s="42"/>
      <c r="AP1088" s="42"/>
      <c r="AQ1088" s="42"/>
      <c r="AR1088" s="42"/>
      <c r="AS1088" s="42"/>
      <c r="AT1088" s="42"/>
    </row>
    <row r="1089" spans="1:85" ht="11.25" customHeight="1" x14ac:dyDescent="0.4">
      <c r="A1089" s="420">
        <v>2016</v>
      </c>
      <c r="B1089" s="420"/>
      <c r="C1089" s="420"/>
      <c r="D1089" s="420"/>
      <c r="E1089" s="420"/>
      <c r="F1089" s="420"/>
      <c r="G1089" s="420"/>
      <c r="H1089" s="420"/>
      <c r="I1089" s="409">
        <v>1.887</v>
      </c>
      <c r="J1089" s="409"/>
      <c r="K1089" s="409"/>
      <c r="L1089" s="409"/>
      <c r="M1089" s="409"/>
      <c r="N1089" s="409"/>
      <c r="O1089" s="409"/>
      <c r="P1089" s="409"/>
      <c r="Q1089" s="409">
        <v>1.327</v>
      </c>
      <c r="R1089" s="409"/>
      <c r="S1089" s="409"/>
      <c r="T1089" s="409"/>
      <c r="U1089" s="409"/>
      <c r="V1089" s="409"/>
      <c r="W1089" s="409"/>
      <c r="X1089" s="409"/>
      <c r="Y1089" s="42"/>
      <c r="Z1089" s="42"/>
      <c r="AA1089" s="42"/>
      <c r="AB1089" s="42"/>
      <c r="AC1089" s="42"/>
      <c r="AD1089" s="42"/>
      <c r="AE1089" s="42"/>
      <c r="AF1089" s="42"/>
      <c r="AG1089" s="42"/>
      <c r="AH1089" s="42"/>
      <c r="AI1089" s="42"/>
      <c r="AJ1089" s="42"/>
      <c r="AK1089" s="42"/>
      <c r="AL1089" s="42"/>
      <c r="AM1089" s="42"/>
      <c r="AN1089" s="42"/>
      <c r="AO1089" s="42"/>
      <c r="AP1089" s="42"/>
      <c r="AQ1089" s="42"/>
      <c r="AR1089" s="42"/>
      <c r="AS1089" s="42"/>
      <c r="AT1089" s="42"/>
    </row>
    <row r="1090" spans="1:85" ht="14.55" customHeight="1" x14ac:dyDescent="0.4">
      <c r="A1090" s="420">
        <v>2017</v>
      </c>
      <c r="B1090" s="420"/>
      <c r="C1090" s="420"/>
      <c r="D1090" s="420"/>
      <c r="E1090" s="420"/>
      <c r="F1090" s="420"/>
      <c r="G1090" s="420"/>
      <c r="H1090" s="420"/>
      <c r="I1090" s="409">
        <v>1.837</v>
      </c>
      <c r="J1090" s="409"/>
      <c r="K1090" s="409"/>
      <c r="L1090" s="409"/>
      <c r="M1090" s="409"/>
      <c r="N1090" s="409"/>
      <c r="O1090" s="409"/>
      <c r="P1090" s="409"/>
      <c r="Q1090" s="42"/>
      <c r="R1090" s="42"/>
      <c r="S1090" s="42"/>
      <c r="T1090" s="42"/>
      <c r="U1090" s="42"/>
      <c r="V1090" s="42"/>
      <c r="W1090" s="42"/>
      <c r="X1090" s="42"/>
      <c r="Y1090" s="42"/>
      <c r="Z1090" s="42"/>
      <c r="AA1090" s="42"/>
      <c r="AB1090" s="42"/>
      <c r="AC1090" s="42"/>
      <c r="AD1090" s="42"/>
      <c r="AE1090" s="42"/>
      <c r="AF1090" s="42"/>
      <c r="AG1090" s="42"/>
      <c r="AH1090" s="42"/>
      <c r="AI1090" s="42"/>
      <c r="AJ1090" s="42"/>
      <c r="AK1090" s="42"/>
      <c r="AL1090" s="42"/>
      <c r="AM1090" s="42"/>
      <c r="AN1090" s="42"/>
      <c r="AO1090" s="42"/>
      <c r="AP1090" s="42"/>
      <c r="AQ1090" s="42"/>
      <c r="AR1090" s="42"/>
      <c r="AS1090" s="42"/>
      <c r="AT1090" s="42"/>
    </row>
    <row r="1091" spans="1:85" ht="14" customHeight="1" x14ac:dyDescent="0.4">
      <c r="A1091" s="421" t="s">
        <v>479</v>
      </c>
      <c r="B1091" s="421"/>
      <c r="C1091" s="421"/>
      <c r="D1091" s="421"/>
      <c r="E1091" s="421"/>
      <c r="F1091" s="421"/>
      <c r="G1091" s="421"/>
      <c r="H1091" s="421"/>
      <c r="I1091" s="409">
        <v>1.837</v>
      </c>
      <c r="J1091" s="409"/>
      <c r="K1091" s="409"/>
      <c r="L1091" s="409"/>
      <c r="M1091" s="409"/>
      <c r="N1091" s="409"/>
      <c r="O1091" s="409"/>
      <c r="P1091" s="409"/>
      <c r="Q1091" s="409">
        <v>1.327</v>
      </c>
      <c r="R1091" s="409"/>
      <c r="S1091" s="409"/>
      <c r="T1091" s="409"/>
      <c r="U1091" s="409"/>
      <c r="V1091" s="409"/>
      <c r="W1091" s="409"/>
      <c r="X1091" s="409"/>
      <c r="Y1091" s="409">
        <v>1.1679999999999999</v>
      </c>
      <c r="Z1091" s="409"/>
      <c r="AA1091" s="409"/>
      <c r="AB1091" s="409"/>
      <c r="AC1091" s="409"/>
      <c r="AD1091" s="409"/>
      <c r="AE1091" s="409"/>
      <c r="AF1091" s="409"/>
      <c r="AG1091" s="410">
        <v>1.0900000000000001</v>
      </c>
      <c r="AH1091" s="410"/>
      <c r="AI1091" s="410"/>
      <c r="AJ1091" s="410"/>
      <c r="AK1091" s="410"/>
      <c r="AL1091" s="410"/>
      <c r="AM1091" s="410"/>
      <c r="AN1091" s="410"/>
      <c r="AO1091" s="411">
        <v>1.06</v>
      </c>
      <c r="AP1091" s="411"/>
      <c r="AQ1091" s="411"/>
      <c r="AR1091" s="411"/>
      <c r="AS1091" s="411"/>
      <c r="AT1091" s="411"/>
    </row>
    <row r="1092" spans="1:85" ht="60" customHeight="1" x14ac:dyDescent="0.4">
      <c r="A1092" s="412" t="s">
        <v>515</v>
      </c>
      <c r="B1092" s="412"/>
      <c r="C1092" s="412"/>
      <c r="D1092" s="412"/>
      <c r="E1092" s="412"/>
      <c r="F1092" s="412"/>
      <c r="G1092" s="412"/>
      <c r="H1092" s="412"/>
      <c r="I1092" s="412"/>
      <c r="J1092" s="412"/>
      <c r="K1092" s="412"/>
      <c r="L1092" s="412"/>
      <c r="M1092" s="412"/>
      <c r="N1092" s="412"/>
      <c r="O1092" s="412"/>
      <c r="P1092" s="412"/>
      <c r="Q1092" s="412"/>
      <c r="R1092" s="412"/>
      <c r="S1092" s="412"/>
      <c r="T1092" s="412"/>
      <c r="U1092" s="412"/>
      <c r="V1092" s="412"/>
      <c r="W1092" s="412"/>
      <c r="X1092" s="412"/>
      <c r="Y1092" s="412"/>
      <c r="Z1092" s="412"/>
      <c r="AA1092" s="412"/>
      <c r="AB1092" s="412"/>
      <c r="AC1092" s="412"/>
      <c r="AD1092" s="412"/>
      <c r="AE1092" s="412"/>
      <c r="AF1092" s="412"/>
      <c r="AG1092" s="412"/>
      <c r="AH1092" s="412"/>
      <c r="AI1092" s="412"/>
      <c r="AJ1092" s="412"/>
      <c r="AK1092" s="412"/>
      <c r="AL1092" s="412"/>
      <c r="AM1092" s="412"/>
      <c r="AN1092" s="412"/>
      <c r="AO1092" s="412"/>
      <c r="AP1092" s="412"/>
      <c r="AQ1092" s="412"/>
      <c r="AR1092" s="412"/>
      <c r="AS1092" s="412"/>
      <c r="AT1092" s="412"/>
      <c r="AU1092" s="412"/>
      <c r="AV1092" s="412"/>
      <c r="AW1092" s="412"/>
      <c r="AX1092" s="412"/>
      <c r="AY1092" s="412"/>
      <c r="AZ1092" s="412"/>
      <c r="BA1092" s="412"/>
      <c r="BB1092" s="412"/>
      <c r="BC1092" s="412"/>
      <c r="BD1092" s="412"/>
      <c r="BE1092" s="412"/>
      <c r="BF1092" s="412"/>
      <c r="BG1092" s="412"/>
      <c r="BH1092" s="412"/>
      <c r="BI1092" s="412"/>
      <c r="BJ1092" s="412"/>
      <c r="BK1092" s="412"/>
      <c r="BL1092" s="412"/>
      <c r="BM1092" s="412"/>
      <c r="BN1092" s="412"/>
      <c r="BO1092" s="412"/>
      <c r="BP1092" s="412"/>
      <c r="BQ1092" s="412"/>
      <c r="BR1092" s="412"/>
      <c r="BS1092" s="412"/>
      <c r="BT1092" s="412"/>
      <c r="BU1092" s="412"/>
      <c r="BV1092" s="412"/>
      <c r="BW1092" s="412"/>
      <c r="BX1092" s="412"/>
      <c r="BY1092" s="412"/>
      <c r="BZ1092" s="412"/>
      <c r="CA1092" s="412"/>
      <c r="CB1092" s="412"/>
      <c r="CC1092" s="412"/>
      <c r="CD1092" s="412"/>
      <c r="CE1092" s="412"/>
      <c r="CF1092" s="412"/>
      <c r="CG1092" s="412"/>
    </row>
    <row r="1093" spans="1:85" ht="28.05" customHeight="1" x14ac:dyDescent="0.4">
      <c r="A1093" s="48" t="s">
        <v>488</v>
      </c>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c r="X1093" s="48"/>
      <c r="Y1093" s="48"/>
      <c r="Z1093" s="48"/>
      <c r="AA1093" s="48"/>
      <c r="AB1093" s="48"/>
      <c r="AC1093" s="48"/>
      <c r="AD1093" s="48"/>
      <c r="AE1093" s="48"/>
      <c r="AF1093" s="48"/>
      <c r="AG1093" s="48"/>
      <c r="AH1093" s="48"/>
      <c r="AI1093" s="48"/>
      <c r="AJ1093" s="48"/>
      <c r="AK1093" s="48"/>
      <c r="AL1093" s="48"/>
      <c r="AM1093" s="48"/>
      <c r="AN1093" s="48"/>
      <c r="AO1093" s="48"/>
      <c r="AP1093" s="48"/>
      <c r="AQ1093" s="48"/>
      <c r="AR1093" s="48"/>
      <c r="AS1093" s="48"/>
      <c r="AT1093" s="48"/>
      <c r="AU1093" s="48"/>
      <c r="AV1093" s="48"/>
      <c r="AW1093" s="48"/>
      <c r="AX1093" s="48"/>
      <c r="AY1093" s="48"/>
      <c r="AZ1093" s="48"/>
      <c r="BA1093" s="48"/>
      <c r="BB1093" s="48"/>
      <c r="BC1093" s="48"/>
      <c r="BD1093" s="48"/>
      <c r="BE1093" s="48"/>
      <c r="BF1093" s="48"/>
      <c r="BG1093" s="48"/>
      <c r="BH1093" s="48"/>
      <c r="BI1093" s="48"/>
      <c r="BJ1093" s="48"/>
      <c r="BK1093" s="48"/>
      <c r="BL1093" s="48"/>
      <c r="BM1093" s="48"/>
      <c r="BN1093" s="48"/>
      <c r="BO1093" s="48"/>
      <c r="BP1093" s="48"/>
      <c r="BQ1093" s="48"/>
      <c r="BR1093" s="48"/>
      <c r="BS1093" s="48"/>
      <c r="BT1093" s="48"/>
      <c r="BU1093" s="48"/>
      <c r="BV1093" s="48"/>
      <c r="BW1093" s="48"/>
      <c r="BX1093" s="48"/>
      <c r="BY1093" s="48"/>
      <c r="BZ1093" s="48"/>
      <c r="CA1093" s="48"/>
      <c r="CB1093" s="48"/>
      <c r="CC1093" s="48"/>
      <c r="CD1093" s="48"/>
      <c r="CE1093" s="48"/>
      <c r="CF1093" s="48"/>
      <c r="CG1093" s="48"/>
    </row>
    <row r="1094" spans="1:85" ht="11.25" customHeight="1" x14ac:dyDescent="0.4">
      <c r="A1094" s="390" t="s">
        <v>516</v>
      </c>
      <c r="B1094" s="390"/>
      <c r="C1094" s="390"/>
      <c r="D1094" s="390"/>
      <c r="E1094" s="390"/>
      <c r="F1094" s="390"/>
      <c r="G1094" s="390"/>
      <c r="H1094" s="390"/>
      <c r="I1094" s="390"/>
      <c r="J1094" s="390"/>
      <c r="K1094" s="390"/>
      <c r="L1094" s="390"/>
      <c r="M1094" s="390"/>
      <c r="N1094" s="390"/>
      <c r="O1094" s="390"/>
      <c r="P1094" s="390"/>
      <c r="Q1094" s="390"/>
      <c r="R1094" s="390"/>
      <c r="S1094" s="390"/>
      <c r="T1094" s="390"/>
      <c r="U1094" s="390"/>
      <c r="V1094" s="390"/>
      <c r="W1094" s="390"/>
      <c r="X1094" s="390"/>
      <c r="Y1094" s="390"/>
      <c r="Z1094" s="390"/>
      <c r="AA1094" s="390"/>
      <c r="AB1094" s="390"/>
      <c r="AC1094" s="390"/>
      <c r="AD1094" s="390"/>
      <c r="AE1094" s="390"/>
      <c r="AF1094" s="390"/>
      <c r="AG1094" s="390"/>
      <c r="AH1094" s="390"/>
      <c r="AI1094" s="390"/>
      <c r="AJ1094" s="390"/>
      <c r="AK1094" s="390"/>
      <c r="AL1094" s="390"/>
      <c r="AM1094" s="390"/>
      <c r="AN1094" s="390"/>
      <c r="AO1094" s="390"/>
      <c r="AP1094" s="390"/>
      <c r="AQ1094" s="390"/>
      <c r="AR1094" s="390"/>
      <c r="AS1094" s="390"/>
      <c r="AT1094" s="390"/>
      <c r="AU1094" s="390"/>
      <c r="AV1094" s="390"/>
      <c r="AW1094" s="390"/>
      <c r="AX1094" s="390"/>
      <c r="AY1094" s="390"/>
      <c r="AZ1094" s="390"/>
      <c r="BA1094" s="390"/>
      <c r="BB1094" s="390"/>
      <c r="BC1094" s="390"/>
      <c r="BD1094" s="390"/>
      <c r="BE1094" s="390"/>
      <c r="BF1094" s="390"/>
      <c r="BG1094" s="390"/>
      <c r="BH1094" s="390"/>
      <c r="BI1094" s="390"/>
      <c r="BJ1094" s="390"/>
      <c r="BK1094" s="390"/>
      <c r="BL1094" s="390"/>
      <c r="BM1094" s="390"/>
      <c r="BN1094" s="390"/>
      <c r="BO1094" s="390"/>
      <c r="BP1094" s="390"/>
      <c r="BQ1094" s="390"/>
      <c r="BR1094" s="390"/>
      <c r="BS1094" s="390"/>
      <c r="BT1094" s="390"/>
      <c r="BU1094" s="390"/>
      <c r="BV1094" s="390"/>
      <c r="BW1094" s="390"/>
      <c r="BX1094" s="390"/>
      <c r="BY1094" s="390"/>
      <c r="BZ1094" s="390"/>
      <c r="CA1094" s="390"/>
      <c r="CB1094" s="390"/>
      <c r="CC1094" s="390"/>
      <c r="CD1094" s="390"/>
      <c r="CE1094" s="390"/>
      <c r="CF1094" s="390"/>
      <c r="CG1094" s="390"/>
    </row>
    <row r="1095" spans="1:85" ht="11.25" customHeight="1" x14ac:dyDescent="0.4">
      <c r="A1095" s="415" t="s">
        <v>513</v>
      </c>
      <c r="B1095" s="415"/>
      <c r="C1095" s="415"/>
      <c r="D1095" s="415"/>
      <c r="E1095" s="415"/>
      <c r="F1095" s="415"/>
      <c r="G1095" s="415"/>
      <c r="H1095" s="415"/>
      <c r="I1095" s="415"/>
      <c r="J1095" s="415"/>
      <c r="K1095" s="415"/>
      <c r="L1095" s="415"/>
      <c r="M1095" s="415"/>
      <c r="N1095" s="415"/>
      <c r="O1095" s="415"/>
      <c r="P1095" s="415"/>
      <c r="Q1095" s="415"/>
      <c r="R1095" s="415"/>
      <c r="S1095" s="415"/>
      <c r="T1095" s="415"/>
      <c r="U1095" s="415"/>
      <c r="V1095" s="415"/>
      <c r="W1095" s="415"/>
      <c r="X1095" s="415"/>
      <c r="Y1095" s="415"/>
      <c r="Z1095" s="415"/>
      <c r="AA1095" s="415"/>
      <c r="AB1095" s="415"/>
      <c r="AC1095" s="415"/>
      <c r="AD1095" s="415"/>
      <c r="AE1095" s="415"/>
      <c r="AF1095" s="415"/>
      <c r="AG1095" s="415"/>
      <c r="AH1095" s="415"/>
      <c r="AI1095" s="415"/>
      <c r="AJ1095" s="415"/>
      <c r="AK1095" s="415"/>
      <c r="AL1095" s="415"/>
      <c r="AM1095" s="415"/>
      <c r="AN1095" s="415"/>
      <c r="AO1095" s="415"/>
      <c r="AP1095" s="415"/>
      <c r="AQ1095" s="415"/>
      <c r="AR1095" s="415"/>
      <c r="AS1095" s="415"/>
      <c r="AT1095" s="415"/>
      <c r="AU1095" s="415"/>
      <c r="AV1095" s="415"/>
      <c r="AW1095" s="415"/>
      <c r="AX1095" s="415"/>
      <c r="AY1095" s="415"/>
      <c r="AZ1095" s="415"/>
      <c r="BA1095" s="415"/>
      <c r="BB1095" s="415"/>
      <c r="BC1095" s="415"/>
      <c r="BD1095" s="415"/>
      <c r="BE1095" s="415"/>
      <c r="BF1095" s="415"/>
      <c r="BG1095" s="415"/>
      <c r="BH1095" s="415"/>
      <c r="BI1095" s="415"/>
      <c r="BJ1095" s="415"/>
      <c r="BK1095" s="415"/>
      <c r="BL1095" s="415"/>
      <c r="BM1095" s="415"/>
      <c r="BN1095" s="415"/>
      <c r="BO1095" s="415"/>
      <c r="BP1095" s="415"/>
      <c r="BQ1095" s="415"/>
      <c r="BR1095" s="415"/>
      <c r="BS1095" s="415"/>
      <c r="BT1095" s="415"/>
      <c r="BU1095" s="415"/>
      <c r="BV1095" s="415"/>
      <c r="BW1095" s="415"/>
      <c r="BX1095" s="415"/>
      <c r="BY1095" s="415"/>
      <c r="BZ1095" s="415"/>
      <c r="CA1095" s="415"/>
      <c r="CB1095" s="415"/>
      <c r="CC1095" s="415"/>
      <c r="CD1095" s="415"/>
      <c r="CE1095" s="415"/>
      <c r="CF1095" s="415"/>
      <c r="CG1095" s="415"/>
    </row>
    <row r="1096" spans="1:85" ht="11.25" customHeight="1" x14ac:dyDescent="0.4">
      <c r="A1096" s="219" t="s">
        <v>471</v>
      </c>
      <c r="B1096" s="219"/>
      <c r="C1096" s="219"/>
      <c r="D1096" s="417" t="s">
        <v>474</v>
      </c>
      <c r="E1096" s="417"/>
      <c r="F1096" s="417"/>
      <c r="G1096" s="417"/>
      <c r="H1096" s="417"/>
      <c r="I1096" s="417"/>
      <c r="J1096" s="417"/>
      <c r="K1096" s="417"/>
      <c r="L1096" s="417"/>
      <c r="M1096" s="417" t="s">
        <v>475</v>
      </c>
      <c r="N1096" s="417"/>
      <c r="O1096" s="417"/>
      <c r="P1096" s="417"/>
      <c r="Q1096" s="417"/>
      <c r="R1096" s="417"/>
      <c r="S1096" s="417"/>
      <c r="T1096" s="417"/>
      <c r="U1096" s="417" t="s">
        <v>476</v>
      </c>
      <c r="V1096" s="417"/>
      <c r="W1096" s="417"/>
      <c r="X1096" s="417"/>
      <c r="Y1096" s="417"/>
      <c r="Z1096" s="417"/>
      <c r="AA1096" s="417"/>
      <c r="AB1096" s="417" t="s">
        <v>477</v>
      </c>
      <c r="AC1096" s="417"/>
      <c r="AD1096" s="417"/>
      <c r="AE1096" s="417"/>
      <c r="AF1096" s="417"/>
      <c r="AG1096" s="417"/>
      <c r="AH1096" s="417"/>
      <c r="AI1096" s="417"/>
      <c r="AJ1096" s="417"/>
      <c r="AK1096" s="224" t="s">
        <v>514</v>
      </c>
      <c r="AL1096" s="224"/>
      <c r="AM1096" s="224"/>
      <c r="AN1096" s="224"/>
      <c r="AO1096" s="224"/>
      <c r="AP1096" s="224"/>
    </row>
    <row r="1097" spans="1:85" ht="11.25" customHeight="1" x14ac:dyDescent="0.4">
      <c r="A1097" s="413">
        <v>2011</v>
      </c>
      <c r="B1097" s="413"/>
      <c r="C1097" s="413"/>
      <c r="D1097" s="42"/>
      <c r="E1097" s="42"/>
      <c r="F1097" s="42"/>
      <c r="G1097" s="42"/>
      <c r="H1097" s="42"/>
      <c r="I1097" s="42"/>
      <c r="J1097" s="42"/>
      <c r="K1097" s="42"/>
      <c r="L1097" s="42"/>
      <c r="M1097" s="42"/>
      <c r="N1097" s="42"/>
      <c r="O1097" s="42"/>
      <c r="P1097" s="42"/>
      <c r="Q1097" s="42"/>
      <c r="R1097" s="42"/>
      <c r="S1097" s="42"/>
      <c r="T1097" s="42"/>
      <c r="U1097" s="42"/>
      <c r="V1097" s="42"/>
      <c r="W1097" s="42"/>
      <c r="X1097" s="42"/>
      <c r="Y1097" s="42"/>
      <c r="Z1097" s="42"/>
      <c r="AA1097" s="42"/>
      <c r="AB1097" s="42"/>
      <c r="AC1097" s="42"/>
      <c r="AD1097" s="42"/>
      <c r="AE1097" s="42"/>
      <c r="AF1097" s="42"/>
      <c r="AG1097" s="42"/>
      <c r="AH1097" s="42"/>
      <c r="AI1097" s="42"/>
      <c r="AJ1097" s="42"/>
      <c r="AK1097" s="411">
        <v>1.0820000000000001</v>
      </c>
      <c r="AL1097" s="411"/>
      <c r="AM1097" s="411"/>
      <c r="AN1097" s="411"/>
      <c r="AO1097" s="411"/>
      <c r="AP1097" s="411"/>
    </row>
    <row r="1098" spans="1:85" ht="11.25" customHeight="1" x14ac:dyDescent="0.4">
      <c r="A1098" s="413">
        <v>2012</v>
      </c>
      <c r="B1098" s="413"/>
      <c r="C1098" s="413"/>
      <c r="D1098" s="42"/>
      <c r="E1098" s="42"/>
      <c r="F1098" s="42"/>
      <c r="G1098" s="42"/>
      <c r="H1098" s="42"/>
      <c r="I1098" s="42"/>
      <c r="J1098" s="42"/>
      <c r="K1098" s="42"/>
      <c r="L1098" s="42"/>
      <c r="M1098" s="42"/>
      <c r="N1098" s="42"/>
      <c r="O1098" s="42"/>
      <c r="P1098" s="42"/>
      <c r="Q1098" s="42"/>
      <c r="R1098" s="42"/>
      <c r="S1098" s="42"/>
      <c r="T1098" s="42"/>
      <c r="U1098" s="42"/>
      <c r="V1098" s="42"/>
      <c r="W1098" s="42"/>
      <c r="X1098" s="42"/>
      <c r="Y1098" s="42"/>
      <c r="Z1098" s="42"/>
      <c r="AA1098" s="42"/>
      <c r="AB1098" s="409">
        <v>1.125</v>
      </c>
      <c r="AC1098" s="409"/>
      <c r="AD1098" s="409"/>
      <c r="AE1098" s="409"/>
      <c r="AF1098" s="409"/>
      <c r="AG1098" s="409"/>
      <c r="AH1098" s="409"/>
      <c r="AI1098" s="409"/>
      <c r="AJ1098" s="409"/>
      <c r="AK1098" s="411">
        <v>1.075</v>
      </c>
      <c r="AL1098" s="411"/>
      <c r="AM1098" s="411"/>
      <c r="AN1098" s="411"/>
      <c r="AO1098" s="411"/>
      <c r="AP1098" s="411"/>
    </row>
    <row r="1099" spans="1:85" ht="11.25" customHeight="1" x14ac:dyDescent="0.4">
      <c r="A1099" s="413">
        <v>2013</v>
      </c>
      <c r="B1099" s="413"/>
      <c r="C1099" s="413"/>
      <c r="D1099" s="42"/>
      <c r="E1099" s="42"/>
      <c r="F1099" s="42"/>
      <c r="G1099" s="42"/>
      <c r="H1099" s="42"/>
      <c r="I1099" s="42"/>
      <c r="J1099" s="42"/>
      <c r="K1099" s="42"/>
      <c r="L1099" s="42"/>
      <c r="M1099" s="42"/>
      <c r="N1099" s="42"/>
      <c r="O1099" s="42"/>
      <c r="P1099" s="42"/>
      <c r="Q1099" s="42"/>
      <c r="R1099" s="42"/>
      <c r="S1099" s="42"/>
      <c r="T1099" s="42"/>
      <c r="U1099" s="409">
        <v>1.204</v>
      </c>
      <c r="V1099" s="409"/>
      <c r="W1099" s="409"/>
      <c r="X1099" s="409"/>
      <c r="Y1099" s="409"/>
      <c r="Z1099" s="409"/>
      <c r="AA1099" s="409"/>
      <c r="AB1099" s="409">
        <v>1.1100000000000001</v>
      </c>
      <c r="AC1099" s="409"/>
      <c r="AD1099" s="409"/>
      <c r="AE1099" s="409"/>
      <c r="AF1099" s="409"/>
      <c r="AG1099" s="409"/>
      <c r="AH1099" s="409"/>
      <c r="AI1099" s="409"/>
      <c r="AJ1099" s="409"/>
      <c r="AK1099" s="411">
        <v>1.0669999999999999</v>
      </c>
      <c r="AL1099" s="411"/>
      <c r="AM1099" s="411"/>
      <c r="AN1099" s="411"/>
      <c r="AO1099" s="411"/>
      <c r="AP1099" s="411"/>
    </row>
    <row r="1100" spans="1:85" ht="11.25" customHeight="1" x14ac:dyDescent="0.4">
      <c r="A1100" s="413">
        <v>2014</v>
      </c>
      <c r="B1100" s="413"/>
      <c r="C1100" s="413"/>
      <c r="D1100" s="42"/>
      <c r="E1100" s="42"/>
      <c r="F1100" s="42"/>
      <c r="G1100" s="42"/>
      <c r="H1100" s="42"/>
      <c r="I1100" s="42"/>
      <c r="J1100" s="42"/>
      <c r="K1100" s="42"/>
      <c r="L1100" s="42"/>
      <c r="M1100" s="409">
        <v>1.3839999999999999</v>
      </c>
      <c r="N1100" s="409"/>
      <c r="O1100" s="409"/>
      <c r="P1100" s="409"/>
      <c r="Q1100" s="409"/>
      <c r="R1100" s="409"/>
      <c r="S1100" s="409"/>
      <c r="T1100" s="409"/>
      <c r="U1100" s="409">
        <v>1.1930000000000001</v>
      </c>
      <c r="V1100" s="409"/>
      <c r="W1100" s="409"/>
      <c r="X1100" s="409"/>
      <c r="Y1100" s="409"/>
      <c r="Z1100" s="409"/>
      <c r="AA1100" s="409"/>
      <c r="AB1100" s="409">
        <v>1.1040000000000001</v>
      </c>
      <c r="AC1100" s="409"/>
      <c r="AD1100" s="409"/>
      <c r="AE1100" s="409"/>
      <c r="AF1100" s="409"/>
      <c r="AG1100" s="409"/>
      <c r="AH1100" s="409"/>
      <c r="AI1100" s="409"/>
      <c r="AJ1100" s="409"/>
      <c r="AK1100" s="42"/>
      <c r="AL1100" s="42"/>
      <c r="AM1100" s="42"/>
      <c r="AN1100" s="42"/>
      <c r="AO1100" s="42"/>
      <c r="AP1100" s="42"/>
    </row>
    <row r="1101" spans="1:85" ht="11.25" customHeight="1" x14ac:dyDescent="0.4">
      <c r="A1101" s="413">
        <v>2015</v>
      </c>
      <c r="B1101" s="413"/>
      <c r="C1101" s="413"/>
      <c r="D1101" s="409">
        <v>1.9550000000000001</v>
      </c>
      <c r="E1101" s="409"/>
      <c r="F1101" s="409"/>
      <c r="G1101" s="409"/>
      <c r="H1101" s="409"/>
      <c r="I1101" s="409"/>
      <c r="J1101" s="409"/>
      <c r="K1101" s="409"/>
      <c r="L1101" s="409"/>
      <c r="M1101" s="409">
        <v>1.359</v>
      </c>
      <c r="N1101" s="409"/>
      <c r="O1101" s="409"/>
      <c r="P1101" s="409"/>
      <c r="Q1101" s="409"/>
      <c r="R1101" s="409"/>
      <c r="S1101" s="409"/>
      <c r="T1101" s="409"/>
      <c r="U1101" s="409">
        <v>1.1850000000000001</v>
      </c>
      <c r="V1101" s="409"/>
      <c r="W1101" s="409"/>
      <c r="X1101" s="409"/>
      <c r="Y1101" s="409"/>
      <c r="Z1101" s="409"/>
      <c r="AA1101" s="409"/>
      <c r="AB1101" s="42"/>
      <c r="AC1101" s="42"/>
      <c r="AD1101" s="42"/>
      <c r="AE1101" s="42"/>
      <c r="AF1101" s="42"/>
      <c r="AG1101" s="42"/>
      <c r="AH1101" s="42"/>
      <c r="AI1101" s="42"/>
      <c r="AJ1101" s="42"/>
      <c r="AK1101" s="42"/>
      <c r="AL1101" s="42"/>
      <c r="AM1101" s="42"/>
      <c r="AN1101" s="42"/>
      <c r="AO1101" s="42"/>
      <c r="AP1101" s="42"/>
    </row>
    <row r="1102" spans="1:85" ht="11.25" customHeight="1" x14ac:dyDescent="0.4">
      <c r="A1102" s="413">
        <v>2016</v>
      </c>
      <c r="B1102" s="413"/>
      <c r="C1102" s="413"/>
      <c r="D1102" s="409">
        <v>1.8759999999999999</v>
      </c>
      <c r="E1102" s="409"/>
      <c r="F1102" s="409"/>
      <c r="G1102" s="409"/>
      <c r="H1102" s="409"/>
      <c r="I1102" s="409"/>
      <c r="J1102" s="409"/>
      <c r="K1102" s="409"/>
      <c r="L1102" s="409"/>
      <c r="M1102" s="409">
        <v>1.339</v>
      </c>
      <c r="N1102" s="409"/>
      <c r="O1102" s="409"/>
      <c r="P1102" s="409"/>
      <c r="Q1102" s="409"/>
      <c r="R1102" s="409"/>
      <c r="S1102" s="409"/>
      <c r="T1102" s="409"/>
      <c r="U1102" s="42"/>
      <c r="V1102" s="42"/>
      <c r="W1102" s="42"/>
      <c r="X1102" s="42"/>
      <c r="Y1102" s="42"/>
      <c r="Z1102" s="42"/>
      <c r="AA1102" s="42"/>
      <c r="AB1102" s="42"/>
      <c r="AC1102" s="42"/>
      <c r="AD1102" s="42"/>
      <c r="AE1102" s="42"/>
      <c r="AF1102" s="42"/>
      <c r="AG1102" s="42"/>
      <c r="AH1102" s="42"/>
      <c r="AI1102" s="42"/>
      <c r="AJ1102" s="42"/>
      <c r="AK1102" s="42"/>
      <c r="AL1102" s="42"/>
      <c r="AM1102" s="42"/>
      <c r="AN1102" s="42"/>
      <c r="AO1102" s="42"/>
      <c r="AP1102" s="42"/>
    </row>
    <row r="1103" spans="1:85" ht="11.25" customHeight="1" x14ac:dyDescent="0.4">
      <c r="A1103" s="413">
        <v>2017</v>
      </c>
      <c r="B1103" s="413"/>
      <c r="C1103" s="413"/>
      <c r="D1103" s="409">
        <v>1.8380000000000001</v>
      </c>
      <c r="E1103" s="409"/>
      <c r="F1103" s="409"/>
      <c r="G1103" s="409"/>
      <c r="H1103" s="409"/>
      <c r="I1103" s="409"/>
      <c r="J1103" s="409"/>
      <c r="K1103" s="409"/>
      <c r="L1103" s="409"/>
      <c r="M1103" s="42"/>
      <c r="N1103" s="42"/>
      <c r="O1103" s="42"/>
      <c r="P1103" s="42"/>
      <c r="Q1103" s="42"/>
      <c r="R1103" s="42"/>
      <c r="S1103" s="42"/>
      <c r="T1103" s="42"/>
      <c r="U1103" s="42"/>
      <c r="V1103" s="42"/>
      <c r="W1103" s="42"/>
      <c r="X1103" s="42"/>
      <c r="Y1103" s="42"/>
      <c r="Z1103" s="42"/>
      <c r="AA1103" s="42"/>
      <c r="AB1103" s="42"/>
      <c r="AC1103" s="42"/>
      <c r="AD1103" s="42"/>
      <c r="AE1103" s="42"/>
      <c r="AF1103" s="42"/>
      <c r="AG1103" s="42"/>
      <c r="AH1103" s="42"/>
      <c r="AI1103" s="42"/>
      <c r="AJ1103" s="42"/>
      <c r="AK1103" s="42"/>
      <c r="AL1103" s="42"/>
      <c r="AM1103" s="42"/>
      <c r="AN1103" s="42"/>
      <c r="AO1103" s="42"/>
      <c r="AP1103" s="42"/>
    </row>
    <row r="1104" spans="1:85" ht="11.25" customHeight="1" x14ac:dyDescent="0.4">
      <c r="A1104" s="390" t="s">
        <v>517</v>
      </c>
      <c r="B1104" s="390"/>
      <c r="C1104" s="390"/>
      <c r="D1104" s="390"/>
      <c r="E1104" s="390"/>
      <c r="F1104" s="390"/>
      <c r="G1104" s="390"/>
      <c r="H1104" s="390"/>
      <c r="I1104" s="390"/>
      <c r="J1104" s="390"/>
      <c r="K1104" s="390"/>
      <c r="L1104" s="390"/>
      <c r="M1104" s="390"/>
      <c r="N1104" s="390"/>
      <c r="O1104" s="390"/>
      <c r="P1104" s="390"/>
      <c r="Q1104" s="390"/>
      <c r="R1104" s="390"/>
      <c r="S1104" s="390"/>
      <c r="T1104" s="390"/>
      <c r="U1104" s="390"/>
      <c r="V1104" s="390"/>
      <c r="W1104" s="390"/>
      <c r="X1104" s="390"/>
      <c r="Y1104" s="390"/>
      <c r="Z1104" s="390"/>
      <c r="AA1104" s="390"/>
      <c r="AB1104" s="390"/>
      <c r="AC1104" s="390"/>
      <c r="AD1104" s="390"/>
      <c r="AE1104" s="390"/>
      <c r="AF1104" s="390"/>
      <c r="AG1104" s="390"/>
      <c r="AH1104" s="390"/>
      <c r="AI1104" s="390"/>
      <c r="AJ1104" s="390"/>
      <c r="AK1104" s="390"/>
      <c r="AL1104" s="390"/>
      <c r="AM1104" s="390"/>
      <c r="AN1104" s="390"/>
      <c r="AO1104" s="390"/>
      <c r="AP1104" s="390"/>
      <c r="AQ1104" s="390"/>
      <c r="AR1104" s="390"/>
      <c r="AS1104" s="390"/>
      <c r="AT1104" s="390"/>
      <c r="AU1104" s="390"/>
      <c r="AV1104" s="390"/>
      <c r="AW1104" s="390"/>
      <c r="AX1104" s="390"/>
      <c r="AY1104" s="390"/>
      <c r="AZ1104" s="390"/>
      <c r="BA1104" s="390"/>
      <c r="BB1104" s="390"/>
      <c r="BC1104" s="390"/>
      <c r="BD1104" s="390"/>
      <c r="BE1104" s="390"/>
      <c r="BF1104" s="390"/>
      <c r="BG1104" s="390"/>
      <c r="BH1104" s="390"/>
      <c r="BI1104" s="390"/>
      <c r="BJ1104" s="390"/>
      <c r="BK1104" s="390"/>
      <c r="BL1104" s="390"/>
      <c r="BM1104" s="390"/>
      <c r="BN1104" s="390"/>
      <c r="BO1104" s="390"/>
      <c r="BP1104" s="390"/>
      <c r="BQ1104" s="390"/>
      <c r="BR1104" s="390"/>
      <c r="BS1104" s="390"/>
      <c r="BT1104" s="390"/>
      <c r="BU1104" s="390"/>
      <c r="BV1104" s="390"/>
      <c r="BW1104" s="390"/>
      <c r="BX1104" s="390"/>
      <c r="BY1104" s="390"/>
      <c r="BZ1104" s="390"/>
      <c r="CA1104" s="390"/>
      <c r="CB1104" s="390"/>
      <c r="CC1104" s="390"/>
      <c r="CD1104" s="390"/>
      <c r="CE1104" s="390"/>
      <c r="CF1104" s="390"/>
      <c r="CG1104" s="390"/>
    </row>
    <row r="1105" spans="1:85" ht="11.25" customHeight="1" x14ac:dyDescent="0.4">
      <c r="A1105" s="415" t="s">
        <v>513</v>
      </c>
      <c r="B1105" s="415"/>
      <c r="C1105" s="415"/>
      <c r="D1105" s="415"/>
      <c r="E1105" s="415"/>
      <c r="F1105" s="415"/>
      <c r="G1105" s="415"/>
      <c r="H1105" s="415"/>
      <c r="I1105" s="415"/>
      <c r="J1105" s="415"/>
      <c r="K1105" s="415"/>
      <c r="L1105" s="415"/>
      <c r="M1105" s="415"/>
      <c r="N1105" s="415"/>
      <c r="O1105" s="415"/>
      <c r="P1105" s="415"/>
      <c r="Q1105" s="415"/>
      <c r="R1105" s="415"/>
      <c r="S1105" s="415"/>
      <c r="T1105" s="415"/>
      <c r="U1105" s="415"/>
      <c r="V1105" s="415"/>
      <c r="W1105" s="415"/>
      <c r="X1105" s="415"/>
      <c r="Y1105" s="415"/>
      <c r="Z1105" s="415"/>
      <c r="AA1105" s="415"/>
      <c r="AB1105" s="415"/>
      <c r="AC1105" s="415"/>
      <c r="AD1105" s="415"/>
      <c r="AE1105" s="415"/>
      <c r="AF1105" s="415"/>
      <c r="AG1105" s="415"/>
      <c r="AH1105" s="415"/>
      <c r="AI1105" s="415"/>
      <c r="AJ1105" s="415"/>
      <c r="AK1105" s="415"/>
      <c r="AL1105" s="415"/>
      <c r="AM1105" s="415"/>
      <c r="AN1105" s="415"/>
      <c r="AO1105" s="415"/>
      <c r="AP1105" s="415"/>
      <c r="AQ1105" s="415"/>
      <c r="AR1105" s="415"/>
      <c r="AS1105" s="415"/>
      <c r="AT1105" s="415"/>
      <c r="AU1105" s="415"/>
      <c r="AV1105" s="415"/>
      <c r="AW1105" s="415"/>
      <c r="AX1105" s="415"/>
      <c r="AY1105" s="415"/>
      <c r="AZ1105" s="415"/>
      <c r="BA1105" s="415"/>
      <c r="BB1105" s="415"/>
      <c r="BC1105" s="415"/>
      <c r="BD1105" s="415"/>
      <c r="BE1105" s="415"/>
      <c r="BF1105" s="415"/>
      <c r="BG1105" s="415"/>
      <c r="BH1105" s="415"/>
      <c r="BI1105" s="415"/>
      <c r="BJ1105" s="415"/>
      <c r="BK1105" s="415"/>
      <c r="BL1105" s="415"/>
      <c r="BM1105" s="415"/>
      <c r="BN1105" s="415"/>
      <c r="BO1105" s="415"/>
      <c r="BP1105" s="415"/>
      <c r="BQ1105" s="415"/>
      <c r="BR1105" s="415"/>
      <c r="BS1105" s="415"/>
      <c r="BT1105" s="415"/>
      <c r="BU1105" s="415"/>
      <c r="BV1105" s="415"/>
      <c r="BW1105" s="415"/>
      <c r="BX1105" s="415"/>
      <c r="BY1105" s="415"/>
      <c r="BZ1105" s="415"/>
      <c r="CA1105" s="415"/>
      <c r="CB1105" s="415"/>
      <c r="CC1105" s="415"/>
      <c r="CD1105" s="415"/>
      <c r="CE1105" s="415"/>
      <c r="CF1105" s="415"/>
      <c r="CG1105" s="415"/>
    </row>
    <row r="1106" spans="1:85" ht="11.25" customHeight="1" x14ac:dyDescent="0.4">
      <c r="A1106" s="219" t="s">
        <v>471</v>
      </c>
      <c r="B1106" s="219"/>
      <c r="C1106" s="219"/>
      <c r="D1106" s="417" t="s">
        <v>474</v>
      </c>
      <c r="E1106" s="417"/>
      <c r="F1106" s="417"/>
      <c r="G1106" s="417"/>
      <c r="H1106" s="417"/>
      <c r="I1106" s="417"/>
      <c r="J1106" s="417"/>
      <c r="K1106" s="417"/>
      <c r="L1106" s="417"/>
      <c r="M1106" s="416" t="s">
        <v>475</v>
      </c>
      <c r="N1106" s="416"/>
      <c r="O1106" s="416"/>
      <c r="P1106" s="416"/>
      <c r="Q1106" s="416"/>
      <c r="R1106" s="416"/>
      <c r="S1106" s="416"/>
      <c r="T1106" s="416"/>
      <c r="U1106" s="417" t="s">
        <v>476</v>
      </c>
      <c r="V1106" s="417"/>
      <c r="W1106" s="417"/>
      <c r="X1106" s="417"/>
      <c r="Y1106" s="417"/>
      <c r="Z1106" s="417"/>
      <c r="AA1106" s="417"/>
      <c r="AB1106" s="417" t="s">
        <v>477</v>
      </c>
      <c r="AC1106" s="417"/>
      <c r="AD1106" s="417"/>
      <c r="AE1106" s="417"/>
      <c r="AF1106" s="417"/>
      <c r="AG1106" s="417"/>
      <c r="AH1106" s="417"/>
      <c r="AI1106" s="417"/>
      <c r="AJ1106" s="417"/>
      <c r="AK1106" s="224" t="s">
        <v>514</v>
      </c>
      <c r="AL1106" s="224"/>
      <c r="AM1106" s="224"/>
      <c r="AN1106" s="224"/>
      <c r="AO1106" s="224"/>
      <c r="AP1106" s="224"/>
    </row>
    <row r="1107" spans="1:85" ht="11.25" customHeight="1" x14ac:dyDescent="0.4">
      <c r="A1107" s="413">
        <v>2011</v>
      </c>
      <c r="B1107" s="413"/>
      <c r="C1107" s="413"/>
      <c r="D1107" s="42"/>
      <c r="E1107" s="42"/>
      <c r="F1107" s="42"/>
      <c r="G1107" s="42"/>
      <c r="H1107" s="42"/>
      <c r="I1107" s="42"/>
      <c r="J1107" s="42"/>
      <c r="K1107" s="42"/>
      <c r="L1107" s="42"/>
      <c r="M1107" s="42"/>
      <c r="N1107" s="42"/>
      <c r="O1107" s="42"/>
      <c r="P1107" s="42"/>
      <c r="Q1107" s="42"/>
      <c r="R1107" s="42"/>
      <c r="S1107" s="42"/>
      <c r="T1107" s="42"/>
      <c r="U1107" s="42"/>
      <c r="V1107" s="42"/>
      <c r="W1107" s="42"/>
      <c r="X1107" s="42"/>
      <c r="Y1107" s="42"/>
      <c r="Z1107" s="42"/>
      <c r="AA1107" s="42"/>
      <c r="AB1107" s="42"/>
      <c r="AC1107" s="42"/>
      <c r="AD1107" s="42"/>
      <c r="AE1107" s="42"/>
      <c r="AF1107" s="42"/>
      <c r="AG1107" s="42"/>
      <c r="AH1107" s="42"/>
      <c r="AI1107" s="42"/>
      <c r="AJ1107" s="42"/>
      <c r="AK1107" s="418">
        <v>-1.17E-2</v>
      </c>
      <c r="AL1107" s="418"/>
      <c r="AM1107" s="418"/>
      <c r="AN1107" s="418"/>
      <c r="AO1107" s="418"/>
      <c r="AP1107" s="418"/>
    </row>
    <row r="1108" spans="1:85" ht="11.25" customHeight="1" x14ac:dyDescent="0.4">
      <c r="A1108" s="413">
        <v>2012</v>
      </c>
      <c r="B1108" s="413"/>
      <c r="C1108" s="413"/>
      <c r="D1108" s="42"/>
      <c r="E1108" s="42"/>
      <c r="F1108" s="42"/>
      <c r="G1108" s="42"/>
      <c r="H1108" s="42"/>
      <c r="I1108" s="42"/>
      <c r="J1108" s="42"/>
      <c r="K1108" s="42"/>
      <c r="L1108" s="42"/>
      <c r="M1108" s="42"/>
      <c r="N1108" s="42"/>
      <c r="O1108" s="42"/>
      <c r="P1108" s="42"/>
      <c r="Q1108" s="42"/>
      <c r="R1108" s="42"/>
      <c r="S1108" s="42"/>
      <c r="T1108" s="42"/>
      <c r="U1108" s="42"/>
      <c r="V1108" s="42"/>
      <c r="W1108" s="42"/>
      <c r="X1108" s="42"/>
      <c r="Y1108" s="42"/>
      <c r="Z1108" s="42"/>
      <c r="AA1108" s="42"/>
      <c r="AB1108" s="414">
        <v>-1.72E-2</v>
      </c>
      <c r="AC1108" s="414"/>
      <c r="AD1108" s="414"/>
      <c r="AE1108" s="414"/>
      <c r="AF1108" s="414"/>
      <c r="AG1108" s="414"/>
      <c r="AH1108" s="414"/>
      <c r="AI1108" s="414"/>
      <c r="AJ1108" s="414"/>
      <c r="AK1108" s="418">
        <v>-9.4999999999999998E-3</v>
      </c>
      <c r="AL1108" s="418"/>
      <c r="AM1108" s="418"/>
      <c r="AN1108" s="418"/>
      <c r="AO1108" s="418"/>
      <c r="AP1108" s="418"/>
    </row>
    <row r="1109" spans="1:85" ht="11.25" customHeight="1" x14ac:dyDescent="0.4">
      <c r="A1109" s="413">
        <v>2013</v>
      </c>
      <c r="B1109" s="413"/>
      <c r="C1109" s="413"/>
      <c r="D1109" s="42"/>
      <c r="E1109" s="42"/>
      <c r="F1109" s="42"/>
      <c r="G1109" s="42"/>
      <c r="H1109" s="42"/>
      <c r="I1109" s="42"/>
      <c r="J1109" s="42"/>
      <c r="K1109" s="42"/>
      <c r="L1109" s="42"/>
      <c r="M1109" s="42"/>
      <c r="N1109" s="42"/>
      <c r="O1109" s="42"/>
      <c r="P1109" s="42"/>
      <c r="Q1109" s="42"/>
      <c r="R1109" s="42"/>
      <c r="S1109" s="42"/>
      <c r="T1109" s="42"/>
      <c r="U1109" s="414">
        <v>-1.3899999999999999E-2</v>
      </c>
      <c r="V1109" s="414"/>
      <c r="W1109" s="414"/>
      <c r="X1109" s="414"/>
      <c r="Y1109" s="414"/>
      <c r="Z1109" s="414"/>
      <c r="AA1109" s="414"/>
      <c r="AB1109" s="414">
        <v>-1.4200000000000001E-2</v>
      </c>
      <c r="AC1109" s="414"/>
      <c r="AD1109" s="414"/>
      <c r="AE1109" s="414"/>
      <c r="AF1109" s="414"/>
      <c r="AG1109" s="414"/>
      <c r="AH1109" s="414"/>
      <c r="AI1109" s="414"/>
      <c r="AJ1109" s="414"/>
      <c r="AK1109" s="418">
        <v>-6.8999999999999999E-3</v>
      </c>
      <c r="AL1109" s="418"/>
      <c r="AM1109" s="418"/>
      <c r="AN1109" s="418"/>
      <c r="AO1109" s="418"/>
      <c r="AP1109" s="418"/>
    </row>
    <row r="1110" spans="1:85" ht="11.25" customHeight="1" x14ac:dyDescent="0.4">
      <c r="A1110" s="413">
        <v>2014</v>
      </c>
      <c r="B1110" s="413"/>
      <c r="C1110" s="413"/>
      <c r="D1110" s="42"/>
      <c r="E1110" s="42"/>
      <c r="F1110" s="42"/>
      <c r="G1110" s="42"/>
      <c r="H1110" s="42"/>
      <c r="I1110" s="42"/>
      <c r="J1110" s="42"/>
      <c r="K1110" s="42"/>
      <c r="L1110" s="42"/>
      <c r="M1110" s="419">
        <v>-6.1000000000000004E-3</v>
      </c>
      <c r="N1110" s="419"/>
      <c r="O1110" s="419"/>
      <c r="P1110" s="419"/>
      <c r="Q1110" s="419"/>
      <c r="R1110" s="419"/>
      <c r="S1110" s="419"/>
      <c r="T1110" s="419"/>
      <c r="U1110" s="414">
        <v>-1.5599999999999999E-2</v>
      </c>
      <c r="V1110" s="414"/>
      <c r="W1110" s="414"/>
      <c r="X1110" s="414"/>
      <c r="Y1110" s="414"/>
      <c r="Z1110" s="414"/>
      <c r="AA1110" s="414"/>
      <c r="AB1110" s="414">
        <v>-1.2999999999999999E-2</v>
      </c>
      <c r="AC1110" s="414"/>
      <c r="AD1110" s="414"/>
      <c r="AE1110" s="414"/>
      <c r="AF1110" s="414"/>
      <c r="AG1110" s="414"/>
      <c r="AH1110" s="414"/>
      <c r="AI1110" s="414"/>
      <c r="AJ1110" s="414"/>
      <c r="AK1110" s="42"/>
      <c r="AL1110" s="42"/>
      <c r="AM1110" s="42"/>
      <c r="AN1110" s="42"/>
      <c r="AO1110" s="42"/>
      <c r="AP1110" s="42"/>
    </row>
    <row r="1111" spans="1:85" ht="11.25" customHeight="1" x14ac:dyDescent="0.4">
      <c r="A1111" s="413">
        <v>2015</v>
      </c>
      <c r="B1111" s="413"/>
      <c r="C1111" s="413"/>
      <c r="D1111" s="414">
        <v>1.4E-2</v>
      </c>
      <c r="E1111" s="414"/>
      <c r="F1111" s="414"/>
      <c r="G1111" s="414"/>
      <c r="H1111" s="414"/>
      <c r="I1111" s="414"/>
      <c r="J1111" s="414"/>
      <c r="K1111" s="414"/>
      <c r="L1111" s="414"/>
      <c r="M1111" s="419">
        <v>-8.0999999999999996E-3</v>
      </c>
      <c r="N1111" s="419"/>
      <c r="O1111" s="419"/>
      <c r="P1111" s="419"/>
      <c r="Q1111" s="419"/>
      <c r="R1111" s="419"/>
      <c r="S1111" s="419"/>
      <c r="T1111" s="419"/>
      <c r="U1111" s="414">
        <v>-1.3899999999999999E-2</v>
      </c>
      <c r="V1111" s="414"/>
      <c r="W1111" s="414"/>
      <c r="X1111" s="414"/>
      <c r="Y1111" s="414"/>
      <c r="Z1111" s="414"/>
      <c r="AA1111" s="414"/>
      <c r="AB1111" s="42"/>
      <c r="AC1111" s="42"/>
      <c r="AD1111" s="42"/>
      <c r="AE1111" s="42"/>
      <c r="AF1111" s="42"/>
      <c r="AG1111" s="42"/>
      <c r="AH1111" s="42"/>
      <c r="AI1111" s="42"/>
      <c r="AJ1111" s="42"/>
      <c r="AK1111" s="42"/>
      <c r="AL1111" s="42"/>
      <c r="AM1111" s="42"/>
      <c r="AN1111" s="42"/>
      <c r="AO1111" s="42"/>
      <c r="AP1111" s="42"/>
    </row>
    <row r="1112" spans="1:85" ht="11.25" customHeight="1" x14ac:dyDescent="0.4">
      <c r="A1112" s="413">
        <v>2016</v>
      </c>
      <c r="B1112" s="413"/>
      <c r="C1112" s="413"/>
      <c r="D1112" s="414">
        <v>5.8999999999999999E-3</v>
      </c>
      <c r="E1112" s="414"/>
      <c r="F1112" s="414"/>
      <c r="G1112" s="414"/>
      <c r="H1112" s="414"/>
      <c r="I1112" s="414"/>
      <c r="J1112" s="414"/>
      <c r="K1112" s="414"/>
      <c r="L1112" s="414"/>
      <c r="M1112" s="419">
        <v>-9.1000000000000004E-3</v>
      </c>
      <c r="N1112" s="419"/>
      <c r="O1112" s="419"/>
      <c r="P1112" s="419"/>
      <c r="Q1112" s="419"/>
      <c r="R1112" s="419"/>
      <c r="S1112" s="419"/>
      <c r="T1112" s="419"/>
      <c r="U1112" s="42"/>
      <c r="V1112" s="42"/>
      <c r="W1112" s="42"/>
      <c r="X1112" s="42"/>
      <c r="Y1112" s="42"/>
      <c r="Z1112" s="42"/>
      <c r="AA1112" s="42"/>
      <c r="AB1112" s="42"/>
      <c r="AC1112" s="42"/>
      <c r="AD1112" s="42"/>
      <c r="AE1112" s="42"/>
      <c r="AF1112" s="42"/>
      <c r="AG1112" s="42"/>
      <c r="AH1112" s="42"/>
      <c r="AI1112" s="42"/>
      <c r="AJ1112" s="42"/>
      <c r="AK1112" s="42"/>
      <c r="AL1112" s="42"/>
      <c r="AM1112" s="42"/>
      <c r="AN1112" s="42"/>
      <c r="AO1112" s="42"/>
      <c r="AP1112" s="42"/>
    </row>
    <row r="1113" spans="1:85" ht="11.25" customHeight="1" x14ac:dyDescent="0.4">
      <c r="A1113" s="413">
        <v>2017</v>
      </c>
      <c r="B1113" s="413"/>
      <c r="C1113" s="413"/>
      <c r="D1113" s="414">
        <v>-2.9999999999999997E-4</v>
      </c>
      <c r="E1113" s="414"/>
      <c r="F1113" s="414"/>
      <c r="G1113" s="414"/>
      <c r="H1113" s="414"/>
      <c r="I1113" s="414"/>
      <c r="J1113" s="414"/>
      <c r="K1113" s="414"/>
      <c r="L1113" s="414"/>
      <c r="M1113" s="42"/>
      <c r="N1113" s="42"/>
      <c r="O1113" s="42"/>
      <c r="P1113" s="42"/>
      <c r="Q1113" s="42"/>
      <c r="R1113" s="42"/>
      <c r="S1113" s="42"/>
      <c r="T1113" s="42"/>
      <c r="U1113" s="42"/>
      <c r="V1113" s="42"/>
      <c r="W1113" s="42"/>
      <c r="X1113" s="42"/>
      <c r="Y1113" s="42"/>
      <c r="Z1113" s="42"/>
      <c r="AA1113" s="42"/>
      <c r="AB1113" s="42"/>
      <c r="AC1113" s="42"/>
      <c r="AD1113" s="42"/>
      <c r="AE1113" s="42"/>
      <c r="AF1113" s="42"/>
      <c r="AG1113" s="42"/>
      <c r="AH1113" s="42"/>
      <c r="AI1113" s="42"/>
      <c r="AJ1113" s="42"/>
      <c r="AK1113" s="42"/>
      <c r="AL1113" s="42"/>
      <c r="AM1113" s="42"/>
      <c r="AN1113" s="42"/>
      <c r="AO1113" s="42"/>
      <c r="AP1113" s="42"/>
    </row>
    <row r="1114" spans="1:85" ht="22.5" customHeight="1" x14ac:dyDescent="0.4">
      <c r="A1114" s="390" t="s">
        <v>518</v>
      </c>
      <c r="B1114" s="390"/>
      <c r="C1114" s="390"/>
      <c r="D1114" s="390"/>
      <c r="E1114" s="390"/>
      <c r="F1114" s="390"/>
      <c r="G1114" s="390"/>
      <c r="H1114" s="390"/>
      <c r="I1114" s="390"/>
      <c r="J1114" s="390"/>
      <c r="K1114" s="390"/>
      <c r="L1114" s="390"/>
      <c r="M1114" s="390"/>
      <c r="N1114" s="390"/>
      <c r="O1114" s="390"/>
      <c r="P1114" s="390"/>
      <c r="Q1114" s="390"/>
      <c r="R1114" s="390"/>
      <c r="S1114" s="390"/>
      <c r="T1114" s="390"/>
      <c r="U1114" s="390"/>
      <c r="V1114" s="390"/>
      <c r="W1114" s="390"/>
      <c r="X1114" s="390"/>
      <c r="Y1114" s="390"/>
      <c r="Z1114" s="390"/>
      <c r="AA1114" s="390"/>
      <c r="AB1114" s="390"/>
      <c r="AC1114" s="390"/>
      <c r="AD1114" s="390"/>
      <c r="AE1114" s="390"/>
      <c r="AF1114" s="390"/>
      <c r="AG1114" s="390"/>
      <c r="AH1114" s="390"/>
      <c r="AI1114" s="390"/>
      <c r="AJ1114" s="390"/>
      <c r="AK1114" s="390"/>
      <c r="AL1114" s="390"/>
      <c r="AM1114" s="390"/>
      <c r="AN1114" s="390"/>
      <c r="AO1114" s="390"/>
      <c r="AP1114" s="390"/>
      <c r="AQ1114" s="390"/>
      <c r="AR1114" s="390"/>
      <c r="AS1114" s="390"/>
      <c r="AT1114" s="390"/>
      <c r="AU1114" s="390"/>
      <c r="AV1114" s="390"/>
      <c r="AW1114" s="390"/>
      <c r="AX1114" s="390"/>
      <c r="AY1114" s="390"/>
      <c r="AZ1114" s="390"/>
      <c r="BA1114" s="390"/>
      <c r="BB1114" s="390"/>
      <c r="BC1114" s="390"/>
      <c r="BD1114" s="390"/>
      <c r="BE1114" s="390"/>
      <c r="BF1114" s="390"/>
      <c r="BG1114" s="390"/>
      <c r="BH1114" s="390"/>
      <c r="BI1114" s="390"/>
      <c r="BJ1114" s="390"/>
      <c r="BK1114" s="390"/>
      <c r="BL1114" s="390"/>
      <c r="BM1114" s="390"/>
      <c r="BN1114" s="390"/>
      <c r="BO1114" s="390"/>
      <c r="BP1114" s="390"/>
      <c r="BQ1114" s="390"/>
      <c r="BR1114" s="390"/>
      <c r="BS1114" s="390"/>
      <c r="BT1114" s="390"/>
      <c r="BU1114" s="390"/>
      <c r="BV1114" s="390"/>
      <c r="BW1114" s="390"/>
      <c r="BX1114" s="390"/>
      <c r="BY1114" s="390"/>
      <c r="BZ1114" s="390"/>
      <c r="CA1114" s="390"/>
      <c r="CB1114" s="390"/>
      <c r="CC1114" s="390"/>
      <c r="CD1114" s="390"/>
      <c r="CE1114" s="390"/>
      <c r="CF1114" s="390"/>
      <c r="CG1114" s="390"/>
    </row>
    <row r="1115" spans="1:85" ht="11.25" customHeight="1" x14ac:dyDescent="0.4">
      <c r="A1115" s="415" t="s">
        <v>513</v>
      </c>
      <c r="B1115" s="415"/>
      <c r="C1115" s="415"/>
      <c r="D1115" s="415"/>
      <c r="E1115" s="415"/>
      <c r="F1115" s="415"/>
      <c r="G1115" s="415"/>
      <c r="H1115" s="415"/>
      <c r="I1115" s="415"/>
      <c r="J1115" s="415"/>
      <c r="K1115" s="415"/>
      <c r="L1115" s="415"/>
      <c r="M1115" s="415"/>
      <c r="N1115" s="415"/>
      <c r="O1115" s="415"/>
      <c r="P1115" s="415"/>
      <c r="Q1115" s="415"/>
      <c r="R1115" s="415"/>
      <c r="S1115" s="415"/>
      <c r="T1115" s="415"/>
      <c r="U1115" s="415"/>
      <c r="V1115" s="415"/>
      <c r="W1115" s="415"/>
      <c r="X1115" s="415"/>
      <c r="Y1115" s="415"/>
      <c r="Z1115" s="415"/>
      <c r="AA1115" s="415"/>
      <c r="AB1115" s="415"/>
      <c r="AC1115" s="415"/>
      <c r="AD1115" s="415"/>
      <c r="AE1115" s="415"/>
      <c r="AF1115" s="415"/>
      <c r="AG1115" s="415"/>
      <c r="AH1115" s="415"/>
      <c r="AI1115" s="415"/>
      <c r="AJ1115" s="415"/>
      <c r="AK1115" s="415"/>
      <c r="AL1115" s="415"/>
      <c r="AM1115" s="415"/>
      <c r="AN1115" s="415"/>
      <c r="AO1115" s="415"/>
      <c r="AP1115" s="415"/>
      <c r="AQ1115" s="415"/>
      <c r="AR1115" s="415"/>
      <c r="AS1115" s="415"/>
      <c r="AT1115" s="415"/>
      <c r="AU1115" s="415"/>
      <c r="AV1115" s="415"/>
      <c r="AW1115" s="415"/>
      <c r="AX1115" s="415"/>
      <c r="AY1115" s="415"/>
      <c r="AZ1115" s="415"/>
      <c r="BA1115" s="415"/>
      <c r="BB1115" s="415"/>
      <c r="BC1115" s="415"/>
      <c r="BD1115" s="415"/>
      <c r="BE1115" s="415"/>
      <c r="BF1115" s="415"/>
      <c r="BG1115" s="415"/>
      <c r="BH1115" s="415"/>
      <c r="BI1115" s="415"/>
      <c r="BJ1115" s="415"/>
      <c r="BK1115" s="415"/>
      <c r="BL1115" s="415"/>
      <c r="BM1115" s="415"/>
      <c r="BN1115" s="415"/>
      <c r="BO1115" s="415"/>
      <c r="BP1115" s="415"/>
      <c r="BQ1115" s="415"/>
      <c r="BR1115" s="415"/>
      <c r="BS1115" s="415"/>
      <c r="BT1115" s="415"/>
      <c r="BU1115" s="415"/>
      <c r="BV1115" s="415"/>
      <c r="BW1115" s="415"/>
      <c r="BX1115" s="415"/>
      <c r="BY1115" s="415"/>
      <c r="BZ1115" s="415"/>
      <c r="CA1115" s="415"/>
      <c r="CB1115" s="415"/>
      <c r="CC1115" s="415"/>
      <c r="CD1115" s="415"/>
      <c r="CE1115" s="415"/>
      <c r="CF1115" s="415"/>
      <c r="CG1115" s="415"/>
    </row>
    <row r="1116" spans="1:85" ht="11.25" customHeight="1" x14ac:dyDescent="0.4">
      <c r="A1116" s="416" t="s">
        <v>471</v>
      </c>
      <c r="B1116" s="416"/>
      <c r="C1116" s="416"/>
      <c r="D1116" s="416"/>
      <c r="E1116" s="416"/>
      <c r="F1116" s="416"/>
      <c r="G1116" s="416"/>
      <c r="H1116" s="416"/>
      <c r="I1116" s="417" t="s">
        <v>474</v>
      </c>
      <c r="J1116" s="417"/>
      <c r="K1116" s="417"/>
      <c r="L1116" s="417"/>
      <c r="M1116" s="417"/>
      <c r="N1116" s="417"/>
      <c r="O1116" s="417"/>
      <c r="P1116" s="417"/>
      <c r="Q1116" s="417" t="s">
        <v>475</v>
      </c>
      <c r="R1116" s="417"/>
      <c r="S1116" s="417"/>
      <c r="T1116" s="417"/>
      <c r="U1116" s="417"/>
      <c r="V1116" s="417"/>
      <c r="W1116" s="417"/>
      <c r="X1116" s="417"/>
      <c r="Y1116" s="417" t="s">
        <v>476</v>
      </c>
      <c r="Z1116" s="417"/>
      <c r="AA1116" s="417"/>
      <c r="AB1116" s="417"/>
      <c r="AC1116" s="417"/>
      <c r="AD1116" s="417"/>
      <c r="AE1116" s="417"/>
      <c r="AF1116" s="417"/>
      <c r="AG1116" s="416" t="s">
        <v>477</v>
      </c>
      <c r="AH1116" s="416"/>
      <c r="AI1116" s="416"/>
      <c r="AJ1116" s="416"/>
      <c r="AK1116" s="416"/>
      <c r="AL1116" s="416"/>
      <c r="AM1116" s="416"/>
      <c r="AN1116" s="416"/>
      <c r="AO1116" s="224" t="s">
        <v>514</v>
      </c>
      <c r="AP1116" s="224"/>
      <c r="AQ1116" s="224"/>
      <c r="AR1116" s="224"/>
      <c r="AS1116" s="224"/>
      <c r="AT1116" s="224"/>
    </row>
    <row r="1117" spans="1:85" ht="11.25" customHeight="1" x14ac:dyDescent="0.4">
      <c r="A1117" s="408">
        <v>2011</v>
      </c>
      <c r="B1117" s="408"/>
      <c r="C1117" s="408"/>
      <c r="D1117" s="408"/>
      <c r="E1117" s="408"/>
      <c r="F1117" s="408"/>
      <c r="G1117" s="408"/>
      <c r="H1117" s="408"/>
      <c r="I1117" s="42"/>
      <c r="J1117" s="42"/>
      <c r="K1117" s="42"/>
      <c r="L1117" s="42"/>
      <c r="M1117" s="42"/>
      <c r="N1117" s="42"/>
      <c r="O1117" s="42"/>
      <c r="P1117" s="42"/>
      <c r="Q1117" s="42"/>
      <c r="R1117" s="42"/>
      <c r="S1117" s="42"/>
      <c r="T1117" s="42"/>
      <c r="U1117" s="42"/>
      <c r="V1117" s="42"/>
      <c r="W1117" s="42"/>
      <c r="X1117" s="42"/>
      <c r="Y1117" s="42"/>
      <c r="Z1117" s="42"/>
      <c r="AA1117" s="42"/>
      <c r="AB1117" s="42"/>
      <c r="AC1117" s="42"/>
      <c r="AD1117" s="42"/>
      <c r="AE1117" s="42"/>
      <c r="AF1117" s="42"/>
      <c r="AG1117" s="42"/>
      <c r="AH1117" s="42"/>
      <c r="AI1117" s="42"/>
      <c r="AJ1117" s="42"/>
      <c r="AK1117" s="42"/>
      <c r="AL1117" s="42"/>
      <c r="AM1117" s="42"/>
      <c r="AN1117" s="42"/>
      <c r="AO1117" s="411">
        <v>1.069</v>
      </c>
      <c r="AP1117" s="411"/>
      <c r="AQ1117" s="411"/>
      <c r="AR1117" s="411"/>
      <c r="AS1117" s="411"/>
      <c r="AT1117" s="411"/>
    </row>
    <row r="1118" spans="1:85" ht="11.25" customHeight="1" x14ac:dyDescent="0.4">
      <c r="A1118" s="408">
        <v>2012</v>
      </c>
      <c r="B1118" s="408"/>
      <c r="C1118" s="408"/>
      <c r="D1118" s="408"/>
      <c r="E1118" s="408"/>
      <c r="F1118" s="408"/>
      <c r="G1118" s="408"/>
      <c r="H1118" s="408"/>
      <c r="I1118" s="42"/>
      <c r="J1118" s="42"/>
      <c r="K1118" s="42"/>
      <c r="L1118" s="42"/>
      <c r="M1118" s="42"/>
      <c r="N1118" s="42"/>
      <c r="O1118" s="42"/>
      <c r="P1118" s="42"/>
      <c r="Q1118" s="42"/>
      <c r="R1118" s="42"/>
      <c r="S1118" s="42"/>
      <c r="T1118" s="42"/>
      <c r="U1118" s="42"/>
      <c r="V1118" s="42"/>
      <c r="W1118" s="42"/>
      <c r="X1118" s="42"/>
      <c r="Y1118" s="42"/>
      <c r="Z1118" s="42"/>
      <c r="AA1118" s="42"/>
      <c r="AB1118" s="42"/>
      <c r="AC1118" s="42"/>
      <c r="AD1118" s="42"/>
      <c r="AE1118" s="42"/>
      <c r="AF1118" s="42"/>
      <c r="AG1118" s="410">
        <v>1.109</v>
      </c>
      <c r="AH1118" s="410"/>
      <c r="AI1118" s="410"/>
      <c r="AJ1118" s="410"/>
      <c r="AK1118" s="410"/>
      <c r="AL1118" s="410"/>
      <c r="AM1118" s="410"/>
      <c r="AN1118" s="410"/>
      <c r="AO1118" s="411">
        <v>1.0680000000000001</v>
      </c>
      <c r="AP1118" s="411"/>
      <c r="AQ1118" s="411"/>
      <c r="AR1118" s="411"/>
      <c r="AS1118" s="411"/>
      <c r="AT1118" s="411"/>
    </row>
    <row r="1119" spans="1:85" ht="11.25" customHeight="1" x14ac:dyDescent="0.4">
      <c r="A1119" s="408">
        <v>2013</v>
      </c>
      <c r="B1119" s="408"/>
      <c r="C1119" s="408"/>
      <c r="D1119" s="408"/>
      <c r="E1119" s="408"/>
      <c r="F1119" s="408"/>
      <c r="G1119" s="408"/>
      <c r="H1119" s="408"/>
      <c r="I1119" s="42"/>
      <c r="J1119" s="42"/>
      <c r="K1119" s="42"/>
      <c r="L1119" s="42"/>
      <c r="M1119" s="42"/>
      <c r="N1119" s="42"/>
      <c r="O1119" s="42"/>
      <c r="P1119" s="42"/>
      <c r="Q1119" s="42"/>
      <c r="R1119" s="42"/>
      <c r="S1119" s="42"/>
      <c r="T1119" s="42"/>
      <c r="U1119" s="42"/>
      <c r="V1119" s="42"/>
      <c r="W1119" s="42"/>
      <c r="X1119" s="42"/>
      <c r="Y1119" s="409">
        <v>1.1890000000000001</v>
      </c>
      <c r="Z1119" s="409"/>
      <c r="AA1119" s="409"/>
      <c r="AB1119" s="409"/>
      <c r="AC1119" s="409"/>
      <c r="AD1119" s="409"/>
      <c r="AE1119" s="409"/>
      <c r="AF1119" s="409"/>
      <c r="AG1119" s="410">
        <v>1.0980000000000001</v>
      </c>
      <c r="AH1119" s="410"/>
      <c r="AI1119" s="410"/>
      <c r="AJ1119" s="410"/>
      <c r="AK1119" s="410"/>
      <c r="AL1119" s="410"/>
      <c r="AM1119" s="410"/>
      <c r="AN1119" s="410"/>
      <c r="AO1119" s="411">
        <v>1.0640000000000001</v>
      </c>
      <c r="AP1119" s="411"/>
      <c r="AQ1119" s="411"/>
      <c r="AR1119" s="411"/>
      <c r="AS1119" s="411"/>
      <c r="AT1119" s="411"/>
    </row>
    <row r="1120" spans="1:85" ht="11.25" customHeight="1" x14ac:dyDescent="0.4">
      <c r="A1120" s="408">
        <v>2014</v>
      </c>
      <c r="B1120" s="408"/>
      <c r="C1120" s="408"/>
      <c r="D1120" s="408"/>
      <c r="E1120" s="408"/>
      <c r="F1120" s="408"/>
      <c r="G1120" s="408"/>
      <c r="H1120" s="408"/>
      <c r="I1120" s="42"/>
      <c r="J1120" s="42"/>
      <c r="K1120" s="42"/>
      <c r="L1120" s="42"/>
      <c r="M1120" s="42"/>
      <c r="N1120" s="42"/>
      <c r="O1120" s="42"/>
      <c r="P1120" s="42"/>
      <c r="Q1120" s="409">
        <v>1.3779999999999999</v>
      </c>
      <c r="R1120" s="409"/>
      <c r="S1120" s="409"/>
      <c r="T1120" s="409"/>
      <c r="U1120" s="409"/>
      <c r="V1120" s="409"/>
      <c r="W1120" s="409"/>
      <c r="X1120" s="409"/>
      <c r="Y1120" s="409">
        <v>1.179</v>
      </c>
      <c r="Z1120" s="409"/>
      <c r="AA1120" s="409"/>
      <c r="AB1120" s="409"/>
      <c r="AC1120" s="409"/>
      <c r="AD1120" s="409"/>
      <c r="AE1120" s="409"/>
      <c r="AF1120" s="409"/>
      <c r="AG1120" s="410">
        <v>1.0940000000000001</v>
      </c>
      <c r="AH1120" s="410"/>
      <c r="AI1120" s="410"/>
      <c r="AJ1120" s="410"/>
      <c r="AK1120" s="410"/>
      <c r="AL1120" s="410"/>
      <c r="AM1120" s="410"/>
      <c r="AN1120" s="410"/>
      <c r="AO1120" s="42"/>
      <c r="AP1120" s="42"/>
      <c r="AQ1120" s="42"/>
      <c r="AR1120" s="42"/>
      <c r="AS1120" s="42"/>
      <c r="AT1120" s="42"/>
    </row>
    <row r="1121" spans="1:85" ht="11.25" customHeight="1" x14ac:dyDescent="0.4">
      <c r="A1121" s="408">
        <v>2015</v>
      </c>
      <c r="B1121" s="408"/>
      <c r="C1121" s="408"/>
      <c r="D1121" s="408"/>
      <c r="E1121" s="408"/>
      <c r="F1121" s="408"/>
      <c r="G1121" s="408"/>
      <c r="H1121" s="408"/>
      <c r="I1121" s="409">
        <v>1.982</v>
      </c>
      <c r="J1121" s="409"/>
      <c r="K1121" s="409"/>
      <c r="L1121" s="409"/>
      <c r="M1121" s="409"/>
      <c r="N1121" s="409"/>
      <c r="O1121" s="409"/>
      <c r="P1121" s="409"/>
      <c r="Q1121" s="409">
        <v>1.35</v>
      </c>
      <c r="R1121" s="409"/>
      <c r="S1121" s="409"/>
      <c r="T1121" s="409"/>
      <c r="U1121" s="409"/>
      <c r="V1121" s="409"/>
      <c r="W1121" s="409"/>
      <c r="X1121" s="409"/>
      <c r="Y1121" s="409">
        <v>1.17</v>
      </c>
      <c r="Z1121" s="409"/>
      <c r="AA1121" s="409"/>
      <c r="AB1121" s="409"/>
      <c r="AC1121" s="409"/>
      <c r="AD1121" s="409"/>
      <c r="AE1121" s="409"/>
      <c r="AF1121" s="409"/>
      <c r="AG1121" s="42"/>
      <c r="AH1121" s="42"/>
      <c r="AI1121" s="42"/>
      <c r="AJ1121" s="42"/>
      <c r="AK1121" s="42"/>
      <c r="AL1121" s="42"/>
      <c r="AM1121" s="42"/>
      <c r="AN1121" s="42"/>
      <c r="AO1121" s="42"/>
      <c r="AP1121" s="42"/>
      <c r="AQ1121" s="42"/>
      <c r="AR1121" s="42"/>
      <c r="AS1121" s="42"/>
      <c r="AT1121" s="42"/>
    </row>
    <row r="1122" spans="1:85" ht="11.25" customHeight="1" x14ac:dyDescent="0.4">
      <c r="A1122" s="408">
        <v>2016</v>
      </c>
      <c r="B1122" s="408"/>
      <c r="C1122" s="408"/>
      <c r="D1122" s="408"/>
      <c r="E1122" s="408"/>
      <c r="F1122" s="408"/>
      <c r="G1122" s="408"/>
      <c r="H1122" s="408"/>
      <c r="I1122" s="409">
        <v>1.887</v>
      </c>
      <c r="J1122" s="409"/>
      <c r="K1122" s="409"/>
      <c r="L1122" s="409"/>
      <c r="M1122" s="409"/>
      <c r="N1122" s="409"/>
      <c r="O1122" s="409"/>
      <c r="P1122" s="409"/>
      <c r="Q1122" s="409">
        <v>1.327</v>
      </c>
      <c r="R1122" s="409"/>
      <c r="S1122" s="409"/>
      <c r="T1122" s="409"/>
      <c r="U1122" s="409"/>
      <c r="V1122" s="409"/>
      <c r="W1122" s="409"/>
      <c r="X1122" s="409"/>
      <c r="Y1122" s="42"/>
      <c r="Z1122" s="42"/>
      <c r="AA1122" s="42"/>
      <c r="AB1122" s="42"/>
      <c r="AC1122" s="42"/>
      <c r="AD1122" s="42"/>
      <c r="AE1122" s="42"/>
      <c r="AF1122" s="42"/>
      <c r="AG1122" s="42"/>
      <c r="AH1122" s="42"/>
      <c r="AI1122" s="42"/>
      <c r="AJ1122" s="42"/>
      <c r="AK1122" s="42"/>
      <c r="AL1122" s="42"/>
      <c r="AM1122" s="42"/>
      <c r="AN1122" s="42"/>
      <c r="AO1122" s="42"/>
      <c r="AP1122" s="42"/>
      <c r="AQ1122" s="42"/>
      <c r="AR1122" s="42"/>
      <c r="AS1122" s="42"/>
      <c r="AT1122" s="42"/>
    </row>
    <row r="1123" spans="1:85" ht="14.55" customHeight="1" x14ac:dyDescent="0.4">
      <c r="A1123" s="408">
        <v>2017</v>
      </c>
      <c r="B1123" s="408"/>
      <c r="C1123" s="408"/>
      <c r="D1123" s="408"/>
      <c r="E1123" s="408"/>
      <c r="F1123" s="408"/>
      <c r="G1123" s="408"/>
      <c r="H1123" s="408"/>
      <c r="I1123" s="409">
        <v>1.837</v>
      </c>
      <c r="J1123" s="409"/>
      <c r="K1123" s="409"/>
      <c r="L1123" s="409"/>
      <c r="M1123" s="409"/>
      <c r="N1123" s="409"/>
      <c r="O1123" s="409"/>
      <c r="P1123" s="409"/>
      <c r="Q1123" s="42"/>
      <c r="R1123" s="42"/>
      <c r="S1123" s="42"/>
      <c r="T1123" s="42"/>
      <c r="U1123" s="42"/>
      <c r="V1123" s="42"/>
      <c r="W1123" s="42"/>
      <c r="X1123" s="42"/>
      <c r="Y1123" s="42"/>
      <c r="Z1123" s="42"/>
      <c r="AA1123" s="42"/>
      <c r="AB1123" s="42"/>
      <c r="AC1123" s="42"/>
      <c r="AD1123" s="42"/>
      <c r="AE1123" s="42"/>
      <c r="AF1123" s="42"/>
      <c r="AG1123" s="42"/>
      <c r="AH1123" s="42"/>
      <c r="AI1123" s="42"/>
      <c r="AJ1123" s="42"/>
      <c r="AK1123" s="42"/>
      <c r="AL1123" s="42"/>
      <c r="AM1123" s="42"/>
      <c r="AN1123" s="42"/>
      <c r="AO1123" s="42"/>
      <c r="AP1123" s="42"/>
      <c r="AQ1123" s="42"/>
      <c r="AR1123" s="42"/>
      <c r="AS1123" s="42"/>
      <c r="AT1123" s="42"/>
    </row>
    <row r="1124" spans="1:85" ht="14.55" customHeight="1" x14ac:dyDescent="0.4">
      <c r="A1124" s="219" t="s">
        <v>479</v>
      </c>
      <c r="B1124" s="219"/>
      <c r="C1124" s="219"/>
      <c r="D1124" s="219"/>
      <c r="E1124" s="219"/>
      <c r="F1124" s="219"/>
      <c r="G1124" s="219"/>
      <c r="H1124" s="219"/>
      <c r="I1124" s="409">
        <v>1.837</v>
      </c>
      <c r="J1124" s="409"/>
      <c r="K1124" s="409"/>
      <c r="L1124" s="409"/>
      <c r="M1124" s="409"/>
      <c r="N1124" s="409"/>
      <c r="O1124" s="409"/>
      <c r="P1124" s="409"/>
      <c r="Q1124" s="409">
        <v>1.327</v>
      </c>
      <c r="R1124" s="409"/>
      <c r="S1124" s="409"/>
      <c r="T1124" s="409"/>
      <c r="U1124" s="409"/>
      <c r="V1124" s="409"/>
      <c r="W1124" s="409"/>
      <c r="X1124" s="409"/>
      <c r="Y1124" s="409">
        <v>1.17</v>
      </c>
      <c r="Z1124" s="409"/>
      <c r="AA1124" s="409"/>
      <c r="AB1124" s="409"/>
      <c r="AC1124" s="409"/>
      <c r="AD1124" s="409"/>
      <c r="AE1124" s="409"/>
      <c r="AF1124" s="409"/>
      <c r="AG1124" s="410">
        <v>1.0940000000000001</v>
      </c>
      <c r="AH1124" s="410"/>
      <c r="AI1124" s="410"/>
      <c r="AJ1124" s="410"/>
      <c r="AK1124" s="410"/>
      <c r="AL1124" s="410"/>
      <c r="AM1124" s="410"/>
      <c r="AN1124" s="410"/>
      <c r="AO1124" s="411">
        <v>1.0640000000000001</v>
      </c>
      <c r="AP1124" s="411"/>
      <c r="AQ1124" s="411"/>
      <c r="AR1124" s="411"/>
      <c r="AS1124" s="411"/>
      <c r="AT1124" s="411"/>
    </row>
    <row r="1125" spans="1:85" ht="11.25" customHeight="1" x14ac:dyDescent="0.4">
      <c r="A1125" s="219" t="s">
        <v>519</v>
      </c>
      <c r="B1125" s="219"/>
      <c r="C1125" s="219"/>
      <c r="D1125" s="219"/>
      <c r="E1125" s="219"/>
      <c r="F1125" s="219"/>
      <c r="G1125" s="219"/>
      <c r="H1125" s="219"/>
      <c r="I1125" s="409">
        <v>1.9019999999999999</v>
      </c>
      <c r="J1125" s="409"/>
      <c r="K1125" s="409"/>
      <c r="L1125" s="409"/>
      <c r="M1125" s="409"/>
      <c r="N1125" s="409"/>
      <c r="O1125" s="409"/>
      <c r="P1125" s="409"/>
      <c r="Q1125" s="409">
        <v>1.3520000000000001</v>
      </c>
      <c r="R1125" s="409"/>
      <c r="S1125" s="409"/>
      <c r="T1125" s="409"/>
      <c r="U1125" s="409"/>
      <c r="V1125" s="409"/>
      <c r="W1125" s="409"/>
      <c r="X1125" s="409"/>
      <c r="Y1125" s="409">
        <v>1.179</v>
      </c>
      <c r="Z1125" s="409"/>
      <c r="AA1125" s="409"/>
      <c r="AB1125" s="409"/>
      <c r="AC1125" s="409"/>
      <c r="AD1125" s="409"/>
      <c r="AE1125" s="409"/>
      <c r="AF1125" s="409"/>
      <c r="AG1125" s="410">
        <v>1.1000000000000001</v>
      </c>
      <c r="AH1125" s="410"/>
      <c r="AI1125" s="410"/>
      <c r="AJ1125" s="410"/>
      <c r="AK1125" s="410"/>
      <c r="AL1125" s="410"/>
      <c r="AM1125" s="410"/>
      <c r="AN1125" s="410"/>
      <c r="AO1125" s="411">
        <v>1.0669999999999999</v>
      </c>
      <c r="AP1125" s="411"/>
      <c r="AQ1125" s="411"/>
      <c r="AR1125" s="411"/>
      <c r="AS1125" s="411"/>
      <c r="AT1125" s="411"/>
    </row>
    <row r="1126" spans="1:85" ht="38.25" customHeight="1" x14ac:dyDescent="0.4">
      <c r="A1126" s="412" t="s">
        <v>520</v>
      </c>
      <c r="B1126" s="412"/>
      <c r="C1126" s="412"/>
      <c r="D1126" s="412"/>
      <c r="E1126" s="412"/>
      <c r="F1126" s="412"/>
      <c r="G1126" s="412"/>
      <c r="H1126" s="412"/>
      <c r="I1126" s="412"/>
      <c r="J1126" s="412"/>
      <c r="K1126" s="412"/>
      <c r="L1126" s="412"/>
      <c r="M1126" s="412"/>
      <c r="N1126" s="412"/>
      <c r="O1126" s="412"/>
      <c r="P1126" s="412"/>
      <c r="Q1126" s="412"/>
      <c r="R1126" s="412"/>
      <c r="S1126" s="412"/>
      <c r="T1126" s="412"/>
      <c r="U1126" s="412"/>
      <c r="V1126" s="412"/>
      <c r="W1126" s="412"/>
      <c r="X1126" s="412"/>
      <c r="Y1126" s="412"/>
      <c r="Z1126" s="412"/>
      <c r="AA1126" s="412"/>
      <c r="AB1126" s="412"/>
      <c r="AC1126" s="412"/>
      <c r="AD1126" s="412"/>
      <c r="AE1126" s="412"/>
      <c r="AF1126" s="412"/>
      <c r="AG1126" s="412"/>
      <c r="AH1126" s="412"/>
      <c r="AI1126" s="412"/>
      <c r="AJ1126" s="412"/>
      <c r="AK1126" s="412"/>
      <c r="AL1126" s="412"/>
      <c r="AM1126" s="412"/>
      <c r="AN1126" s="412"/>
      <c r="AO1126" s="412"/>
      <c r="AP1126" s="412"/>
      <c r="AQ1126" s="412"/>
      <c r="AR1126" s="412"/>
      <c r="AS1126" s="412"/>
      <c r="AT1126" s="412"/>
      <c r="AU1126" s="412"/>
      <c r="AV1126" s="412"/>
      <c r="AW1126" s="412"/>
      <c r="AX1126" s="412"/>
      <c r="AY1126" s="412"/>
      <c r="AZ1126" s="412"/>
      <c r="BA1126" s="412"/>
      <c r="BB1126" s="412"/>
      <c r="BC1126" s="412"/>
      <c r="BD1126" s="412"/>
      <c r="BE1126" s="412"/>
      <c r="BF1126" s="412"/>
      <c r="BG1126" s="412"/>
      <c r="BH1126" s="412"/>
      <c r="BI1126" s="412"/>
      <c r="BJ1126" s="412"/>
      <c r="BK1126" s="412"/>
      <c r="BL1126" s="412"/>
      <c r="BM1126" s="412"/>
      <c r="BN1126" s="412"/>
      <c r="BO1126" s="412"/>
      <c r="BP1126" s="412"/>
      <c r="BQ1126" s="412"/>
      <c r="BR1126" s="412"/>
      <c r="BS1126" s="412"/>
      <c r="BT1126" s="412"/>
      <c r="BU1126" s="412"/>
      <c r="BV1126" s="412"/>
      <c r="BW1126" s="412"/>
      <c r="BX1126" s="412"/>
      <c r="BY1126" s="412"/>
      <c r="BZ1126" s="412"/>
      <c r="CA1126" s="412"/>
      <c r="CB1126" s="412"/>
      <c r="CC1126" s="412"/>
      <c r="CD1126" s="412"/>
      <c r="CE1126" s="412"/>
      <c r="CF1126" s="412"/>
      <c r="CG1126" s="412"/>
    </row>
    <row r="1127" spans="1:85" ht="22.5" customHeight="1" x14ac:dyDescent="0.4">
      <c r="A1127" s="412" t="s">
        <v>521</v>
      </c>
      <c r="B1127" s="412"/>
      <c r="C1127" s="412"/>
      <c r="D1127" s="412"/>
      <c r="E1127" s="412"/>
      <c r="F1127" s="412"/>
      <c r="G1127" s="412"/>
      <c r="H1127" s="412"/>
      <c r="I1127" s="412"/>
      <c r="J1127" s="412"/>
      <c r="K1127" s="412"/>
      <c r="L1127" s="412"/>
      <c r="M1127" s="412"/>
      <c r="N1127" s="412"/>
      <c r="O1127" s="412"/>
      <c r="P1127" s="412"/>
      <c r="Q1127" s="412"/>
      <c r="R1127" s="412"/>
      <c r="S1127" s="412"/>
      <c r="T1127" s="412"/>
      <c r="U1127" s="412"/>
      <c r="V1127" s="412"/>
      <c r="W1127" s="412"/>
      <c r="X1127" s="412"/>
      <c r="Y1127" s="412"/>
      <c r="Z1127" s="412"/>
      <c r="AA1127" s="412"/>
      <c r="AB1127" s="412"/>
      <c r="AC1127" s="412"/>
      <c r="AD1127" s="412"/>
      <c r="AE1127" s="412"/>
      <c r="AF1127" s="412"/>
      <c r="AG1127" s="412"/>
      <c r="AH1127" s="412"/>
      <c r="AI1127" s="412"/>
      <c r="AJ1127" s="412"/>
      <c r="AK1127" s="412"/>
      <c r="AL1127" s="412"/>
      <c r="AM1127" s="412"/>
      <c r="AN1127" s="412"/>
      <c r="AO1127" s="412"/>
      <c r="AP1127" s="412"/>
      <c r="AQ1127" s="412"/>
      <c r="AR1127" s="412"/>
      <c r="AS1127" s="412"/>
      <c r="AT1127" s="412"/>
      <c r="AU1127" s="412"/>
      <c r="AV1127" s="412"/>
      <c r="AW1127" s="412"/>
      <c r="AX1127" s="412"/>
      <c r="AY1127" s="412"/>
      <c r="AZ1127" s="412"/>
      <c r="BA1127" s="412"/>
      <c r="BB1127" s="412"/>
      <c r="BC1127" s="412"/>
      <c r="BD1127" s="412"/>
      <c r="BE1127" s="412"/>
      <c r="BF1127" s="412"/>
      <c r="BG1127" s="412"/>
      <c r="BH1127" s="412"/>
      <c r="BI1127" s="412"/>
      <c r="BJ1127" s="412"/>
      <c r="BK1127" s="412"/>
      <c r="BL1127" s="412"/>
      <c r="BM1127" s="412"/>
      <c r="BN1127" s="412"/>
      <c r="BO1127" s="412"/>
      <c r="BP1127" s="412"/>
      <c r="BQ1127" s="412"/>
      <c r="BR1127" s="412"/>
      <c r="BS1127" s="412"/>
      <c r="BT1127" s="412"/>
      <c r="BU1127" s="412"/>
      <c r="BV1127" s="412"/>
      <c r="BW1127" s="412"/>
      <c r="BX1127" s="412"/>
      <c r="BY1127" s="412"/>
      <c r="BZ1127" s="412"/>
      <c r="CA1127" s="412"/>
      <c r="CB1127" s="412"/>
      <c r="CC1127" s="412"/>
      <c r="CD1127" s="412"/>
      <c r="CE1127" s="412"/>
      <c r="CF1127" s="412"/>
      <c r="CG1127" s="412"/>
    </row>
    <row r="1128" spans="1:85" ht="11.25" customHeight="1" x14ac:dyDescent="0.4">
      <c r="A1128" s="208" t="s">
        <v>487</v>
      </c>
      <c r="B1128" s="208"/>
      <c r="C1128" s="208"/>
      <c r="D1128" s="208"/>
      <c r="E1128" s="208"/>
      <c r="F1128" s="208"/>
      <c r="G1128" s="208"/>
      <c r="H1128" s="208"/>
      <c r="I1128" s="208"/>
      <c r="J1128" s="208"/>
      <c r="K1128" s="208"/>
      <c r="L1128" s="208"/>
      <c r="M1128" s="208"/>
      <c r="N1128" s="208"/>
      <c r="O1128" s="208"/>
      <c r="P1128" s="208"/>
      <c r="Q1128" s="208"/>
      <c r="R1128" s="208"/>
      <c r="S1128" s="208"/>
      <c r="T1128" s="208"/>
      <c r="U1128" s="208"/>
      <c r="V1128" s="208"/>
      <c r="W1128" s="208"/>
      <c r="X1128" s="208"/>
      <c r="Y1128" s="208"/>
      <c r="Z1128" s="208"/>
      <c r="AA1128" s="208"/>
      <c r="AB1128" s="208"/>
      <c r="AC1128" s="208"/>
      <c r="AD1128" s="208"/>
      <c r="AE1128" s="208"/>
      <c r="AF1128" s="208"/>
      <c r="AG1128" s="208"/>
      <c r="AH1128" s="208"/>
      <c r="AI1128" s="208"/>
      <c r="AJ1128" s="208"/>
      <c r="AK1128" s="208"/>
      <c r="AL1128" s="208"/>
      <c r="AM1128" s="208"/>
      <c r="AN1128" s="208"/>
      <c r="AO1128" s="208"/>
      <c r="AP1128" s="208"/>
      <c r="AQ1128" s="208"/>
      <c r="AR1128" s="208"/>
      <c r="AS1128" s="208"/>
      <c r="AT1128" s="208"/>
      <c r="AU1128" s="208"/>
      <c r="AV1128" s="208"/>
      <c r="AW1128" s="208"/>
      <c r="AX1128" s="208"/>
      <c r="AY1128" s="208"/>
      <c r="AZ1128" s="208"/>
      <c r="BA1128" s="208"/>
      <c r="BB1128" s="208"/>
      <c r="BC1128" s="208"/>
      <c r="BD1128" s="208"/>
      <c r="BE1128" s="208"/>
      <c r="BF1128" s="208"/>
      <c r="BG1128" s="208"/>
      <c r="BH1128" s="208"/>
      <c r="BI1128" s="208"/>
      <c r="BJ1128" s="208"/>
      <c r="BK1128" s="208"/>
      <c r="BL1128" s="208"/>
      <c r="BM1128" s="208"/>
      <c r="BN1128" s="208"/>
      <c r="BO1128" s="208"/>
      <c r="BP1128" s="208"/>
      <c r="BQ1128" s="208"/>
      <c r="BR1128" s="208"/>
      <c r="BS1128" s="208"/>
      <c r="BT1128" s="208"/>
      <c r="BU1128" s="208"/>
      <c r="BV1128" s="208"/>
      <c r="BW1128" s="208"/>
      <c r="BX1128" s="208"/>
      <c r="BY1128" s="208"/>
      <c r="BZ1128" s="208"/>
      <c r="CA1128" s="208"/>
      <c r="CB1128" s="208"/>
      <c r="CC1128" s="208"/>
      <c r="CD1128" s="208"/>
      <c r="CE1128" s="208"/>
      <c r="CF1128" s="208"/>
      <c r="CG1128" s="208"/>
    </row>
    <row r="1129" spans="1:85" ht="60.3" customHeight="1" x14ac:dyDescent="0.4">
      <c r="A1129" s="79" t="s">
        <v>522</v>
      </c>
      <c r="B1129" s="79"/>
      <c r="C1129" s="79"/>
      <c r="D1129" s="79"/>
      <c r="E1129" s="79"/>
      <c r="F1129" s="79"/>
      <c r="G1129" s="79"/>
      <c r="H1129" s="79"/>
      <c r="I1129" s="79"/>
      <c r="J1129" s="79"/>
      <c r="K1129" s="79"/>
      <c r="L1129" s="79"/>
      <c r="M1129" s="79"/>
      <c r="N1129" s="79"/>
      <c r="O1129" s="79"/>
      <c r="P1129" s="79"/>
      <c r="Q1129" s="79"/>
      <c r="R1129" s="79"/>
      <c r="S1129" s="79"/>
      <c r="T1129" s="79"/>
      <c r="U1129" s="79"/>
      <c r="V1129" s="79"/>
      <c r="W1129" s="79"/>
      <c r="X1129" s="79"/>
      <c r="Y1129" s="79"/>
      <c r="Z1129" s="79"/>
      <c r="AA1129" s="79"/>
      <c r="AB1129" s="79"/>
      <c r="AC1129" s="79"/>
      <c r="AD1129" s="79"/>
      <c r="AE1129" s="79"/>
      <c r="AF1129" s="79"/>
      <c r="AG1129" s="79"/>
      <c r="AH1129" s="79"/>
      <c r="AI1129" s="79"/>
      <c r="AJ1129" s="79"/>
      <c r="AK1129" s="79"/>
      <c r="AL1129" s="79"/>
      <c r="AM1129" s="79"/>
      <c r="AN1129" s="79"/>
      <c r="AO1129" s="79"/>
      <c r="AP1129" s="79"/>
      <c r="AQ1129" s="79"/>
      <c r="AR1129" s="79"/>
      <c r="AS1129" s="79"/>
      <c r="AT1129" s="79"/>
      <c r="AU1129" s="79"/>
      <c r="AV1129" s="79"/>
      <c r="AW1129" s="79"/>
      <c r="AX1129" s="79"/>
      <c r="AY1129" s="79"/>
      <c r="AZ1129" s="79"/>
      <c r="BA1129" s="79"/>
      <c r="BB1129" s="79"/>
      <c r="BC1129" s="79"/>
      <c r="BD1129" s="79"/>
      <c r="BE1129" s="79"/>
      <c r="BF1129" s="79"/>
      <c r="BG1129" s="79"/>
      <c r="BH1129" s="79"/>
      <c r="BI1129" s="79"/>
      <c r="BJ1129" s="79"/>
      <c r="BK1129" s="79"/>
      <c r="BL1129" s="79"/>
      <c r="BM1129" s="79"/>
      <c r="BN1129" s="79"/>
      <c r="BO1129" s="79"/>
      <c r="BP1129" s="79"/>
      <c r="BQ1129" s="79"/>
      <c r="BR1129" s="79"/>
      <c r="BS1129" s="79"/>
      <c r="BT1129" s="79"/>
      <c r="BU1129" s="79"/>
      <c r="BV1129" s="79"/>
      <c r="BW1129" s="79"/>
      <c r="BX1129" s="79"/>
      <c r="BY1129" s="79"/>
      <c r="BZ1129" s="79"/>
      <c r="CA1129" s="79"/>
      <c r="CB1129" s="79"/>
      <c r="CC1129" s="79"/>
      <c r="CD1129" s="79"/>
      <c r="CE1129" s="79"/>
      <c r="CF1129" s="79"/>
      <c r="CG1129" s="79"/>
    </row>
    <row r="1130" spans="1:85" ht="60" customHeight="1" x14ac:dyDescent="0.35">
      <c r="A1130" s="373" t="s">
        <v>523</v>
      </c>
      <c r="B1130" s="373"/>
      <c r="C1130" s="373"/>
      <c r="D1130" s="373"/>
      <c r="E1130" s="373"/>
      <c r="F1130" s="373"/>
      <c r="G1130" s="48" t="s">
        <v>524</v>
      </c>
      <c r="H1130" s="48"/>
      <c r="I1130" s="48"/>
      <c r="J1130" s="48"/>
      <c r="K1130" s="48"/>
      <c r="L1130" s="48"/>
      <c r="M1130" s="48"/>
      <c r="N1130" s="48"/>
      <c r="O1130" s="48"/>
      <c r="P1130" s="48"/>
      <c r="Q1130" s="48"/>
      <c r="R1130" s="48"/>
      <c r="S1130" s="48"/>
      <c r="T1130" s="48"/>
      <c r="U1130" s="48"/>
      <c r="V1130" s="48" t="s">
        <v>525</v>
      </c>
      <c r="W1130" s="48"/>
      <c r="X1130" s="48"/>
      <c r="Y1130" s="48"/>
      <c r="Z1130" s="48"/>
      <c r="AA1130" s="48"/>
      <c r="AB1130" s="48"/>
      <c r="AC1130" s="48"/>
      <c r="AD1130" s="48"/>
      <c r="AE1130" s="48"/>
      <c r="AF1130" s="48"/>
      <c r="AG1130" s="48" t="s">
        <v>526</v>
      </c>
      <c r="AH1130" s="48"/>
      <c r="AI1130" s="48"/>
      <c r="AJ1130" s="48"/>
      <c r="AK1130" s="48"/>
      <c r="AL1130" s="48"/>
      <c r="AM1130" s="48"/>
      <c r="AN1130" s="48"/>
      <c r="AO1130" s="48"/>
      <c r="AP1130" s="48"/>
      <c r="AQ1130" s="48"/>
      <c r="AR1130" s="48"/>
      <c r="AS1130" s="64" t="s">
        <v>527</v>
      </c>
      <c r="AT1130" s="64"/>
      <c r="AU1130" s="64"/>
      <c r="AV1130" s="64"/>
      <c r="AW1130" s="64"/>
      <c r="AX1130" s="64"/>
      <c r="AY1130" s="64"/>
      <c r="AZ1130" s="64"/>
      <c r="BA1130" s="64"/>
      <c r="BB1130" s="64"/>
      <c r="BC1130" s="64"/>
      <c r="BD1130" s="64"/>
    </row>
    <row r="1131" spans="1:85" ht="29.25" customHeight="1" x14ac:dyDescent="0.4">
      <c r="A1131" s="405">
        <v>1986</v>
      </c>
      <c r="B1131" s="405"/>
      <c r="C1131" s="405"/>
      <c r="D1131" s="405"/>
      <c r="E1131" s="405"/>
      <c r="F1131" s="405"/>
      <c r="G1131" s="406">
        <v>0.39600000000000002</v>
      </c>
      <c r="H1131" s="406"/>
      <c r="I1131" s="406"/>
      <c r="J1131" s="406"/>
      <c r="K1131" s="406"/>
      <c r="L1131" s="406"/>
      <c r="M1131" s="406"/>
      <c r="N1131" s="406"/>
      <c r="O1131" s="406"/>
      <c r="P1131" s="406"/>
      <c r="Q1131" s="406"/>
      <c r="R1131" s="406"/>
      <c r="S1131" s="406"/>
      <c r="T1131" s="406"/>
      <c r="U1131" s="406"/>
      <c r="V1131" s="406">
        <v>1.0009999999999999</v>
      </c>
      <c r="W1131" s="406"/>
      <c r="X1131" s="406"/>
      <c r="Y1131" s="406"/>
      <c r="Z1131" s="406"/>
      <c r="AA1131" s="406"/>
      <c r="AB1131" s="406"/>
      <c r="AC1131" s="406"/>
      <c r="AD1131" s="406"/>
      <c r="AE1131" s="406"/>
      <c r="AF1131" s="406"/>
      <c r="AG1131" s="407">
        <v>1.0049999999999999</v>
      </c>
      <c r="AH1131" s="407"/>
      <c r="AI1131" s="407"/>
      <c r="AJ1131" s="407"/>
      <c r="AK1131" s="407"/>
      <c r="AL1131" s="407"/>
      <c r="AM1131" s="407"/>
      <c r="AN1131" s="407"/>
      <c r="AO1131" s="407"/>
      <c r="AP1131" s="407"/>
      <c r="AQ1131" s="407"/>
      <c r="AR1131" s="407"/>
      <c r="AS1131" s="48" t="s">
        <v>528</v>
      </c>
      <c r="AT1131" s="48"/>
      <c r="AU1131" s="48"/>
      <c r="AV1131" s="48"/>
      <c r="AW1131" s="48"/>
      <c r="AX1131" s="48"/>
      <c r="AY1131" s="48"/>
      <c r="AZ1131" s="48"/>
      <c r="BA1131" s="48"/>
      <c r="BB1131" s="48"/>
      <c r="BC1131" s="48"/>
      <c r="BD1131" s="48"/>
    </row>
    <row r="1132" spans="1:85" ht="14.25" customHeight="1" x14ac:dyDescent="0.4">
      <c r="A1132" s="249">
        <v>1987</v>
      </c>
      <c r="B1132" s="249"/>
      <c r="C1132" s="249"/>
      <c r="D1132" s="249"/>
      <c r="E1132" s="249"/>
      <c r="F1132" s="249"/>
      <c r="G1132" s="388">
        <v>0.34599999999999997</v>
      </c>
      <c r="H1132" s="388"/>
      <c r="I1132" s="388"/>
      <c r="J1132" s="388"/>
      <c r="K1132" s="388"/>
      <c r="L1132" s="388"/>
      <c r="M1132" s="388"/>
      <c r="N1132" s="388"/>
      <c r="O1132" s="388"/>
      <c r="P1132" s="388"/>
      <c r="Q1132" s="388"/>
      <c r="R1132" s="388"/>
      <c r="S1132" s="388"/>
      <c r="T1132" s="388"/>
      <c r="U1132" s="388"/>
      <c r="V1132" s="388">
        <v>1</v>
      </c>
      <c r="W1132" s="388"/>
      <c r="X1132" s="388"/>
      <c r="Y1132" s="388"/>
      <c r="Z1132" s="388"/>
      <c r="AA1132" s="388"/>
      <c r="AB1132" s="388"/>
      <c r="AC1132" s="388"/>
      <c r="AD1132" s="388"/>
      <c r="AE1132" s="388"/>
      <c r="AF1132" s="388"/>
      <c r="AG1132" s="400">
        <v>1.0049999999999999</v>
      </c>
      <c r="AH1132" s="400"/>
      <c r="AI1132" s="400"/>
      <c r="AJ1132" s="400"/>
      <c r="AK1132" s="400"/>
      <c r="AL1132" s="400"/>
      <c r="AM1132" s="400"/>
      <c r="AN1132" s="400"/>
      <c r="AO1132" s="400"/>
      <c r="AP1132" s="400"/>
      <c r="AQ1132" s="400"/>
      <c r="AR1132" s="400"/>
      <c r="AS1132" s="400">
        <v>0.34699999999999998</v>
      </c>
      <c r="AT1132" s="400"/>
      <c r="AU1132" s="400"/>
      <c r="AV1132" s="400"/>
      <c r="AW1132" s="400"/>
      <c r="AX1132" s="400"/>
      <c r="AY1132" s="400"/>
      <c r="AZ1132" s="400"/>
      <c r="BA1132" s="400"/>
      <c r="BB1132" s="400"/>
      <c r="BC1132" s="400"/>
      <c r="BD1132" s="400"/>
    </row>
    <row r="1133" spans="1:85" ht="14.25" customHeight="1" x14ac:dyDescent="0.4">
      <c r="A1133" s="249">
        <v>1988</v>
      </c>
      <c r="B1133" s="249"/>
      <c r="C1133" s="249"/>
      <c r="D1133" s="249"/>
      <c r="E1133" s="249"/>
      <c r="F1133" s="249"/>
      <c r="G1133" s="388">
        <v>0.33</v>
      </c>
      <c r="H1133" s="388"/>
      <c r="I1133" s="388"/>
      <c r="J1133" s="388"/>
      <c r="K1133" s="388"/>
      <c r="L1133" s="388"/>
      <c r="M1133" s="388"/>
      <c r="N1133" s="388"/>
      <c r="O1133" s="388"/>
      <c r="P1133" s="388"/>
      <c r="Q1133" s="388"/>
      <c r="R1133" s="388"/>
      <c r="S1133" s="388"/>
      <c r="T1133" s="388"/>
      <c r="U1133" s="388"/>
      <c r="V1133" s="388">
        <v>1</v>
      </c>
      <c r="W1133" s="388"/>
      <c r="X1133" s="388"/>
      <c r="Y1133" s="388"/>
      <c r="Z1133" s="388"/>
      <c r="AA1133" s="388"/>
      <c r="AB1133" s="388"/>
      <c r="AC1133" s="388"/>
      <c r="AD1133" s="388"/>
      <c r="AE1133" s="388"/>
      <c r="AF1133" s="388"/>
      <c r="AG1133" s="400">
        <v>1.0049999999999999</v>
      </c>
      <c r="AH1133" s="400"/>
      <c r="AI1133" s="400"/>
      <c r="AJ1133" s="400"/>
      <c r="AK1133" s="400"/>
      <c r="AL1133" s="400"/>
      <c r="AM1133" s="400"/>
      <c r="AN1133" s="400"/>
      <c r="AO1133" s="400"/>
      <c r="AP1133" s="400"/>
      <c r="AQ1133" s="400"/>
      <c r="AR1133" s="400"/>
      <c r="AS1133" s="400">
        <v>0.33200000000000002</v>
      </c>
      <c r="AT1133" s="400"/>
      <c r="AU1133" s="400"/>
      <c r="AV1133" s="400"/>
      <c r="AW1133" s="400"/>
      <c r="AX1133" s="400"/>
      <c r="AY1133" s="400"/>
      <c r="AZ1133" s="400"/>
      <c r="BA1133" s="400"/>
      <c r="BB1133" s="400"/>
      <c r="BC1133" s="400"/>
      <c r="BD1133" s="400"/>
    </row>
    <row r="1134" spans="1:85" ht="14.25" customHeight="1" x14ac:dyDescent="0.4">
      <c r="A1134" s="249">
        <v>1989</v>
      </c>
      <c r="B1134" s="249"/>
      <c r="C1134" s="249"/>
      <c r="D1134" s="249"/>
      <c r="E1134" s="249"/>
      <c r="F1134" s="249"/>
      <c r="G1134" s="388">
        <v>0.34300000000000003</v>
      </c>
      <c r="H1134" s="388"/>
      <c r="I1134" s="388"/>
      <c r="J1134" s="388"/>
      <c r="K1134" s="388"/>
      <c r="L1134" s="388"/>
      <c r="M1134" s="388"/>
      <c r="N1134" s="388"/>
      <c r="O1134" s="388"/>
      <c r="P1134" s="388"/>
      <c r="Q1134" s="388"/>
      <c r="R1134" s="388"/>
      <c r="S1134" s="388"/>
      <c r="T1134" s="388"/>
      <c r="U1134" s="388"/>
      <c r="V1134" s="388">
        <v>1</v>
      </c>
      <c r="W1134" s="388"/>
      <c r="X1134" s="388"/>
      <c r="Y1134" s="388"/>
      <c r="Z1134" s="388"/>
      <c r="AA1134" s="388"/>
      <c r="AB1134" s="388"/>
      <c r="AC1134" s="388"/>
      <c r="AD1134" s="388"/>
      <c r="AE1134" s="388"/>
      <c r="AF1134" s="388"/>
      <c r="AG1134" s="400">
        <v>1.0049999999999999</v>
      </c>
      <c r="AH1134" s="400"/>
      <c r="AI1134" s="400"/>
      <c r="AJ1134" s="400"/>
      <c r="AK1134" s="400"/>
      <c r="AL1134" s="400"/>
      <c r="AM1134" s="400"/>
      <c r="AN1134" s="400"/>
      <c r="AO1134" s="400"/>
      <c r="AP1134" s="400"/>
      <c r="AQ1134" s="400"/>
      <c r="AR1134" s="400"/>
      <c r="AS1134" s="400">
        <v>0.34499999999999997</v>
      </c>
      <c r="AT1134" s="400"/>
      <c r="AU1134" s="400"/>
      <c r="AV1134" s="400"/>
      <c r="AW1134" s="400"/>
      <c r="AX1134" s="400"/>
      <c r="AY1134" s="400"/>
      <c r="AZ1134" s="400"/>
      <c r="BA1134" s="400"/>
      <c r="BB1134" s="400"/>
      <c r="BC1134" s="400"/>
      <c r="BD1134" s="400"/>
    </row>
    <row r="1135" spans="1:85" ht="14.25" customHeight="1" x14ac:dyDescent="0.4">
      <c r="A1135" s="249">
        <v>1990</v>
      </c>
      <c r="B1135" s="249"/>
      <c r="C1135" s="249"/>
      <c r="D1135" s="249"/>
      <c r="E1135" s="249"/>
      <c r="F1135" s="249"/>
      <c r="G1135" s="388">
        <v>0.39800000000000002</v>
      </c>
      <c r="H1135" s="388"/>
      <c r="I1135" s="388"/>
      <c r="J1135" s="388"/>
      <c r="K1135" s="388"/>
      <c r="L1135" s="388"/>
      <c r="M1135" s="388"/>
      <c r="N1135" s="388"/>
      <c r="O1135" s="388"/>
      <c r="P1135" s="388"/>
      <c r="Q1135" s="388"/>
      <c r="R1135" s="388"/>
      <c r="S1135" s="388"/>
      <c r="T1135" s="388"/>
      <c r="U1135" s="388"/>
      <c r="V1135" s="388">
        <v>1</v>
      </c>
      <c r="W1135" s="388"/>
      <c r="X1135" s="388"/>
      <c r="Y1135" s="388"/>
      <c r="Z1135" s="388"/>
      <c r="AA1135" s="388"/>
      <c r="AB1135" s="388"/>
      <c r="AC1135" s="388"/>
      <c r="AD1135" s="388"/>
      <c r="AE1135" s="388"/>
      <c r="AF1135" s="388"/>
      <c r="AG1135" s="400">
        <v>1.0049999999999999</v>
      </c>
      <c r="AH1135" s="400"/>
      <c r="AI1135" s="400"/>
      <c r="AJ1135" s="400"/>
      <c r="AK1135" s="400"/>
      <c r="AL1135" s="400"/>
      <c r="AM1135" s="400"/>
      <c r="AN1135" s="400"/>
      <c r="AO1135" s="400"/>
      <c r="AP1135" s="400"/>
      <c r="AQ1135" s="400"/>
      <c r="AR1135" s="400"/>
      <c r="AS1135" s="400">
        <v>0.4</v>
      </c>
      <c r="AT1135" s="400"/>
      <c r="AU1135" s="400"/>
      <c r="AV1135" s="400"/>
      <c r="AW1135" s="400"/>
      <c r="AX1135" s="400"/>
      <c r="AY1135" s="400"/>
      <c r="AZ1135" s="400"/>
      <c r="BA1135" s="400"/>
      <c r="BB1135" s="400"/>
      <c r="BC1135" s="400"/>
      <c r="BD1135" s="400"/>
    </row>
    <row r="1136" spans="1:85" ht="14.25" customHeight="1" x14ac:dyDescent="0.4">
      <c r="A1136" s="249">
        <v>1991</v>
      </c>
      <c r="B1136" s="249"/>
      <c r="C1136" s="249"/>
      <c r="D1136" s="249"/>
      <c r="E1136" s="249"/>
      <c r="F1136" s="249"/>
      <c r="G1136" s="388">
        <v>0.42399999999999999</v>
      </c>
      <c r="H1136" s="388"/>
      <c r="I1136" s="388"/>
      <c r="J1136" s="388"/>
      <c r="K1136" s="388"/>
      <c r="L1136" s="388"/>
      <c r="M1136" s="388"/>
      <c r="N1136" s="388"/>
      <c r="O1136" s="388"/>
      <c r="P1136" s="388"/>
      <c r="Q1136" s="388"/>
      <c r="R1136" s="388"/>
      <c r="S1136" s="388"/>
      <c r="T1136" s="388"/>
      <c r="U1136" s="388"/>
      <c r="V1136" s="388">
        <v>1.0009999999999999</v>
      </c>
      <c r="W1136" s="388"/>
      <c r="X1136" s="388"/>
      <c r="Y1136" s="388"/>
      <c r="Z1136" s="388"/>
      <c r="AA1136" s="388"/>
      <c r="AB1136" s="388"/>
      <c r="AC1136" s="388"/>
      <c r="AD1136" s="388"/>
      <c r="AE1136" s="388"/>
      <c r="AF1136" s="388"/>
      <c r="AG1136" s="400">
        <v>1.006</v>
      </c>
      <c r="AH1136" s="400"/>
      <c r="AI1136" s="400"/>
      <c r="AJ1136" s="400"/>
      <c r="AK1136" s="400"/>
      <c r="AL1136" s="400"/>
      <c r="AM1136" s="400"/>
      <c r="AN1136" s="400"/>
      <c r="AO1136" s="400"/>
      <c r="AP1136" s="400"/>
      <c r="AQ1136" s="400"/>
      <c r="AR1136" s="400"/>
      <c r="AS1136" s="400">
        <v>0.42699999999999999</v>
      </c>
      <c r="AT1136" s="400"/>
      <c r="AU1136" s="400"/>
      <c r="AV1136" s="400"/>
      <c r="AW1136" s="400"/>
      <c r="AX1136" s="400"/>
      <c r="AY1136" s="400"/>
      <c r="AZ1136" s="400"/>
      <c r="BA1136" s="400"/>
      <c r="BB1136" s="400"/>
      <c r="BC1136" s="400"/>
      <c r="BD1136" s="400"/>
    </row>
    <row r="1137" spans="1:56" ht="14.25" customHeight="1" x14ac:dyDescent="0.4">
      <c r="A1137" s="249">
        <v>1992</v>
      </c>
      <c r="B1137" s="249"/>
      <c r="C1137" s="249"/>
      <c r="D1137" s="249"/>
      <c r="E1137" s="249"/>
      <c r="F1137" s="249"/>
      <c r="G1137" s="388">
        <v>0.35</v>
      </c>
      <c r="H1137" s="388"/>
      <c r="I1137" s="388"/>
      <c r="J1137" s="388"/>
      <c r="K1137" s="388"/>
      <c r="L1137" s="388"/>
      <c r="M1137" s="388"/>
      <c r="N1137" s="388"/>
      <c r="O1137" s="388"/>
      <c r="P1137" s="388"/>
      <c r="Q1137" s="388"/>
      <c r="R1137" s="388"/>
      <c r="S1137" s="388"/>
      <c r="T1137" s="388"/>
      <c r="U1137" s="388"/>
      <c r="V1137" s="388">
        <v>1.0009999999999999</v>
      </c>
      <c r="W1137" s="388"/>
      <c r="X1137" s="388"/>
      <c r="Y1137" s="388"/>
      <c r="Z1137" s="388"/>
      <c r="AA1137" s="388"/>
      <c r="AB1137" s="388"/>
      <c r="AC1137" s="388"/>
      <c r="AD1137" s="388"/>
      <c r="AE1137" s="388"/>
      <c r="AF1137" s="388"/>
      <c r="AG1137" s="400">
        <v>1.006</v>
      </c>
      <c r="AH1137" s="400"/>
      <c r="AI1137" s="400"/>
      <c r="AJ1137" s="400"/>
      <c r="AK1137" s="400"/>
      <c r="AL1137" s="400"/>
      <c r="AM1137" s="400"/>
      <c r="AN1137" s="400"/>
      <c r="AO1137" s="400"/>
      <c r="AP1137" s="400"/>
      <c r="AQ1137" s="400"/>
      <c r="AR1137" s="400"/>
      <c r="AS1137" s="400">
        <v>0.35199999999999998</v>
      </c>
      <c r="AT1137" s="400"/>
      <c r="AU1137" s="400"/>
      <c r="AV1137" s="400"/>
      <c r="AW1137" s="400"/>
      <c r="AX1137" s="400"/>
      <c r="AY1137" s="400"/>
      <c r="AZ1137" s="400"/>
      <c r="BA1137" s="400"/>
      <c r="BB1137" s="400"/>
      <c r="BC1137" s="400"/>
      <c r="BD1137" s="400"/>
    </row>
    <row r="1138" spans="1:56" ht="14.25" customHeight="1" x14ac:dyDescent="0.4">
      <c r="A1138" s="249">
        <v>1993</v>
      </c>
      <c r="B1138" s="249"/>
      <c r="C1138" s="249"/>
      <c r="D1138" s="249"/>
      <c r="E1138" s="249"/>
      <c r="F1138" s="249"/>
      <c r="G1138" s="388">
        <v>0.28799999999999998</v>
      </c>
      <c r="H1138" s="388"/>
      <c r="I1138" s="388"/>
      <c r="J1138" s="388"/>
      <c r="K1138" s="388"/>
      <c r="L1138" s="388"/>
      <c r="M1138" s="388"/>
      <c r="N1138" s="388"/>
      <c r="O1138" s="388"/>
      <c r="P1138" s="388"/>
      <c r="Q1138" s="388"/>
      <c r="R1138" s="388"/>
      <c r="S1138" s="388"/>
      <c r="T1138" s="388"/>
      <c r="U1138" s="388"/>
      <c r="V1138" s="388">
        <v>1</v>
      </c>
      <c r="W1138" s="388"/>
      <c r="X1138" s="388"/>
      <c r="Y1138" s="388"/>
      <c r="Z1138" s="388"/>
      <c r="AA1138" s="388"/>
      <c r="AB1138" s="388"/>
      <c r="AC1138" s="388"/>
      <c r="AD1138" s="388"/>
      <c r="AE1138" s="388"/>
      <c r="AF1138" s="388"/>
      <c r="AG1138" s="400">
        <v>1.0069999999999999</v>
      </c>
      <c r="AH1138" s="400"/>
      <c r="AI1138" s="400"/>
      <c r="AJ1138" s="400"/>
      <c r="AK1138" s="400"/>
      <c r="AL1138" s="400"/>
      <c r="AM1138" s="400"/>
      <c r="AN1138" s="400"/>
      <c r="AO1138" s="400"/>
      <c r="AP1138" s="400"/>
      <c r="AQ1138" s="400"/>
      <c r="AR1138" s="400"/>
      <c r="AS1138" s="400">
        <v>0.28899999999999998</v>
      </c>
      <c r="AT1138" s="400"/>
      <c r="AU1138" s="400"/>
      <c r="AV1138" s="400"/>
      <c r="AW1138" s="400"/>
      <c r="AX1138" s="400"/>
      <c r="AY1138" s="400"/>
      <c r="AZ1138" s="400"/>
      <c r="BA1138" s="400"/>
      <c r="BB1138" s="400"/>
      <c r="BC1138" s="400"/>
      <c r="BD1138" s="400"/>
    </row>
    <row r="1139" spans="1:56" ht="14.25" customHeight="1" x14ac:dyDescent="0.4">
      <c r="A1139" s="249">
        <v>1994</v>
      </c>
      <c r="B1139" s="249"/>
      <c r="C1139" s="249"/>
      <c r="D1139" s="249"/>
      <c r="E1139" s="249"/>
      <c r="F1139" s="249"/>
      <c r="G1139" s="388">
        <v>0.32700000000000001</v>
      </c>
      <c r="H1139" s="388"/>
      <c r="I1139" s="388"/>
      <c r="J1139" s="388"/>
      <c r="K1139" s="388"/>
      <c r="L1139" s="388"/>
      <c r="M1139" s="388"/>
      <c r="N1139" s="388"/>
      <c r="O1139" s="388"/>
      <c r="P1139" s="388"/>
      <c r="Q1139" s="388"/>
      <c r="R1139" s="388"/>
      <c r="S1139" s="388"/>
      <c r="T1139" s="388"/>
      <c r="U1139" s="388"/>
      <c r="V1139" s="388">
        <v>1</v>
      </c>
      <c r="W1139" s="388"/>
      <c r="X1139" s="388"/>
      <c r="Y1139" s="388"/>
      <c r="Z1139" s="388"/>
      <c r="AA1139" s="388"/>
      <c r="AB1139" s="388"/>
      <c r="AC1139" s="388"/>
      <c r="AD1139" s="388"/>
      <c r="AE1139" s="388"/>
      <c r="AF1139" s="388"/>
      <c r="AG1139" s="400">
        <v>1.0069999999999999</v>
      </c>
      <c r="AH1139" s="400"/>
      <c r="AI1139" s="400"/>
      <c r="AJ1139" s="400"/>
      <c r="AK1139" s="400"/>
      <c r="AL1139" s="400"/>
      <c r="AM1139" s="400"/>
      <c r="AN1139" s="400"/>
      <c r="AO1139" s="400"/>
      <c r="AP1139" s="400"/>
      <c r="AQ1139" s="400"/>
      <c r="AR1139" s="400"/>
      <c r="AS1139" s="400">
        <v>0.33</v>
      </c>
      <c r="AT1139" s="400"/>
      <c r="AU1139" s="400"/>
      <c r="AV1139" s="400"/>
      <c r="AW1139" s="400"/>
      <c r="AX1139" s="400"/>
      <c r="AY1139" s="400"/>
      <c r="AZ1139" s="400"/>
      <c r="BA1139" s="400"/>
      <c r="BB1139" s="400"/>
      <c r="BC1139" s="400"/>
      <c r="BD1139" s="400"/>
    </row>
    <row r="1140" spans="1:56" ht="14.25" customHeight="1" x14ac:dyDescent="0.4">
      <c r="A1140" s="249">
        <v>1995</v>
      </c>
      <c r="B1140" s="249"/>
      <c r="C1140" s="249"/>
      <c r="D1140" s="249"/>
      <c r="E1140" s="249"/>
      <c r="F1140" s="249"/>
      <c r="G1140" s="388">
        <v>0.47299999999999998</v>
      </c>
      <c r="H1140" s="388"/>
      <c r="I1140" s="388"/>
      <c r="J1140" s="388"/>
      <c r="K1140" s="388"/>
      <c r="L1140" s="388"/>
      <c r="M1140" s="388"/>
      <c r="N1140" s="388"/>
      <c r="O1140" s="388"/>
      <c r="P1140" s="388"/>
      <c r="Q1140" s="388"/>
      <c r="R1140" s="388"/>
      <c r="S1140" s="388"/>
      <c r="T1140" s="388"/>
      <c r="U1140" s="388"/>
      <c r="V1140" s="388">
        <v>1</v>
      </c>
      <c r="W1140" s="388"/>
      <c r="X1140" s="388"/>
      <c r="Y1140" s="388"/>
      <c r="Z1140" s="388"/>
      <c r="AA1140" s="388"/>
      <c r="AB1140" s="388"/>
      <c r="AC1140" s="388"/>
      <c r="AD1140" s="388"/>
      <c r="AE1140" s="388"/>
      <c r="AF1140" s="388"/>
      <c r="AG1140" s="400">
        <v>1.0069999999999999</v>
      </c>
      <c r="AH1140" s="400"/>
      <c r="AI1140" s="400"/>
      <c r="AJ1140" s="400"/>
      <c r="AK1140" s="400"/>
      <c r="AL1140" s="400"/>
      <c r="AM1140" s="400"/>
      <c r="AN1140" s="400"/>
      <c r="AO1140" s="400"/>
      <c r="AP1140" s="400"/>
      <c r="AQ1140" s="400"/>
      <c r="AR1140" s="400"/>
      <c r="AS1140" s="400">
        <v>0.47599999999999998</v>
      </c>
      <c r="AT1140" s="400"/>
      <c r="AU1140" s="400"/>
      <c r="AV1140" s="400"/>
      <c r="AW1140" s="400"/>
      <c r="AX1140" s="400"/>
      <c r="AY1140" s="400"/>
      <c r="AZ1140" s="400"/>
      <c r="BA1140" s="400"/>
      <c r="BB1140" s="400"/>
      <c r="BC1140" s="400"/>
      <c r="BD1140" s="400"/>
    </row>
    <row r="1141" spans="1:56" ht="14.25" customHeight="1" x14ac:dyDescent="0.4">
      <c r="A1141" s="249">
        <v>1996</v>
      </c>
      <c r="B1141" s="249"/>
      <c r="C1141" s="249"/>
      <c r="D1141" s="249"/>
      <c r="E1141" s="249"/>
      <c r="F1141" s="249"/>
      <c r="G1141" s="388">
        <v>0.53</v>
      </c>
      <c r="H1141" s="388"/>
      <c r="I1141" s="388"/>
      <c r="J1141" s="388"/>
      <c r="K1141" s="388"/>
      <c r="L1141" s="388"/>
      <c r="M1141" s="388"/>
      <c r="N1141" s="388"/>
      <c r="O1141" s="388"/>
      <c r="P1141" s="388"/>
      <c r="Q1141" s="388"/>
      <c r="R1141" s="388"/>
      <c r="S1141" s="388"/>
      <c r="T1141" s="388"/>
      <c r="U1141" s="388"/>
      <c r="V1141" s="388">
        <v>1</v>
      </c>
      <c r="W1141" s="388"/>
      <c r="X1141" s="388"/>
      <c r="Y1141" s="388"/>
      <c r="Z1141" s="388"/>
      <c r="AA1141" s="388"/>
      <c r="AB1141" s="388"/>
      <c r="AC1141" s="388"/>
      <c r="AD1141" s="388"/>
      <c r="AE1141" s="388"/>
      <c r="AF1141" s="388"/>
      <c r="AG1141" s="400">
        <v>1.0069999999999999</v>
      </c>
      <c r="AH1141" s="400"/>
      <c r="AI1141" s="400"/>
      <c r="AJ1141" s="400"/>
      <c r="AK1141" s="400"/>
      <c r="AL1141" s="400"/>
      <c r="AM1141" s="400"/>
      <c r="AN1141" s="400"/>
      <c r="AO1141" s="400"/>
      <c r="AP1141" s="400"/>
      <c r="AQ1141" s="400"/>
      <c r="AR1141" s="400"/>
      <c r="AS1141" s="400">
        <v>0.53300000000000003</v>
      </c>
      <c r="AT1141" s="400"/>
      <c r="AU1141" s="400"/>
      <c r="AV1141" s="400"/>
      <c r="AW1141" s="400"/>
      <c r="AX1141" s="400"/>
      <c r="AY1141" s="400"/>
      <c r="AZ1141" s="400"/>
      <c r="BA1141" s="400"/>
      <c r="BB1141" s="400"/>
      <c r="BC1141" s="400"/>
      <c r="BD1141" s="400"/>
    </row>
    <row r="1142" spans="1:56" ht="14.25" customHeight="1" x14ac:dyDescent="0.4">
      <c r="A1142" s="249">
        <v>1997</v>
      </c>
      <c r="B1142" s="249"/>
      <c r="C1142" s="249"/>
      <c r="D1142" s="249"/>
      <c r="E1142" s="249"/>
      <c r="F1142" s="249"/>
      <c r="G1142" s="388">
        <v>0.59899999999999998</v>
      </c>
      <c r="H1142" s="388"/>
      <c r="I1142" s="388"/>
      <c r="J1142" s="388"/>
      <c r="K1142" s="388"/>
      <c r="L1142" s="388"/>
      <c r="M1142" s="388"/>
      <c r="N1142" s="388"/>
      <c r="O1142" s="388"/>
      <c r="P1142" s="388"/>
      <c r="Q1142" s="388"/>
      <c r="R1142" s="388"/>
      <c r="S1142" s="388"/>
      <c r="T1142" s="388"/>
      <c r="U1142" s="388"/>
      <c r="V1142" s="388">
        <v>1.0009999999999999</v>
      </c>
      <c r="W1142" s="388"/>
      <c r="X1142" s="388"/>
      <c r="Y1142" s="388"/>
      <c r="Z1142" s="388"/>
      <c r="AA1142" s="388"/>
      <c r="AB1142" s="388"/>
      <c r="AC1142" s="388"/>
      <c r="AD1142" s="388"/>
      <c r="AE1142" s="388"/>
      <c r="AF1142" s="388"/>
      <c r="AG1142" s="400">
        <v>1.0069999999999999</v>
      </c>
      <c r="AH1142" s="400"/>
      <c r="AI1142" s="400"/>
      <c r="AJ1142" s="400"/>
      <c r="AK1142" s="400"/>
      <c r="AL1142" s="400"/>
      <c r="AM1142" s="400"/>
      <c r="AN1142" s="400"/>
      <c r="AO1142" s="400"/>
      <c r="AP1142" s="400"/>
      <c r="AQ1142" s="400"/>
      <c r="AR1142" s="400"/>
      <c r="AS1142" s="400">
        <v>0.60399999999999998</v>
      </c>
      <c r="AT1142" s="400"/>
      <c r="AU1142" s="400"/>
      <c r="AV1142" s="400"/>
      <c r="AW1142" s="400"/>
      <c r="AX1142" s="400"/>
      <c r="AY1142" s="400"/>
      <c r="AZ1142" s="400"/>
      <c r="BA1142" s="400"/>
      <c r="BB1142" s="400"/>
      <c r="BC1142" s="400"/>
      <c r="BD1142" s="400"/>
    </row>
    <row r="1143" spans="1:56" ht="14.25" customHeight="1" x14ac:dyDescent="0.4">
      <c r="A1143" s="249">
        <v>1998</v>
      </c>
      <c r="B1143" s="249"/>
      <c r="C1143" s="249"/>
      <c r="D1143" s="249"/>
      <c r="E1143" s="249"/>
      <c r="F1143" s="249"/>
      <c r="G1143" s="394">
        <v>0.65100000000000002</v>
      </c>
      <c r="H1143" s="394"/>
      <c r="I1143" s="394"/>
      <c r="J1143" s="394"/>
      <c r="K1143" s="394"/>
      <c r="L1143" s="394"/>
      <c r="M1143" s="394"/>
      <c r="N1143" s="394"/>
      <c r="O1143" s="394"/>
      <c r="P1143" s="394"/>
      <c r="Q1143" s="394"/>
      <c r="R1143" s="394"/>
      <c r="S1143" s="394"/>
      <c r="T1143" s="394"/>
      <c r="U1143" s="394"/>
      <c r="V1143" s="394">
        <v>1.0009999999999999</v>
      </c>
      <c r="W1143" s="394"/>
      <c r="X1143" s="394"/>
      <c r="Y1143" s="394"/>
      <c r="Z1143" s="394"/>
      <c r="AA1143" s="394"/>
      <c r="AB1143" s="394"/>
      <c r="AC1143" s="394"/>
      <c r="AD1143" s="394"/>
      <c r="AE1143" s="394"/>
      <c r="AF1143" s="394"/>
      <c r="AG1143" s="404">
        <v>1.008</v>
      </c>
      <c r="AH1143" s="404"/>
      <c r="AI1143" s="404"/>
      <c r="AJ1143" s="404"/>
      <c r="AK1143" s="404"/>
      <c r="AL1143" s="404"/>
      <c r="AM1143" s="404"/>
      <c r="AN1143" s="404"/>
      <c r="AO1143" s="404"/>
      <c r="AP1143" s="404"/>
      <c r="AQ1143" s="404"/>
      <c r="AR1143" s="404"/>
      <c r="AS1143" s="404">
        <v>0.65600000000000003</v>
      </c>
      <c r="AT1143" s="404"/>
      <c r="AU1143" s="404"/>
      <c r="AV1143" s="404"/>
      <c r="AW1143" s="404"/>
      <c r="AX1143" s="404"/>
      <c r="AY1143" s="404"/>
      <c r="AZ1143" s="404"/>
      <c r="BA1143" s="404"/>
      <c r="BB1143" s="404"/>
      <c r="BC1143" s="404"/>
      <c r="BD1143" s="404"/>
    </row>
    <row r="1144" spans="1:56" ht="14.25" customHeight="1" x14ac:dyDescent="0.4">
      <c r="A1144" s="249">
        <v>1999</v>
      </c>
      <c r="B1144" s="249"/>
      <c r="C1144" s="249"/>
      <c r="D1144" s="249"/>
      <c r="E1144" s="249"/>
      <c r="F1144" s="249"/>
      <c r="G1144" s="397">
        <v>0.67</v>
      </c>
      <c r="H1144" s="397"/>
      <c r="I1144" s="397"/>
      <c r="J1144" s="397"/>
      <c r="K1144" s="397"/>
      <c r="L1144" s="397"/>
      <c r="M1144" s="397"/>
      <c r="N1144" s="397"/>
      <c r="O1144" s="397"/>
      <c r="P1144" s="397"/>
      <c r="Q1144" s="397"/>
      <c r="R1144" s="397"/>
      <c r="S1144" s="397"/>
      <c r="T1144" s="397"/>
      <c r="U1144" s="397"/>
      <c r="V1144" s="397">
        <v>1.0029999999999999</v>
      </c>
      <c r="W1144" s="397"/>
      <c r="X1144" s="397"/>
      <c r="Y1144" s="397"/>
      <c r="Z1144" s="397"/>
      <c r="AA1144" s="397"/>
      <c r="AB1144" s="397"/>
      <c r="AC1144" s="397"/>
      <c r="AD1144" s="397"/>
      <c r="AE1144" s="397"/>
      <c r="AF1144" s="397"/>
      <c r="AG1144" s="403">
        <v>1.0309999999999999</v>
      </c>
      <c r="AH1144" s="403"/>
      <c r="AI1144" s="403"/>
      <c r="AJ1144" s="403"/>
      <c r="AK1144" s="403"/>
      <c r="AL1144" s="403"/>
      <c r="AM1144" s="403"/>
      <c r="AN1144" s="403"/>
      <c r="AO1144" s="403"/>
      <c r="AP1144" s="403"/>
      <c r="AQ1144" s="403"/>
      <c r="AR1144" s="403"/>
      <c r="AS1144" s="403">
        <v>0.69</v>
      </c>
      <c r="AT1144" s="403"/>
      <c r="AU1144" s="403"/>
      <c r="AV1144" s="403"/>
      <c r="AW1144" s="403"/>
      <c r="AX1144" s="403"/>
      <c r="AY1144" s="403"/>
      <c r="AZ1144" s="403"/>
      <c r="BA1144" s="403"/>
      <c r="BB1144" s="403"/>
      <c r="BC1144" s="403"/>
      <c r="BD1144" s="403"/>
    </row>
    <row r="1145" spans="1:56" ht="14.25" customHeight="1" x14ac:dyDescent="0.4">
      <c r="A1145" s="249">
        <v>2000</v>
      </c>
      <c r="B1145" s="249"/>
      <c r="C1145" s="249"/>
      <c r="D1145" s="249"/>
      <c r="E1145" s="249"/>
      <c r="F1145" s="249"/>
      <c r="G1145" s="388">
        <v>0.57699999999999996</v>
      </c>
      <c r="H1145" s="388"/>
      <c r="I1145" s="388"/>
      <c r="J1145" s="388"/>
      <c r="K1145" s="388"/>
      <c r="L1145" s="388"/>
      <c r="M1145" s="388"/>
      <c r="N1145" s="388"/>
      <c r="O1145" s="388"/>
      <c r="P1145" s="388"/>
      <c r="Q1145" s="388"/>
      <c r="R1145" s="388"/>
      <c r="S1145" s="388"/>
      <c r="T1145" s="388"/>
      <c r="U1145" s="388"/>
      <c r="V1145" s="388">
        <v>1.0029999999999999</v>
      </c>
      <c r="W1145" s="388"/>
      <c r="X1145" s="388"/>
      <c r="Y1145" s="388"/>
      <c r="Z1145" s="388"/>
      <c r="AA1145" s="388"/>
      <c r="AB1145" s="388"/>
      <c r="AC1145" s="388"/>
      <c r="AD1145" s="388"/>
      <c r="AE1145" s="388"/>
      <c r="AF1145" s="388"/>
      <c r="AG1145" s="400">
        <v>1.034</v>
      </c>
      <c r="AH1145" s="400"/>
      <c r="AI1145" s="400"/>
      <c r="AJ1145" s="400"/>
      <c r="AK1145" s="400"/>
      <c r="AL1145" s="400"/>
      <c r="AM1145" s="400"/>
      <c r="AN1145" s="400"/>
      <c r="AO1145" s="400"/>
      <c r="AP1145" s="400"/>
      <c r="AQ1145" s="400"/>
      <c r="AR1145" s="400"/>
      <c r="AS1145" s="400">
        <v>0.59699999999999998</v>
      </c>
      <c r="AT1145" s="400"/>
      <c r="AU1145" s="400"/>
      <c r="AV1145" s="400"/>
      <c r="AW1145" s="400"/>
      <c r="AX1145" s="400"/>
      <c r="AY1145" s="400"/>
      <c r="AZ1145" s="400"/>
      <c r="BA1145" s="400"/>
      <c r="BB1145" s="400"/>
      <c r="BC1145" s="400"/>
      <c r="BD1145" s="400"/>
    </row>
    <row r="1146" spans="1:56" ht="14.25" customHeight="1" x14ac:dyDescent="0.4">
      <c r="A1146" s="249">
        <v>2001</v>
      </c>
      <c r="B1146" s="249"/>
      <c r="C1146" s="249"/>
      <c r="D1146" s="249"/>
      <c r="E1146" s="249"/>
      <c r="F1146" s="249"/>
      <c r="G1146" s="388">
        <v>0.47699999999999998</v>
      </c>
      <c r="H1146" s="388"/>
      <c r="I1146" s="388"/>
      <c r="J1146" s="388"/>
      <c r="K1146" s="388"/>
      <c r="L1146" s="388"/>
      <c r="M1146" s="388"/>
      <c r="N1146" s="388"/>
      <c r="O1146" s="388"/>
      <c r="P1146" s="388"/>
      <c r="Q1146" s="388"/>
      <c r="R1146" s="388"/>
      <c r="S1146" s="388"/>
      <c r="T1146" s="388"/>
      <c r="U1146" s="388"/>
      <c r="V1146" s="388">
        <v>1.004</v>
      </c>
      <c r="W1146" s="388"/>
      <c r="X1146" s="388"/>
      <c r="Y1146" s="388"/>
      <c r="Z1146" s="388"/>
      <c r="AA1146" s="388"/>
      <c r="AB1146" s="388"/>
      <c r="AC1146" s="388"/>
      <c r="AD1146" s="388"/>
      <c r="AE1146" s="388"/>
      <c r="AF1146" s="388"/>
      <c r="AG1146" s="400">
        <v>1.0369999999999999</v>
      </c>
      <c r="AH1146" s="400"/>
      <c r="AI1146" s="400"/>
      <c r="AJ1146" s="400"/>
      <c r="AK1146" s="400"/>
      <c r="AL1146" s="400"/>
      <c r="AM1146" s="400"/>
      <c r="AN1146" s="400"/>
      <c r="AO1146" s="400"/>
      <c r="AP1146" s="400"/>
      <c r="AQ1146" s="400"/>
      <c r="AR1146" s="400"/>
      <c r="AS1146" s="400">
        <v>0.495</v>
      </c>
      <c r="AT1146" s="400"/>
      <c r="AU1146" s="400"/>
      <c r="AV1146" s="400"/>
      <c r="AW1146" s="400"/>
      <c r="AX1146" s="400"/>
      <c r="AY1146" s="400"/>
      <c r="AZ1146" s="400"/>
      <c r="BA1146" s="400"/>
      <c r="BB1146" s="400"/>
      <c r="BC1146" s="400"/>
      <c r="BD1146" s="400"/>
    </row>
    <row r="1147" spans="1:56" ht="14.25" customHeight="1" x14ac:dyDescent="0.4">
      <c r="A1147" s="249">
        <v>2002</v>
      </c>
      <c r="B1147" s="249"/>
      <c r="C1147" s="249"/>
      <c r="D1147" s="249"/>
      <c r="E1147" s="249"/>
      <c r="F1147" s="249"/>
      <c r="G1147" s="388">
        <v>0.35399999999999998</v>
      </c>
      <c r="H1147" s="388"/>
      <c r="I1147" s="388"/>
      <c r="J1147" s="388"/>
      <c r="K1147" s="388"/>
      <c r="L1147" s="388"/>
      <c r="M1147" s="388"/>
      <c r="N1147" s="388"/>
      <c r="O1147" s="388"/>
      <c r="P1147" s="388"/>
      <c r="Q1147" s="388"/>
      <c r="R1147" s="388"/>
      <c r="S1147" s="388"/>
      <c r="T1147" s="388"/>
      <c r="U1147" s="388"/>
      <c r="V1147" s="388">
        <v>1.004</v>
      </c>
      <c r="W1147" s="388"/>
      <c r="X1147" s="388"/>
      <c r="Y1147" s="388"/>
      <c r="Z1147" s="388"/>
      <c r="AA1147" s="388"/>
      <c r="AB1147" s="388"/>
      <c r="AC1147" s="388"/>
      <c r="AD1147" s="388"/>
      <c r="AE1147" s="388"/>
      <c r="AF1147" s="388"/>
      <c r="AG1147" s="400">
        <v>1.042</v>
      </c>
      <c r="AH1147" s="400"/>
      <c r="AI1147" s="400"/>
      <c r="AJ1147" s="400"/>
      <c r="AK1147" s="400"/>
      <c r="AL1147" s="400"/>
      <c r="AM1147" s="400"/>
      <c r="AN1147" s="400"/>
      <c r="AO1147" s="400"/>
      <c r="AP1147" s="400"/>
      <c r="AQ1147" s="400"/>
      <c r="AR1147" s="400"/>
      <c r="AS1147" s="400">
        <v>0.36899999999999999</v>
      </c>
      <c r="AT1147" s="400"/>
      <c r="AU1147" s="400"/>
      <c r="AV1147" s="400"/>
      <c r="AW1147" s="400"/>
      <c r="AX1147" s="400"/>
      <c r="AY1147" s="400"/>
      <c r="AZ1147" s="400"/>
      <c r="BA1147" s="400"/>
      <c r="BB1147" s="400"/>
      <c r="BC1147" s="400"/>
      <c r="BD1147" s="400"/>
    </row>
    <row r="1148" spans="1:56" ht="14.25" customHeight="1" x14ac:dyDescent="0.4">
      <c r="A1148" s="249">
        <v>2003</v>
      </c>
      <c r="B1148" s="249"/>
      <c r="C1148" s="249"/>
      <c r="D1148" s="249"/>
      <c r="E1148" s="249"/>
      <c r="F1148" s="249"/>
      <c r="G1148" s="388">
        <v>0.23200000000000001</v>
      </c>
      <c r="H1148" s="388"/>
      <c r="I1148" s="388"/>
      <c r="J1148" s="388"/>
      <c r="K1148" s="388"/>
      <c r="L1148" s="388"/>
      <c r="M1148" s="388"/>
      <c r="N1148" s="388"/>
      <c r="O1148" s="388"/>
      <c r="P1148" s="388"/>
      <c r="Q1148" s="388"/>
      <c r="R1148" s="388"/>
      <c r="S1148" s="388"/>
      <c r="T1148" s="388"/>
      <c r="U1148" s="388"/>
      <c r="V1148" s="388">
        <v>1.0049999999999999</v>
      </c>
      <c r="W1148" s="388"/>
      <c r="X1148" s="388"/>
      <c r="Y1148" s="388"/>
      <c r="Z1148" s="388"/>
      <c r="AA1148" s="388"/>
      <c r="AB1148" s="388"/>
      <c r="AC1148" s="388"/>
      <c r="AD1148" s="388"/>
      <c r="AE1148" s="388"/>
      <c r="AF1148" s="388"/>
      <c r="AG1148" s="400">
        <v>1.0469999999999999</v>
      </c>
      <c r="AH1148" s="400"/>
      <c r="AI1148" s="400"/>
      <c r="AJ1148" s="400"/>
      <c r="AK1148" s="400"/>
      <c r="AL1148" s="400"/>
      <c r="AM1148" s="400"/>
      <c r="AN1148" s="400"/>
      <c r="AO1148" s="400"/>
      <c r="AP1148" s="400"/>
      <c r="AQ1148" s="400"/>
      <c r="AR1148" s="400"/>
      <c r="AS1148" s="400">
        <v>0.24299999999999999</v>
      </c>
      <c r="AT1148" s="400"/>
      <c r="AU1148" s="400"/>
      <c r="AV1148" s="400"/>
      <c r="AW1148" s="400"/>
      <c r="AX1148" s="400"/>
      <c r="AY1148" s="400"/>
      <c r="AZ1148" s="400"/>
      <c r="BA1148" s="400"/>
      <c r="BB1148" s="400"/>
      <c r="BC1148" s="400"/>
      <c r="BD1148" s="400"/>
    </row>
    <row r="1149" spans="1:56" ht="14.25" customHeight="1" x14ac:dyDescent="0.4">
      <c r="A1149" s="249">
        <v>2004</v>
      </c>
      <c r="B1149" s="249"/>
      <c r="C1149" s="249"/>
      <c r="D1149" s="249"/>
      <c r="E1149" s="249"/>
      <c r="F1149" s="249"/>
      <c r="G1149" s="388">
        <v>0.13800000000000001</v>
      </c>
      <c r="H1149" s="388"/>
      <c r="I1149" s="388"/>
      <c r="J1149" s="388"/>
      <c r="K1149" s="388"/>
      <c r="L1149" s="388"/>
      <c r="M1149" s="388"/>
      <c r="N1149" s="388"/>
      <c r="O1149" s="388"/>
      <c r="P1149" s="388"/>
      <c r="Q1149" s="388"/>
      <c r="R1149" s="388"/>
      <c r="S1149" s="388"/>
      <c r="T1149" s="388"/>
      <c r="U1149" s="388"/>
      <c r="V1149" s="388">
        <v>1.006</v>
      </c>
      <c r="W1149" s="388"/>
      <c r="X1149" s="388"/>
      <c r="Y1149" s="388"/>
      <c r="Z1149" s="388"/>
      <c r="AA1149" s="388"/>
      <c r="AB1149" s="388"/>
      <c r="AC1149" s="388"/>
      <c r="AD1149" s="388"/>
      <c r="AE1149" s="388"/>
      <c r="AF1149" s="388"/>
      <c r="AG1149" s="400">
        <v>1.0529999999999999</v>
      </c>
      <c r="AH1149" s="400"/>
      <c r="AI1149" s="400"/>
      <c r="AJ1149" s="400"/>
      <c r="AK1149" s="400"/>
      <c r="AL1149" s="400"/>
      <c r="AM1149" s="400"/>
      <c r="AN1149" s="400"/>
      <c r="AO1149" s="400"/>
      <c r="AP1149" s="400"/>
      <c r="AQ1149" s="400"/>
      <c r="AR1149" s="400"/>
      <c r="AS1149" s="400">
        <v>0.14499999999999999</v>
      </c>
      <c r="AT1149" s="400"/>
      <c r="AU1149" s="400"/>
      <c r="AV1149" s="400"/>
      <c r="AW1149" s="400"/>
      <c r="AX1149" s="400"/>
      <c r="AY1149" s="400"/>
      <c r="AZ1149" s="400"/>
      <c r="BA1149" s="400"/>
      <c r="BB1149" s="400"/>
      <c r="BC1149" s="400"/>
      <c r="BD1149" s="400"/>
    </row>
    <row r="1150" spans="1:56" ht="14.25" customHeight="1" x14ac:dyDescent="0.4">
      <c r="A1150" s="249">
        <v>2005</v>
      </c>
      <c r="B1150" s="249"/>
      <c r="C1150" s="249"/>
      <c r="D1150" s="249"/>
      <c r="E1150" s="249"/>
      <c r="F1150" s="249"/>
      <c r="G1150" s="388">
        <v>0.11700000000000001</v>
      </c>
      <c r="H1150" s="388"/>
      <c r="I1150" s="388"/>
      <c r="J1150" s="388"/>
      <c r="K1150" s="388"/>
      <c r="L1150" s="388"/>
      <c r="M1150" s="388"/>
      <c r="N1150" s="388"/>
      <c r="O1150" s="388"/>
      <c r="P1150" s="388"/>
      <c r="Q1150" s="388"/>
      <c r="R1150" s="388"/>
      <c r="S1150" s="388"/>
      <c r="T1150" s="388"/>
      <c r="U1150" s="388"/>
      <c r="V1150" s="388">
        <v>1.0069999999999999</v>
      </c>
      <c r="W1150" s="388"/>
      <c r="X1150" s="388"/>
      <c r="Y1150" s="388"/>
      <c r="Z1150" s="388"/>
      <c r="AA1150" s="388"/>
      <c r="AB1150" s="388"/>
      <c r="AC1150" s="388"/>
      <c r="AD1150" s="388"/>
      <c r="AE1150" s="388"/>
      <c r="AF1150" s="388"/>
      <c r="AG1150" s="400">
        <v>1.0609999999999999</v>
      </c>
      <c r="AH1150" s="400"/>
      <c r="AI1150" s="400"/>
      <c r="AJ1150" s="400"/>
      <c r="AK1150" s="400"/>
      <c r="AL1150" s="400"/>
      <c r="AM1150" s="400"/>
      <c r="AN1150" s="400"/>
      <c r="AO1150" s="400"/>
      <c r="AP1150" s="400"/>
      <c r="AQ1150" s="400"/>
      <c r="AR1150" s="400"/>
      <c r="AS1150" s="400">
        <v>0.124</v>
      </c>
      <c r="AT1150" s="400"/>
      <c r="AU1150" s="400"/>
      <c r="AV1150" s="400"/>
      <c r="AW1150" s="400"/>
      <c r="AX1150" s="400"/>
      <c r="AY1150" s="400"/>
      <c r="AZ1150" s="400"/>
      <c r="BA1150" s="400"/>
      <c r="BB1150" s="400"/>
      <c r="BC1150" s="400"/>
      <c r="BD1150" s="400"/>
    </row>
    <row r="1151" spans="1:56" ht="14.25" customHeight="1" x14ac:dyDescent="0.4">
      <c r="A1151" s="249">
        <v>2006</v>
      </c>
      <c r="B1151" s="249"/>
      <c r="C1151" s="249"/>
      <c r="D1151" s="249"/>
      <c r="E1151" s="249"/>
      <c r="F1151" s="249"/>
      <c r="G1151" s="388">
        <v>0.15</v>
      </c>
      <c r="H1151" s="388"/>
      <c r="I1151" s="388"/>
      <c r="J1151" s="388"/>
      <c r="K1151" s="388"/>
      <c r="L1151" s="388"/>
      <c r="M1151" s="388"/>
      <c r="N1151" s="388"/>
      <c r="O1151" s="388"/>
      <c r="P1151" s="388"/>
      <c r="Q1151" s="388"/>
      <c r="R1151" s="388"/>
      <c r="S1151" s="388"/>
      <c r="T1151" s="388"/>
      <c r="U1151" s="388"/>
      <c r="V1151" s="388">
        <v>1.0089999999999999</v>
      </c>
      <c r="W1151" s="388"/>
      <c r="X1151" s="388"/>
      <c r="Y1151" s="388"/>
      <c r="Z1151" s="388"/>
      <c r="AA1151" s="388"/>
      <c r="AB1151" s="388"/>
      <c r="AC1151" s="388"/>
      <c r="AD1151" s="388"/>
      <c r="AE1151" s="388"/>
      <c r="AF1151" s="388"/>
      <c r="AG1151" s="400">
        <v>1.071</v>
      </c>
      <c r="AH1151" s="400"/>
      <c r="AI1151" s="400"/>
      <c r="AJ1151" s="400"/>
      <c r="AK1151" s="400"/>
      <c r="AL1151" s="400"/>
      <c r="AM1151" s="400"/>
      <c r="AN1151" s="400"/>
      <c r="AO1151" s="400"/>
      <c r="AP1151" s="400"/>
      <c r="AQ1151" s="400"/>
      <c r="AR1151" s="400"/>
      <c r="AS1151" s="400">
        <v>0.161</v>
      </c>
      <c r="AT1151" s="400"/>
      <c r="AU1151" s="400"/>
      <c r="AV1151" s="400"/>
      <c r="AW1151" s="400"/>
      <c r="AX1151" s="400"/>
      <c r="AY1151" s="400"/>
      <c r="AZ1151" s="400"/>
      <c r="BA1151" s="400"/>
      <c r="BB1151" s="400"/>
      <c r="BC1151" s="400"/>
      <c r="BD1151" s="400"/>
    </row>
    <row r="1152" spans="1:56" ht="14.25" customHeight="1" x14ac:dyDescent="0.4">
      <c r="A1152" s="249">
        <v>2007</v>
      </c>
      <c r="B1152" s="249"/>
      <c r="C1152" s="249"/>
      <c r="D1152" s="249"/>
      <c r="E1152" s="249"/>
      <c r="F1152" s="249"/>
      <c r="G1152" s="388">
        <v>0.20499999999999999</v>
      </c>
      <c r="H1152" s="388"/>
      <c r="I1152" s="388"/>
      <c r="J1152" s="388"/>
      <c r="K1152" s="388"/>
      <c r="L1152" s="388"/>
      <c r="M1152" s="388"/>
      <c r="N1152" s="388"/>
      <c r="O1152" s="388"/>
      <c r="P1152" s="388"/>
      <c r="Q1152" s="388"/>
      <c r="R1152" s="388"/>
      <c r="S1152" s="388"/>
      <c r="T1152" s="388"/>
      <c r="U1152" s="388"/>
      <c r="V1152" s="388">
        <v>1.0109999999999999</v>
      </c>
      <c r="W1152" s="388"/>
      <c r="X1152" s="388"/>
      <c r="Y1152" s="388"/>
      <c r="Z1152" s="388"/>
      <c r="AA1152" s="388"/>
      <c r="AB1152" s="388"/>
      <c r="AC1152" s="388"/>
      <c r="AD1152" s="388"/>
      <c r="AE1152" s="388"/>
      <c r="AF1152" s="388"/>
      <c r="AG1152" s="400">
        <v>1.083</v>
      </c>
      <c r="AH1152" s="400"/>
      <c r="AI1152" s="400"/>
      <c r="AJ1152" s="400"/>
      <c r="AK1152" s="400"/>
      <c r="AL1152" s="400"/>
      <c r="AM1152" s="400"/>
      <c r="AN1152" s="400"/>
      <c r="AO1152" s="400"/>
      <c r="AP1152" s="400"/>
      <c r="AQ1152" s="400"/>
      <c r="AR1152" s="400"/>
      <c r="AS1152" s="400">
        <v>0.222</v>
      </c>
      <c r="AT1152" s="400"/>
      <c r="AU1152" s="400"/>
      <c r="AV1152" s="400"/>
      <c r="AW1152" s="400"/>
      <c r="AX1152" s="400"/>
      <c r="AY1152" s="400"/>
      <c r="AZ1152" s="400"/>
      <c r="BA1152" s="400"/>
      <c r="BB1152" s="400"/>
      <c r="BC1152" s="400"/>
      <c r="BD1152" s="400"/>
    </row>
    <row r="1153" spans="1:85" ht="14.25" customHeight="1" x14ac:dyDescent="0.4">
      <c r="A1153" s="249">
        <v>2008</v>
      </c>
      <c r="B1153" s="249"/>
      <c r="C1153" s="249"/>
      <c r="D1153" s="249"/>
      <c r="E1153" s="249"/>
      <c r="F1153" s="249"/>
      <c r="G1153" s="388">
        <v>0.25700000000000001</v>
      </c>
      <c r="H1153" s="388"/>
      <c r="I1153" s="388"/>
      <c r="J1153" s="388"/>
      <c r="K1153" s="388"/>
      <c r="L1153" s="388"/>
      <c r="M1153" s="388"/>
      <c r="N1153" s="388"/>
      <c r="O1153" s="388"/>
      <c r="P1153" s="388"/>
      <c r="Q1153" s="388"/>
      <c r="R1153" s="388"/>
      <c r="S1153" s="388"/>
      <c r="T1153" s="388"/>
      <c r="U1153" s="388"/>
      <c r="V1153" s="388">
        <v>1.0149999999999999</v>
      </c>
      <c r="W1153" s="388"/>
      <c r="X1153" s="388"/>
      <c r="Y1153" s="388"/>
      <c r="Z1153" s="388"/>
      <c r="AA1153" s="388"/>
      <c r="AB1153" s="388"/>
      <c r="AC1153" s="388"/>
      <c r="AD1153" s="388"/>
      <c r="AE1153" s="388"/>
      <c r="AF1153" s="388"/>
      <c r="AG1153" s="400">
        <v>1.099</v>
      </c>
      <c r="AH1153" s="400"/>
      <c r="AI1153" s="400"/>
      <c r="AJ1153" s="400"/>
      <c r="AK1153" s="400"/>
      <c r="AL1153" s="400"/>
      <c r="AM1153" s="400"/>
      <c r="AN1153" s="400"/>
      <c r="AO1153" s="400"/>
      <c r="AP1153" s="400"/>
      <c r="AQ1153" s="400"/>
      <c r="AR1153" s="400"/>
      <c r="AS1153" s="400">
        <v>0.28299999999999997</v>
      </c>
      <c r="AT1153" s="400"/>
      <c r="AU1153" s="400"/>
      <c r="AV1153" s="400"/>
      <c r="AW1153" s="400"/>
      <c r="AX1153" s="400"/>
      <c r="AY1153" s="400"/>
      <c r="AZ1153" s="400"/>
      <c r="BA1153" s="400"/>
      <c r="BB1153" s="400"/>
      <c r="BC1153" s="400"/>
      <c r="BD1153" s="400"/>
    </row>
    <row r="1154" spans="1:85" ht="14.25" customHeight="1" x14ac:dyDescent="0.4">
      <c r="A1154" s="249">
        <v>2009</v>
      </c>
      <c r="B1154" s="249"/>
      <c r="C1154" s="249"/>
      <c r="D1154" s="249"/>
      <c r="E1154" s="249"/>
      <c r="F1154" s="249"/>
      <c r="G1154" s="388">
        <v>0.29599999999999999</v>
      </c>
      <c r="H1154" s="388"/>
      <c r="I1154" s="388"/>
      <c r="J1154" s="388"/>
      <c r="K1154" s="388"/>
      <c r="L1154" s="388"/>
      <c r="M1154" s="388"/>
      <c r="N1154" s="388"/>
      <c r="O1154" s="388"/>
      <c r="P1154" s="388"/>
      <c r="Q1154" s="388"/>
      <c r="R1154" s="388"/>
      <c r="S1154" s="388"/>
      <c r="T1154" s="388"/>
      <c r="U1154" s="388"/>
      <c r="V1154" s="388">
        <v>1.0169999999999999</v>
      </c>
      <c r="W1154" s="388"/>
      <c r="X1154" s="388"/>
      <c r="Y1154" s="388"/>
      <c r="Z1154" s="388"/>
      <c r="AA1154" s="388"/>
      <c r="AB1154" s="388"/>
      <c r="AC1154" s="388"/>
      <c r="AD1154" s="388"/>
      <c r="AE1154" s="388"/>
      <c r="AF1154" s="388"/>
      <c r="AG1154" s="400">
        <v>1.1180000000000001</v>
      </c>
      <c r="AH1154" s="400"/>
      <c r="AI1154" s="400"/>
      <c r="AJ1154" s="400"/>
      <c r="AK1154" s="400"/>
      <c r="AL1154" s="400"/>
      <c r="AM1154" s="400"/>
      <c r="AN1154" s="400"/>
      <c r="AO1154" s="400"/>
      <c r="AP1154" s="400"/>
      <c r="AQ1154" s="400"/>
      <c r="AR1154" s="400"/>
      <c r="AS1154" s="400">
        <v>0.33100000000000002</v>
      </c>
      <c r="AT1154" s="400"/>
      <c r="AU1154" s="400"/>
      <c r="AV1154" s="400"/>
      <c r="AW1154" s="400"/>
      <c r="AX1154" s="400"/>
      <c r="AY1154" s="400"/>
      <c r="AZ1154" s="400"/>
      <c r="BA1154" s="400"/>
      <c r="BB1154" s="400"/>
      <c r="BC1154" s="400"/>
      <c r="BD1154" s="400"/>
    </row>
    <row r="1155" spans="1:85" ht="14.25" customHeight="1" x14ac:dyDescent="0.4">
      <c r="A1155" s="249">
        <v>2010</v>
      </c>
      <c r="B1155" s="249"/>
      <c r="C1155" s="249"/>
      <c r="D1155" s="249"/>
      <c r="E1155" s="249"/>
      <c r="F1155" s="249"/>
      <c r="G1155" s="388">
        <v>0.28100000000000003</v>
      </c>
      <c r="H1155" s="388"/>
      <c r="I1155" s="388"/>
      <c r="J1155" s="388"/>
      <c r="K1155" s="388"/>
      <c r="L1155" s="388"/>
      <c r="M1155" s="388"/>
      <c r="N1155" s="388"/>
      <c r="O1155" s="388"/>
      <c r="P1155" s="388"/>
      <c r="Q1155" s="388"/>
      <c r="R1155" s="388"/>
      <c r="S1155" s="388"/>
      <c r="T1155" s="388"/>
      <c r="U1155" s="388"/>
      <c r="V1155" s="388">
        <v>1.0229999999999999</v>
      </c>
      <c r="W1155" s="388"/>
      <c r="X1155" s="388"/>
      <c r="Y1155" s="388"/>
      <c r="Z1155" s="388"/>
      <c r="AA1155" s="388"/>
      <c r="AB1155" s="388"/>
      <c r="AC1155" s="388"/>
      <c r="AD1155" s="388"/>
      <c r="AE1155" s="388"/>
      <c r="AF1155" s="388"/>
      <c r="AG1155" s="400">
        <v>1.1439999999999999</v>
      </c>
      <c r="AH1155" s="400"/>
      <c r="AI1155" s="400"/>
      <c r="AJ1155" s="400"/>
      <c r="AK1155" s="400"/>
      <c r="AL1155" s="400"/>
      <c r="AM1155" s="400"/>
      <c r="AN1155" s="400"/>
      <c r="AO1155" s="400"/>
      <c r="AP1155" s="400"/>
      <c r="AQ1155" s="400"/>
      <c r="AR1155" s="400"/>
      <c r="AS1155" s="400">
        <v>0.32100000000000001</v>
      </c>
      <c r="AT1155" s="400"/>
      <c r="AU1155" s="400"/>
      <c r="AV1155" s="400"/>
      <c r="AW1155" s="400"/>
      <c r="AX1155" s="400"/>
      <c r="AY1155" s="400"/>
      <c r="AZ1155" s="400"/>
      <c r="BA1155" s="400"/>
      <c r="BB1155" s="400"/>
      <c r="BC1155" s="400"/>
      <c r="BD1155" s="400"/>
    </row>
    <row r="1156" spans="1:85" ht="14.25" customHeight="1" x14ac:dyDescent="0.4">
      <c r="A1156" s="249">
        <v>2011</v>
      </c>
      <c r="B1156" s="249"/>
      <c r="C1156" s="249"/>
      <c r="D1156" s="249"/>
      <c r="E1156" s="249"/>
      <c r="F1156" s="249"/>
      <c r="G1156" s="388">
        <v>0.25700000000000001</v>
      </c>
      <c r="H1156" s="388"/>
      <c r="I1156" s="388"/>
      <c r="J1156" s="388"/>
      <c r="K1156" s="388"/>
      <c r="L1156" s="388"/>
      <c r="M1156" s="388"/>
      <c r="N1156" s="388"/>
      <c r="O1156" s="388"/>
      <c r="P1156" s="388"/>
      <c r="Q1156" s="388"/>
      <c r="R1156" s="388"/>
      <c r="S1156" s="388"/>
      <c r="T1156" s="388"/>
      <c r="U1156" s="388"/>
      <c r="V1156" s="388">
        <v>1.024</v>
      </c>
      <c r="W1156" s="388"/>
      <c r="X1156" s="388"/>
      <c r="Y1156" s="388"/>
      <c r="Z1156" s="388"/>
      <c r="AA1156" s="388"/>
      <c r="AB1156" s="388"/>
      <c r="AC1156" s="388"/>
      <c r="AD1156" s="388"/>
      <c r="AE1156" s="388"/>
      <c r="AF1156" s="388"/>
      <c r="AG1156" s="400">
        <v>1.171</v>
      </c>
      <c r="AH1156" s="400"/>
      <c r="AI1156" s="400"/>
      <c r="AJ1156" s="400"/>
      <c r="AK1156" s="400"/>
      <c r="AL1156" s="400"/>
      <c r="AM1156" s="400"/>
      <c r="AN1156" s="400"/>
      <c r="AO1156" s="400"/>
      <c r="AP1156" s="400"/>
      <c r="AQ1156" s="400"/>
      <c r="AR1156" s="400"/>
      <c r="AS1156" s="400">
        <v>0.3</v>
      </c>
      <c r="AT1156" s="400"/>
      <c r="AU1156" s="400"/>
      <c r="AV1156" s="400"/>
      <c r="AW1156" s="400"/>
      <c r="AX1156" s="400"/>
      <c r="AY1156" s="400"/>
      <c r="AZ1156" s="400"/>
      <c r="BA1156" s="400"/>
      <c r="BB1156" s="400"/>
      <c r="BC1156" s="400"/>
      <c r="BD1156" s="400"/>
    </row>
    <row r="1157" spans="1:85" ht="14.25" customHeight="1" x14ac:dyDescent="0.4">
      <c r="A1157" s="249">
        <v>2012</v>
      </c>
      <c r="B1157" s="249"/>
      <c r="C1157" s="249"/>
      <c r="D1157" s="249"/>
      <c r="E1157" s="249"/>
      <c r="F1157" s="249"/>
      <c r="G1157" s="388">
        <v>0.223</v>
      </c>
      <c r="H1157" s="388"/>
      <c r="I1157" s="388"/>
      <c r="J1157" s="388"/>
      <c r="K1157" s="388"/>
      <c r="L1157" s="388"/>
      <c r="M1157" s="388"/>
      <c r="N1157" s="388"/>
      <c r="O1157" s="388"/>
      <c r="P1157" s="388"/>
      <c r="Q1157" s="388"/>
      <c r="R1157" s="388"/>
      <c r="S1157" s="388"/>
      <c r="T1157" s="388"/>
      <c r="U1157" s="388"/>
      <c r="V1157" s="388">
        <v>1.038</v>
      </c>
      <c r="W1157" s="388"/>
      <c r="X1157" s="388"/>
      <c r="Y1157" s="388"/>
      <c r="Z1157" s="388"/>
      <c r="AA1157" s="388"/>
      <c r="AB1157" s="388"/>
      <c r="AC1157" s="388"/>
      <c r="AD1157" s="388"/>
      <c r="AE1157" s="388"/>
      <c r="AF1157" s="388"/>
      <c r="AG1157" s="400">
        <v>1.216</v>
      </c>
      <c r="AH1157" s="400"/>
      <c r="AI1157" s="400"/>
      <c r="AJ1157" s="400"/>
      <c r="AK1157" s="400"/>
      <c r="AL1157" s="400"/>
      <c r="AM1157" s="400"/>
      <c r="AN1157" s="400"/>
      <c r="AO1157" s="400"/>
      <c r="AP1157" s="400"/>
      <c r="AQ1157" s="400"/>
      <c r="AR1157" s="400"/>
      <c r="AS1157" s="400">
        <v>0.27100000000000002</v>
      </c>
      <c r="AT1157" s="400"/>
      <c r="AU1157" s="400"/>
      <c r="AV1157" s="400"/>
      <c r="AW1157" s="400"/>
      <c r="AX1157" s="400"/>
      <c r="AY1157" s="400"/>
      <c r="AZ1157" s="400"/>
      <c r="BA1157" s="400"/>
      <c r="BB1157" s="400"/>
      <c r="BC1157" s="400"/>
      <c r="BD1157" s="400"/>
    </row>
    <row r="1158" spans="1:85" ht="14.25" customHeight="1" x14ac:dyDescent="0.4">
      <c r="A1158" s="249">
        <v>2013</v>
      </c>
      <c r="B1158" s="249"/>
      <c r="C1158" s="249"/>
      <c r="D1158" s="249"/>
      <c r="E1158" s="249"/>
      <c r="F1158" s="249"/>
      <c r="G1158" s="388">
        <v>0.184</v>
      </c>
      <c r="H1158" s="388"/>
      <c r="I1158" s="388"/>
      <c r="J1158" s="388"/>
      <c r="K1158" s="388"/>
      <c r="L1158" s="388"/>
      <c r="M1158" s="388"/>
      <c r="N1158" s="388"/>
      <c r="O1158" s="388"/>
      <c r="P1158" s="388"/>
      <c r="Q1158" s="388"/>
      <c r="R1158" s="388"/>
      <c r="S1158" s="388"/>
      <c r="T1158" s="388"/>
      <c r="U1158" s="388"/>
      <c r="V1158" s="388">
        <v>1.0469999999999999</v>
      </c>
      <c r="W1158" s="388"/>
      <c r="X1158" s="388"/>
      <c r="Y1158" s="388"/>
      <c r="Z1158" s="388"/>
      <c r="AA1158" s="388"/>
      <c r="AB1158" s="388"/>
      <c r="AC1158" s="388"/>
      <c r="AD1158" s="388"/>
      <c r="AE1158" s="388"/>
      <c r="AF1158" s="388"/>
      <c r="AG1158" s="400">
        <v>1.2729999999999999</v>
      </c>
      <c r="AH1158" s="400"/>
      <c r="AI1158" s="400"/>
      <c r="AJ1158" s="400"/>
      <c r="AK1158" s="400"/>
      <c r="AL1158" s="400"/>
      <c r="AM1158" s="400"/>
      <c r="AN1158" s="400"/>
      <c r="AO1158" s="400"/>
      <c r="AP1158" s="400"/>
      <c r="AQ1158" s="400"/>
      <c r="AR1158" s="400"/>
      <c r="AS1158" s="400">
        <v>0.23499999999999999</v>
      </c>
      <c r="AT1158" s="400"/>
      <c r="AU1158" s="400"/>
      <c r="AV1158" s="400"/>
      <c r="AW1158" s="400"/>
      <c r="AX1158" s="400"/>
      <c r="AY1158" s="400"/>
      <c r="AZ1158" s="400"/>
      <c r="BA1158" s="400"/>
      <c r="BB1158" s="400"/>
      <c r="BC1158" s="400"/>
      <c r="BD1158" s="400"/>
    </row>
    <row r="1159" spans="1:85" ht="14.25" customHeight="1" x14ac:dyDescent="0.4">
      <c r="A1159" s="249">
        <v>2014</v>
      </c>
      <c r="B1159" s="249"/>
      <c r="C1159" s="249"/>
      <c r="D1159" s="249"/>
      <c r="E1159" s="249"/>
      <c r="F1159" s="249"/>
      <c r="G1159" s="388">
        <v>0.16600000000000001</v>
      </c>
      <c r="H1159" s="388"/>
      <c r="I1159" s="388"/>
      <c r="J1159" s="388"/>
      <c r="K1159" s="388"/>
      <c r="L1159" s="388"/>
      <c r="M1159" s="388"/>
      <c r="N1159" s="388"/>
      <c r="O1159" s="388"/>
      <c r="P1159" s="388"/>
      <c r="Q1159" s="388"/>
      <c r="R1159" s="388"/>
      <c r="S1159" s="388"/>
      <c r="T1159" s="388"/>
      <c r="U1159" s="388"/>
      <c r="V1159" s="388">
        <v>1.0549999999999999</v>
      </c>
      <c r="W1159" s="388"/>
      <c r="X1159" s="388"/>
      <c r="Y1159" s="388"/>
      <c r="Z1159" s="388"/>
      <c r="AA1159" s="388"/>
      <c r="AB1159" s="388"/>
      <c r="AC1159" s="388"/>
      <c r="AD1159" s="388"/>
      <c r="AE1159" s="388"/>
      <c r="AF1159" s="388"/>
      <c r="AG1159" s="400">
        <v>1.343</v>
      </c>
      <c r="AH1159" s="400"/>
      <c r="AI1159" s="400"/>
      <c r="AJ1159" s="400"/>
      <c r="AK1159" s="400"/>
      <c r="AL1159" s="400"/>
      <c r="AM1159" s="400"/>
      <c r="AN1159" s="400"/>
      <c r="AO1159" s="400"/>
      <c r="AP1159" s="400"/>
      <c r="AQ1159" s="400"/>
      <c r="AR1159" s="400"/>
      <c r="AS1159" s="400">
        <v>0.223</v>
      </c>
      <c r="AT1159" s="400"/>
      <c r="AU1159" s="400"/>
      <c r="AV1159" s="400"/>
      <c r="AW1159" s="400"/>
      <c r="AX1159" s="400"/>
      <c r="AY1159" s="400"/>
      <c r="AZ1159" s="400"/>
      <c r="BA1159" s="400"/>
      <c r="BB1159" s="400"/>
      <c r="BC1159" s="400"/>
      <c r="BD1159" s="400"/>
    </row>
    <row r="1160" spans="1:85" ht="14.25" customHeight="1" x14ac:dyDescent="0.4">
      <c r="A1160" s="249">
        <v>2015</v>
      </c>
      <c r="B1160" s="249"/>
      <c r="C1160" s="249"/>
      <c r="D1160" s="249"/>
      <c r="E1160" s="249"/>
      <c r="F1160" s="249"/>
      <c r="G1160" s="388">
        <v>0.14899999999999999</v>
      </c>
      <c r="H1160" s="388"/>
      <c r="I1160" s="388"/>
      <c r="J1160" s="388"/>
      <c r="K1160" s="388"/>
      <c r="L1160" s="388"/>
      <c r="M1160" s="388"/>
      <c r="N1160" s="388"/>
      <c r="O1160" s="388"/>
      <c r="P1160" s="388"/>
      <c r="Q1160" s="388"/>
      <c r="R1160" s="388"/>
      <c r="S1160" s="388"/>
      <c r="T1160" s="388"/>
      <c r="U1160" s="388"/>
      <c r="V1160" s="388">
        <v>1.093</v>
      </c>
      <c r="W1160" s="388"/>
      <c r="X1160" s="388"/>
      <c r="Y1160" s="388"/>
      <c r="Z1160" s="388"/>
      <c r="AA1160" s="388"/>
      <c r="AB1160" s="388"/>
      <c r="AC1160" s="388"/>
      <c r="AD1160" s="388"/>
      <c r="AE1160" s="388"/>
      <c r="AF1160" s="388"/>
      <c r="AG1160" s="400">
        <v>1.4690000000000001</v>
      </c>
      <c r="AH1160" s="400"/>
      <c r="AI1160" s="400"/>
      <c r="AJ1160" s="400"/>
      <c r="AK1160" s="400"/>
      <c r="AL1160" s="400"/>
      <c r="AM1160" s="400"/>
      <c r="AN1160" s="400"/>
      <c r="AO1160" s="400"/>
      <c r="AP1160" s="400"/>
      <c r="AQ1160" s="400"/>
      <c r="AR1160" s="400"/>
      <c r="AS1160" s="400">
        <v>0.218</v>
      </c>
      <c r="AT1160" s="400"/>
      <c r="AU1160" s="400"/>
      <c r="AV1160" s="400"/>
      <c r="AW1160" s="400"/>
      <c r="AX1160" s="400"/>
      <c r="AY1160" s="400"/>
      <c r="AZ1160" s="400"/>
      <c r="BA1160" s="400"/>
      <c r="BB1160" s="400"/>
      <c r="BC1160" s="400"/>
      <c r="BD1160" s="400"/>
    </row>
    <row r="1161" spans="1:85" ht="14.25" customHeight="1" x14ac:dyDescent="0.4">
      <c r="A1161" s="249">
        <v>2016</v>
      </c>
      <c r="B1161" s="249"/>
      <c r="C1161" s="249"/>
      <c r="D1161" s="249"/>
      <c r="E1161" s="249"/>
      <c r="F1161" s="249"/>
      <c r="G1161" s="388">
        <v>0.12</v>
      </c>
      <c r="H1161" s="388"/>
      <c r="I1161" s="388"/>
      <c r="J1161" s="388"/>
      <c r="K1161" s="388"/>
      <c r="L1161" s="388"/>
      <c r="M1161" s="388"/>
      <c r="N1161" s="388"/>
      <c r="O1161" s="388"/>
      <c r="P1161" s="388"/>
      <c r="Q1161" s="388"/>
      <c r="R1161" s="388"/>
      <c r="S1161" s="388"/>
      <c r="T1161" s="388"/>
      <c r="U1161" s="388"/>
      <c r="V1161" s="388">
        <v>1.181</v>
      </c>
      <c r="W1161" s="388"/>
      <c r="X1161" s="388"/>
      <c r="Y1161" s="388"/>
      <c r="Z1161" s="388"/>
      <c r="AA1161" s="388"/>
      <c r="AB1161" s="388"/>
      <c r="AC1161" s="388"/>
      <c r="AD1161" s="388"/>
      <c r="AE1161" s="388"/>
      <c r="AF1161" s="388"/>
      <c r="AG1161" s="400">
        <v>1.7350000000000001</v>
      </c>
      <c r="AH1161" s="400"/>
      <c r="AI1161" s="400"/>
      <c r="AJ1161" s="400"/>
      <c r="AK1161" s="400"/>
      <c r="AL1161" s="400"/>
      <c r="AM1161" s="400"/>
      <c r="AN1161" s="400"/>
      <c r="AO1161" s="400"/>
      <c r="AP1161" s="400"/>
      <c r="AQ1161" s="400"/>
      <c r="AR1161" s="400"/>
      <c r="AS1161" s="400">
        <v>0.20799999999999999</v>
      </c>
      <c r="AT1161" s="400"/>
      <c r="AU1161" s="400"/>
      <c r="AV1161" s="400"/>
      <c r="AW1161" s="400"/>
      <c r="AX1161" s="400"/>
      <c r="AY1161" s="400"/>
      <c r="AZ1161" s="400"/>
      <c r="BA1161" s="400"/>
      <c r="BB1161" s="400"/>
      <c r="BC1161" s="400"/>
      <c r="BD1161" s="400"/>
    </row>
    <row r="1162" spans="1:85" ht="14.25" customHeight="1" x14ac:dyDescent="0.4">
      <c r="A1162" s="249">
        <v>2017</v>
      </c>
      <c r="B1162" s="249"/>
      <c r="C1162" s="249"/>
      <c r="D1162" s="249"/>
      <c r="E1162" s="249"/>
      <c r="F1162" s="249"/>
      <c r="G1162" s="388">
        <v>8.5999999999999993E-2</v>
      </c>
      <c r="H1162" s="388"/>
      <c r="I1162" s="388"/>
      <c r="J1162" s="388"/>
      <c r="K1162" s="388"/>
      <c r="L1162" s="388"/>
      <c r="M1162" s="388"/>
      <c r="N1162" s="388"/>
      <c r="O1162" s="388"/>
      <c r="P1162" s="388"/>
      <c r="Q1162" s="388"/>
      <c r="R1162" s="388"/>
      <c r="S1162" s="388"/>
      <c r="T1162" s="388"/>
      <c r="U1162" s="388"/>
      <c r="V1162" s="388">
        <v>1.4359999999999999</v>
      </c>
      <c r="W1162" s="388"/>
      <c r="X1162" s="388"/>
      <c r="Y1162" s="388"/>
      <c r="Z1162" s="388"/>
      <c r="AA1162" s="388"/>
      <c r="AB1162" s="388"/>
      <c r="AC1162" s="388"/>
      <c r="AD1162" s="388"/>
      <c r="AE1162" s="388"/>
      <c r="AF1162" s="388"/>
      <c r="AG1162" s="400">
        <v>2.4900000000000002</v>
      </c>
      <c r="AH1162" s="400"/>
      <c r="AI1162" s="400"/>
      <c r="AJ1162" s="400"/>
      <c r="AK1162" s="400"/>
      <c r="AL1162" s="400"/>
      <c r="AM1162" s="400"/>
      <c r="AN1162" s="400"/>
      <c r="AO1162" s="400"/>
      <c r="AP1162" s="400"/>
      <c r="AQ1162" s="400"/>
      <c r="AR1162" s="400"/>
      <c r="AS1162" s="400">
        <v>0.21299999999999999</v>
      </c>
      <c r="AT1162" s="400"/>
      <c r="AU1162" s="400"/>
      <c r="AV1162" s="400"/>
      <c r="AW1162" s="400"/>
      <c r="AX1162" s="400"/>
      <c r="AY1162" s="400"/>
      <c r="AZ1162" s="400"/>
      <c r="BA1162" s="400"/>
      <c r="BB1162" s="400"/>
      <c r="BC1162" s="400"/>
      <c r="BD1162" s="400"/>
    </row>
    <row r="1163" spans="1:85" ht="14.25" customHeight="1" x14ac:dyDescent="0.4">
      <c r="A1163" s="249">
        <v>2018</v>
      </c>
      <c r="B1163" s="249"/>
      <c r="C1163" s="249"/>
      <c r="D1163" s="249"/>
      <c r="E1163" s="249"/>
      <c r="F1163" s="249"/>
      <c r="G1163" s="388">
        <v>3.9E-2</v>
      </c>
      <c r="H1163" s="388"/>
      <c r="I1163" s="388"/>
      <c r="J1163" s="388"/>
      <c r="K1163" s="388"/>
      <c r="L1163" s="388"/>
      <c r="M1163" s="388"/>
      <c r="N1163" s="388"/>
      <c r="O1163" s="388"/>
      <c r="P1163" s="388"/>
      <c r="Q1163" s="388"/>
      <c r="R1163" s="388"/>
      <c r="S1163" s="388"/>
      <c r="T1163" s="388"/>
      <c r="U1163" s="388"/>
      <c r="V1163" s="388">
        <v>2.3860000000000001</v>
      </c>
      <c r="W1163" s="388"/>
      <c r="X1163" s="388"/>
      <c r="Y1163" s="388"/>
      <c r="Z1163" s="388"/>
      <c r="AA1163" s="388"/>
      <c r="AB1163" s="388"/>
      <c r="AC1163" s="388"/>
      <c r="AD1163" s="388"/>
      <c r="AE1163" s="388"/>
      <c r="AF1163" s="388"/>
      <c r="AG1163" s="400">
        <v>5.9429999999999996</v>
      </c>
      <c r="AH1163" s="400"/>
      <c r="AI1163" s="400"/>
      <c r="AJ1163" s="400"/>
      <c r="AK1163" s="400"/>
      <c r="AL1163" s="400"/>
      <c r="AM1163" s="400"/>
      <c r="AN1163" s="400"/>
      <c r="AO1163" s="400"/>
      <c r="AP1163" s="400"/>
      <c r="AQ1163" s="400"/>
      <c r="AR1163" s="400"/>
      <c r="AS1163" s="400">
        <v>0.23300000000000001</v>
      </c>
      <c r="AT1163" s="400"/>
      <c r="AU1163" s="400"/>
      <c r="AV1163" s="400"/>
      <c r="AW1163" s="400"/>
      <c r="AX1163" s="400"/>
      <c r="AY1163" s="400"/>
      <c r="AZ1163" s="400"/>
      <c r="BA1163" s="400"/>
      <c r="BB1163" s="400"/>
      <c r="BC1163" s="400"/>
      <c r="BD1163" s="400"/>
    </row>
    <row r="1164" spans="1:85" ht="48.3" customHeight="1" x14ac:dyDescent="0.4">
      <c r="A1164" s="401" t="s">
        <v>529</v>
      </c>
      <c r="B1164" s="401"/>
      <c r="C1164" s="401"/>
      <c r="D1164" s="401"/>
      <c r="E1164" s="401"/>
      <c r="F1164" s="401"/>
      <c r="G1164" s="401"/>
      <c r="H1164" s="401"/>
      <c r="I1164" s="401"/>
      <c r="J1164" s="401"/>
      <c r="K1164" s="401"/>
      <c r="L1164" s="401"/>
      <c r="M1164" s="401"/>
      <c r="N1164" s="401"/>
      <c r="O1164" s="401"/>
      <c r="P1164" s="401"/>
      <c r="Q1164" s="401"/>
      <c r="R1164" s="401"/>
      <c r="S1164" s="401"/>
      <c r="T1164" s="401"/>
      <c r="U1164" s="401"/>
      <c r="V1164" s="401"/>
      <c r="W1164" s="401"/>
      <c r="X1164" s="401"/>
      <c r="Y1164" s="401"/>
      <c r="Z1164" s="401"/>
      <c r="AA1164" s="401"/>
      <c r="AB1164" s="401"/>
      <c r="AC1164" s="401"/>
      <c r="AD1164" s="401"/>
      <c r="AE1164" s="401"/>
      <c r="AF1164" s="401"/>
      <c r="AG1164" s="401"/>
      <c r="AH1164" s="401"/>
      <c r="AI1164" s="401"/>
      <c r="AJ1164" s="401"/>
      <c r="AK1164" s="401"/>
      <c r="AL1164" s="401"/>
      <c r="AM1164" s="401"/>
      <c r="AN1164" s="401"/>
      <c r="AO1164" s="401"/>
      <c r="AP1164" s="401"/>
      <c r="AQ1164" s="401"/>
      <c r="AR1164" s="401"/>
      <c r="AS1164" s="401"/>
      <c r="AT1164" s="401"/>
      <c r="AU1164" s="401"/>
      <c r="AV1164" s="401"/>
      <c r="AW1164" s="401"/>
      <c r="AX1164" s="401"/>
      <c r="AY1164" s="401"/>
      <c r="AZ1164" s="401"/>
      <c r="BA1164" s="401"/>
      <c r="BB1164" s="401"/>
      <c r="BC1164" s="401"/>
      <c r="BD1164" s="401"/>
      <c r="BE1164" s="401"/>
      <c r="BF1164" s="401"/>
      <c r="BG1164" s="401"/>
      <c r="BH1164" s="401"/>
      <c r="BI1164" s="401"/>
      <c r="BJ1164" s="401"/>
      <c r="BK1164" s="401"/>
      <c r="BL1164" s="401"/>
      <c r="BM1164" s="401"/>
      <c r="BN1164" s="401"/>
      <c r="BO1164" s="401"/>
      <c r="BP1164" s="401"/>
      <c r="BQ1164" s="401"/>
      <c r="BR1164" s="401"/>
      <c r="BS1164" s="401"/>
      <c r="BT1164" s="401"/>
      <c r="BU1164" s="401"/>
      <c r="BV1164" s="401"/>
      <c r="BW1164" s="401"/>
      <c r="BX1164" s="401"/>
      <c r="BY1164" s="401"/>
      <c r="BZ1164" s="401"/>
      <c r="CA1164" s="401"/>
      <c r="CB1164" s="401"/>
      <c r="CC1164" s="401"/>
      <c r="CD1164" s="401"/>
      <c r="CE1164" s="401"/>
      <c r="CF1164" s="401"/>
      <c r="CG1164" s="401"/>
    </row>
    <row r="1165" spans="1:85" ht="14.25" customHeight="1" x14ac:dyDescent="0.4">
      <c r="A1165" s="402" t="s">
        <v>530</v>
      </c>
      <c r="B1165" s="402"/>
      <c r="C1165" s="402"/>
      <c r="D1165" s="402"/>
      <c r="E1165" s="402"/>
      <c r="F1165" s="402"/>
      <c r="G1165" s="402"/>
      <c r="H1165" s="402"/>
      <c r="I1165" s="402"/>
      <c r="J1165" s="402"/>
      <c r="K1165" s="402"/>
      <c r="L1165" s="402"/>
      <c r="M1165" s="402"/>
      <c r="N1165" s="402"/>
      <c r="O1165" s="402"/>
      <c r="P1165" s="402"/>
      <c r="Q1165" s="402"/>
      <c r="R1165" s="402"/>
      <c r="S1165" s="402"/>
      <c r="T1165" s="402"/>
      <c r="U1165" s="402"/>
      <c r="V1165" s="402"/>
      <c r="W1165" s="402"/>
      <c r="X1165" s="402"/>
      <c r="Y1165" s="402"/>
      <c r="Z1165" s="402"/>
      <c r="AA1165" s="402"/>
      <c r="AB1165" s="402"/>
      <c r="AC1165" s="402"/>
      <c r="AD1165" s="402"/>
      <c r="AE1165" s="402"/>
      <c r="AF1165" s="402"/>
      <c r="AG1165" s="402"/>
      <c r="AH1165" s="402"/>
      <c r="AI1165" s="402"/>
      <c r="AJ1165" s="402"/>
      <c r="AK1165" s="402"/>
      <c r="AL1165" s="402"/>
      <c r="AM1165" s="402"/>
      <c r="AN1165" s="402"/>
      <c r="AO1165" s="402"/>
      <c r="AP1165" s="402"/>
      <c r="AQ1165" s="402"/>
      <c r="AR1165" s="402"/>
      <c r="AS1165" s="402"/>
      <c r="AT1165" s="402"/>
      <c r="AU1165" s="402"/>
      <c r="AV1165" s="402"/>
      <c r="AW1165" s="402"/>
      <c r="AX1165" s="402"/>
      <c r="AY1165" s="402"/>
      <c r="AZ1165" s="402"/>
      <c r="BA1165" s="402"/>
      <c r="BB1165" s="402"/>
      <c r="BC1165" s="402"/>
      <c r="BD1165" s="402"/>
      <c r="BE1165" s="402"/>
      <c r="BF1165" s="402"/>
      <c r="BG1165" s="402"/>
      <c r="BH1165" s="402"/>
      <c r="BI1165" s="402"/>
      <c r="BJ1165" s="402"/>
      <c r="BK1165" s="402"/>
      <c r="BL1165" s="402"/>
      <c r="BM1165" s="402"/>
      <c r="BN1165" s="402"/>
      <c r="BO1165" s="402"/>
      <c r="BP1165" s="402"/>
      <c r="BQ1165" s="402"/>
      <c r="BR1165" s="402"/>
      <c r="BS1165" s="402"/>
      <c r="BT1165" s="402"/>
      <c r="BU1165" s="402"/>
      <c r="BV1165" s="402"/>
      <c r="BW1165" s="402"/>
      <c r="BX1165" s="402"/>
      <c r="BY1165" s="402"/>
      <c r="BZ1165" s="402"/>
      <c r="CA1165" s="402"/>
      <c r="CB1165" s="402"/>
      <c r="CC1165" s="402"/>
      <c r="CD1165" s="402"/>
      <c r="CE1165" s="402"/>
      <c r="CF1165" s="402"/>
      <c r="CG1165" s="402"/>
    </row>
    <row r="1166" spans="1:85" ht="35.549999999999997" customHeight="1" x14ac:dyDescent="0.4">
      <c r="A1166" s="48" t="s">
        <v>531</v>
      </c>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c r="X1166" s="48"/>
      <c r="Y1166" s="48"/>
      <c r="Z1166" s="48"/>
      <c r="AA1166" s="48"/>
      <c r="AB1166" s="48"/>
      <c r="AC1166" s="48"/>
      <c r="AD1166" s="48"/>
      <c r="AE1166" s="48"/>
      <c r="AF1166" s="48"/>
      <c r="AG1166" s="48"/>
      <c r="AH1166" s="48"/>
      <c r="AI1166" s="48"/>
      <c r="AJ1166" s="48"/>
      <c r="AK1166" s="48"/>
      <c r="AL1166" s="48"/>
      <c r="AM1166" s="48"/>
      <c r="AN1166" s="48"/>
      <c r="AO1166" s="48"/>
      <c r="AP1166" s="48"/>
      <c r="AQ1166" s="48"/>
      <c r="AR1166" s="48"/>
      <c r="AS1166" s="48"/>
      <c r="AT1166" s="48"/>
      <c r="AU1166" s="48"/>
      <c r="AV1166" s="48"/>
      <c r="AW1166" s="48"/>
      <c r="AX1166" s="48"/>
      <c r="AY1166" s="48"/>
      <c r="AZ1166" s="48"/>
      <c r="BA1166" s="48"/>
      <c r="BB1166" s="48"/>
      <c r="BC1166" s="48"/>
      <c r="BD1166" s="48"/>
      <c r="BE1166" s="48"/>
      <c r="BF1166" s="48"/>
      <c r="BG1166" s="48"/>
      <c r="BH1166" s="48"/>
      <c r="BI1166" s="48"/>
      <c r="BJ1166" s="48"/>
      <c r="BK1166" s="48"/>
      <c r="BL1166" s="48"/>
      <c r="BM1166" s="48"/>
      <c r="BN1166" s="48"/>
      <c r="BO1166" s="48"/>
      <c r="BP1166" s="48"/>
      <c r="BQ1166" s="48"/>
      <c r="BR1166" s="48"/>
      <c r="BS1166" s="48"/>
      <c r="BT1166" s="48"/>
      <c r="BU1166" s="48"/>
      <c r="BV1166" s="48"/>
      <c r="BW1166" s="48"/>
      <c r="BX1166" s="48"/>
      <c r="BY1166" s="48"/>
      <c r="BZ1166" s="48"/>
      <c r="CA1166" s="48"/>
      <c r="CB1166" s="48"/>
      <c r="CC1166" s="48"/>
      <c r="CD1166" s="48"/>
      <c r="CE1166" s="48"/>
      <c r="CF1166" s="48"/>
      <c r="CG1166" s="48"/>
    </row>
    <row r="1167" spans="1:85" ht="42.75" customHeight="1" x14ac:dyDescent="0.4">
      <c r="A1167" s="58" t="s">
        <v>532</v>
      </c>
      <c r="B1167" s="58"/>
      <c r="C1167" s="58"/>
      <c r="D1167" s="58"/>
      <c r="E1167" s="58"/>
      <c r="F1167" s="58"/>
      <c r="G1167" s="58"/>
      <c r="H1167" s="58"/>
      <c r="I1167" s="58"/>
      <c r="J1167" s="58"/>
      <c r="K1167" s="58"/>
      <c r="L1167" s="58"/>
      <c r="M1167" s="58"/>
      <c r="N1167" s="58"/>
      <c r="O1167" s="58"/>
      <c r="P1167" s="58"/>
      <c r="Q1167" s="58"/>
      <c r="R1167" s="58"/>
      <c r="S1167" s="58"/>
      <c r="T1167" s="58"/>
      <c r="U1167" s="58"/>
      <c r="V1167" s="58"/>
      <c r="W1167" s="58"/>
      <c r="X1167" s="58"/>
      <c r="Y1167" s="58"/>
      <c r="Z1167" s="58"/>
      <c r="AA1167" s="58"/>
      <c r="AB1167" s="58"/>
      <c r="AC1167" s="58"/>
      <c r="AD1167" s="58"/>
      <c r="AE1167" s="58"/>
      <c r="AF1167" s="58"/>
      <c r="AG1167" s="58"/>
      <c r="AH1167" s="58"/>
      <c r="AI1167" s="58"/>
      <c r="AJ1167" s="58"/>
      <c r="AK1167" s="58"/>
      <c r="AL1167" s="58"/>
      <c r="AM1167" s="58"/>
      <c r="AN1167" s="58"/>
      <c r="AO1167" s="58"/>
      <c r="AP1167" s="58"/>
      <c r="AQ1167" s="58"/>
      <c r="AR1167" s="58"/>
      <c r="AS1167" s="58"/>
      <c r="AT1167" s="58"/>
      <c r="AU1167" s="58"/>
      <c r="AV1167" s="58"/>
      <c r="AW1167" s="58"/>
      <c r="AX1167" s="58"/>
      <c r="AY1167" s="58"/>
      <c r="AZ1167" s="58"/>
      <c r="BA1167" s="58"/>
      <c r="BB1167" s="58"/>
      <c r="BC1167" s="58"/>
      <c r="BD1167" s="58"/>
      <c r="BE1167" s="58"/>
      <c r="BF1167" s="58"/>
      <c r="BG1167" s="58"/>
      <c r="BH1167" s="58"/>
      <c r="BI1167" s="58"/>
      <c r="BJ1167" s="58"/>
      <c r="BK1167" s="58"/>
      <c r="BL1167" s="58"/>
      <c r="BM1167" s="58"/>
      <c r="BN1167" s="58"/>
      <c r="BO1167" s="58"/>
      <c r="BP1167" s="58"/>
      <c r="BQ1167" s="58"/>
      <c r="BR1167" s="58"/>
      <c r="BS1167" s="58"/>
      <c r="BT1167" s="58"/>
      <c r="BU1167" s="58"/>
      <c r="BV1167" s="58"/>
      <c r="BW1167" s="58"/>
      <c r="BX1167" s="58"/>
      <c r="BY1167" s="58"/>
      <c r="BZ1167" s="58"/>
      <c r="CA1167" s="58"/>
      <c r="CB1167" s="58"/>
      <c r="CC1167" s="58"/>
      <c r="CD1167" s="58"/>
      <c r="CE1167" s="58"/>
      <c r="CF1167" s="58"/>
      <c r="CG1167" s="58"/>
    </row>
    <row r="1168" spans="1:85" ht="14.25" customHeight="1" x14ac:dyDescent="0.4">
      <c r="A1168" s="399" t="s">
        <v>533</v>
      </c>
      <c r="B1168" s="399"/>
      <c r="C1168" s="399"/>
      <c r="D1168" s="399"/>
      <c r="E1168" s="399"/>
      <c r="F1168" s="399"/>
      <c r="G1168" s="399"/>
      <c r="H1168" s="399"/>
      <c r="I1168" s="399"/>
      <c r="J1168" s="399"/>
      <c r="K1168" s="399"/>
      <c r="L1168" s="399"/>
      <c r="M1168" s="399"/>
      <c r="N1168" s="399"/>
      <c r="O1168" s="399"/>
      <c r="P1168" s="399"/>
      <c r="Q1168" s="399"/>
      <c r="R1168" s="399"/>
      <c r="S1168" s="399"/>
      <c r="T1168" s="399"/>
      <c r="U1168" s="399"/>
      <c r="V1168" s="399"/>
      <c r="W1168" s="399"/>
      <c r="X1168" s="399"/>
      <c r="Y1168" s="399"/>
      <c r="Z1168" s="399"/>
      <c r="AA1168" s="399"/>
      <c r="AB1168" s="399"/>
      <c r="AC1168" s="399"/>
      <c r="AD1168" s="399"/>
      <c r="AE1168" s="399"/>
      <c r="AF1168" s="399"/>
      <c r="AG1168" s="399"/>
      <c r="AH1168" s="399"/>
      <c r="AI1168" s="399"/>
      <c r="AJ1168" s="399"/>
      <c r="AK1168" s="399"/>
      <c r="AL1168" s="399"/>
      <c r="AM1168" s="399"/>
      <c r="AN1168" s="399"/>
      <c r="AO1168" s="399"/>
      <c r="AP1168" s="399"/>
      <c r="AQ1168" s="399"/>
      <c r="AR1168" s="399"/>
      <c r="AS1168" s="399"/>
      <c r="AT1168" s="399"/>
      <c r="AU1168" s="399"/>
      <c r="AV1168" s="399"/>
      <c r="AW1168" s="399"/>
      <c r="AX1168" s="399"/>
      <c r="AY1168" s="399"/>
      <c r="AZ1168" s="399"/>
      <c r="BA1168" s="399"/>
      <c r="BB1168" s="399"/>
      <c r="BC1168" s="399"/>
      <c r="BD1168" s="399"/>
      <c r="BE1168" s="399"/>
      <c r="BF1168" s="399"/>
      <c r="BG1168" s="399"/>
      <c r="BH1168" s="399"/>
      <c r="BI1168" s="399"/>
      <c r="BJ1168" s="399"/>
      <c r="BK1168" s="399"/>
      <c r="BL1168" s="399"/>
      <c r="BM1168" s="399"/>
      <c r="BN1168" s="399"/>
      <c r="BO1168" s="399"/>
      <c r="BP1168" s="399"/>
      <c r="BQ1168" s="399"/>
      <c r="BR1168" s="399"/>
      <c r="BS1168" s="399"/>
      <c r="BT1168" s="399"/>
      <c r="BU1168" s="399"/>
      <c r="BV1168" s="399"/>
      <c r="BW1168" s="399"/>
      <c r="BX1168" s="399"/>
      <c r="BY1168" s="399"/>
      <c r="BZ1168" s="399"/>
      <c r="CA1168" s="399"/>
      <c r="CB1168" s="399"/>
      <c r="CC1168" s="399"/>
      <c r="CD1168" s="399"/>
      <c r="CE1168" s="399"/>
      <c r="CF1168" s="399"/>
      <c r="CG1168" s="399"/>
    </row>
    <row r="1169" spans="1:73" ht="28.5" customHeight="1" x14ac:dyDescent="0.4">
      <c r="A1169" s="48" t="s">
        <v>534</v>
      </c>
      <c r="B1169" s="48"/>
      <c r="C1169" s="48"/>
      <c r="D1169" s="48"/>
      <c r="E1169" s="48"/>
      <c r="F1169" s="48" t="s">
        <v>535</v>
      </c>
      <c r="G1169" s="48"/>
      <c r="H1169" s="48"/>
      <c r="I1169" s="48"/>
      <c r="J1169" s="48"/>
      <c r="K1169" s="48"/>
      <c r="L1169" s="48"/>
      <c r="M1169" s="48"/>
      <c r="N1169" s="48"/>
      <c r="O1169" s="48"/>
      <c r="P1169" s="48"/>
      <c r="Q1169" s="48"/>
      <c r="R1169" s="48"/>
      <c r="S1169" s="48"/>
      <c r="T1169" s="48"/>
      <c r="U1169" s="48"/>
      <c r="V1169" s="48"/>
      <c r="W1169" s="266" t="s">
        <v>536</v>
      </c>
      <c r="X1169" s="266"/>
      <c r="Y1169" s="266"/>
      <c r="Z1169" s="266"/>
      <c r="AA1169" s="266"/>
      <c r="AB1169" s="266"/>
      <c r="AC1169" s="266"/>
      <c r="AD1169" s="266"/>
      <c r="AE1169" s="266"/>
      <c r="AF1169" s="266"/>
      <c r="AG1169" s="266"/>
      <c r="AH1169" s="266"/>
      <c r="AI1169" s="48" t="s">
        <v>537</v>
      </c>
      <c r="AJ1169" s="48"/>
      <c r="AK1169" s="48"/>
      <c r="AL1169" s="48"/>
      <c r="AM1169" s="48"/>
      <c r="AN1169" s="48"/>
      <c r="AO1169" s="48"/>
      <c r="AP1169" s="48"/>
      <c r="AQ1169" s="48"/>
      <c r="AR1169" s="48"/>
      <c r="AS1169" s="48"/>
      <c r="AT1169" s="48"/>
      <c r="AU1169" s="48"/>
      <c r="AV1169" s="48"/>
      <c r="AW1169" s="48"/>
      <c r="AX1169" s="48"/>
      <c r="AY1169" s="64" t="s">
        <v>538</v>
      </c>
      <c r="AZ1169" s="64"/>
      <c r="BA1169" s="64"/>
      <c r="BB1169" s="64"/>
      <c r="BC1169" s="64"/>
      <c r="BD1169" s="64"/>
      <c r="BE1169" s="64"/>
      <c r="BF1169" s="64"/>
      <c r="BG1169" s="64"/>
      <c r="BH1169" s="64"/>
      <c r="BI1169" s="64"/>
      <c r="BJ1169" s="48" t="s">
        <v>539</v>
      </c>
      <c r="BK1169" s="48"/>
      <c r="BL1169" s="48"/>
      <c r="BM1169" s="48"/>
      <c r="BN1169" s="48"/>
      <c r="BO1169" s="48"/>
      <c r="BP1169" s="48"/>
      <c r="BQ1169" s="48"/>
      <c r="BR1169" s="48"/>
      <c r="BS1169" s="48"/>
      <c r="BT1169" s="48"/>
      <c r="BU1169" s="48"/>
    </row>
    <row r="1170" spans="1:73" ht="14.25" customHeight="1" x14ac:dyDescent="0.4">
      <c r="A1170" s="42"/>
      <c r="B1170" s="42"/>
      <c r="C1170" s="42"/>
      <c r="D1170" s="42"/>
      <c r="E1170" s="42"/>
      <c r="F1170" s="42"/>
      <c r="G1170" s="42"/>
      <c r="H1170" s="42"/>
      <c r="I1170" s="42"/>
      <c r="J1170" s="42"/>
      <c r="K1170" s="42"/>
      <c r="L1170" s="42"/>
      <c r="M1170" s="42"/>
      <c r="N1170" s="42"/>
      <c r="O1170" s="42"/>
      <c r="P1170" s="42"/>
      <c r="Q1170" s="42"/>
      <c r="R1170" s="42"/>
      <c r="S1170" s="42"/>
      <c r="T1170" s="42"/>
      <c r="U1170" s="42"/>
      <c r="V1170" s="42"/>
      <c r="W1170" s="42"/>
      <c r="X1170" s="42"/>
      <c r="Y1170" s="42"/>
      <c r="Z1170" s="42"/>
      <c r="AA1170" s="42"/>
      <c r="AB1170" s="42"/>
      <c r="AC1170" s="42"/>
      <c r="AD1170" s="42"/>
      <c r="AE1170" s="42"/>
      <c r="AF1170" s="42"/>
      <c r="AG1170" s="42"/>
      <c r="AH1170" s="42"/>
      <c r="AI1170" s="42"/>
      <c r="AJ1170" s="42"/>
      <c r="AK1170" s="42"/>
      <c r="AL1170" s="42"/>
      <c r="AM1170" s="42"/>
      <c r="AN1170" s="42"/>
      <c r="AO1170" s="42"/>
      <c r="AP1170" s="42"/>
      <c r="AQ1170" s="42"/>
      <c r="AR1170" s="42"/>
      <c r="AS1170" s="42"/>
      <c r="AT1170" s="42"/>
      <c r="AU1170" s="42"/>
      <c r="AV1170" s="42"/>
      <c r="AW1170" s="42"/>
      <c r="AX1170" s="42"/>
      <c r="AY1170" s="42"/>
      <c r="AZ1170" s="42"/>
      <c r="BA1170" s="42"/>
      <c r="BB1170" s="42"/>
      <c r="BC1170" s="42"/>
      <c r="BD1170" s="42"/>
      <c r="BE1170" s="42"/>
      <c r="BF1170" s="42"/>
      <c r="BG1170" s="42"/>
      <c r="BH1170" s="42"/>
      <c r="BI1170" s="42"/>
      <c r="BJ1170" s="267" t="s">
        <v>540</v>
      </c>
      <c r="BK1170" s="267"/>
      <c r="BL1170" s="267"/>
      <c r="BM1170" s="267"/>
      <c r="BN1170" s="267"/>
      <c r="BO1170" s="267"/>
      <c r="BP1170" s="267"/>
      <c r="BQ1170" s="267"/>
      <c r="BR1170" s="267"/>
      <c r="BS1170" s="267"/>
      <c r="BT1170" s="267"/>
      <c r="BU1170" s="267"/>
    </row>
    <row r="1171" spans="1:73" ht="14.25" customHeight="1" x14ac:dyDescent="0.4">
      <c r="A1171" s="386">
        <v>1986</v>
      </c>
      <c r="B1171" s="386"/>
      <c r="C1171" s="386"/>
      <c r="D1171" s="386"/>
      <c r="E1171" s="386"/>
      <c r="F1171" s="387">
        <v>0.33500000000000002</v>
      </c>
      <c r="G1171" s="387"/>
      <c r="H1171" s="387"/>
      <c r="I1171" s="387"/>
      <c r="J1171" s="387"/>
      <c r="K1171" s="387"/>
      <c r="L1171" s="387"/>
      <c r="M1171" s="387"/>
      <c r="N1171" s="387"/>
      <c r="O1171" s="387"/>
      <c r="P1171" s="387"/>
      <c r="Q1171" s="387"/>
      <c r="R1171" s="387"/>
      <c r="S1171" s="387"/>
      <c r="T1171" s="387"/>
      <c r="U1171" s="387"/>
      <c r="V1171" s="387"/>
      <c r="W1171" s="388">
        <v>1</v>
      </c>
      <c r="X1171" s="388"/>
      <c r="Y1171" s="388"/>
      <c r="Z1171" s="388"/>
      <c r="AA1171" s="388"/>
      <c r="AB1171" s="388"/>
      <c r="AC1171" s="388"/>
      <c r="AD1171" s="388"/>
      <c r="AE1171" s="388"/>
      <c r="AF1171" s="388"/>
      <c r="AG1171" s="388"/>
      <c r="AH1171" s="388"/>
      <c r="AI1171" s="388">
        <v>1.0289999999999999</v>
      </c>
      <c r="AJ1171" s="388"/>
      <c r="AK1171" s="388"/>
      <c r="AL1171" s="388"/>
      <c r="AM1171" s="388"/>
      <c r="AN1171" s="388"/>
      <c r="AO1171" s="388"/>
      <c r="AP1171" s="388"/>
      <c r="AQ1171" s="388"/>
      <c r="AR1171" s="388"/>
      <c r="AS1171" s="388"/>
      <c r="AT1171" s="388"/>
      <c r="AU1171" s="388"/>
      <c r="AV1171" s="388"/>
      <c r="AW1171" s="388"/>
      <c r="AX1171" s="388"/>
      <c r="AY1171" s="389">
        <v>1.0289999999999999</v>
      </c>
      <c r="AZ1171" s="389"/>
      <c r="BA1171" s="389"/>
      <c r="BB1171" s="389"/>
      <c r="BC1171" s="389"/>
      <c r="BD1171" s="389"/>
      <c r="BE1171" s="389"/>
      <c r="BF1171" s="389"/>
      <c r="BG1171" s="389"/>
      <c r="BH1171" s="389"/>
      <c r="BI1171" s="389"/>
      <c r="BJ1171" s="388">
        <v>0.34499999999999997</v>
      </c>
      <c r="BK1171" s="388"/>
      <c r="BL1171" s="388"/>
      <c r="BM1171" s="388"/>
      <c r="BN1171" s="388"/>
      <c r="BO1171" s="388"/>
      <c r="BP1171" s="388"/>
      <c r="BQ1171" s="388"/>
      <c r="BR1171" s="388"/>
      <c r="BS1171" s="388"/>
      <c r="BT1171" s="388"/>
      <c r="BU1171" s="388"/>
    </row>
    <row r="1172" spans="1:73" ht="14.25" customHeight="1" x14ac:dyDescent="0.4">
      <c r="A1172" s="386">
        <v>1987</v>
      </c>
      <c r="B1172" s="386"/>
      <c r="C1172" s="386"/>
      <c r="D1172" s="386"/>
      <c r="E1172" s="386"/>
      <c r="F1172" s="387">
        <v>0.314</v>
      </c>
      <c r="G1172" s="387"/>
      <c r="H1172" s="387"/>
      <c r="I1172" s="387"/>
      <c r="J1172" s="387"/>
      <c r="K1172" s="387"/>
      <c r="L1172" s="387"/>
      <c r="M1172" s="387"/>
      <c r="N1172" s="387"/>
      <c r="O1172" s="387"/>
      <c r="P1172" s="387"/>
      <c r="Q1172" s="387"/>
      <c r="R1172" s="387"/>
      <c r="S1172" s="387"/>
      <c r="T1172" s="387"/>
      <c r="U1172" s="387"/>
      <c r="V1172" s="387"/>
      <c r="W1172" s="388">
        <v>1.0009999999999999</v>
      </c>
      <c r="X1172" s="388"/>
      <c r="Y1172" s="388"/>
      <c r="Z1172" s="388"/>
      <c r="AA1172" s="388"/>
      <c r="AB1172" s="388"/>
      <c r="AC1172" s="388"/>
      <c r="AD1172" s="388"/>
      <c r="AE1172" s="388"/>
      <c r="AF1172" s="388"/>
      <c r="AG1172" s="388"/>
      <c r="AH1172" s="388"/>
      <c r="AI1172" s="388">
        <v>1.03</v>
      </c>
      <c r="AJ1172" s="388"/>
      <c r="AK1172" s="388"/>
      <c r="AL1172" s="388"/>
      <c r="AM1172" s="388"/>
      <c r="AN1172" s="388"/>
      <c r="AO1172" s="388"/>
      <c r="AP1172" s="388"/>
      <c r="AQ1172" s="388"/>
      <c r="AR1172" s="388"/>
      <c r="AS1172" s="388"/>
      <c r="AT1172" s="388"/>
      <c r="AU1172" s="388"/>
      <c r="AV1172" s="388"/>
      <c r="AW1172" s="388"/>
      <c r="AX1172" s="388"/>
      <c r="AY1172" s="389">
        <v>1.03</v>
      </c>
      <c r="AZ1172" s="389"/>
      <c r="BA1172" s="389"/>
      <c r="BB1172" s="389"/>
      <c r="BC1172" s="389"/>
      <c r="BD1172" s="389"/>
      <c r="BE1172" s="389"/>
      <c r="BF1172" s="389"/>
      <c r="BG1172" s="389"/>
      <c r="BH1172" s="389"/>
      <c r="BI1172" s="389"/>
      <c r="BJ1172" s="388">
        <v>0.32300000000000001</v>
      </c>
      <c r="BK1172" s="388"/>
      <c r="BL1172" s="388"/>
      <c r="BM1172" s="388"/>
      <c r="BN1172" s="388"/>
      <c r="BO1172" s="388"/>
      <c r="BP1172" s="388"/>
      <c r="BQ1172" s="388"/>
      <c r="BR1172" s="388"/>
      <c r="BS1172" s="388"/>
      <c r="BT1172" s="388"/>
      <c r="BU1172" s="388"/>
    </row>
    <row r="1173" spans="1:73" ht="14.25" customHeight="1" x14ac:dyDescent="0.4">
      <c r="A1173" s="386">
        <v>1988</v>
      </c>
      <c r="B1173" s="386"/>
      <c r="C1173" s="386"/>
      <c r="D1173" s="386"/>
      <c r="E1173" s="386"/>
      <c r="F1173" s="387">
        <v>0.30399999999999999</v>
      </c>
      <c r="G1173" s="387"/>
      <c r="H1173" s="387"/>
      <c r="I1173" s="387"/>
      <c r="J1173" s="387"/>
      <c r="K1173" s="387"/>
      <c r="L1173" s="387"/>
      <c r="M1173" s="387"/>
      <c r="N1173" s="387"/>
      <c r="O1173" s="387"/>
      <c r="P1173" s="387"/>
      <c r="Q1173" s="387"/>
      <c r="R1173" s="387"/>
      <c r="S1173" s="387"/>
      <c r="T1173" s="387"/>
      <c r="U1173" s="387"/>
      <c r="V1173" s="387"/>
      <c r="W1173" s="388">
        <v>1.0009999999999999</v>
      </c>
      <c r="X1173" s="388"/>
      <c r="Y1173" s="388"/>
      <c r="Z1173" s="388"/>
      <c r="AA1173" s="388"/>
      <c r="AB1173" s="388"/>
      <c r="AC1173" s="388"/>
      <c r="AD1173" s="388"/>
      <c r="AE1173" s="388"/>
      <c r="AF1173" s="388"/>
      <c r="AG1173" s="388"/>
      <c r="AH1173" s="388"/>
      <c r="AI1173" s="388">
        <v>1.03</v>
      </c>
      <c r="AJ1173" s="388"/>
      <c r="AK1173" s="388"/>
      <c r="AL1173" s="388"/>
      <c r="AM1173" s="388"/>
      <c r="AN1173" s="388"/>
      <c r="AO1173" s="388"/>
      <c r="AP1173" s="388"/>
      <c r="AQ1173" s="388"/>
      <c r="AR1173" s="388"/>
      <c r="AS1173" s="388"/>
      <c r="AT1173" s="388"/>
      <c r="AU1173" s="388"/>
      <c r="AV1173" s="388"/>
      <c r="AW1173" s="388"/>
      <c r="AX1173" s="388"/>
      <c r="AY1173" s="389">
        <v>1.03</v>
      </c>
      <c r="AZ1173" s="389"/>
      <c r="BA1173" s="389"/>
      <c r="BB1173" s="389"/>
      <c r="BC1173" s="389"/>
      <c r="BD1173" s="389"/>
      <c r="BE1173" s="389"/>
      <c r="BF1173" s="389"/>
      <c r="BG1173" s="389"/>
      <c r="BH1173" s="389"/>
      <c r="BI1173" s="389"/>
      <c r="BJ1173" s="388">
        <v>0.314</v>
      </c>
      <c r="BK1173" s="388"/>
      <c r="BL1173" s="388"/>
      <c r="BM1173" s="388"/>
      <c r="BN1173" s="388"/>
      <c r="BO1173" s="388"/>
      <c r="BP1173" s="388"/>
      <c r="BQ1173" s="388"/>
      <c r="BR1173" s="388"/>
      <c r="BS1173" s="388"/>
      <c r="BT1173" s="388"/>
      <c r="BU1173" s="388"/>
    </row>
    <row r="1174" spans="1:73" ht="14.25" customHeight="1" x14ac:dyDescent="0.4">
      <c r="A1174" s="386">
        <v>1989</v>
      </c>
      <c r="B1174" s="386"/>
      <c r="C1174" s="386"/>
      <c r="D1174" s="386"/>
      <c r="E1174" s="386"/>
      <c r="F1174" s="387">
        <v>0.32500000000000001</v>
      </c>
      <c r="G1174" s="387"/>
      <c r="H1174" s="387"/>
      <c r="I1174" s="387"/>
      <c r="J1174" s="387"/>
      <c r="K1174" s="387"/>
      <c r="L1174" s="387"/>
      <c r="M1174" s="387"/>
      <c r="N1174" s="387"/>
      <c r="O1174" s="387"/>
      <c r="P1174" s="387"/>
      <c r="Q1174" s="387"/>
      <c r="R1174" s="387"/>
      <c r="S1174" s="387"/>
      <c r="T1174" s="387"/>
      <c r="U1174" s="387"/>
      <c r="V1174" s="387"/>
      <c r="W1174" s="388">
        <v>1</v>
      </c>
      <c r="X1174" s="388"/>
      <c r="Y1174" s="388"/>
      <c r="Z1174" s="388"/>
      <c r="AA1174" s="388"/>
      <c r="AB1174" s="388"/>
      <c r="AC1174" s="388"/>
      <c r="AD1174" s="388"/>
      <c r="AE1174" s="388"/>
      <c r="AF1174" s="388"/>
      <c r="AG1174" s="388"/>
      <c r="AH1174" s="388"/>
      <c r="AI1174" s="388">
        <v>1.03</v>
      </c>
      <c r="AJ1174" s="388"/>
      <c r="AK1174" s="388"/>
      <c r="AL1174" s="388"/>
      <c r="AM1174" s="388"/>
      <c r="AN1174" s="388"/>
      <c r="AO1174" s="388"/>
      <c r="AP1174" s="388"/>
      <c r="AQ1174" s="388"/>
      <c r="AR1174" s="388"/>
      <c r="AS1174" s="388"/>
      <c r="AT1174" s="388"/>
      <c r="AU1174" s="388"/>
      <c r="AV1174" s="388"/>
      <c r="AW1174" s="388"/>
      <c r="AX1174" s="388"/>
      <c r="AY1174" s="389">
        <v>1.03</v>
      </c>
      <c r="AZ1174" s="389"/>
      <c r="BA1174" s="389"/>
      <c r="BB1174" s="389"/>
      <c r="BC1174" s="389"/>
      <c r="BD1174" s="389"/>
      <c r="BE1174" s="389"/>
      <c r="BF1174" s="389"/>
      <c r="BG1174" s="389"/>
      <c r="BH1174" s="389"/>
      <c r="BI1174" s="389"/>
      <c r="BJ1174" s="388">
        <v>0.33500000000000002</v>
      </c>
      <c r="BK1174" s="388"/>
      <c r="BL1174" s="388"/>
      <c r="BM1174" s="388"/>
      <c r="BN1174" s="388"/>
      <c r="BO1174" s="388"/>
      <c r="BP1174" s="388"/>
      <c r="BQ1174" s="388"/>
      <c r="BR1174" s="388"/>
      <c r="BS1174" s="388"/>
      <c r="BT1174" s="388"/>
      <c r="BU1174" s="388"/>
    </row>
    <row r="1175" spans="1:73" ht="14.25" customHeight="1" x14ac:dyDescent="0.4">
      <c r="A1175" s="386">
        <v>1990</v>
      </c>
      <c r="B1175" s="386"/>
      <c r="C1175" s="386"/>
      <c r="D1175" s="386"/>
      <c r="E1175" s="386"/>
      <c r="F1175" s="387">
        <v>0.36599999999999999</v>
      </c>
      <c r="G1175" s="387"/>
      <c r="H1175" s="387"/>
      <c r="I1175" s="387"/>
      <c r="J1175" s="387"/>
      <c r="K1175" s="387"/>
      <c r="L1175" s="387"/>
      <c r="M1175" s="387"/>
      <c r="N1175" s="387"/>
      <c r="O1175" s="387"/>
      <c r="P1175" s="387"/>
      <c r="Q1175" s="387"/>
      <c r="R1175" s="387"/>
      <c r="S1175" s="387"/>
      <c r="T1175" s="387"/>
      <c r="U1175" s="387"/>
      <c r="V1175" s="387"/>
      <c r="W1175" s="388">
        <v>1</v>
      </c>
      <c r="X1175" s="388"/>
      <c r="Y1175" s="388"/>
      <c r="Z1175" s="388"/>
      <c r="AA1175" s="388"/>
      <c r="AB1175" s="388"/>
      <c r="AC1175" s="388"/>
      <c r="AD1175" s="388"/>
      <c r="AE1175" s="388"/>
      <c r="AF1175" s="388"/>
      <c r="AG1175" s="388"/>
      <c r="AH1175" s="388"/>
      <c r="AI1175" s="388">
        <v>1.03</v>
      </c>
      <c r="AJ1175" s="388"/>
      <c r="AK1175" s="388"/>
      <c r="AL1175" s="388"/>
      <c r="AM1175" s="388"/>
      <c r="AN1175" s="388"/>
      <c r="AO1175" s="388"/>
      <c r="AP1175" s="388"/>
      <c r="AQ1175" s="388"/>
      <c r="AR1175" s="388"/>
      <c r="AS1175" s="388"/>
      <c r="AT1175" s="388"/>
      <c r="AU1175" s="388"/>
      <c r="AV1175" s="388"/>
      <c r="AW1175" s="388"/>
      <c r="AX1175" s="388"/>
      <c r="AY1175" s="389">
        <v>1.03</v>
      </c>
      <c r="AZ1175" s="389"/>
      <c r="BA1175" s="389"/>
      <c r="BB1175" s="389"/>
      <c r="BC1175" s="389"/>
      <c r="BD1175" s="389"/>
      <c r="BE1175" s="389"/>
      <c r="BF1175" s="389"/>
      <c r="BG1175" s="389"/>
      <c r="BH1175" s="389"/>
      <c r="BI1175" s="389"/>
      <c r="BJ1175" s="388">
        <v>0.377</v>
      </c>
      <c r="BK1175" s="388"/>
      <c r="BL1175" s="388"/>
      <c r="BM1175" s="388"/>
      <c r="BN1175" s="388"/>
      <c r="BO1175" s="388"/>
      <c r="BP1175" s="388"/>
      <c r="BQ1175" s="388"/>
      <c r="BR1175" s="388"/>
      <c r="BS1175" s="388"/>
      <c r="BT1175" s="388"/>
      <c r="BU1175" s="388"/>
    </row>
    <row r="1176" spans="1:73" ht="14.25" customHeight="1" x14ac:dyDescent="0.4">
      <c r="A1176" s="386">
        <v>1991</v>
      </c>
      <c r="B1176" s="386"/>
      <c r="C1176" s="386"/>
      <c r="D1176" s="386"/>
      <c r="E1176" s="386"/>
      <c r="F1176" s="387">
        <v>0.38300000000000001</v>
      </c>
      <c r="G1176" s="387"/>
      <c r="H1176" s="387"/>
      <c r="I1176" s="387"/>
      <c r="J1176" s="387"/>
      <c r="K1176" s="387"/>
      <c r="L1176" s="387"/>
      <c r="M1176" s="387"/>
      <c r="N1176" s="387"/>
      <c r="O1176" s="387"/>
      <c r="P1176" s="387"/>
      <c r="Q1176" s="387"/>
      <c r="R1176" s="387"/>
      <c r="S1176" s="387"/>
      <c r="T1176" s="387"/>
      <c r="U1176" s="387"/>
      <c r="V1176" s="387"/>
      <c r="W1176" s="388">
        <v>1.0009999999999999</v>
      </c>
      <c r="X1176" s="388"/>
      <c r="Y1176" s="388"/>
      <c r="Z1176" s="388"/>
      <c r="AA1176" s="388"/>
      <c r="AB1176" s="388"/>
      <c r="AC1176" s="388"/>
      <c r="AD1176" s="388"/>
      <c r="AE1176" s="388"/>
      <c r="AF1176" s="388"/>
      <c r="AG1176" s="388"/>
      <c r="AH1176" s="388"/>
      <c r="AI1176" s="388">
        <v>1.0309999999999999</v>
      </c>
      <c r="AJ1176" s="388"/>
      <c r="AK1176" s="388"/>
      <c r="AL1176" s="388"/>
      <c r="AM1176" s="388"/>
      <c r="AN1176" s="388"/>
      <c r="AO1176" s="388"/>
      <c r="AP1176" s="388"/>
      <c r="AQ1176" s="388"/>
      <c r="AR1176" s="388"/>
      <c r="AS1176" s="388"/>
      <c r="AT1176" s="388"/>
      <c r="AU1176" s="388"/>
      <c r="AV1176" s="388"/>
      <c r="AW1176" s="388"/>
      <c r="AX1176" s="388"/>
      <c r="AY1176" s="389">
        <v>1.0309999999999999</v>
      </c>
      <c r="AZ1176" s="389"/>
      <c r="BA1176" s="389"/>
      <c r="BB1176" s="389"/>
      <c r="BC1176" s="389"/>
      <c r="BD1176" s="389"/>
      <c r="BE1176" s="389"/>
      <c r="BF1176" s="389"/>
      <c r="BG1176" s="389"/>
      <c r="BH1176" s="389"/>
      <c r="BI1176" s="389"/>
      <c r="BJ1176" s="388">
        <v>0.39500000000000002</v>
      </c>
      <c r="BK1176" s="388"/>
      <c r="BL1176" s="388"/>
      <c r="BM1176" s="388"/>
      <c r="BN1176" s="388"/>
      <c r="BO1176" s="388"/>
      <c r="BP1176" s="388"/>
      <c r="BQ1176" s="388"/>
      <c r="BR1176" s="388"/>
      <c r="BS1176" s="388"/>
      <c r="BT1176" s="388"/>
      <c r="BU1176" s="388"/>
    </row>
    <row r="1177" spans="1:73" ht="14.25" customHeight="1" x14ac:dyDescent="0.4">
      <c r="A1177" s="386">
        <v>1992</v>
      </c>
      <c r="B1177" s="386"/>
      <c r="C1177" s="386"/>
      <c r="D1177" s="386"/>
      <c r="E1177" s="386"/>
      <c r="F1177" s="387">
        <v>0.31900000000000001</v>
      </c>
      <c r="G1177" s="387"/>
      <c r="H1177" s="387"/>
      <c r="I1177" s="387"/>
      <c r="J1177" s="387"/>
      <c r="K1177" s="387"/>
      <c r="L1177" s="387"/>
      <c r="M1177" s="387"/>
      <c r="N1177" s="387"/>
      <c r="O1177" s="387"/>
      <c r="P1177" s="387"/>
      <c r="Q1177" s="387"/>
      <c r="R1177" s="387"/>
      <c r="S1177" s="387"/>
      <c r="T1177" s="387"/>
      <c r="U1177" s="387"/>
      <c r="V1177" s="387"/>
      <c r="W1177" s="388">
        <v>1.0009999999999999</v>
      </c>
      <c r="X1177" s="388"/>
      <c r="Y1177" s="388"/>
      <c r="Z1177" s="388"/>
      <c r="AA1177" s="388"/>
      <c r="AB1177" s="388"/>
      <c r="AC1177" s="388"/>
      <c r="AD1177" s="388"/>
      <c r="AE1177" s="388"/>
      <c r="AF1177" s="388"/>
      <c r="AG1177" s="388"/>
      <c r="AH1177" s="388"/>
      <c r="AI1177" s="388">
        <v>1.032</v>
      </c>
      <c r="AJ1177" s="388"/>
      <c r="AK1177" s="388"/>
      <c r="AL1177" s="388"/>
      <c r="AM1177" s="388"/>
      <c r="AN1177" s="388"/>
      <c r="AO1177" s="388"/>
      <c r="AP1177" s="388"/>
      <c r="AQ1177" s="388"/>
      <c r="AR1177" s="388"/>
      <c r="AS1177" s="388"/>
      <c r="AT1177" s="388"/>
      <c r="AU1177" s="388"/>
      <c r="AV1177" s="388"/>
      <c r="AW1177" s="388"/>
      <c r="AX1177" s="388"/>
      <c r="AY1177" s="389">
        <v>1.032</v>
      </c>
      <c r="AZ1177" s="389"/>
      <c r="BA1177" s="389"/>
      <c r="BB1177" s="389"/>
      <c r="BC1177" s="389"/>
      <c r="BD1177" s="389"/>
      <c r="BE1177" s="389"/>
      <c r="BF1177" s="389"/>
      <c r="BG1177" s="389"/>
      <c r="BH1177" s="389"/>
      <c r="BI1177" s="389"/>
      <c r="BJ1177" s="388">
        <v>0.32900000000000001</v>
      </c>
      <c r="BK1177" s="388"/>
      <c r="BL1177" s="388"/>
      <c r="BM1177" s="388"/>
      <c r="BN1177" s="388"/>
      <c r="BO1177" s="388"/>
      <c r="BP1177" s="388"/>
      <c r="BQ1177" s="388"/>
      <c r="BR1177" s="388"/>
      <c r="BS1177" s="388"/>
      <c r="BT1177" s="388"/>
      <c r="BU1177" s="388"/>
    </row>
    <row r="1178" spans="1:73" ht="14.25" customHeight="1" x14ac:dyDescent="0.4">
      <c r="A1178" s="386">
        <v>1993</v>
      </c>
      <c r="B1178" s="386"/>
      <c r="C1178" s="386"/>
      <c r="D1178" s="386"/>
      <c r="E1178" s="386"/>
      <c r="F1178" s="387">
        <v>0.26700000000000002</v>
      </c>
      <c r="G1178" s="387"/>
      <c r="H1178" s="387"/>
      <c r="I1178" s="387"/>
      <c r="J1178" s="387"/>
      <c r="K1178" s="387"/>
      <c r="L1178" s="387"/>
      <c r="M1178" s="387"/>
      <c r="N1178" s="387"/>
      <c r="O1178" s="387"/>
      <c r="P1178" s="387"/>
      <c r="Q1178" s="387"/>
      <c r="R1178" s="387"/>
      <c r="S1178" s="387"/>
      <c r="T1178" s="387"/>
      <c r="U1178" s="387"/>
      <c r="V1178" s="387"/>
      <c r="W1178" s="388">
        <v>1.0009999999999999</v>
      </c>
      <c r="X1178" s="388"/>
      <c r="Y1178" s="388"/>
      <c r="Z1178" s="388"/>
      <c r="AA1178" s="388"/>
      <c r="AB1178" s="388"/>
      <c r="AC1178" s="388"/>
      <c r="AD1178" s="388"/>
      <c r="AE1178" s="388"/>
      <c r="AF1178" s="388"/>
      <c r="AG1178" s="388"/>
      <c r="AH1178" s="388"/>
      <c r="AI1178" s="388">
        <v>1.0329999999999999</v>
      </c>
      <c r="AJ1178" s="388"/>
      <c r="AK1178" s="388"/>
      <c r="AL1178" s="388"/>
      <c r="AM1178" s="388"/>
      <c r="AN1178" s="388"/>
      <c r="AO1178" s="388"/>
      <c r="AP1178" s="388"/>
      <c r="AQ1178" s="388"/>
      <c r="AR1178" s="388"/>
      <c r="AS1178" s="388"/>
      <c r="AT1178" s="388"/>
      <c r="AU1178" s="388"/>
      <c r="AV1178" s="388"/>
      <c r="AW1178" s="388"/>
      <c r="AX1178" s="388"/>
      <c r="AY1178" s="389">
        <v>1.0329999999999999</v>
      </c>
      <c r="AZ1178" s="389"/>
      <c r="BA1178" s="389"/>
      <c r="BB1178" s="389"/>
      <c r="BC1178" s="389"/>
      <c r="BD1178" s="389"/>
      <c r="BE1178" s="389"/>
      <c r="BF1178" s="389"/>
      <c r="BG1178" s="389"/>
      <c r="BH1178" s="389"/>
      <c r="BI1178" s="389"/>
      <c r="BJ1178" s="388">
        <v>0.27600000000000002</v>
      </c>
      <c r="BK1178" s="388"/>
      <c r="BL1178" s="388"/>
      <c r="BM1178" s="388"/>
      <c r="BN1178" s="388"/>
      <c r="BO1178" s="388"/>
      <c r="BP1178" s="388"/>
      <c r="BQ1178" s="388"/>
      <c r="BR1178" s="388"/>
      <c r="BS1178" s="388"/>
      <c r="BT1178" s="388"/>
      <c r="BU1178" s="388"/>
    </row>
    <row r="1179" spans="1:73" ht="14.25" customHeight="1" x14ac:dyDescent="0.4">
      <c r="A1179" s="386">
        <v>1994</v>
      </c>
      <c r="B1179" s="386"/>
      <c r="C1179" s="386"/>
      <c r="D1179" s="386"/>
      <c r="E1179" s="386"/>
      <c r="F1179" s="387">
        <v>0.308</v>
      </c>
      <c r="G1179" s="387"/>
      <c r="H1179" s="387"/>
      <c r="I1179" s="387"/>
      <c r="J1179" s="387"/>
      <c r="K1179" s="387"/>
      <c r="L1179" s="387"/>
      <c r="M1179" s="387"/>
      <c r="N1179" s="387"/>
      <c r="O1179" s="387"/>
      <c r="P1179" s="387"/>
      <c r="Q1179" s="387"/>
      <c r="R1179" s="387"/>
      <c r="S1179" s="387"/>
      <c r="T1179" s="387"/>
      <c r="U1179" s="387"/>
      <c r="V1179" s="387"/>
      <c r="W1179" s="388">
        <v>1.0009999999999999</v>
      </c>
      <c r="X1179" s="388"/>
      <c r="Y1179" s="388"/>
      <c r="Z1179" s="388"/>
      <c r="AA1179" s="388"/>
      <c r="AB1179" s="388"/>
      <c r="AC1179" s="388"/>
      <c r="AD1179" s="388"/>
      <c r="AE1179" s="388"/>
      <c r="AF1179" s="388"/>
      <c r="AG1179" s="388"/>
      <c r="AH1179" s="388"/>
      <c r="AI1179" s="388">
        <v>1.034</v>
      </c>
      <c r="AJ1179" s="388"/>
      <c r="AK1179" s="388"/>
      <c r="AL1179" s="388"/>
      <c r="AM1179" s="388"/>
      <c r="AN1179" s="388"/>
      <c r="AO1179" s="388"/>
      <c r="AP1179" s="388"/>
      <c r="AQ1179" s="388"/>
      <c r="AR1179" s="388"/>
      <c r="AS1179" s="388"/>
      <c r="AT1179" s="388"/>
      <c r="AU1179" s="388"/>
      <c r="AV1179" s="388"/>
      <c r="AW1179" s="388"/>
      <c r="AX1179" s="388"/>
      <c r="AY1179" s="389">
        <v>1.034</v>
      </c>
      <c r="AZ1179" s="389"/>
      <c r="BA1179" s="389"/>
      <c r="BB1179" s="389"/>
      <c r="BC1179" s="389"/>
      <c r="BD1179" s="389"/>
      <c r="BE1179" s="389"/>
      <c r="BF1179" s="389"/>
      <c r="BG1179" s="389"/>
      <c r="BH1179" s="389"/>
      <c r="BI1179" s="389"/>
      <c r="BJ1179" s="388">
        <v>0.318</v>
      </c>
      <c r="BK1179" s="388"/>
      <c r="BL1179" s="388"/>
      <c r="BM1179" s="388"/>
      <c r="BN1179" s="388"/>
      <c r="BO1179" s="388"/>
      <c r="BP1179" s="388"/>
      <c r="BQ1179" s="388"/>
      <c r="BR1179" s="388"/>
      <c r="BS1179" s="388"/>
      <c r="BT1179" s="388"/>
      <c r="BU1179" s="388"/>
    </row>
    <row r="1180" spans="1:73" ht="14.25" customHeight="1" x14ac:dyDescent="0.4">
      <c r="A1180" s="386">
        <v>1995</v>
      </c>
      <c r="B1180" s="386"/>
      <c r="C1180" s="386"/>
      <c r="D1180" s="386"/>
      <c r="E1180" s="386"/>
      <c r="F1180" s="387">
        <v>0.45300000000000001</v>
      </c>
      <c r="G1180" s="387"/>
      <c r="H1180" s="387"/>
      <c r="I1180" s="387"/>
      <c r="J1180" s="387"/>
      <c r="K1180" s="387"/>
      <c r="L1180" s="387"/>
      <c r="M1180" s="387"/>
      <c r="N1180" s="387"/>
      <c r="O1180" s="387"/>
      <c r="P1180" s="387"/>
      <c r="Q1180" s="387"/>
      <c r="R1180" s="387"/>
      <c r="S1180" s="387"/>
      <c r="T1180" s="387"/>
      <c r="U1180" s="387"/>
      <c r="V1180" s="387"/>
      <c r="W1180" s="388">
        <v>0.999</v>
      </c>
      <c r="X1180" s="388"/>
      <c r="Y1180" s="388"/>
      <c r="Z1180" s="388"/>
      <c r="AA1180" s="388"/>
      <c r="AB1180" s="388"/>
      <c r="AC1180" s="388"/>
      <c r="AD1180" s="388"/>
      <c r="AE1180" s="388"/>
      <c r="AF1180" s="388"/>
      <c r="AG1180" s="388"/>
      <c r="AH1180" s="388"/>
      <c r="AI1180" s="388">
        <v>1.0329999999999999</v>
      </c>
      <c r="AJ1180" s="388"/>
      <c r="AK1180" s="388"/>
      <c r="AL1180" s="388"/>
      <c r="AM1180" s="388"/>
      <c r="AN1180" s="388"/>
      <c r="AO1180" s="388"/>
      <c r="AP1180" s="388"/>
      <c r="AQ1180" s="388"/>
      <c r="AR1180" s="388"/>
      <c r="AS1180" s="388"/>
      <c r="AT1180" s="388"/>
      <c r="AU1180" s="388"/>
      <c r="AV1180" s="388"/>
      <c r="AW1180" s="388"/>
      <c r="AX1180" s="388"/>
      <c r="AY1180" s="389">
        <v>1.0329999999999999</v>
      </c>
      <c r="AZ1180" s="389"/>
      <c r="BA1180" s="389"/>
      <c r="BB1180" s="389"/>
      <c r="BC1180" s="389"/>
      <c r="BD1180" s="389"/>
      <c r="BE1180" s="389"/>
      <c r="BF1180" s="389"/>
      <c r="BG1180" s="389"/>
      <c r="BH1180" s="389"/>
      <c r="BI1180" s="389"/>
      <c r="BJ1180" s="388">
        <v>0.46800000000000003</v>
      </c>
      <c r="BK1180" s="388"/>
      <c r="BL1180" s="388"/>
      <c r="BM1180" s="388"/>
      <c r="BN1180" s="388"/>
      <c r="BO1180" s="388"/>
      <c r="BP1180" s="388"/>
      <c r="BQ1180" s="388"/>
      <c r="BR1180" s="388"/>
      <c r="BS1180" s="388"/>
      <c r="BT1180" s="388"/>
      <c r="BU1180" s="388"/>
    </row>
    <row r="1181" spans="1:73" ht="14.25" customHeight="1" x14ac:dyDescent="0.4">
      <c r="A1181" s="386">
        <v>1996</v>
      </c>
      <c r="B1181" s="386"/>
      <c r="C1181" s="386"/>
      <c r="D1181" s="386"/>
      <c r="E1181" s="386"/>
      <c r="F1181" s="387">
        <v>0.48499999999999999</v>
      </c>
      <c r="G1181" s="387"/>
      <c r="H1181" s="387"/>
      <c r="I1181" s="387"/>
      <c r="J1181" s="387"/>
      <c r="K1181" s="387"/>
      <c r="L1181" s="387"/>
      <c r="M1181" s="387"/>
      <c r="N1181" s="387"/>
      <c r="O1181" s="387"/>
      <c r="P1181" s="387"/>
      <c r="Q1181" s="387"/>
      <c r="R1181" s="387"/>
      <c r="S1181" s="387"/>
      <c r="T1181" s="387"/>
      <c r="U1181" s="387"/>
      <c r="V1181" s="387"/>
      <c r="W1181" s="388">
        <v>1</v>
      </c>
      <c r="X1181" s="388"/>
      <c r="Y1181" s="388"/>
      <c r="Z1181" s="388"/>
      <c r="AA1181" s="388"/>
      <c r="AB1181" s="388"/>
      <c r="AC1181" s="388"/>
      <c r="AD1181" s="388"/>
      <c r="AE1181" s="388"/>
      <c r="AF1181" s="388"/>
      <c r="AG1181" s="388"/>
      <c r="AH1181" s="388"/>
      <c r="AI1181" s="388">
        <v>1.0329999999999999</v>
      </c>
      <c r="AJ1181" s="388"/>
      <c r="AK1181" s="388"/>
      <c r="AL1181" s="388"/>
      <c r="AM1181" s="388"/>
      <c r="AN1181" s="388"/>
      <c r="AO1181" s="388"/>
      <c r="AP1181" s="388"/>
      <c r="AQ1181" s="388"/>
      <c r="AR1181" s="388"/>
      <c r="AS1181" s="388"/>
      <c r="AT1181" s="388"/>
      <c r="AU1181" s="388"/>
      <c r="AV1181" s="388"/>
      <c r="AW1181" s="388"/>
      <c r="AX1181" s="388"/>
      <c r="AY1181" s="389">
        <v>1.0329999999999999</v>
      </c>
      <c r="AZ1181" s="389"/>
      <c r="BA1181" s="389"/>
      <c r="BB1181" s="389"/>
      <c r="BC1181" s="389"/>
      <c r="BD1181" s="389"/>
      <c r="BE1181" s="389"/>
      <c r="BF1181" s="389"/>
      <c r="BG1181" s="389"/>
      <c r="BH1181" s="389"/>
      <c r="BI1181" s="389"/>
      <c r="BJ1181" s="388">
        <v>0.5</v>
      </c>
      <c r="BK1181" s="388"/>
      <c r="BL1181" s="388"/>
      <c r="BM1181" s="388"/>
      <c r="BN1181" s="388"/>
      <c r="BO1181" s="388"/>
      <c r="BP1181" s="388"/>
      <c r="BQ1181" s="388"/>
      <c r="BR1181" s="388"/>
      <c r="BS1181" s="388"/>
      <c r="BT1181" s="388"/>
      <c r="BU1181" s="388"/>
    </row>
    <row r="1182" spans="1:73" ht="14.25" customHeight="1" x14ac:dyDescent="0.4">
      <c r="A1182" s="386">
        <v>1997</v>
      </c>
      <c r="B1182" s="386"/>
      <c r="C1182" s="386"/>
      <c r="D1182" s="386"/>
      <c r="E1182" s="386"/>
      <c r="F1182" s="387">
        <v>0.54500000000000004</v>
      </c>
      <c r="G1182" s="387"/>
      <c r="H1182" s="387"/>
      <c r="I1182" s="387"/>
      <c r="J1182" s="387"/>
      <c r="K1182" s="387"/>
      <c r="L1182" s="387"/>
      <c r="M1182" s="387"/>
      <c r="N1182" s="387"/>
      <c r="O1182" s="387"/>
      <c r="P1182" s="387"/>
      <c r="Q1182" s="387"/>
      <c r="R1182" s="387"/>
      <c r="S1182" s="387"/>
      <c r="T1182" s="387"/>
      <c r="U1182" s="387"/>
      <c r="V1182" s="387"/>
      <c r="W1182" s="388">
        <v>0.999</v>
      </c>
      <c r="X1182" s="388"/>
      <c r="Y1182" s="388"/>
      <c r="Z1182" s="388"/>
      <c r="AA1182" s="388"/>
      <c r="AB1182" s="388"/>
      <c r="AC1182" s="388"/>
      <c r="AD1182" s="388"/>
      <c r="AE1182" s="388"/>
      <c r="AF1182" s="388"/>
      <c r="AG1182" s="388"/>
      <c r="AH1182" s="388"/>
      <c r="AI1182" s="388">
        <v>1.032</v>
      </c>
      <c r="AJ1182" s="388"/>
      <c r="AK1182" s="388"/>
      <c r="AL1182" s="388"/>
      <c r="AM1182" s="388"/>
      <c r="AN1182" s="388"/>
      <c r="AO1182" s="388"/>
      <c r="AP1182" s="388"/>
      <c r="AQ1182" s="388"/>
      <c r="AR1182" s="388"/>
      <c r="AS1182" s="388"/>
      <c r="AT1182" s="388"/>
      <c r="AU1182" s="388"/>
      <c r="AV1182" s="388"/>
      <c r="AW1182" s="388"/>
      <c r="AX1182" s="388"/>
      <c r="AY1182" s="389">
        <v>1.032</v>
      </c>
      <c r="AZ1182" s="389"/>
      <c r="BA1182" s="389"/>
      <c r="BB1182" s="389"/>
      <c r="BC1182" s="389"/>
      <c r="BD1182" s="389"/>
      <c r="BE1182" s="389"/>
      <c r="BF1182" s="389"/>
      <c r="BG1182" s="389"/>
      <c r="BH1182" s="389"/>
      <c r="BI1182" s="389"/>
      <c r="BJ1182" s="388">
        <v>0.56299999999999994</v>
      </c>
      <c r="BK1182" s="388"/>
      <c r="BL1182" s="388"/>
      <c r="BM1182" s="388"/>
      <c r="BN1182" s="388"/>
      <c r="BO1182" s="388"/>
      <c r="BP1182" s="388"/>
      <c r="BQ1182" s="388"/>
      <c r="BR1182" s="388"/>
      <c r="BS1182" s="388"/>
      <c r="BT1182" s="388"/>
      <c r="BU1182" s="388"/>
    </row>
    <row r="1183" spans="1:73" ht="14.25" customHeight="1" x14ac:dyDescent="0.4">
      <c r="A1183" s="386">
        <v>1998</v>
      </c>
      <c r="B1183" s="386"/>
      <c r="C1183" s="386"/>
      <c r="D1183" s="386"/>
      <c r="E1183" s="386"/>
      <c r="F1183" s="393">
        <v>0.65800000000000003</v>
      </c>
      <c r="G1183" s="393"/>
      <c r="H1183" s="393"/>
      <c r="I1183" s="393"/>
      <c r="J1183" s="393"/>
      <c r="K1183" s="393"/>
      <c r="L1183" s="393"/>
      <c r="M1183" s="393"/>
      <c r="N1183" s="393"/>
      <c r="O1183" s="393"/>
      <c r="P1183" s="393"/>
      <c r="Q1183" s="393"/>
      <c r="R1183" s="393"/>
      <c r="S1183" s="393"/>
      <c r="T1183" s="393"/>
      <c r="U1183" s="393"/>
      <c r="V1183" s="393"/>
      <c r="W1183" s="394">
        <v>1</v>
      </c>
      <c r="X1183" s="394"/>
      <c r="Y1183" s="394"/>
      <c r="Z1183" s="394"/>
      <c r="AA1183" s="394"/>
      <c r="AB1183" s="394"/>
      <c r="AC1183" s="394"/>
      <c r="AD1183" s="394"/>
      <c r="AE1183" s="394"/>
      <c r="AF1183" s="394"/>
      <c r="AG1183" s="394"/>
      <c r="AH1183" s="394"/>
      <c r="AI1183" s="394">
        <v>1.032</v>
      </c>
      <c r="AJ1183" s="394"/>
      <c r="AK1183" s="394"/>
      <c r="AL1183" s="394"/>
      <c r="AM1183" s="394"/>
      <c r="AN1183" s="394"/>
      <c r="AO1183" s="394"/>
      <c r="AP1183" s="394"/>
      <c r="AQ1183" s="394"/>
      <c r="AR1183" s="394"/>
      <c r="AS1183" s="394"/>
      <c r="AT1183" s="394"/>
      <c r="AU1183" s="394"/>
      <c r="AV1183" s="394"/>
      <c r="AW1183" s="394"/>
      <c r="AX1183" s="394"/>
      <c r="AY1183" s="395">
        <v>1.032</v>
      </c>
      <c r="AZ1183" s="395"/>
      <c r="BA1183" s="395"/>
      <c r="BB1183" s="395"/>
      <c r="BC1183" s="395"/>
      <c r="BD1183" s="395"/>
      <c r="BE1183" s="395"/>
      <c r="BF1183" s="395"/>
      <c r="BG1183" s="395"/>
      <c r="BH1183" s="395"/>
      <c r="BI1183" s="395"/>
      <c r="BJ1183" s="394">
        <v>0.67900000000000005</v>
      </c>
      <c r="BK1183" s="394"/>
      <c r="BL1183" s="394"/>
      <c r="BM1183" s="394"/>
      <c r="BN1183" s="394"/>
      <c r="BO1183" s="394"/>
      <c r="BP1183" s="394"/>
      <c r="BQ1183" s="394"/>
      <c r="BR1183" s="394"/>
      <c r="BS1183" s="394"/>
      <c r="BT1183" s="394"/>
      <c r="BU1183" s="394"/>
    </row>
    <row r="1184" spans="1:73" ht="14.25" customHeight="1" x14ac:dyDescent="0.4">
      <c r="A1184" s="386">
        <v>1999</v>
      </c>
      <c r="B1184" s="386"/>
      <c r="C1184" s="386"/>
      <c r="D1184" s="386"/>
      <c r="E1184" s="386"/>
      <c r="F1184" s="396">
        <v>0.66300000000000003</v>
      </c>
      <c r="G1184" s="396"/>
      <c r="H1184" s="396"/>
      <c r="I1184" s="396"/>
      <c r="J1184" s="396"/>
      <c r="K1184" s="396"/>
      <c r="L1184" s="396"/>
      <c r="M1184" s="396"/>
      <c r="N1184" s="396"/>
      <c r="O1184" s="396"/>
      <c r="P1184" s="396"/>
      <c r="Q1184" s="396"/>
      <c r="R1184" s="396"/>
      <c r="S1184" s="396"/>
      <c r="T1184" s="396"/>
      <c r="U1184" s="396"/>
      <c r="V1184" s="396"/>
      <c r="W1184" s="397">
        <v>1.0069999999999999</v>
      </c>
      <c r="X1184" s="397"/>
      <c r="Y1184" s="397"/>
      <c r="Z1184" s="397"/>
      <c r="AA1184" s="397"/>
      <c r="AB1184" s="397"/>
      <c r="AC1184" s="397"/>
      <c r="AD1184" s="397"/>
      <c r="AE1184" s="397"/>
      <c r="AF1184" s="397"/>
      <c r="AG1184" s="397"/>
      <c r="AH1184" s="397"/>
      <c r="AI1184" s="397">
        <v>1.1240000000000001</v>
      </c>
      <c r="AJ1184" s="397"/>
      <c r="AK1184" s="397"/>
      <c r="AL1184" s="397"/>
      <c r="AM1184" s="397"/>
      <c r="AN1184" s="397"/>
      <c r="AO1184" s="397"/>
      <c r="AP1184" s="397"/>
      <c r="AQ1184" s="397"/>
      <c r="AR1184" s="397"/>
      <c r="AS1184" s="397"/>
      <c r="AT1184" s="397"/>
      <c r="AU1184" s="397"/>
      <c r="AV1184" s="397"/>
      <c r="AW1184" s="397"/>
      <c r="AX1184" s="397"/>
      <c r="AY1184" s="398">
        <v>1.1240000000000001</v>
      </c>
      <c r="AZ1184" s="398"/>
      <c r="BA1184" s="398"/>
      <c r="BB1184" s="398"/>
      <c r="BC1184" s="398"/>
      <c r="BD1184" s="398"/>
      <c r="BE1184" s="398"/>
      <c r="BF1184" s="398"/>
      <c r="BG1184" s="398"/>
      <c r="BH1184" s="398"/>
      <c r="BI1184" s="398"/>
      <c r="BJ1184" s="397">
        <v>0.745</v>
      </c>
      <c r="BK1184" s="397"/>
      <c r="BL1184" s="397"/>
      <c r="BM1184" s="397"/>
      <c r="BN1184" s="397"/>
      <c r="BO1184" s="397"/>
      <c r="BP1184" s="397"/>
      <c r="BQ1184" s="397"/>
      <c r="BR1184" s="397"/>
      <c r="BS1184" s="397"/>
      <c r="BT1184" s="397"/>
      <c r="BU1184" s="397"/>
    </row>
    <row r="1185" spans="1:73" ht="14.25" customHeight="1" x14ac:dyDescent="0.4">
      <c r="A1185" s="386">
        <v>2000</v>
      </c>
      <c r="B1185" s="386"/>
      <c r="C1185" s="386"/>
      <c r="D1185" s="386"/>
      <c r="E1185" s="386"/>
      <c r="F1185" s="387">
        <v>0.59799999999999998</v>
      </c>
      <c r="G1185" s="387"/>
      <c r="H1185" s="387"/>
      <c r="I1185" s="387"/>
      <c r="J1185" s="387"/>
      <c r="K1185" s="387"/>
      <c r="L1185" s="387"/>
      <c r="M1185" s="387"/>
      <c r="N1185" s="387"/>
      <c r="O1185" s="387"/>
      <c r="P1185" s="387"/>
      <c r="Q1185" s="387"/>
      <c r="R1185" s="387"/>
      <c r="S1185" s="387"/>
      <c r="T1185" s="387"/>
      <c r="U1185" s="387"/>
      <c r="V1185" s="387"/>
      <c r="W1185" s="388">
        <v>1.0069999999999999</v>
      </c>
      <c r="X1185" s="388"/>
      <c r="Y1185" s="388"/>
      <c r="Z1185" s="388"/>
      <c r="AA1185" s="388"/>
      <c r="AB1185" s="388"/>
      <c r="AC1185" s="388"/>
      <c r="AD1185" s="388"/>
      <c r="AE1185" s="388"/>
      <c r="AF1185" s="388"/>
      <c r="AG1185" s="388"/>
      <c r="AH1185" s="388"/>
      <c r="AI1185" s="388">
        <v>1.1319999999999999</v>
      </c>
      <c r="AJ1185" s="388"/>
      <c r="AK1185" s="388"/>
      <c r="AL1185" s="388"/>
      <c r="AM1185" s="388"/>
      <c r="AN1185" s="388"/>
      <c r="AO1185" s="388"/>
      <c r="AP1185" s="388"/>
      <c r="AQ1185" s="388"/>
      <c r="AR1185" s="388"/>
      <c r="AS1185" s="388"/>
      <c r="AT1185" s="388"/>
      <c r="AU1185" s="388"/>
      <c r="AV1185" s="388"/>
      <c r="AW1185" s="388"/>
      <c r="AX1185" s="388"/>
      <c r="AY1185" s="389">
        <v>1.1319999999999999</v>
      </c>
      <c r="AZ1185" s="389"/>
      <c r="BA1185" s="389"/>
      <c r="BB1185" s="389"/>
      <c r="BC1185" s="389"/>
      <c r="BD1185" s="389"/>
      <c r="BE1185" s="389"/>
      <c r="BF1185" s="389"/>
      <c r="BG1185" s="389"/>
      <c r="BH1185" s="389"/>
      <c r="BI1185" s="389"/>
      <c r="BJ1185" s="388">
        <v>0.67700000000000005</v>
      </c>
      <c r="BK1185" s="388"/>
      <c r="BL1185" s="388"/>
      <c r="BM1185" s="388"/>
      <c r="BN1185" s="388"/>
      <c r="BO1185" s="388"/>
      <c r="BP1185" s="388"/>
      <c r="BQ1185" s="388"/>
      <c r="BR1185" s="388"/>
      <c r="BS1185" s="388"/>
      <c r="BT1185" s="388"/>
      <c r="BU1185" s="388"/>
    </row>
    <row r="1186" spans="1:73" ht="14.25" customHeight="1" x14ac:dyDescent="0.4">
      <c r="A1186" s="386">
        <v>2001</v>
      </c>
      <c r="B1186" s="386"/>
      <c r="C1186" s="386"/>
      <c r="D1186" s="386"/>
      <c r="E1186" s="386"/>
      <c r="F1186" s="387">
        <v>0.52600000000000002</v>
      </c>
      <c r="G1186" s="387"/>
      <c r="H1186" s="387"/>
      <c r="I1186" s="387"/>
      <c r="J1186" s="387"/>
      <c r="K1186" s="387"/>
      <c r="L1186" s="387"/>
      <c r="M1186" s="387"/>
      <c r="N1186" s="387"/>
      <c r="O1186" s="387"/>
      <c r="P1186" s="387"/>
      <c r="Q1186" s="387"/>
      <c r="R1186" s="387"/>
      <c r="S1186" s="387"/>
      <c r="T1186" s="387"/>
      <c r="U1186" s="387"/>
      <c r="V1186" s="387"/>
      <c r="W1186" s="388">
        <v>1.0089999999999999</v>
      </c>
      <c r="X1186" s="388"/>
      <c r="Y1186" s="388"/>
      <c r="Z1186" s="388"/>
      <c r="AA1186" s="388"/>
      <c r="AB1186" s="388"/>
      <c r="AC1186" s="388"/>
      <c r="AD1186" s="388"/>
      <c r="AE1186" s="388"/>
      <c r="AF1186" s="388"/>
      <c r="AG1186" s="388"/>
      <c r="AH1186" s="388"/>
      <c r="AI1186" s="388">
        <v>1.1419999999999999</v>
      </c>
      <c r="AJ1186" s="388"/>
      <c r="AK1186" s="388"/>
      <c r="AL1186" s="388"/>
      <c r="AM1186" s="388"/>
      <c r="AN1186" s="388"/>
      <c r="AO1186" s="388"/>
      <c r="AP1186" s="388"/>
      <c r="AQ1186" s="388"/>
      <c r="AR1186" s="388"/>
      <c r="AS1186" s="388"/>
      <c r="AT1186" s="388"/>
      <c r="AU1186" s="388"/>
      <c r="AV1186" s="388"/>
      <c r="AW1186" s="388"/>
      <c r="AX1186" s="388"/>
      <c r="AY1186" s="389">
        <v>1.1419999999999999</v>
      </c>
      <c r="AZ1186" s="389"/>
      <c r="BA1186" s="389"/>
      <c r="BB1186" s="389"/>
      <c r="BC1186" s="389"/>
      <c r="BD1186" s="389"/>
      <c r="BE1186" s="389"/>
      <c r="BF1186" s="389"/>
      <c r="BG1186" s="389"/>
      <c r="BH1186" s="389"/>
      <c r="BI1186" s="389"/>
      <c r="BJ1186" s="388">
        <v>0.60099999999999998</v>
      </c>
      <c r="BK1186" s="388"/>
      <c r="BL1186" s="388"/>
      <c r="BM1186" s="388"/>
      <c r="BN1186" s="388"/>
      <c r="BO1186" s="388"/>
      <c r="BP1186" s="388"/>
      <c r="BQ1186" s="388"/>
      <c r="BR1186" s="388"/>
      <c r="BS1186" s="388"/>
      <c r="BT1186" s="388"/>
      <c r="BU1186" s="388"/>
    </row>
    <row r="1187" spans="1:73" ht="14.25" customHeight="1" x14ac:dyDescent="0.4">
      <c r="A1187" s="386">
        <v>2002</v>
      </c>
      <c r="B1187" s="386"/>
      <c r="C1187" s="386"/>
      <c r="D1187" s="386"/>
      <c r="E1187" s="386"/>
      <c r="F1187" s="387">
        <v>0.40500000000000003</v>
      </c>
      <c r="G1187" s="387"/>
      <c r="H1187" s="387"/>
      <c r="I1187" s="387"/>
      <c r="J1187" s="387"/>
      <c r="K1187" s="387"/>
      <c r="L1187" s="387"/>
      <c r="M1187" s="387"/>
      <c r="N1187" s="387"/>
      <c r="O1187" s="387"/>
      <c r="P1187" s="387"/>
      <c r="Q1187" s="387"/>
      <c r="R1187" s="387"/>
      <c r="S1187" s="387"/>
      <c r="T1187" s="387"/>
      <c r="U1187" s="387"/>
      <c r="V1187" s="387"/>
      <c r="W1187" s="388">
        <v>1.01</v>
      </c>
      <c r="X1187" s="388"/>
      <c r="Y1187" s="388"/>
      <c r="Z1187" s="388"/>
      <c r="AA1187" s="388"/>
      <c r="AB1187" s="388"/>
      <c r="AC1187" s="388"/>
      <c r="AD1187" s="388"/>
      <c r="AE1187" s="388"/>
      <c r="AF1187" s="388"/>
      <c r="AG1187" s="388"/>
      <c r="AH1187" s="388"/>
      <c r="AI1187" s="388">
        <v>1.1539999999999999</v>
      </c>
      <c r="AJ1187" s="388"/>
      <c r="AK1187" s="388"/>
      <c r="AL1187" s="388"/>
      <c r="AM1187" s="388"/>
      <c r="AN1187" s="388"/>
      <c r="AO1187" s="388"/>
      <c r="AP1187" s="388"/>
      <c r="AQ1187" s="388"/>
      <c r="AR1187" s="388"/>
      <c r="AS1187" s="388"/>
      <c r="AT1187" s="388"/>
      <c r="AU1187" s="388"/>
      <c r="AV1187" s="388"/>
      <c r="AW1187" s="388"/>
      <c r="AX1187" s="388"/>
      <c r="AY1187" s="389">
        <v>1.1539999999999999</v>
      </c>
      <c r="AZ1187" s="389"/>
      <c r="BA1187" s="389"/>
      <c r="BB1187" s="389"/>
      <c r="BC1187" s="389"/>
      <c r="BD1187" s="389"/>
      <c r="BE1187" s="389"/>
      <c r="BF1187" s="389"/>
      <c r="BG1187" s="389"/>
      <c r="BH1187" s="389"/>
      <c r="BI1187" s="389"/>
      <c r="BJ1187" s="388">
        <v>0.46700000000000003</v>
      </c>
      <c r="BK1187" s="388"/>
      <c r="BL1187" s="388"/>
      <c r="BM1187" s="388"/>
      <c r="BN1187" s="388"/>
      <c r="BO1187" s="388"/>
      <c r="BP1187" s="388"/>
      <c r="BQ1187" s="388"/>
      <c r="BR1187" s="388"/>
      <c r="BS1187" s="388"/>
      <c r="BT1187" s="388"/>
      <c r="BU1187" s="388"/>
    </row>
    <row r="1188" spans="1:73" ht="14.25" customHeight="1" x14ac:dyDescent="0.4">
      <c r="A1188" s="386">
        <v>2003</v>
      </c>
      <c r="B1188" s="386"/>
      <c r="C1188" s="386"/>
      <c r="D1188" s="386"/>
      <c r="E1188" s="386"/>
      <c r="F1188" s="387">
        <v>0.25700000000000001</v>
      </c>
      <c r="G1188" s="387"/>
      <c r="H1188" s="387"/>
      <c r="I1188" s="387"/>
      <c r="J1188" s="387"/>
      <c r="K1188" s="387"/>
      <c r="L1188" s="387"/>
      <c r="M1188" s="387"/>
      <c r="N1188" s="387"/>
      <c r="O1188" s="387"/>
      <c r="P1188" s="387"/>
      <c r="Q1188" s="387"/>
      <c r="R1188" s="387"/>
      <c r="S1188" s="387"/>
      <c r="T1188" s="387"/>
      <c r="U1188" s="387"/>
      <c r="V1188" s="387"/>
      <c r="W1188" s="388">
        <v>1.01</v>
      </c>
      <c r="X1188" s="388"/>
      <c r="Y1188" s="388"/>
      <c r="Z1188" s="388"/>
      <c r="AA1188" s="388"/>
      <c r="AB1188" s="388"/>
      <c r="AC1188" s="388"/>
      <c r="AD1188" s="388"/>
      <c r="AE1188" s="388"/>
      <c r="AF1188" s="388"/>
      <c r="AG1188" s="388"/>
      <c r="AH1188" s="388"/>
      <c r="AI1188" s="388">
        <v>1.165</v>
      </c>
      <c r="AJ1188" s="388"/>
      <c r="AK1188" s="388"/>
      <c r="AL1188" s="388"/>
      <c r="AM1188" s="388"/>
      <c r="AN1188" s="388"/>
      <c r="AO1188" s="388"/>
      <c r="AP1188" s="388"/>
      <c r="AQ1188" s="388"/>
      <c r="AR1188" s="388"/>
      <c r="AS1188" s="388"/>
      <c r="AT1188" s="388"/>
      <c r="AU1188" s="388"/>
      <c r="AV1188" s="388"/>
      <c r="AW1188" s="388"/>
      <c r="AX1188" s="388"/>
      <c r="AY1188" s="389">
        <v>1.165</v>
      </c>
      <c r="AZ1188" s="389"/>
      <c r="BA1188" s="389"/>
      <c r="BB1188" s="389"/>
      <c r="BC1188" s="389"/>
      <c r="BD1188" s="389"/>
      <c r="BE1188" s="389"/>
      <c r="BF1188" s="389"/>
      <c r="BG1188" s="389"/>
      <c r="BH1188" s="389"/>
      <c r="BI1188" s="389"/>
      <c r="BJ1188" s="388">
        <v>0.3</v>
      </c>
      <c r="BK1188" s="388"/>
      <c r="BL1188" s="388"/>
      <c r="BM1188" s="388"/>
      <c r="BN1188" s="388"/>
      <c r="BO1188" s="388"/>
      <c r="BP1188" s="388"/>
      <c r="BQ1188" s="388"/>
      <c r="BR1188" s="388"/>
      <c r="BS1188" s="388"/>
      <c r="BT1188" s="388"/>
      <c r="BU1188" s="388"/>
    </row>
    <row r="1189" spans="1:73" ht="14.25" customHeight="1" x14ac:dyDescent="0.4">
      <c r="A1189" s="386">
        <v>2004</v>
      </c>
      <c r="B1189" s="386"/>
      <c r="C1189" s="386"/>
      <c r="D1189" s="386"/>
      <c r="E1189" s="386"/>
      <c r="F1189" s="387">
        <v>0.17399999999999999</v>
      </c>
      <c r="G1189" s="387"/>
      <c r="H1189" s="387"/>
      <c r="I1189" s="387"/>
      <c r="J1189" s="387"/>
      <c r="K1189" s="387"/>
      <c r="L1189" s="387"/>
      <c r="M1189" s="387"/>
      <c r="N1189" s="387"/>
      <c r="O1189" s="387"/>
      <c r="P1189" s="387"/>
      <c r="Q1189" s="387"/>
      <c r="R1189" s="387"/>
      <c r="S1189" s="387"/>
      <c r="T1189" s="387"/>
      <c r="U1189" s="387"/>
      <c r="V1189" s="387"/>
      <c r="W1189" s="388">
        <v>1.0109999999999999</v>
      </c>
      <c r="X1189" s="388"/>
      <c r="Y1189" s="388"/>
      <c r="Z1189" s="388"/>
      <c r="AA1189" s="388"/>
      <c r="AB1189" s="388"/>
      <c r="AC1189" s="388"/>
      <c r="AD1189" s="388"/>
      <c r="AE1189" s="388"/>
      <c r="AF1189" s="388"/>
      <c r="AG1189" s="388"/>
      <c r="AH1189" s="388"/>
      <c r="AI1189" s="388">
        <v>1.1779999999999999</v>
      </c>
      <c r="AJ1189" s="388"/>
      <c r="AK1189" s="388"/>
      <c r="AL1189" s="388"/>
      <c r="AM1189" s="388"/>
      <c r="AN1189" s="388"/>
      <c r="AO1189" s="388"/>
      <c r="AP1189" s="388"/>
      <c r="AQ1189" s="388"/>
      <c r="AR1189" s="388"/>
      <c r="AS1189" s="388"/>
      <c r="AT1189" s="388"/>
      <c r="AU1189" s="388"/>
      <c r="AV1189" s="388"/>
      <c r="AW1189" s="388"/>
      <c r="AX1189" s="388"/>
      <c r="AY1189" s="389">
        <v>1.1779999999999999</v>
      </c>
      <c r="AZ1189" s="389"/>
      <c r="BA1189" s="389"/>
      <c r="BB1189" s="389"/>
      <c r="BC1189" s="389"/>
      <c r="BD1189" s="389"/>
      <c r="BE1189" s="389"/>
      <c r="BF1189" s="389"/>
      <c r="BG1189" s="389"/>
      <c r="BH1189" s="389"/>
      <c r="BI1189" s="389"/>
      <c r="BJ1189" s="388">
        <v>0.20499999999999999</v>
      </c>
      <c r="BK1189" s="388"/>
      <c r="BL1189" s="388"/>
      <c r="BM1189" s="388"/>
      <c r="BN1189" s="388"/>
      <c r="BO1189" s="388"/>
      <c r="BP1189" s="388"/>
      <c r="BQ1189" s="388"/>
      <c r="BR1189" s="388"/>
      <c r="BS1189" s="388"/>
      <c r="BT1189" s="388"/>
      <c r="BU1189" s="388"/>
    </row>
    <row r="1190" spans="1:73" ht="14.25" customHeight="1" x14ac:dyDescent="0.4">
      <c r="A1190" s="386">
        <v>2005</v>
      </c>
      <c r="B1190" s="386"/>
      <c r="C1190" s="386"/>
      <c r="D1190" s="386"/>
      <c r="E1190" s="386"/>
      <c r="F1190" s="387">
        <v>0.16800000000000001</v>
      </c>
      <c r="G1190" s="387"/>
      <c r="H1190" s="387"/>
      <c r="I1190" s="387"/>
      <c r="J1190" s="387"/>
      <c r="K1190" s="387"/>
      <c r="L1190" s="387"/>
      <c r="M1190" s="387"/>
      <c r="N1190" s="387"/>
      <c r="O1190" s="387"/>
      <c r="P1190" s="387"/>
      <c r="Q1190" s="387"/>
      <c r="R1190" s="387"/>
      <c r="S1190" s="387"/>
      <c r="T1190" s="387"/>
      <c r="U1190" s="387"/>
      <c r="V1190" s="387"/>
      <c r="W1190" s="388">
        <v>1.0109999999999999</v>
      </c>
      <c r="X1190" s="388"/>
      <c r="Y1190" s="388"/>
      <c r="Z1190" s="388"/>
      <c r="AA1190" s="388"/>
      <c r="AB1190" s="388"/>
      <c r="AC1190" s="388"/>
      <c r="AD1190" s="388"/>
      <c r="AE1190" s="388"/>
      <c r="AF1190" s="388"/>
      <c r="AG1190" s="388"/>
      <c r="AH1190" s="388"/>
      <c r="AI1190" s="388">
        <v>1.1919999999999999</v>
      </c>
      <c r="AJ1190" s="388"/>
      <c r="AK1190" s="388"/>
      <c r="AL1190" s="388"/>
      <c r="AM1190" s="388"/>
      <c r="AN1190" s="388"/>
      <c r="AO1190" s="388"/>
      <c r="AP1190" s="388"/>
      <c r="AQ1190" s="388"/>
      <c r="AR1190" s="388"/>
      <c r="AS1190" s="388"/>
      <c r="AT1190" s="388"/>
      <c r="AU1190" s="388"/>
      <c r="AV1190" s="388"/>
      <c r="AW1190" s="388"/>
      <c r="AX1190" s="388"/>
      <c r="AY1190" s="389">
        <v>1.1919999999999999</v>
      </c>
      <c r="AZ1190" s="389"/>
      <c r="BA1190" s="389"/>
      <c r="BB1190" s="389"/>
      <c r="BC1190" s="389"/>
      <c r="BD1190" s="389"/>
      <c r="BE1190" s="389"/>
      <c r="BF1190" s="389"/>
      <c r="BG1190" s="389"/>
      <c r="BH1190" s="389"/>
      <c r="BI1190" s="389"/>
      <c r="BJ1190" s="388">
        <v>0.20100000000000001</v>
      </c>
      <c r="BK1190" s="388"/>
      <c r="BL1190" s="388"/>
      <c r="BM1190" s="388"/>
      <c r="BN1190" s="388"/>
      <c r="BO1190" s="388"/>
      <c r="BP1190" s="388"/>
      <c r="BQ1190" s="388"/>
      <c r="BR1190" s="388"/>
      <c r="BS1190" s="388"/>
      <c r="BT1190" s="388"/>
      <c r="BU1190" s="388"/>
    </row>
    <row r="1191" spans="1:73" ht="14.25" customHeight="1" x14ac:dyDescent="0.4">
      <c r="A1191" s="386">
        <v>2006</v>
      </c>
      <c r="B1191" s="386"/>
      <c r="C1191" s="386"/>
      <c r="D1191" s="386"/>
      <c r="E1191" s="386"/>
      <c r="F1191" s="387">
        <v>0.215</v>
      </c>
      <c r="G1191" s="387"/>
      <c r="H1191" s="387"/>
      <c r="I1191" s="387"/>
      <c r="J1191" s="387"/>
      <c r="K1191" s="387"/>
      <c r="L1191" s="387"/>
      <c r="M1191" s="387"/>
      <c r="N1191" s="387"/>
      <c r="O1191" s="387"/>
      <c r="P1191" s="387"/>
      <c r="Q1191" s="387"/>
      <c r="R1191" s="387"/>
      <c r="S1191" s="387"/>
      <c r="T1191" s="387"/>
      <c r="U1191" s="387"/>
      <c r="V1191" s="387"/>
      <c r="W1191" s="388">
        <v>1.014</v>
      </c>
      <c r="X1191" s="388"/>
      <c r="Y1191" s="388"/>
      <c r="Z1191" s="388"/>
      <c r="AA1191" s="388"/>
      <c r="AB1191" s="388"/>
      <c r="AC1191" s="388"/>
      <c r="AD1191" s="388"/>
      <c r="AE1191" s="388"/>
      <c r="AF1191" s="388"/>
      <c r="AG1191" s="388"/>
      <c r="AH1191" s="388"/>
      <c r="AI1191" s="388">
        <v>1.208</v>
      </c>
      <c r="AJ1191" s="388"/>
      <c r="AK1191" s="388"/>
      <c r="AL1191" s="388"/>
      <c r="AM1191" s="388"/>
      <c r="AN1191" s="388"/>
      <c r="AO1191" s="388"/>
      <c r="AP1191" s="388"/>
      <c r="AQ1191" s="388"/>
      <c r="AR1191" s="388"/>
      <c r="AS1191" s="388"/>
      <c r="AT1191" s="388"/>
      <c r="AU1191" s="388"/>
      <c r="AV1191" s="388"/>
      <c r="AW1191" s="388"/>
      <c r="AX1191" s="388"/>
      <c r="AY1191" s="389">
        <v>1.208</v>
      </c>
      <c r="AZ1191" s="389"/>
      <c r="BA1191" s="389"/>
      <c r="BB1191" s="389"/>
      <c r="BC1191" s="389"/>
      <c r="BD1191" s="389"/>
      <c r="BE1191" s="389"/>
      <c r="BF1191" s="389"/>
      <c r="BG1191" s="389"/>
      <c r="BH1191" s="389"/>
      <c r="BI1191" s="389"/>
      <c r="BJ1191" s="388">
        <v>0.26</v>
      </c>
      <c r="BK1191" s="388"/>
      <c r="BL1191" s="388"/>
      <c r="BM1191" s="388"/>
      <c r="BN1191" s="388"/>
      <c r="BO1191" s="388"/>
      <c r="BP1191" s="388"/>
      <c r="BQ1191" s="388"/>
      <c r="BR1191" s="388"/>
      <c r="BS1191" s="388"/>
      <c r="BT1191" s="388"/>
      <c r="BU1191" s="388"/>
    </row>
    <row r="1192" spans="1:73" ht="14.25" customHeight="1" x14ac:dyDescent="0.4">
      <c r="A1192" s="386">
        <v>2007</v>
      </c>
      <c r="B1192" s="386"/>
      <c r="C1192" s="386"/>
      <c r="D1192" s="386"/>
      <c r="E1192" s="386"/>
      <c r="F1192" s="387">
        <v>0.29899999999999999</v>
      </c>
      <c r="G1192" s="387"/>
      <c r="H1192" s="387"/>
      <c r="I1192" s="387"/>
      <c r="J1192" s="387"/>
      <c r="K1192" s="387"/>
      <c r="L1192" s="387"/>
      <c r="M1192" s="387"/>
      <c r="N1192" s="387"/>
      <c r="O1192" s="387"/>
      <c r="P1192" s="387"/>
      <c r="Q1192" s="387"/>
      <c r="R1192" s="387"/>
      <c r="S1192" s="387"/>
      <c r="T1192" s="387"/>
      <c r="U1192" s="387"/>
      <c r="V1192" s="387"/>
      <c r="W1192" s="388">
        <v>1.016</v>
      </c>
      <c r="X1192" s="388"/>
      <c r="Y1192" s="388"/>
      <c r="Z1192" s="388"/>
      <c r="AA1192" s="388"/>
      <c r="AB1192" s="388"/>
      <c r="AC1192" s="388"/>
      <c r="AD1192" s="388"/>
      <c r="AE1192" s="388"/>
      <c r="AF1192" s="388"/>
      <c r="AG1192" s="388"/>
      <c r="AH1192" s="388"/>
      <c r="AI1192" s="388">
        <v>1.228</v>
      </c>
      <c r="AJ1192" s="388"/>
      <c r="AK1192" s="388"/>
      <c r="AL1192" s="388"/>
      <c r="AM1192" s="388"/>
      <c r="AN1192" s="388"/>
      <c r="AO1192" s="388"/>
      <c r="AP1192" s="388"/>
      <c r="AQ1192" s="388"/>
      <c r="AR1192" s="388"/>
      <c r="AS1192" s="388"/>
      <c r="AT1192" s="388"/>
      <c r="AU1192" s="388"/>
      <c r="AV1192" s="388"/>
      <c r="AW1192" s="388"/>
      <c r="AX1192" s="388"/>
      <c r="AY1192" s="389">
        <v>1.228</v>
      </c>
      <c r="AZ1192" s="389"/>
      <c r="BA1192" s="389"/>
      <c r="BB1192" s="389"/>
      <c r="BC1192" s="389"/>
      <c r="BD1192" s="389"/>
      <c r="BE1192" s="389"/>
      <c r="BF1192" s="389"/>
      <c r="BG1192" s="389"/>
      <c r="BH1192" s="389"/>
      <c r="BI1192" s="389"/>
      <c r="BJ1192" s="388">
        <v>0.36699999999999999</v>
      </c>
      <c r="BK1192" s="388"/>
      <c r="BL1192" s="388"/>
      <c r="BM1192" s="388"/>
      <c r="BN1192" s="388"/>
      <c r="BO1192" s="388"/>
      <c r="BP1192" s="388"/>
      <c r="BQ1192" s="388"/>
      <c r="BR1192" s="388"/>
      <c r="BS1192" s="388"/>
      <c r="BT1192" s="388"/>
      <c r="BU1192" s="388"/>
    </row>
    <row r="1193" spans="1:73" ht="14.25" customHeight="1" x14ac:dyDescent="0.4">
      <c r="A1193" s="386">
        <v>2008</v>
      </c>
      <c r="B1193" s="386"/>
      <c r="C1193" s="386"/>
      <c r="D1193" s="386"/>
      <c r="E1193" s="386"/>
      <c r="F1193" s="387">
        <v>0.36799999999999999</v>
      </c>
      <c r="G1193" s="387"/>
      <c r="H1193" s="387"/>
      <c r="I1193" s="387"/>
      <c r="J1193" s="387"/>
      <c r="K1193" s="387"/>
      <c r="L1193" s="387"/>
      <c r="M1193" s="387"/>
      <c r="N1193" s="387"/>
      <c r="O1193" s="387"/>
      <c r="P1193" s="387"/>
      <c r="Q1193" s="387"/>
      <c r="R1193" s="387"/>
      <c r="S1193" s="387"/>
      <c r="T1193" s="387"/>
      <c r="U1193" s="387"/>
      <c r="V1193" s="387"/>
      <c r="W1193" s="388">
        <v>1.0189999999999999</v>
      </c>
      <c r="X1193" s="388"/>
      <c r="Y1193" s="388"/>
      <c r="Z1193" s="388"/>
      <c r="AA1193" s="388"/>
      <c r="AB1193" s="388"/>
      <c r="AC1193" s="388"/>
      <c r="AD1193" s="388"/>
      <c r="AE1193" s="388"/>
      <c r="AF1193" s="388"/>
      <c r="AG1193" s="388"/>
      <c r="AH1193" s="388"/>
      <c r="AI1193" s="388">
        <v>1.2509999999999999</v>
      </c>
      <c r="AJ1193" s="388"/>
      <c r="AK1193" s="388"/>
      <c r="AL1193" s="388"/>
      <c r="AM1193" s="388"/>
      <c r="AN1193" s="388"/>
      <c r="AO1193" s="388"/>
      <c r="AP1193" s="388"/>
      <c r="AQ1193" s="388"/>
      <c r="AR1193" s="388"/>
      <c r="AS1193" s="388"/>
      <c r="AT1193" s="388"/>
      <c r="AU1193" s="388"/>
      <c r="AV1193" s="388"/>
      <c r="AW1193" s="388"/>
      <c r="AX1193" s="388"/>
      <c r="AY1193" s="389">
        <v>1.2509999999999999</v>
      </c>
      <c r="AZ1193" s="389"/>
      <c r="BA1193" s="389"/>
      <c r="BB1193" s="389"/>
      <c r="BC1193" s="389"/>
      <c r="BD1193" s="389"/>
      <c r="BE1193" s="389"/>
      <c r="BF1193" s="389"/>
      <c r="BG1193" s="389"/>
      <c r="BH1193" s="389"/>
      <c r="BI1193" s="389"/>
      <c r="BJ1193" s="388">
        <v>0.46</v>
      </c>
      <c r="BK1193" s="388"/>
      <c r="BL1193" s="388"/>
      <c r="BM1193" s="388"/>
      <c r="BN1193" s="388"/>
      <c r="BO1193" s="388"/>
      <c r="BP1193" s="388"/>
      <c r="BQ1193" s="388"/>
      <c r="BR1193" s="388"/>
      <c r="BS1193" s="388"/>
      <c r="BT1193" s="388"/>
      <c r="BU1193" s="388"/>
    </row>
    <row r="1194" spans="1:73" ht="14.25" customHeight="1" x14ac:dyDescent="0.4">
      <c r="A1194" s="386">
        <v>2009</v>
      </c>
      <c r="B1194" s="386"/>
      <c r="C1194" s="386"/>
      <c r="D1194" s="386"/>
      <c r="E1194" s="386"/>
      <c r="F1194" s="387">
        <v>0.42199999999999999</v>
      </c>
      <c r="G1194" s="387"/>
      <c r="H1194" s="387"/>
      <c r="I1194" s="387"/>
      <c r="J1194" s="387"/>
      <c r="K1194" s="387"/>
      <c r="L1194" s="387"/>
      <c r="M1194" s="387"/>
      <c r="N1194" s="387"/>
      <c r="O1194" s="387"/>
      <c r="P1194" s="387"/>
      <c r="Q1194" s="387"/>
      <c r="R1194" s="387"/>
      <c r="S1194" s="387"/>
      <c r="T1194" s="387"/>
      <c r="U1194" s="387"/>
      <c r="V1194" s="387"/>
      <c r="W1194" s="388">
        <v>1.0209999999999999</v>
      </c>
      <c r="X1194" s="388"/>
      <c r="Y1194" s="388"/>
      <c r="Z1194" s="388"/>
      <c r="AA1194" s="388"/>
      <c r="AB1194" s="388"/>
      <c r="AC1194" s="388"/>
      <c r="AD1194" s="388"/>
      <c r="AE1194" s="388"/>
      <c r="AF1194" s="388"/>
      <c r="AG1194" s="388"/>
      <c r="AH1194" s="388"/>
      <c r="AI1194" s="388">
        <v>1.278</v>
      </c>
      <c r="AJ1194" s="388"/>
      <c r="AK1194" s="388"/>
      <c r="AL1194" s="388"/>
      <c r="AM1194" s="388"/>
      <c r="AN1194" s="388"/>
      <c r="AO1194" s="388"/>
      <c r="AP1194" s="388"/>
      <c r="AQ1194" s="388"/>
      <c r="AR1194" s="388"/>
      <c r="AS1194" s="388"/>
      <c r="AT1194" s="388"/>
      <c r="AU1194" s="388"/>
      <c r="AV1194" s="388"/>
      <c r="AW1194" s="388"/>
      <c r="AX1194" s="388"/>
      <c r="AY1194" s="389">
        <v>1.278</v>
      </c>
      <c r="AZ1194" s="389"/>
      <c r="BA1194" s="389"/>
      <c r="BB1194" s="389"/>
      <c r="BC1194" s="389"/>
      <c r="BD1194" s="389"/>
      <c r="BE1194" s="389"/>
      <c r="BF1194" s="389"/>
      <c r="BG1194" s="389"/>
      <c r="BH1194" s="389"/>
      <c r="BI1194" s="389"/>
      <c r="BJ1194" s="388">
        <v>0.53900000000000003</v>
      </c>
      <c r="BK1194" s="388"/>
      <c r="BL1194" s="388"/>
      <c r="BM1194" s="388"/>
      <c r="BN1194" s="388"/>
      <c r="BO1194" s="388"/>
      <c r="BP1194" s="388"/>
      <c r="BQ1194" s="388"/>
      <c r="BR1194" s="388"/>
      <c r="BS1194" s="388"/>
      <c r="BT1194" s="388"/>
      <c r="BU1194" s="388"/>
    </row>
    <row r="1195" spans="1:73" ht="14.25" customHeight="1" x14ac:dyDescent="0.4">
      <c r="A1195" s="386">
        <v>2010</v>
      </c>
      <c r="B1195" s="386"/>
      <c r="C1195" s="386"/>
      <c r="D1195" s="386"/>
      <c r="E1195" s="386"/>
      <c r="F1195" s="393">
        <v>0.40799999999999997</v>
      </c>
      <c r="G1195" s="393"/>
      <c r="H1195" s="393"/>
      <c r="I1195" s="393"/>
      <c r="J1195" s="393"/>
      <c r="K1195" s="393"/>
      <c r="L1195" s="393"/>
      <c r="M1195" s="393"/>
      <c r="N1195" s="393"/>
      <c r="O1195" s="393"/>
      <c r="P1195" s="393"/>
      <c r="Q1195" s="393"/>
      <c r="R1195" s="393"/>
      <c r="S1195" s="393"/>
      <c r="T1195" s="393"/>
      <c r="U1195" s="393"/>
      <c r="V1195" s="393"/>
      <c r="W1195" s="394">
        <v>1.0249999999999999</v>
      </c>
      <c r="X1195" s="394"/>
      <c r="Y1195" s="394"/>
      <c r="Z1195" s="394"/>
      <c r="AA1195" s="394"/>
      <c r="AB1195" s="394"/>
      <c r="AC1195" s="394"/>
      <c r="AD1195" s="394"/>
      <c r="AE1195" s="394"/>
      <c r="AF1195" s="394"/>
      <c r="AG1195" s="394"/>
      <c r="AH1195" s="394"/>
      <c r="AI1195" s="394">
        <v>1.31</v>
      </c>
      <c r="AJ1195" s="394"/>
      <c r="AK1195" s="394"/>
      <c r="AL1195" s="394"/>
      <c r="AM1195" s="394"/>
      <c r="AN1195" s="394"/>
      <c r="AO1195" s="394"/>
      <c r="AP1195" s="394"/>
      <c r="AQ1195" s="394"/>
      <c r="AR1195" s="394"/>
      <c r="AS1195" s="394"/>
      <c r="AT1195" s="394"/>
      <c r="AU1195" s="394"/>
      <c r="AV1195" s="394"/>
      <c r="AW1195" s="394"/>
      <c r="AX1195" s="394"/>
      <c r="AY1195" s="395">
        <v>1.31</v>
      </c>
      <c r="AZ1195" s="395"/>
      <c r="BA1195" s="395"/>
      <c r="BB1195" s="395"/>
      <c r="BC1195" s="395"/>
      <c r="BD1195" s="395"/>
      <c r="BE1195" s="395"/>
      <c r="BF1195" s="395"/>
      <c r="BG1195" s="395"/>
      <c r="BH1195" s="395"/>
      <c r="BI1195" s="395"/>
      <c r="BJ1195" s="394">
        <v>0.53400000000000003</v>
      </c>
      <c r="BK1195" s="394"/>
      <c r="BL1195" s="394"/>
      <c r="BM1195" s="394"/>
      <c r="BN1195" s="394"/>
      <c r="BO1195" s="394"/>
      <c r="BP1195" s="394"/>
      <c r="BQ1195" s="394"/>
      <c r="BR1195" s="394"/>
      <c r="BS1195" s="394"/>
      <c r="BT1195" s="394"/>
      <c r="BU1195" s="394"/>
    </row>
    <row r="1196" spans="1:73" ht="14.25" customHeight="1" x14ac:dyDescent="0.4">
      <c r="A1196" s="386">
        <v>2011</v>
      </c>
      <c r="B1196" s="386"/>
      <c r="C1196" s="386"/>
      <c r="D1196" s="386"/>
      <c r="E1196" s="386"/>
      <c r="F1196" s="396">
        <v>0.34200000000000003</v>
      </c>
      <c r="G1196" s="396"/>
      <c r="H1196" s="396"/>
      <c r="I1196" s="396"/>
      <c r="J1196" s="396"/>
      <c r="K1196" s="396"/>
      <c r="L1196" s="396"/>
      <c r="M1196" s="396"/>
      <c r="N1196" s="396"/>
      <c r="O1196" s="396"/>
      <c r="P1196" s="396"/>
      <c r="Q1196" s="396"/>
      <c r="R1196" s="396"/>
      <c r="S1196" s="396"/>
      <c r="T1196" s="396"/>
      <c r="U1196" s="396"/>
      <c r="V1196" s="396"/>
      <c r="W1196" s="397">
        <v>1.0269999999999999</v>
      </c>
      <c r="X1196" s="397"/>
      <c r="Y1196" s="397"/>
      <c r="Z1196" s="397"/>
      <c r="AA1196" s="397"/>
      <c r="AB1196" s="397"/>
      <c r="AC1196" s="397"/>
      <c r="AD1196" s="397"/>
      <c r="AE1196" s="397"/>
      <c r="AF1196" s="397"/>
      <c r="AG1196" s="397"/>
      <c r="AH1196" s="397"/>
      <c r="AI1196" s="397">
        <v>1.345</v>
      </c>
      <c r="AJ1196" s="397"/>
      <c r="AK1196" s="397"/>
      <c r="AL1196" s="397"/>
      <c r="AM1196" s="397"/>
      <c r="AN1196" s="397"/>
      <c r="AO1196" s="397"/>
      <c r="AP1196" s="397"/>
      <c r="AQ1196" s="397"/>
      <c r="AR1196" s="397"/>
      <c r="AS1196" s="397"/>
      <c r="AT1196" s="397"/>
      <c r="AU1196" s="397"/>
      <c r="AV1196" s="397"/>
      <c r="AW1196" s="397"/>
      <c r="AX1196" s="397"/>
      <c r="AY1196" s="398">
        <v>1.345</v>
      </c>
      <c r="AZ1196" s="398"/>
      <c r="BA1196" s="398"/>
      <c r="BB1196" s="398"/>
      <c r="BC1196" s="398"/>
      <c r="BD1196" s="398"/>
      <c r="BE1196" s="398"/>
      <c r="BF1196" s="398"/>
      <c r="BG1196" s="398"/>
      <c r="BH1196" s="398"/>
      <c r="BI1196" s="398"/>
      <c r="BJ1196" s="397">
        <v>0.46</v>
      </c>
      <c r="BK1196" s="397"/>
      <c r="BL1196" s="397"/>
      <c r="BM1196" s="397"/>
      <c r="BN1196" s="397"/>
      <c r="BO1196" s="397"/>
      <c r="BP1196" s="397"/>
      <c r="BQ1196" s="397"/>
      <c r="BR1196" s="397"/>
      <c r="BS1196" s="397"/>
      <c r="BT1196" s="397"/>
      <c r="BU1196" s="397"/>
    </row>
    <row r="1197" spans="1:73" ht="14.25" customHeight="1" x14ac:dyDescent="0.4">
      <c r="A1197" s="386">
        <v>2012</v>
      </c>
      <c r="B1197" s="386"/>
      <c r="C1197" s="386"/>
      <c r="D1197" s="386"/>
      <c r="E1197" s="386"/>
      <c r="F1197" s="387">
        <v>0.28399999999999997</v>
      </c>
      <c r="G1197" s="387"/>
      <c r="H1197" s="387"/>
      <c r="I1197" s="387"/>
      <c r="J1197" s="387"/>
      <c r="K1197" s="387"/>
      <c r="L1197" s="387"/>
      <c r="M1197" s="387"/>
      <c r="N1197" s="387"/>
      <c r="O1197" s="387"/>
      <c r="P1197" s="387"/>
      <c r="Q1197" s="387"/>
      <c r="R1197" s="387"/>
      <c r="S1197" s="387"/>
      <c r="T1197" s="387"/>
      <c r="U1197" s="387"/>
      <c r="V1197" s="387"/>
      <c r="W1197" s="388">
        <v>1.0389999999999999</v>
      </c>
      <c r="X1197" s="388"/>
      <c r="Y1197" s="388"/>
      <c r="Z1197" s="388"/>
      <c r="AA1197" s="388"/>
      <c r="AB1197" s="388"/>
      <c r="AC1197" s="388"/>
      <c r="AD1197" s="388"/>
      <c r="AE1197" s="388"/>
      <c r="AF1197" s="388"/>
      <c r="AG1197" s="388"/>
      <c r="AH1197" s="388"/>
      <c r="AI1197" s="388">
        <v>1.397</v>
      </c>
      <c r="AJ1197" s="388"/>
      <c r="AK1197" s="388"/>
      <c r="AL1197" s="388"/>
      <c r="AM1197" s="388"/>
      <c r="AN1197" s="388"/>
      <c r="AO1197" s="388"/>
      <c r="AP1197" s="388"/>
      <c r="AQ1197" s="388"/>
      <c r="AR1197" s="388"/>
      <c r="AS1197" s="388"/>
      <c r="AT1197" s="388"/>
      <c r="AU1197" s="388"/>
      <c r="AV1197" s="388"/>
      <c r="AW1197" s="388"/>
      <c r="AX1197" s="388"/>
      <c r="AY1197" s="389">
        <v>1.397</v>
      </c>
      <c r="AZ1197" s="389"/>
      <c r="BA1197" s="389"/>
      <c r="BB1197" s="389"/>
      <c r="BC1197" s="389"/>
      <c r="BD1197" s="389"/>
      <c r="BE1197" s="389"/>
      <c r="BF1197" s="389"/>
      <c r="BG1197" s="389"/>
      <c r="BH1197" s="389"/>
      <c r="BI1197" s="389"/>
      <c r="BJ1197" s="388">
        <v>0.39700000000000002</v>
      </c>
      <c r="BK1197" s="388"/>
      <c r="BL1197" s="388"/>
      <c r="BM1197" s="388"/>
      <c r="BN1197" s="388"/>
      <c r="BO1197" s="388"/>
      <c r="BP1197" s="388"/>
      <c r="BQ1197" s="388"/>
      <c r="BR1197" s="388"/>
      <c r="BS1197" s="388"/>
      <c r="BT1197" s="388"/>
      <c r="BU1197" s="388"/>
    </row>
    <row r="1198" spans="1:73" ht="14.25" customHeight="1" x14ac:dyDescent="0.4">
      <c r="A1198" s="386">
        <v>2013</v>
      </c>
      <c r="B1198" s="386"/>
      <c r="C1198" s="386"/>
      <c r="D1198" s="386"/>
      <c r="E1198" s="386"/>
      <c r="F1198" s="387">
        <v>0.221</v>
      </c>
      <c r="G1198" s="387"/>
      <c r="H1198" s="387"/>
      <c r="I1198" s="387"/>
      <c r="J1198" s="387"/>
      <c r="K1198" s="387"/>
      <c r="L1198" s="387"/>
      <c r="M1198" s="387"/>
      <c r="N1198" s="387"/>
      <c r="O1198" s="387"/>
      <c r="P1198" s="387"/>
      <c r="Q1198" s="387"/>
      <c r="R1198" s="387"/>
      <c r="S1198" s="387"/>
      <c r="T1198" s="387"/>
      <c r="U1198" s="387"/>
      <c r="V1198" s="387"/>
      <c r="W1198" s="388">
        <v>1.0529999999999999</v>
      </c>
      <c r="X1198" s="388"/>
      <c r="Y1198" s="388"/>
      <c r="Z1198" s="388"/>
      <c r="AA1198" s="388"/>
      <c r="AB1198" s="388"/>
      <c r="AC1198" s="388"/>
      <c r="AD1198" s="388"/>
      <c r="AE1198" s="388"/>
      <c r="AF1198" s="388"/>
      <c r="AG1198" s="388"/>
      <c r="AH1198" s="388"/>
      <c r="AI1198" s="388">
        <v>1.472</v>
      </c>
      <c r="AJ1198" s="388"/>
      <c r="AK1198" s="388"/>
      <c r="AL1198" s="388"/>
      <c r="AM1198" s="388"/>
      <c r="AN1198" s="388"/>
      <c r="AO1198" s="388"/>
      <c r="AP1198" s="388"/>
      <c r="AQ1198" s="388"/>
      <c r="AR1198" s="388"/>
      <c r="AS1198" s="388"/>
      <c r="AT1198" s="388"/>
      <c r="AU1198" s="388"/>
      <c r="AV1198" s="388"/>
      <c r="AW1198" s="388"/>
      <c r="AX1198" s="388"/>
      <c r="AY1198" s="389">
        <v>1.4610000000000001</v>
      </c>
      <c r="AZ1198" s="389"/>
      <c r="BA1198" s="389"/>
      <c r="BB1198" s="389"/>
      <c r="BC1198" s="389"/>
      <c r="BD1198" s="389"/>
      <c r="BE1198" s="389"/>
      <c r="BF1198" s="389"/>
      <c r="BG1198" s="389"/>
      <c r="BH1198" s="389"/>
      <c r="BI1198" s="389"/>
      <c r="BJ1198" s="388">
        <v>0.32300000000000001</v>
      </c>
      <c r="BK1198" s="388"/>
      <c r="BL1198" s="388"/>
      <c r="BM1198" s="388"/>
      <c r="BN1198" s="388"/>
      <c r="BO1198" s="388"/>
      <c r="BP1198" s="388"/>
      <c r="BQ1198" s="388"/>
      <c r="BR1198" s="388"/>
      <c r="BS1198" s="388"/>
      <c r="BT1198" s="388"/>
      <c r="BU1198" s="388"/>
    </row>
    <row r="1199" spans="1:73" ht="14.25" customHeight="1" x14ac:dyDescent="0.4">
      <c r="A1199" s="386">
        <v>2014</v>
      </c>
      <c r="B1199" s="386"/>
      <c r="C1199" s="386"/>
      <c r="D1199" s="386"/>
      <c r="E1199" s="386"/>
      <c r="F1199" s="387">
        <v>0.185</v>
      </c>
      <c r="G1199" s="387"/>
      <c r="H1199" s="387"/>
      <c r="I1199" s="387"/>
      <c r="J1199" s="387"/>
      <c r="K1199" s="387"/>
      <c r="L1199" s="387"/>
      <c r="M1199" s="387"/>
      <c r="N1199" s="387"/>
      <c r="O1199" s="387"/>
      <c r="P1199" s="387"/>
      <c r="Q1199" s="387"/>
      <c r="R1199" s="387"/>
      <c r="S1199" s="387"/>
      <c r="T1199" s="387"/>
      <c r="U1199" s="387"/>
      <c r="V1199" s="387"/>
      <c r="W1199" s="388">
        <v>1.0640000000000001</v>
      </c>
      <c r="X1199" s="388"/>
      <c r="Y1199" s="388"/>
      <c r="Z1199" s="388"/>
      <c r="AA1199" s="388"/>
      <c r="AB1199" s="388"/>
      <c r="AC1199" s="388"/>
      <c r="AD1199" s="388"/>
      <c r="AE1199" s="388"/>
      <c r="AF1199" s="388"/>
      <c r="AG1199" s="388"/>
      <c r="AH1199" s="388"/>
      <c r="AI1199" s="388">
        <v>1.5649999999999999</v>
      </c>
      <c r="AJ1199" s="388"/>
      <c r="AK1199" s="388"/>
      <c r="AL1199" s="388"/>
      <c r="AM1199" s="388"/>
      <c r="AN1199" s="388"/>
      <c r="AO1199" s="388"/>
      <c r="AP1199" s="388"/>
      <c r="AQ1199" s="388"/>
      <c r="AR1199" s="388"/>
      <c r="AS1199" s="388"/>
      <c r="AT1199" s="388"/>
      <c r="AU1199" s="388"/>
      <c r="AV1199" s="388"/>
      <c r="AW1199" s="388"/>
      <c r="AX1199" s="388"/>
      <c r="AY1199" s="389">
        <v>1.542</v>
      </c>
      <c r="AZ1199" s="389"/>
      <c r="BA1199" s="389"/>
      <c r="BB1199" s="389"/>
      <c r="BC1199" s="389"/>
      <c r="BD1199" s="389"/>
      <c r="BE1199" s="389"/>
      <c r="BF1199" s="389"/>
      <c r="BG1199" s="389"/>
      <c r="BH1199" s="389"/>
      <c r="BI1199" s="389"/>
      <c r="BJ1199" s="388">
        <v>0.28499999999999998</v>
      </c>
      <c r="BK1199" s="388"/>
      <c r="BL1199" s="388"/>
      <c r="BM1199" s="388"/>
      <c r="BN1199" s="388"/>
      <c r="BO1199" s="388"/>
      <c r="BP1199" s="388"/>
      <c r="BQ1199" s="388"/>
      <c r="BR1199" s="388"/>
      <c r="BS1199" s="388"/>
      <c r="BT1199" s="388"/>
      <c r="BU1199" s="388"/>
    </row>
    <row r="1200" spans="1:73" ht="14.25" customHeight="1" x14ac:dyDescent="0.4">
      <c r="A1200" s="386">
        <v>2015</v>
      </c>
      <c r="B1200" s="386"/>
      <c r="C1200" s="386"/>
      <c r="D1200" s="386"/>
      <c r="E1200" s="386"/>
      <c r="F1200" s="387">
        <v>0.161</v>
      </c>
      <c r="G1200" s="387"/>
      <c r="H1200" s="387"/>
      <c r="I1200" s="387"/>
      <c r="J1200" s="387"/>
      <c r="K1200" s="387"/>
      <c r="L1200" s="387"/>
      <c r="M1200" s="387"/>
      <c r="N1200" s="387"/>
      <c r="O1200" s="387"/>
      <c r="P1200" s="387"/>
      <c r="Q1200" s="387"/>
      <c r="R1200" s="387"/>
      <c r="S1200" s="387"/>
      <c r="T1200" s="387"/>
      <c r="U1200" s="387"/>
      <c r="V1200" s="387"/>
      <c r="W1200" s="388">
        <v>1.0940000000000001</v>
      </c>
      <c r="X1200" s="388"/>
      <c r="Y1200" s="388"/>
      <c r="Z1200" s="388"/>
      <c r="AA1200" s="388"/>
      <c r="AB1200" s="388"/>
      <c r="AC1200" s="388"/>
      <c r="AD1200" s="388"/>
      <c r="AE1200" s="388"/>
      <c r="AF1200" s="388"/>
      <c r="AG1200" s="388"/>
      <c r="AH1200" s="388"/>
      <c r="AI1200" s="388">
        <v>1.712</v>
      </c>
      <c r="AJ1200" s="388"/>
      <c r="AK1200" s="388"/>
      <c r="AL1200" s="388"/>
      <c r="AM1200" s="388"/>
      <c r="AN1200" s="388"/>
      <c r="AO1200" s="388"/>
      <c r="AP1200" s="388"/>
      <c r="AQ1200" s="388"/>
      <c r="AR1200" s="388"/>
      <c r="AS1200" s="388"/>
      <c r="AT1200" s="388"/>
      <c r="AU1200" s="388"/>
      <c r="AV1200" s="388"/>
      <c r="AW1200" s="388"/>
      <c r="AX1200" s="388"/>
      <c r="AY1200" s="389">
        <v>1.669</v>
      </c>
      <c r="AZ1200" s="389"/>
      <c r="BA1200" s="389"/>
      <c r="BB1200" s="389"/>
      <c r="BC1200" s="389"/>
      <c r="BD1200" s="389"/>
      <c r="BE1200" s="389"/>
      <c r="BF1200" s="389"/>
      <c r="BG1200" s="389"/>
      <c r="BH1200" s="389"/>
      <c r="BI1200" s="389"/>
      <c r="BJ1200" s="388">
        <v>0.26800000000000002</v>
      </c>
      <c r="BK1200" s="388"/>
      <c r="BL1200" s="388"/>
      <c r="BM1200" s="388"/>
      <c r="BN1200" s="388"/>
      <c r="BO1200" s="388"/>
      <c r="BP1200" s="388"/>
      <c r="BQ1200" s="388"/>
      <c r="BR1200" s="388"/>
      <c r="BS1200" s="388"/>
      <c r="BT1200" s="388"/>
      <c r="BU1200" s="388"/>
    </row>
    <row r="1201" spans="1:85" ht="14.25" customHeight="1" x14ac:dyDescent="0.4">
      <c r="A1201" s="386">
        <v>2016</v>
      </c>
      <c r="B1201" s="386"/>
      <c r="C1201" s="386"/>
      <c r="D1201" s="386"/>
      <c r="E1201" s="386"/>
      <c r="F1201" s="387">
        <v>0.13100000000000001</v>
      </c>
      <c r="G1201" s="387"/>
      <c r="H1201" s="387"/>
      <c r="I1201" s="387"/>
      <c r="J1201" s="387"/>
      <c r="K1201" s="387"/>
      <c r="L1201" s="387"/>
      <c r="M1201" s="387"/>
      <c r="N1201" s="387"/>
      <c r="O1201" s="387"/>
      <c r="P1201" s="387"/>
      <c r="Q1201" s="387"/>
      <c r="R1201" s="387"/>
      <c r="S1201" s="387"/>
      <c r="T1201" s="387"/>
      <c r="U1201" s="387"/>
      <c r="V1201" s="387"/>
      <c r="W1201" s="388">
        <v>1.17</v>
      </c>
      <c r="X1201" s="388"/>
      <c r="Y1201" s="388"/>
      <c r="Z1201" s="388"/>
      <c r="AA1201" s="388"/>
      <c r="AB1201" s="388"/>
      <c r="AC1201" s="388"/>
      <c r="AD1201" s="388"/>
      <c r="AE1201" s="388"/>
      <c r="AF1201" s="388"/>
      <c r="AG1201" s="388"/>
      <c r="AH1201" s="388"/>
      <c r="AI1201" s="388">
        <v>2.0019999999999998</v>
      </c>
      <c r="AJ1201" s="388"/>
      <c r="AK1201" s="388"/>
      <c r="AL1201" s="388"/>
      <c r="AM1201" s="388"/>
      <c r="AN1201" s="388"/>
      <c r="AO1201" s="388"/>
      <c r="AP1201" s="388"/>
      <c r="AQ1201" s="388"/>
      <c r="AR1201" s="388"/>
      <c r="AS1201" s="388"/>
      <c r="AT1201" s="388"/>
      <c r="AU1201" s="388"/>
      <c r="AV1201" s="388"/>
      <c r="AW1201" s="388"/>
      <c r="AX1201" s="388"/>
      <c r="AY1201" s="389">
        <v>1.9279999999999999</v>
      </c>
      <c r="AZ1201" s="389"/>
      <c r="BA1201" s="389"/>
      <c r="BB1201" s="389"/>
      <c r="BC1201" s="389"/>
      <c r="BD1201" s="389"/>
      <c r="BE1201" s="389"/>
      <c r="BF1201" s="389"/>
      <c r="BG1201" s="389"/>
      <c r="BH1201" s="389"/>
      <c r="BI1201" s="389"/>
      <c r="BJ1201" s="388">
        <v>0.253</v>
      </c>
      <c r="BK1201" s="388"/>
      <c r="BL1201" s="388"/>
      <c r="BM1201" s="388"/>
      <c r="BN1201" s="388"/>
      <c r="BO1201" s="388"/>
      <c r="BP1201" s="388"/>
      <c r="BQ1201" s="388"/>
      <c r="BR1201" s="388"/>
      <c r="BS1201" s="388"/>
      <c r="BT1201" s="388"/>
      <c r="BU1201" s="388"/>
    </row>
    <row r="1202" spans="1:85" ht="14.25" customHeight="1" x14ac:dyDescent="0.4">
      <c r="A1202" s="386">
        <v>2017</v>
      </c>
      <c r="B1202" s="386"/>
      <c r="C1202" s="386"/>
      <c r="D1202" s="386"/>
      <c r="E1202" s="386"/>
      <c r="F1202" s="387">
        <v>0.10299999999999999</v>
      </c>
      <c r="G1202" s="387"/>
      <c r="H1202" s="387"/>
      <c r="I1202" s="387"/>
      <c r="J1202" s="387"/>
      <c r="K1202" s="387"/>
      <c r="L1202" s="387"/>
      <c r="M1202" s="387"/>
      <c r="N1202" s="387"/>
      <c r="O1202" s="387"/>
      <c r="P1202" s="387"/>
      <c r="Q1202" s="387"/>
      <c r="R1202" s="387"/>
      <c r="S1202" s="387"/>
      <c r="T1202" s="387"/>
      <c r="U1202" s="387"/>
      <c r="V1202" s="387"/>
      <c r="W1202" s="388">
        <v>1.327</v>
      </c>
      <c r="X1202" s="388"/>
      <c r="Y1202" s="388"/>
      <c r="Z1202" s="388"/>
      <c r="AA1202" s="388"/>
      <c r="AB1202" s="388"/>
      <c r="AC1202" s="388"/>
      <c r="AD1202" s="388"/>
      <c r="AE1202" s="388"/>
      <c r="AF1202" s="388"/>
      <c r="AG1202" s="388"/>
      <c r="AH1202" s="388"/>
      <c r="AI1202" s="388">
        <v>2.6560000000000001</v>
      </c>
      <c r="AJ1202" s="388"/>
      <c r="AK1202" s="388"/>
      <c r="AL1202" s="388"/>
      <c r="AM1202" s="388"/>
      <c r="AN1202" s="388"/>
      <c r="AO1202" s="388"/>
      <c r="AP1202" s="388"/>
      <c r="AQ1202" s="388"/>
      <c r="AR1202" s="388"/>
      <c r="AS1202" s="388"/>
      <c r="AT1202" s="388"/>
      <c r="AU1202" s="388"/>
      <c r="AV1202" s="388"/>
      <c r="AW1202" s="388"/>
      <c r="AX1202" s="388"/>
      <c r="AY1202" s="389">
        <v>2.528</v>
      </c>
      <c r="AZ1202" s="389"/>
      <c r="BA1202" s="389"/>
      <c r="BB1202" s="389"/>
      <c r="BC1202" s="389"/>
      <c r="BD1202" s="389"/>
      <c r="BE1202" s="389"/>
      <c r="BF1202" s="389"/>
      <c r="BG1202" s="389"/>
      <c r="BH1202" s="389"/>
      <c r="BI1202" s="389"/>
      <c r="BJ1202" s="388">
        <v>0.26100000000000001</v>
      </c>
      <c r="BK1202" s="388"/>
      <c r="BL1202" s="388"/>
      <c r="BM1202" s="388"/>
      <c r="BN1202" s="388"/>
      <c r="BO1202" s="388"/>
      <c r="BP1202" s="388"/>
      <c r="BQ1202" s="388"/>
      <c r="BR1202" s="388"/>
      <c r="BS1202" s="388"/>
      <c r="BT1202" s="388"/>
      <c r="BU1202" s="388"/>
    </row>
    <row r="1203" spans="1:85" ht="14.25" customHeight="1" x14ac:dyDescent="0.4">
      <c r="A1203" s="386">
        <v>2018</v>
      </c>
      <c r="B1203" s="386"/>
      <c r="C1203" s="386"/>
      <c r="D1203" s="386"/>
      <c r="E1203" s="386"/>
      <c r="F1203" s="387">
        <v>0.06</v>
      </c>
      <c r="G1203" s="387"/>
      <c r="H1203" s="387"/>
      <c r="I1203" s="387"/>
      <c r="J1203" s="387"/>
      <c r="K1203" s="387"/>
      <c r="L1203" s="387"/>
      <c r="M1203" s="387"/>
      <c r="N1203" s="387"/>
      <c r="O1203" s="387"/>
      <c r="P1203" s="387"/>
      <c r="Q1203" s="387"/>
      <c r="R1203" s="387"/>
      <c r="S1203" s="387"/>
      <c r="T1203" s="387"/>
      <c r="U1203" s="387"/>
      <c r="V1203" s="387"/>
      <c r="W1203" s="388">
        <v>1.837</v>
      </c>
      <c r="X1203" s="388"/>
      <c r="Y1203" s="388"/>
      <c r="Z1203" s="388"/>
      <c r="AA1203" s="388"/>
      <c r="AB1203" s="388"/>
      <c r="AC1203" s="388"/>
      <c r="AD1203" s="388"/>
      <c r="AE1203" s="388"/>
      <c r="AF1203" s="388"/>
      <c r="AG1203" s="388"/>
      <c r="AH1203" s="388"/>
      <c r="AI1203" s="388">
        <v>4.88</v>
      </c>
      <c r="AJ1203" s="388"/>
      <c r="AK1203" s="388"/>
      <c r="AL1203" s="388"/>
      <c r="AM1203" s="388"/>
      <c r="AN1203" s="388"/>
      <c r="AO1203" s="388"/>
      <c r="AP1203" s="388"/>
      <c r="AQ1203" s="388"/>
      <c r="AR1203" s="388"/>
      <c r="AS1203" s="388"/>
      <c r="AT1203" s="388"/>
      <c r="AU1203" s="388"/>
      <c r="AV1203" s="388"/>
      <c r="AW1203" s="388"/>
      <c r="AX1203" s="388"/>
      <c r="AY1203" s="389">
        <v>4.6459999999999999</v>
      </c>
      <c r="AZ1203" s="389"/>
      <c r="BA1203" s="389"/>
      <c r="BB1203" s="389"/>
      <c r="BC1203" s="389"/>
      <c r="BD1203" s="389"/>
      <c r="BE1203" s="389"/>
      <c r="BF1203" s="389"/>
      <c r="BG1203" s="389"/>
      <c r="BH1203" s="389"/>
      <c r="BI1203" s="389"/>
      <c r="BJ1203" s="388">
        <v>0.27900000000000003</v>
      </c>
      <c r="BK1203" s="388"/>
      <c r="BL1203" s="388"/>
      <c r="BM1203" s="388"/>
      <c r="BN1203" s="388"/>
      <c r="BO1203" s="388"/>
      <c r="BP1203" s="388"/>
      <c r="BQ1203" s="388"/>
      <c r="BR1203" s="388"/>
      <c r="BS1203" s="388"/>
      <c r="BT1203" s="388"/>
      <c r="BU1203" s="388"/>
    </row>
    <row r="1204" spans="1:85" ht="48.75" customHeight="1" x14ac:dyDescent="0.4">
      <c r="A1204" s="390" t="s">
        <v>541</v>
      </c>
      <c r="B1204" s="390"/>
      <c r="C1204" s="390"/>
      <c r="D1204" s="390"/>
      <c r="E1204" s="390"/>
      <c r="F1204" s="390"/>
      <c r="G1204" s="390"/>
      <c r="H1204" s="390"/>
      <c r="I1204" s="390"/>
      <c r="J1204" s="390"/>
      <c r="K1204" s="390"/>
      <c r="L1204" s="390"/>
      <c r="M1204" s="390"/>
      <c r="N1204" s="390"/>
      <c r="O1204" s="390"/>
      <c r="P1204" s="390"/>
      <c r="Q1204" s="390"/>
      <c r="R1204" s="390"/>
      <c r="S1204" s="390"/>
      <c r="T1204" s="390"/>
      <c r="U1204" s="390"/>
      <c r="V1204" s="390"/>
      <c r="W1204" s="390"/>
      <c r="X1204" s="390"/>
      <c r="Y1204" s="390"/>
      <c r="Z1204" s="390"/>
      <c r="AA1204" s="390"/>
      <c r="AB1204" s="390"/>
      <c r="AC1204" s="390"/>
      <c r="AD1204" s="390"/>
      <c r="AE1204" s="390"/>
      <c r="AF1204" s="390"/>
      <c r="AG1204" s="390"/>
      <c r="AH1204" s="390"/>
      <c r="AI1204" s="390"/>
      <c r="AJ1204" s="390"/>
      <c r="AK1204" s="390"/>
      <c r="AL1204" s="390"/>
      <c r="AM1204" s="390"/>
      <c r="AN1204" s="390"/>
      <c r="AO1204" s="390"/>
      <c r="AP1204" s="390"/>
      <c r="AQ1204" s="390"/>
      <c r="AR1204" s="390"/>
      <c r="AS1204" s="390"/>
      <c r="AT1204" s="390"/>
      <c r="AU1204" s="390"/>
      <c r="AV1204" s="390"/>
      <c r="AW1204" s="390"/>
      <c r="AX1204" s="390"/>
      <c r="AY1204" s="390"/>
      <c r="AZ1204" s="390"/>
      <c r="BA1204" s="390"/>
      <c r="BB1204" s="390"/>
      <c r="BC1204" s="390"/>
      <c r="BD1204" s="390"/>
      <c r="BE1204" s="390"/>
      <c r="BF1204" s="390"/>
      <c r="BG1204" s="390"/>
      <c r="BH1204" s="390"/>
      <c r="BI1204" s="390"/>
      <c r="BJ1204" s="390"/>
      <c r="BK1204" s="390"/>
      <c r="BL1204" s="390"/>
      <c r="BM1204" s="390"/>
      <c r="BN1204" s="390"/>
      <c r="BO1204" s="390"/>
      <c r="BP1204" s="390"/>
      <c r="BQ1204" s="390"/>
      <c r="BR1204" s="390"/>
      <c r="BS1204" s="390"/>
      <c r="BT1204" s="390"/>
      <c r="BU1204" s="390"/>
      <c r="BV1204" s="390"/>
      <c r="BW1204" s="390"/>
      <c r="BX1204" s="390"/>
      <c r="BY1204" s="390"/>
      <c r="BZ1204" s="390"/>
      <c r="CA1204" s="390"/>
      <c r="CB1204" s="390"/>
      <c r="CC1204" s="390"/>
      <c r="CD1204" s="390"/>
      <c r="CE1204" s="390"/>
      <c r="CF1204" s="390"/>
      <c r="CG1204" s="390"/>
    </row>
    <row r="1205" spans="1:85" ht="14.25" customHeight="1" x14ac:dyDescent="0.4">
      <c r="A1205" s="391" t="s">
        <v>542</v>
      </c>
      <c r="B1205" s="391"/>
      <c r="C1205" s="391"/>
      <c r="D1205" s="391"/>
      <c r="E1205" s="391"/>
      <c r="F1205" s="391"/>
      <c r="G1205" s="391"/>
      <c r="H1205" s="391"/>
      <c r="I1205" s="391"/>
      <c r="J1205" s="391"/>
      <c r="K1205" s="391"/>
      <c r="L1205" s="391"/>
      <c r="M1205" s="391"/>
      <c r="N1205" s="391"/>
      <c r="O1205" s="391"/>
      <c r="P1205" s="391"/>
      <c r="Q1205" s="391"/>
      <c r="R1205" s="391"/>
      <c r="S1205" s="391"/>
      <c r="T1205" s="391"/>
      <c r="U1205" s="391"/>
      <c r="V1205" s="391"/>
      <c r="W1205" s="391"/>
      <c r="X1205" s="391"/>
      <c r="Y1205" s="391"/>
      <c r="Z1205" s="391"/>
      <c r="AA1205" s="391"/>
      <c r="AB1205" s="391"/>
      <c r="AC1205" s="391"/>
      <c r="AD1205" s="391"/>
      <c r="AE1205" s="391"/>
      <c r="AF1205" s="391"/>
      <c r="AG1205" s="391"/>
      <c r="AH1205" s="391"/>
      <c r="AI1205" s="391"/>
      <c r="AJ1205" s="391"/>
      <c r="AK1205" s="391"/>
      <c r="AL1205" s="391"/>
      <c r="AM1205" s="391"/>
      <c r="AN1205" s="391"/>
      <c r="AO1205" s="391"/>
      <c r="AP1205" s="391"/>
      <c r="AQ1205" s="391"/>
      <c r="AR1205" s="391"/>
      <c r="AS1205" s="391"/>
      <c r="AT1205" s="391"/>
      <c r="AU1205" s="391"/>
      <c r="AV1205" s="391"/>
      <c r="AW1205" s="391"/>
      <c r="AX1205" s="391"/>
      <c r="AY1205" s="391"/>
      <c r="AZ1205" s="391"/>
      <c r="BA1205" s="391"/>
      <c r="BB1205" s="391"/>
      <c r="BC1205" s="391"/>
      <c r="BD1205" s="391"/>
      <c r="BE1205" s="391"/>
      <c r="BF1205" s="391"/>
      <c r="BG1205" s="391"/>
      <c r="BH1205" s="391"/>
      <c r="BI1205" s="391"/>
      <c r="BJ1205" s="391"/>
      <c r="BK1205" s="391"/>
      <c r="BL1205" s="391"/>
      <c r="BM1205" s="391"/>
      <c r="BN1205" s="391"/>
      <c r="BO1205" s="391"/>
      <c r="BP1205" s="391"/>
      <c r="BQ1205" s="391"/>
      <c r="BR1205" s="391"/>
      <c r="BS1205" s="391"/>
      <c r="BT1205" s="391"/>
      <c r="BU1205" s="391"/>
      <c r="BV1205" s="391"/>
      <c r="BW1205" s="391"/>
      <c r="BX1205" s="391"/>
      <c r="BY1205" s="391"/>
      <c r="BZ1205" s="391"/>
      <c r="CA1205" s="391"/>
      <c r="CB1205" s="391"/>
      <c r="CC1205" s="391"/>
      <c r="CD1205" s="391"/>
      <c r="CE1205" s="391"/>
      <c r="CF1205" s="391"/>
      <c r="CG1205" s="391"/>
    </row>
    <row r="1206" spans="1:85" ht="12" customHeight="1" x14ac:dyDescent="0.4">
      <c r="A1206" s="392" t="s">
        <v>543</v>
      </c>
      <c r="B1206" s="392"/>
      <c r="C1206" s="392"/>
      <c r="D1206" s="392"/>
      <c r="E1206" s="392"/>
      <c r="F1206" s="392"/>
      <c r="G1206" s="392"/>
      <c r="H1206" s="392"/>
      <c r="I1206" s="392"/>
      <c r="J1206" s="392"/>
      <c r="K1206" s="392"/>
      <c r="L1206" s="392"/>
      <c r="M1206" s="392"/>
      <c r="N1206" s="392"/>
      <c r="O1206" s="392"/>
      <c r="P1206" s="392"/>
      <c r="Q1206" s="392"/>
      <c r="R1206" s="392"/>
      <c r="S1206" s="392"/>
      <c r="T1206" s="392"/>
      <c r="U1206" s="392"/>
      <c r="V1206" s="392"/>
      <c r="W1206" s="392"/>
      <c r="X1206" s="392"/>
      <c r="Y1206" s="392"/>
      <c r="Z1206" s="392"/>
      <c r="AA1206" s="392"/>
      <c r="AB1206" s="392"/>
      <c r="AC1206" s="392"/>
      <c r="AD1206" s="392"/>
      <c r="AE1206" s="392"/>
      <c r="AF1206" s="392"/>
      <c r="AG1206" s="392"/>
      <c r="AH1206" s="392"/>
      <c r="AI1206" s="392"/>
      <c r="AJ1206" s="392"/>
      <c r="AK1206" s="392"/>
      <c r="AL1206" s="392"/>
      <c r="AM1206" s="392"/>
      <c r="AN1206" s="392"/>
      <c r="AO1206" s="392"/>
      <c r="AP1206" s="392"/>
      <c r="AQ1206" s="392"/>
      <c r="AR1206" s="392"/>
      <c r="AS1206" s="392"/>
      <c r="AT1206" s="392"/>
      <c r="AU1206" s="392"/>
      <c r="AV1206" s="392"/>
      <c r="AW1206" s="392"/>
      <c r="AX1206" s="392"/>
      <c r="AY1206" s="392"/>
      <c r="AZ1206" s="392"/>
      <c r="BA1206" s="392"/>
      <c r="BB1206" s="392"/>
      <c r="BC1206" s="392"/>
      <c r="BD1206" s="392"/>
      <c r="BE1206" s="392"/>
      <c r="BF1206" s="392"/>
      <c r="BG1206" s="392"/>
      <c r="BH1206" s="392"/>
      <c r="BI1206" s="392"/>
      <c r="BJ1206" s="392"/>
      <c r="BK1206" s="392"/>
      <c r="BL1206" s="392"/>
      <c r="BM1206" s="392"/>
      <c r="BN1206" s="392"/>
      <c r="BO1206" s="392"/>
      <c r="BP1206" s="392"/>
      <c r="BQ1206" s="392"/>
      <c r="BR1206" s="392"/>
      <c r="BS1206" s="392"/>
      <c r="BT1206" s="392"/>
      <c r="BU1206" s="392"/>
      <c r="BV1206" s="392"/>
      <c r="BW1206" s="392"/>
      <c r="BX1206" s="392"/>
      <c r="BY1206" s="392"/>
      <c r="BZ1206" s="392"/>
      <c r="CA1206" s="392"/>
      <c r="CB1206" s="392"/>
      <c r="CC1206" s="392"/>
      <c r="CD1206" s="392"/>
      <c r="CE1206" s="392"/>
      <c r="CF1206" s="392"/>
      <c r="CG1206" s="392"/>
    </row>
    <row r="1207" spans="1:85" ht="50.25" customHeight="1" x14ac:dyDescent="0.3">
      <c r="A1207" s="209" t="s">
        <v>544</v>
      </c>
      <c r="B1207" s="209"/>
      <c r="C1207" s="209"/>
      <c r="D1207" s="209"/>
      <c r="E1207" s="209"/>
      <c r="F1207" s="48" t="s">
        <v>545</v>
      </c>
      <c r="G1207" s="48"/>
      <c r="H1207" s="48"/>
      <c r="I1207" s="48"/>
      <c r="J1207" s="48"/>
      <c r="K1207" s="48"/>
      <c r="L1207" s="48"/>
      <c r="M1207" s="48"/>
      <c r="N1207" s="48"/>
      <c r="O1207" s="48"/>
      <c r="P1207" s="48"/>
      <c r="Q1207" s="48"/>
      <c r="R1207" s="48"/>
      <c r="S1207" s="48"/>
      <c r="T1207" s="48"/>
      <c r="U1207" s="48"/>
      <c r="V1207" s="48"/>
      <c r="W1207" s="48"/>
      <c r="X1207" s="48"/>
      <c r="Y1207" s="48"/>
      <c r="Z1207" s="48"/>
      <c r="AA1207" s="48"/>
      <c r="AB1207" s="48"/>
      <c r="AC1207" s="48"/>
      <c r="AD1207" s="48"/>
      <c r="AE1207" s="48"/>
      <c r="AF1207" s="48"/>
      <c r="AG1207" s="48"/>
      <c r="AH1207" s="48"/>
      <c r="AI1207" s="48"/>
      <c r="AJ1207" s="48"/>
      <c r="AK1207" s="48" t="s">
        <v>546</v>
      </c>
      <c r="AL1207" s="48"/>
      <c r="AM1207" s="48"/>
      <c r="AN1207" s="48"/>
      <c r="AO1207" s="48"/>
      <c r="AP1207" s="48"/>
      <c r="AQ1207" s="48"/>
      <c r="AR1207" s="48"/>
      <c r="AS1207" s="48"/>
      <c r="AT1207" s="48"/>
      <c r="AU1207" s="48"/>
      <c r="AV1207" s="48"/>
      <c r="AW1207" s="48"/>
      <c r="AX1207" s="48"/>
      <c r="AY1207" s="48"/>
      <c r="AZ1207" s="48"/>
      <c r="BA1207" s="48"/>
      <c r="BB1207" s="48"/>
      <c r="BC1207" s="48"/>
      <c r="BD1207" s="48"/>
      <c r="BE1207" s="48"/>
      <c r="BF1207" s="48"/>
      <c r="BG1207" s="48"/>
      <c r="BH1207" s="48"/>
      <c r="BI1207" s="48"/>
      <c r="BJ1207" s="48"/>
      <c r="BK1207" s="48"/>
      <c r="BL1207" s="48"/>
      <c r="BM1207" s="48"/>
      <c r="BN1207" s="48"/>
      <c r="BO1207" s="48" t="s">
        <v>547</v>
      </c>
      <c r="BP1207" s="48"/>
      <c r="BQ1207" s="48"/>
      <c r="BR1207" s="48"/>
      <c r="BS1207" s="48"/>
      <c r="BT1207" s="48"/>
      <c r="BU1207" s="48"/>
      <c r="BV1207" s="48"/>
      <c r="BW1207" s="48"/>
      <c r="BX1207" s="48"/>
      <c r="BY1207" s="48"/>
      <c r="BZ1207" s="79"/>
      <c r="CA1207" s="79"/>
    </row>
    <row r="1208" spans="1:85" ht="16.05" customHeight="1" x14ac:dyDescent="0.4">
      <c r="A1208" s="210" t="s">
        <v>548</v>
      </c>
      <c r="B1208" s="210"/>
      <c r="C1208" s="210"/>
      <c r="D1208" s="210"/>
      <c r="E1208" s="210"/>
      <c r="F1208" s="144" t="s">
        <v>549</v>
      </c>
      <c r="G1208" s="144"/>
      <c r="H1208" s="144"/>
      <c r="I1208" s="144"/>
      <c r="J1208" s="144"/>
      <c r="K1208" s="144"/>
      <c r="L1208" s="144"/>
      <c r="M1208" s="144"/>
      <c r="N1208" s="144"/>
      <c r="O1208" s="144"/>
      <c r="P1208" s="144"/>
      <c r="Q1208" s="144"/>
      <c r="R1208" s="144"/>
      <c r="S1208" s="144"/>
      <c r="T1208" s="144"/>
      <c r="U1208" s="144"/>
      <c r="V1208" s="144"/>
      <c r="W1208" s="144"/>
      <c r="X1208" s="144"/>
      <c r="Y1208" s="144"/>
      <c r="Z1208" s="144"/>
      <c r="AA1208" s="144"/>
      <c r="AB1208" s="144"/>
      <c r="AC1208" s="144"/>
      <c r="AD1208" s="144"/>
      <c r="AE1208" s="144"/>
      <c r="AF1208" s="144"/>
      <c r="AG1208" s="144"/>
      <c r="AH1208" s="144"/>
      <c r="AI1208" s="144"/>
      <c r="AJ1208" s="144"/>
      <c r="AK1208" s="48" t="s">
        <v>550</v>
      </c>
      <c r="AL1208" s="48"/>
      <c r="AM1208" s="48"/>
      <c r="AN1208" s="48"/>
      <c r="AO1208" s="48"/>
      <c r="AP1208" s="48"/>
      <c r="AQ1208" s="48"/>
      <c r="AR1208" s="48"/>
      <c r="AS1208" s="48"/>
      <c r="AT1208" s="48"/>
      <c r="AU1208" s="48"/>
      <c r="AV1208" s="48"/>
      <c r="AW1208" s="48"/>
      <c r="AX1208" s="48"/>
      <c r="AY1208" s="48"/>
      <c r="AZ1208" s="48"/>
      <c r="BA1208" s="48"/>
      <c r="BB1208" s="48"/>
      <c r="BC1208" s="48"/>
      <c r="BD1208" s="48"/>
      <c r="BE1208" s="48"/>
      <c r="BF1208" s="48"/>
      <c r="BG1208" s="48"/>
      <c r="BH1208" s="48"/>
      <c r="BI1208" s="48"/>
      <c r="BJ1208" s="48"/>
      <c r="BK1208" s="48"/>
      <c r="BL1208" s="48"/>
      <c r="BM1208" s="48"/>
      <c r="BN1208" s="48"/>
      <c r="BO1208" s="210" t="s">
        <v>551</v>
      </c>
      <c r="BP1208" s="210"/>
      <c r="BQ1208" s="210"/>
      <c r="BR1208" s="210"/>
      <c r="BS1208" s="210"/>
      <c r="BT1208" s="210"/>
      <c r="BU1208" s="210"/>
      <c r="BV1208" s="210"/>
      <c r="BW1208" s="210"/>
      <c r="BX1208" s="210"/>
      <c r="BY1208" s="210"/>
      <c r="BZ1208" s="79"/>
      <c r="CA1208" s="79"/>
    </row>
    <row r="1209" spans="1:85" ht="16.05" customHeight="1" x14ac:dyDescent="0.4">
      <c r="A1209" s="199">
        <v>1986</v>
      </c>
      <c r="B1209" s="199"/>
      <c r="C1209" s="199"/>
      <c r="D1209" s="199"/>
      <c r="E1209" s="199"/>
      <c r="F1209" s="380" t="s">
        <v>552</v>
      </c>
      <c r="G1209" s="380"/>
      <c r="H1209" s="380"/>
      <c r="I1209" s="380"/>
      <c r="J1209" s="380"/>
      <c r="K1209" s="380"/>
      <c r="L1209" s="380"/>
      <c r="M1209" s="380"/>
      <c r="N1209" s="380"/>
      <c r="O1209" s="380"/>
      <c r="P1209" s="380"/>
      <c r="Q1209" s="380"/>
      <c r="R1209" s="380"/>
      <c r="S1209" s="380"/>
      <c r="T1209" s="380"/>
      <c r="U1209" s="380"/>
      <c r="V1209" s="380"/>
      <c r="W1209" s="380"/>
      <c r="X1209" s="380"/>
      <c r="Y1209" s="380"/>
      <c r="Z1209" s="380"/>
      <c r="AA1209" s="380"/>
      <c r="AB1209" s="380"/>
      <c r="AC1209" s="380"/>
      <c r="AD1209" s="380"/>
      <c r="AE1209" s="380"/>
      <c r="AF1209" s="380"/>
      <c r="AG1209" s="380"/>
      <c r="AH1209" s="380"/>
      <c r="AI1209" s="380"/>
      <c r="AJ1209" s="380"/>
      <c r="AK1209" s="210" t="s">
        <v>553</v>
      </c>
      <c r="AL1209" s="210"/>
      <c r="AM1209" s="210"/>
      <c r="AN1209" s="210"/>
      <c r="AO1209" s="210"/>
      <c r="AP1209" s="210"/>
      <c r="AQ1209" s="210"/>
      <c r="AR1209" s="210"/>
      <c r="AS1209" s="210"/>
      <c r="AT1209" s="210"/>
      <c r="AU1209" s="210"/>
      <c r="AV1209" s="210"/>
      <c r="AW1209" s="210"/>
      <c r="AX1209" s="210"/>
      <c r="AY1209" s="210"/>
      <c r="AZ1209" s="210"/>
      <c r="BA1209" s="210"/>
      <c r="BB1209" s="210"/>
      <c r="BC1209" s="210"/>
      <c r="BD1209" s="210"/>
      <c r="BE1209" s="210"/>
      <c r="BF1209" s="210"/>
      <c r="BG1209" s="210"/>
      <c r="BH1209" s="210"/>
      <c r="BI1209" s="210"/>
      <c r="BJ1209" s="210"/>
      <c r="BK1209" s="210"/>
      <c r="BL1209" s="210"/>
      <c r="BM1209" s="210"/>
      <c r="BN1209" s="210"/>
      <c r="BO1209" s="200">
        <v>1.581</v>
      </c>
      <c r="BP1209" s="200"/>
      <c r="BQ1209" s="200"/>
      <c r="BR1209" s="200"/>
      <c r="BS1209" s="200"/>
      <c r="BT1209" s="200"/>
      <c r="BU1209" s="200"/>
      <c r="BV1209" s="200"/>
      <c r="BW1209" s="200"/>
      <c r="BX1209" s="200"/>
      <c r="BY1209" s="200"/>
      <c r="BZ1209" s="79"/>
      <c r="CA1209" s="79"/>
    </row>
    <row r="1210" spans="1:85" ht="12" customHeight="1" x14ac:dyDescent="0.4">
      <c r="A1210" s="199">
        <v>1987</v>
      </c>
      <c r="B1210" s="199"/>
      <c r="C1210" s="199"/>
      <c r="D1210" s="199"/>
      <c r="E1210" s="199"/>
      <c r="F1210" s="380" t="s">
        <v>552</v>
      </c>
      <c r="G1210" s="380"/>
      <c r="H1210" s="380"/>
      <c r="I1210" s="380"/>
      <c r="J1210" s="380"/>
      <c r="K1210" s="380"/>
      <c r="L1210" s="380"/>
      <c r="M1210" s="380"/>
      <c r="N1210" s="380"/>
      <c r="O1210" s="380"/>
      <c r="P1210" s="380"/>
      <c r="Q1210" s="380"/>
      <c r="R1210" s="380"/>
      <c r="S1210" s="380"/>
      <c r="T1210" s="380"/>
      <c r="U1210" s="380"/>
      <c r="V1210" s="380"/>
      <c r="W1210" s="380"/>
      <c r="X1210" s="380"/>
      <c r="Y1210" s="380"/>
      <c r="Z1210" s="380"/>
      <c r="AA1210" s="380"/>
      <c r="AB1210" s="380"/>
      <c r="AC1210" s="380"/>
      <c r="AD1210" s="380"/>
      <c r="AE1210" s="380"/>
      <c r="AF1210" s="380"/>
      <c r="AG1210" s="380"/>
      <c r="AH1210" s="380"/>
      <c r="AI1210" s="380"/>
      <c r="AJ1210" s="380"/>
      <c r="AK1210" s="210" t="s">
        <v>554</v>
      </c>
      <c r="AL1210" s="210"/>
      <c r="AM1210" s="210"/>
      <c r="AN1210" s="210"/>
      <c r="AO1210" s="210"/>
      <c r="AP1210" s="210"/>
      <c r="AQ1210" s="210"/>
      <c r="AR1210" s="210"/>
      <c r="AS1210" s="210"/>
      <c r="AT1210" s="210"/>
      <c r="AU1210" s="210"/>
      <c r="AV1210" s="210"/>
      <c r="AW1210" s="210"/>
      <c r="AX1210" s="210"/>
      <c r="AY1210" s="210"/>
      <c r="AZ1210" s="210"/>
      <c r="BA1210" s="210"/>
      <c r="BB1210" s="210"/>
      <c r="BC1210" s="210"/>
      <c r="BD1210" s="210"/>
      <c r="BE1210" s="210"/>
      <c r="BF1210" s="210"/>
      <c r="BG1210" s="210"/>
      <c r="BH1210" s="210"/>
      <c r="BI1210" s="210"/>
      <c r="BJ1210" s="210"/>
      <c r="BK1210" s="210"/>
      <c r="BL1210" s="210"/>
      <c r="BM1210" s="210"/>
      <c r="BN1210" s="210"/>
      <c r="BO1210" s="200">
        <v>1.552</v>
      </c>
      <c r="BP1210" s="200"/>
      <c r="BQ1210" s="200"/>
      <c r="BR1210" s="200"/>
      <c r="BS1210" s="200"/>
      <c r="BT1210" s="200"/>
      <c r="BU1210" s="200"/>
      <c r="BV1210" s="200"/>
      <c r="BW1210" s="200"/>
      <c r="BX1210" s="200"/>
      <c r="BY1210" s="200"/>
      <c r="BZ1210" s="79"/>
      <c r="CA1210" s="79"/>
    </row>
    <row r="1211" spans="1:85" ht="12" customHeight="1" x14ac:dyDescent="0.4">
      <c r="A1211" s="199">
        <v>1988</v>
      </c>
      <c r="B1211" s="199"/>
      <c r="C1211" s="199"/>
      <c r="D1211" s="199"/>
      <c r="E1211" s="199"/>
      <c r="F1211" s="380" t="s">
        <v>552</v>
      </c>
      <c r="G1211" s="380"/>
      <c r="H1211" s="380"/>
      <c r="I1211" s="380"/>
      <c r="J1211" s="380"/>
      <c r="K1211" s="380"/>
      <c r="L1211" s="380"/>
      <c r="M1211" s="380"/>
      <c r="N1211" s="380"/>
      <c r="O1211" s="380"/>
      <c r="P1211" s="380"/>
      <c r="Q1211" s="380"/>
      <c r="R1211" s="380"/>
      <c r="S1211" s="380"/>
      <c r="T1211" s="380"/>
      <c r="U1211" s="380"/>
      <c r="V1211" s="380"/>
      <c r="W1211" s="380"/>
      <c r="X1211" s="380"/>
      <c r="Y1211" s="380"/>
      <c r="Z1211" s="380"/>
      <c r="AA1211" s="380"/>
      <c r="AB1211" s="380"/>
      <c r="AC1211" s="380"/>
      <c r="AD1211" s="380"/>
      <c r="AE1211" s="380"/>
      <c r="AF1211" s="380"/>
      <c r="AG1211" s="380"/>
      <c r="AH1211" s="380"/>
      <c r="AI1211" s="380"/>
      <c r="AJ1211" s="380"/>
      <c r="AK1211" s="210" t="s">
        <v>555</v>
      </c>
      <c r="AL1211" s="210"/>
      <c r="AM1211" s="210"/>
      <c r="AN1211" s="210"/>
      <c r="AO1211" s="210"/>
      <c r="AP1211" s="210"/>
      <c r="AQ1211" s="210"/>
      <c r="AR1211" s="210"/>
      <c r="AS1211" s="210"/>
      <c r="AT1211" s="210"/>
      <c r="AU1211" s="210"/>
      <c r="AV1211" s="210"/>
      <c r="AW1211" s="210"/>
      <c r="AX1211" s="210"/>
      <c r="AY1211" s="210"/>
      <c r="AZ1211" s="210"/>
      <c r="BA1211" s="210"/>
      <c r="BB1211" s="210"/>
      <c r="BC1211" s="210"/>
      <c r="BD1211" s="210"/>
      <c r="BE1211" s="210"/>
      <c r="BF1211" s="210"/>
      <c r="BG1211" s="210"/>
      <c r="BH1211" s="210"/>
      <c r="BI1211" s="210"/>
      <c r="BJ1211" s="210"/>
      <c r="BK1211" s="210"/>
      <c r="BL1211" s="210"/>
      <c r="BM1211" s="210"/>
      <c r="BN1211" s="210"/>
      <c r="BO1211" s="200">
        <v>1.5289999999999999</v>
      </c>
      <c r="BP1211" s="200"/>
      <c r="BQ1211" s="200"/>
      <c r="BR1211" s="200"/>
      <c r="BS1211" s="200"/>
      <c r="BT1211" s="200"/>
      <c r="BU1211" s="200"/>
      <c r="BV1211" s="200"/>
      <c r="BW1211" s="200"/>
      <c r="BX1211" s="200"/>
      <c r="BY1211" s="200"/>
      <c r="BZ1211" s="79"/>
      <c r="CA1211" s="79"/>
    </row>
    <row r="1212" spans="1:85" ht="12" customHeight="1" x14ac:dyDescent="0.4">
      <c r="A1212" s="199">
        <v>1989</v>
      </c>
      <c r="B1212" s="199"/>
      <c r="C1212" s="199"/>
      <c r="D1212" s="199"/>
      <c r="E1212" s="199"/>
      <c r="F1212" s="380" t="s">
        <v>552</v>
      </c>
      <c r="G1212" s="380"/>
      <c r="H1212" s="380"/>
      <c r="I1212" s="380"/>
      <c r="J1212" s="380"/>
      <c r="K1212" s="380"/>
      <c r="L1212" s="380"/>
      <c r="M1212" s="380"/>
      <c r="N1212" s="380"/>
      <c r="O1212" s="380"/>
      <c r="P1212" s="380"/>
      <c r="Q1212" s="380"/>
      <c r="R1212" s="380"/>
      <c r="S1212" s="380"/>
      <c r="T1212" s="380"/>
      <c r="U1212" s="380"/>
      <c r="V1212" s="380"/>
      <c r="W1212" s="380"/>
      <c r="X1212" s="380"/>
      <c r="Y1212" s="380"/>
      <c r="Z1212" s="380"/>
      <c r="AA1212" s="380"/>
      <c r="AB1212" s="380"/>
      <c r="AC1212" s="380"/>
      <c r="AD1212" s="380"/>
      <c r="AE1212" s="380"/>
      <c r="AF1212" s="380"/>
      <c r="AG1212" s="380"/>
      <c r="AH1212" s="380"/>
      <c r="AI1212" s="380"/>
      <c r="AJ1212" s="380"/>
      <c r="AK1212" s="210" t="s">
        <v>555</v>
      </c>
      <c r="AL1212" s="210"/>
      <c r="AM1212" s="210"/>
      <c r="AN1212" s="210"/>
      <c r="AO1212" s="210"/>
      <c r="AP1212" s="210"/>
      <c r="AQ1212" s="210"/>
      <c r="AR1212" s="210"/>
      <c r="AS1212" s="210"/>
      <c r="AT1212" s="210"/>
      <c r="AU1212" s="210"/>
      <c r="AV1212" s="210"/>
      <c r="AW1212" s="210"/>
      <c r="AX1212" s="210"/>
      <c r="AY1212" s="210"/>
      <c r="AZ1212" s="210"/>
      <c r="BA1212" s="210"/>
      <c r="BB1212" s="210"/>
      <c r="BC1212" s="210"/>
      <c r="BD1212" s="210"/>
      <c r="BE1212" s="210"/>
      <c r="BF1212" s="210"/>
      <c r="BG1212" s="210"/>
      <c r="BH1212" s="210"/>
      <c r="BI1212" s="210"/>
      <c r="BJ1212" s="210"/>
      <c r="BK1212" s="210"/>
      <c r="BL1212" s="210"/>
      <c r="BM1212" s="210"/>
      <c r="BN1212" s="210"/>
      <c r="BO1212" s="200">
        <v>1.506</v>
      </c>
      <c r="BP1212" s="200"/>
      <c r="BQ1212" s="200"/>
      <c r="BR1212" s="200"/>
      <c r="BS1212" s="200"/>
      <c r="BT1212" s="200"/>
      <c r="BU1212" s="200"/>
      <c r="BV1212" s="200"/>
      <c r="BW1212" s="200"/>
      <c r="BX1212" s="200"/>
      <c r="BY1212" s="200"/>
      <c r="BZ1212" s="79"/>
      <c r="CA1212" s="79"/>
    </row>
    <row r="1213" spans="1:85" ht="12" customHeight="1" x14ac:dyDescent="0.4">
      <c r="A1213" s="199">
        <v>1990</v>
      </c>
      <c r="B1213" s="199"/>
      <c r="C1213" s="199"/>
      <c r="D1213" s="199"/>
      <c r="E1213" s="199"/>
      <c r="F1213" s="380" t="s">
        <v>556</v>
      </c>
      <c r="G1213" s="380"/>
      <c r="H1213" s="380"/>
      <c r="I1213" s="380"/>
      <c r="J1213" s="380"/>
      <c r="K1213" s="380"/>
      <c r="L1213" s="380"/>
      <c r="M1213" s="380"/>
      <c r="N1213" s="380"/>
      <c r="O1213" s="380"/>
      <c r="P1213" s="380"/>
      <c r="Q1213" s="380"/>
      <c r="R1213" s="380"/>
      <c r="S1213" s="380"/>
      <c r="T1213" s="380"/>
      <c r="U1213" s="380"/>
      <c r="V1213" s="380"/>
      <c r="W1213" s="380"/>
      <c r="X1213" s="380"/>
      <c r="Y1213" s="380"/>
      <c r="Z1213" s="380"/>
      <c r="AA1213" s="380"/>
      <c r="AB1213" s="380"/>
      <c r="AC1213" s="380"/>
      <c r="AD1213" s="380"/>
      <c r="AE1213" s="380"/>
      <c r="AF1213" s="380"/>
      <c r="AG1213" s="380"/>
      <c r="AH1213" s="380"/>
      <c r="AI1213" s="380"/>
      <c r="AJ1213" s="380"/>
      <c r="AK1213" s="210" t="s">
        <v>557</v>
      </c>
      <c r="AL1213" s="210"/>
      <c r="AM1213" s="210"/>
      <c r="AN1213" s="210"/>
      <c r="AO1213" s="210"/>
      <c r="AP1213" s="210"/>
      <c r="AQ1213" s="210"/>
      <c r="AR1213" s="210"/>
      <c r="AS1213" s="210"/>
      <c r="AT1213" s="210"/>
      <c r="AU1213" s="210"/>
      <c r="AV1213" s="210"/>
      <c r="AW1213" s="210"/>
      <c r="AX1213" s="210"/>
      <c r="AY1213" s="210"/>
      <c r="AZ1213" s="210"/>
      <c r="BA1213" s="210"/>
      <c r="BB1213" s="210"/>
      <c r="BC1213" s="210"/>
      <c r="BD1213" s="210"/>
      <c r="BE1213" s="210"/>
      <c r="BF1213" s="210"/>
      <c r="BG1213" s="210"/>
      <c r="BH1213" s="210"/>
      <c r="BI1213" s="210"/>
      <c r="BJ1213" s="210"/>
      <c r="BK1213" s="210"/>
      <c r="BL1213" s="210"/>
      <c r="BM1213" s="210"/>
      <c r="BN1213" s="210"/>
      <c r="BO1213" s="200">
        <v>1.2070000000000001</v>
      </c>
      <c r="BP1213" s="200"/>
      <c r="BQ1213" s="200"/>
      <c r="BR1213" s="200"/>
      <c r="BS1213" s="200"/>
      <c r="BT1213" s="200"/>
      <c r="BU1213" s="200"/>
      <c r="BV1213" s="200"/>
      <c r="BW1213" s="200"/>
      <c r="BX1213" s="200"/>
      <c r="BY1213" s="200"/>
      <c r="BZ1213" s="79"/>
      <c r="CA1213" s="79"/>
    </row>
    <row r="1214" spans="1:85" ht="12" customHeight="1" x14ac:dyDescent="0.4">
      <c r="A1214" s="199">
        <v>1991</v>
      </c>
      <c r="B1214" s="199"/>
      <c r="C1214" s="199"/>
      <c r="D1214" s="199"/>
      <c r="E1214" s="199"/>
      <c r="F1214" s="380" t="s">
        <v>558</v>
      </c>
      <c r="G1214" s="380"/>
      <c r="H1214" s="380"/>
      <c r="I1214" s="380"/>
      <c r="J1214" s="380"/>
      <c r="K1214" s="380"/>
      <c r="L1214" s="380"/>
      <c r="M1214" s="380"/>
      <c r="N1214" s="380"/>
      <c r="O1214" s="380"/>
      <c r="P1214" s="380"/>
      <c r="Q1214" s="380"/>
      <c r="R1214" s="380"/>
      <c r="S1214" s="380"/>
      <c r="T1214" s="380"/>
      <c r="U1214" s="380"/>
      <c r="V1214" s="380"/>
      <c r="W1214" s="380"/>
      <c r="X1214" s="380"/>
      <c r="Y1214" s="380"/>
      <c r="Z1214" s="380"/>
      <c r="AA1214" s="380"/>
      <c r="AB1214" s="380"/>
      <c r="AC1214" s="380"/>
      <c r="AD1214" s="380"/>
      <c r="AE1214" s="380"/>
      <c r="AF1214" s="380"/>
      <c r="AG1214" s="380"/>
      <c r="AH1214" s="380"/>
      <c r="AI1214" s="380"/>
      <c r="AJ1214" s="380"/>
      <c r="AK1214" s="210" t="s">
        <v>559</v>
      </c>
      <c r="AL1214" s="210"/>
      <c r="AM1214" s="210"/>
      <c r="AN1214" s="210"/>
      <c r="AO1214" s="210"/>
      <c r="AP1214" s="210"/>
      <c r="AQ1214" s="210"/>
      <c r="AR1214" s="210"/>
      <c r="AS1214" s="210"/>
      <c r="AT1214" s="210"/>
      <c r="AU1214" s="210"/>
      <c r="AV1214" s="210"/>
      <c r="AW1214" s="210"/>
      <c r="AX1214" s="210"/>
      <c r="AY1214" s="210"/>
      <c r="AZ1214" s="210"/>
      <c r="BA1214" s="210"/>
      <c r="BB1214" s="210"/>
      <c r="BC1214" s="210"/>
      <c r="BD1214" s="210"/>
      <c r="BE1214" s="210"/>
      <c r="BF1214" s="210"/>
      <c r="BG1214" s="210"/>
      <c r="BH1214" s="210"/>
      <c r="BI1214" s="210"/>
      <c r="BJ1214" s="210"/>
      <c r="BK1214" s="210"/>
      <c r="BL1214" s="210"/>
      <c r="BM1214" s="210"/>
      <c r="BN1214" s="210"/>
      <c r="BO1214" s="200">
        <v>0.995</v>
      </c>
      <c r="BP1214" s="200"/>
      <c r="BQ1214" s="200"/>
      <c r="BR1214" s="200"/>
      <c r="BS1214" s="200"/>
      <c r="BT1214" s="200"/>
      <c r="BU1214" s="200"/>
      <c r="BV1214" s="200"/>
      <c r="BW1214" s="200"/>
      <c r="BX1214" s="200"/>
      <c r="BY1214" s="200"/>
      <c r="BZ1214" s="79"/>
      <c r="CA1214" s="79"/>
    </row>
    <row r="1215" spans="1:85" ht="12" customHeight="1" x14ac:dyDescent="0.4">
      <c r="A1215" s="199">
        <v>1992</v>
      </c>
      <c r="B1215" s="199"/>
      <c r="C1215" s="199"/>
      <c r="D1215" s="199"/>
      <c r="E1215" s="199"/>
      <c r="F1215" s="380" t="s">
        <v>560</v>
      </c>
      <c r="G1215" s="380"/>
      <c r="H1215" s="380"/>
      <c r="I1215" s="380"/>
      <c r="J1215" s="380"/>
      <c r="K1215" s="380"/>
      <c r="L1215" s="380"/>
      <c r="M1215" s="380"/>
      <c r="N1215" s="380"/>
      <c r="O1215" s="380"/>
      <c r="P1215" s="380"/>
      <c r="Q1215" s="380"/>
      <c r="R1215" s="380"/>
      <c r="S1215" s="380"/>
      <c r="T1215" s="380"/>
      <c r="U1215" s="380"/>
      <c r="V1215" s="380"/>
      <c r="W1215" s="380"/>
      <c r="X1215" s="380"/>
      <c r="Y1215" s="380"/>
      <c r="Z1215" s="380"/>
      <c r="AA1215" s="380"/>
      <c r="AB1215" s="380"/>
      <c r="AC1215" s="380"/>
      <c r="AD1215" s="380"/>
      <c r="AE1215" s="380"/>
      <c r="AF1215" s="380"/>
      <c r="AG1215" s="380"/>
      <c r="AH1215" s="380"/>
      <c r="AI1215" s="380"/>
      <c r="AJ1215" s="380"/>
      <c r="AK1215" s="210" t="s">
        <v>561</v>
      </c>
      <c r="AL1215" s="210"/>
      <c r="AM1215" s="210"/>
      <c r="AN1215" s="210"/>
      <c r="AO1215" s="210"/>
      <c r="AP1215" s="210"/>
      <c r="AQ1215" s="210"/>
      <c r="AR1215" s="210"/>
      <c r="AS1215" s="210"/>
      <c r="AT1215" s="210"/>
      <c r="AU1215" s="210"/>
      <c r="AV1215" s="210"/>
      <c r="AW1215" s="210"/>
      <c r="AX1215" s="210"/>
      <c r="AY1215" s="210"/>
      <c r="AZ1215" s="210"/>
      <c r="BA1215" s="210"/>
      <c r="BB1215" s="210"/>
      <c r="BC1215" s="210"/>
      <c r="BD1215" s="210"/>
      <c r="BE1215" s="210"/>
      <c r="BF1215" s="210"/>
      <c r="BG1215" s="210"/>
      <c r="BH1215" s="210"/>
      <c r="BI1215" s="210"/>
      <c r="BJ1215" s="210"/>
      <c r="BK1215" s="210"/>
      <c r="BL1215" s="210"/>
      <c r="BM1215" s="210"/>
      <c r="BN1215" s="210"/>
      <c r="BO1215" s="200">
        <v>1.0489999999999999</v>
      </c>
      <c r="BP1215" s="200"/>
      <c r="BQ1215" s="200"/>
      <c r="BR1215" s="200"/>
      <c r="BS1215" s="200"/>
      <c r="BT1215" s="200"/>
      <c r="BU1215" s="200"/>
      <c r="BV1215" s="200"/>
      <c r="BW1215" s="200"/>
      <c r="BX1215" s="200"/>
      <c r="BY1215" s="200"/>
      <c r="BZ1215" s="79"/>
      <c r="CA1215" s="79"/>
    </row>
    <row r="1216" spans="1:85" ht="12" customHeight="1" x14ac:dyDescent="0.4">
      <c r="A1216" s="199">
        <v>1993</v>
      </c>
      <c r="B1216" s="199"/>
      <c r="C1216" s="199"/>
      <c r="D1216" s="199"/>
      <c r="E1216" s="199"/>
      <c r="F1216" s="380" t="s">
        <v>562</v>
      </c>
      <c r="G1216" s="380"/>
      <c r="H1216" s="380"/>
      <c r="I1216" s="380"/>
      <c r="J1216" s="380"/>
      <c r="K1216" s="380"/>
      <c r="L1216" s="380"/>
      <c r="M1216" s="380"/>
      <c r="N1216" s="380"/>
      <c r="O1216" s="380"/>
      <c r="P1216" s="380"/>
      <c r="Q1216" s="380"/>
      <c r="R1216" s="380"/>
      <c r="S1216" s="380"/>
      <c r="T1216" s="380"/>
      <c r="U1216" s="380"/>
      <c r="V1216" s="380"/>
      <c r="W1216" s="380"/>
      <c r="X1216" s="380"/>
      <c r="Y1216" s="380"/>
      <c r="Z1216" s="380"/>
      <c r="AA1216" s="380"/>
      <c r="AB1216" s="380"/>
      <c r="AC1216" s="380"/>
      <c r="AD1216" s="380"/>
      <c r="AE1216" s="380"/>
      <c r="AF1216" s="380"/>
      <c r="AG1216" s="380"/>
      <c r="AH1216" s="380"/>
      <c r="AI1216" s="380"/>
      <c r="AJ1216" s="380"/>
      <c r="AK1216" s="210" t="s">
        <v>563</v>
      </c>
      <c r="AL1216" s="210"/>
      <c r="AM1216" s="210"/>
      <c r="AN1216" s="210"/>
      <c r="AO1216" s="210"/>
      <c r="AP1216" s="210"/>
      <c r="AQ1216" s="210"/>
      <c r="AR1216" s="210"/>
      <c r="AS1216" s="210"/>
      <c r="AT1216" s="210"/>
      <c r="AU1216" s="210"/>
      <c r="AV1216" s="210"/>
      <c r="AW1216" s="210"/>
      <c r="AX1216" s="210"/>
      <c r="AY1216" s="210"/>
      <c r="AZ1216" s="210"/>
      <c r="BA1216" s="210"/>
      <c r="BB1216" s="210"/>
      <c r="BC1216" s="210"/>
      <c r="BD1216" s="210"/>
      <c r="BE1216" s="210"/>
      <c r="BF1216" s="210"/>
      <c r="BG1216" s="210"/>
      <c r="BH1216" s="210"/>
      <c r="BI1216" s="210"/>
      <c r="BJ1216" s="210"/>
      <c r="BK1216" s="210"/>
      <c r="BL1216" s="210"/>
      <c r="BM1216" s="210"/>
      <c r="BN1216" s="210"/>
      <c r="BO1216" s="200">
        <v>1.2729999999999999</v>
      </c>
      <c r="BP1216" s="200"/>
      <c r="BQ1216" s="200"/>
      <c r="BR1216" s="200"/>
      <c r="BS1216" s="200"/>
      <c r="BT1216" s="200"/>
      <c r="BU1216" s="200"/>
      <c r="BV1216" s="200"/>
      <c r="BW1216" s="200"/>
      <c r="BX1216" s="200"/>
      <c r="BY1216" s="200"/>
      <c r="BZ1216" s="79"/>
      <c r="CA1216" s="79"/>
    </row>
    <row r="1217" spans="1:79" ht="12" customHeight="1" x14ac:dyDescent="0.4">
      <c r="A1217" s="199">
        <v>1994</v>
      </c>
      <c r="B1217" s="199"/>
      <c r="C1217" s="199"/>
      <c r="D1217" s="199"/>
      <c r="E1217" s="199"/>
      <c r="F1217" s="380" t="s">
        <v>564</v>
      </c>
      <c r="G1217" s="380"/>
      <c r="H1217" s="380"/>
      <c r="I1217" s="380"/>
      <c r="J1217" s="380"/>
      <c r="K1217" s="380"/>
      <c r="L1217" s="380"/>
      <c r="M1217" s="380"/>
      <c r="N1217" s="380"/>
      <c r="O1217" s="380"/>
      <c r="P1217" s="380"/>
      <c r="Q1217" s="380"/>
      <c r="R1217" s="380"/>
      <c r="S1217" s="380"/>
      <c r="T1217" s="380"/>
      <c r="U1217" s="380"/>
      <c r="V1217" s="380"/>
      <c r="W1217" s="380"/>
      <c r="X1217" s="380"/>
      <c r="Y1217" s="380"/>
      <c r="Z1217" s="380"/>
      <c r="AA1217" s="380"/>
      <c r="AB1217" s="380"/>
      <c r="AC1217" s="380"/>
      <c r="AD1217" s="380"/>
      <c r="AE1217" s="380"/>
      <c r="AF1217" s="380"/>
      <c r="AG1217" s="380"/>
      <c r="AH1217" s="380"/>
      <c r="AI1217" s="380"/>
      <c r="AJ1217" s="380"/>
      <c r="AK1217" s="210" t="s">
        <v>565</v>
      </c>
      <c r="AL1217" s="210"/>
      <c r="AM1217" s="210"/>
      <c r="AN1217" s="210"/>
      <c r="AO1217" s="210"/>
      <c r="AP1217" s="210"/>
      <c r="AQ1217" s="210"/>
      <c r="AR1217" s="210"/>
      <c r="AS1217" s="210"/>
      <c r="AT1217" s="210"/>
      <c r="AU1217" s="210"/>
      <c r="AV1217" s="210"/>
      <c r="AW1217" s="210"/>
      <c r="AX1217" s="210"/>
      <c r="AY1217" s="210"/>
      <c r="AZ1217" s="210"/>
      <c r="BA1217" s="210"/>
      <c r="BB1217" s="210"/>
      <c r="BC1217" s="210"/>
      <c r="BD1217" s="210"/>
      <c r="BE1217" s="210"/>
      <c r="BF1217" s="210"/>
      <c r="BG1217" s="210"/>
      <c r="BH1217" s="210"/>
      <c r="BI1217" s="210"/>
      <c r="BJ1217" s="210"/>
      <c r="BK1217" s="210"/>
      <c r="BL1217" s="210"/>
      <c r="BM1217" s="210"/>
      <c r="BN1217" s="210"/>
      <c r="BO1217" s="200">
        <v>1.331</v>
      </c>
      <c r="BP1217" s="200"/>
      <c r="BQ1217" s="200"/>
      <c r="BR1217" s="200"/>
      <c r="BS1217" s="200"/>
      <c r="BT1217" s="200"/>
      <c r="BU1217" s="200"/>
      <c r="BV1217" s="200"/>
      <c r="BW1217" s="200"/>
      <c r="BX1217" s="200"/>
      <c r="BY1217" s="200"/>
      <c r="BZ1217" s="79"/>
      <c r="CA1217" s="79"/>
    </row>
    <row r="1218" spans="1:79" ht="12" customHeight="1" x14ac:dyDescent="0.4">
      <c r="A1218" s="199">
        <v>1995</v>
      </c>
      <c r="B1218" s="199"/>
      <c r="C1218" s="199"/>
      <c r="D1218" s="199"/>
      <c r="E1218" s="199"/>
      <c r="F1218" s="380" t="s">
        <v>566</v>
      </c>
      <c r="G1218" s="380"/>
      <c r="H1218" s="380"/>
      <c r="I1218" s="380"/>
      <c r="J1218" s="380"/>
      <c r="K1218" s="380"/>
      <c r="L1218" s="380"/>
      <c r="M1218" s="380"/>
      <c r="N1218" s="380"/>
      <c r="O1218" s="380"/>
      <c r="P1218" s="380"/>
      <c r="Q1218" s="380"/>
      <c r="R1218" s="380"/>
      <c r="S1218" s="380"/>
      <c r="T1218" s="380"/>
      <c r="U1218" s="380"/>
      <c r="V1218" s="380"/>
      <c r="W1218" s="380"/>
      <c r="X1218" s="380"/>
      <c r="Y1218" s="380"/>
      <c r="Z1218" s="380"/>
      <c r="AA1218" s="380"/>
      <c r="AB1218" s="380"/>
      <c r="AC1218" s="380"/>
      <c r="AD1218" s="380"/>
      <c r="AE1218" s="380"/>
      <c r="AF1218" s="380"/>
      <c r="AG1218" s="380"/>
      <c r="AH1218" s="380"/>
      <c r="AI1218" s="380"/>
      <c r="AJ1218" s="380"/>
      <c r="AK1218" s="210" t="s">
        <v>567</v>
      </c>
      <c r="AL1218" s="210"/>
      <c r="AM1218" s="210"/>
      <c r="AN1218" s="210"/>
      <c r="AO1218" s="210"/>
      <c r="AP1218" s="210"/>
      <c r="AQ1218" s="210"/>
      <c r="AR1218" s="210"/>
      <c r="AS1218" s="210"/>
      <c r="AT1218" s="210"/>
      <c r="AU1218" s="210"/>
      <c r="AV1218" s="210"/>
      <c r="AW1218" s="210"/>
      <c r="AX1218" s="210"/>
      <c r="AY1218" s="210"/>
      <c r="AZ1218" s="210"/>
      <c r="BA1218" s="210"/>
      <c r="BB1218" s="210"/>
      <c r="BC1218" s="210"/>
      <c r="BD1218" s="210"/>
      <c r="BE1218" s="210"/>
      <c r="BF1218" s="210"/>
      <c r="BG1218" s="210"/>
      <c r="BH1218" s="210"/>
      <c r="BI1218" s="210"/>
      <c r="BJ1218" s="210"/>
      <c r="BK1218" s="210"/>
      <c r="BL1218" s="210"/>
      <c r="BM1218" s="210"/>
      <c r="BN1218" s="210"/>
      <c r="BO1218" s="200">
        <v>1.232</v>
      </c>
      <c r="BP1218" s="200"/>
      <c r="BQ1218" s="200"/>
      <c r="BR1218" s="200"/>
      <c r="BS1218" s="200"/>
      <c r="BT1218" s="200"/>
      <c r="BU1218" s="200"/>
      <c r="BV1218" s="200"/>
      <c r="BW1218" s="200"/>
      <c r="BX1218" s="200"/>
      <c r="BY1218" s="200"/>
      <c r="BZ1218" s="79"/>
      <c r="CA1218" s="79"/>
    </row>
    <row r="1219" spans="1:79" ht="12" customHeight="1" x14ac:dyDescent="0.4">
      <c r="A1219" s="199">
        <v>1996</v>
      </c>
      <c r="B1219" s="199"/>
      <c r="C1219" s="199"/>
      <c r="D1219" s="199"/>
      <c r="E1219" s="199"/>
      <c r="F1219" s="380" t="s">
        <v>568</v>
      </c>
      <c r="G1219" s="380"/>
      <c r="H1219" s="380"/>
      <c r="I1219" s="380"/>
      <c r="J1219" s="380"/>
      <c r="K1219" s="380"/>
      <c r="L1219" s="380"/>
      <c r="M1219" s="380"/>
      <c r="N1219" s="380"/>
      <c r="O1219" s="380"/>
      <c r="P1219" s="380"/>
      <c r="Q1219" s="380"/>
      <c r="R1219" s="380"/>
      <c r="S1219" s="380"/>
      <c r="T1219" s="380"/>
      <c r="U1219" s="380"/>
      <c r="V1219" s="380"/>
      <c r="W1219" s="380"/>
      <c r="X1219" s="380"/>
      <c r="Y1219" s="380"/>
      <c r="Z1219" s="380"/>
      <c r="AA1219" s="380"/>
      <c r="AB1219" s="380"/>
      <c r="AC1219" s="380"/>
      <c r="AD1219" s="380"/>
      <c r="AE1219" s="380"/>
      <c r="AF1219" s="380"/>
      <c r="AG1219" s="380"/>
      <c r="AH1219" s="380"/>
      <c r="AI1219" s="380"/>
      <c r="AJ1219" s="380"/>
      <c r="AK1219" s="210" t="s">
        <v>569</v>
      </c>
      <c r="AL1219" s="210"/>
      <c r="AM1219" s="210"/>
      <c r="AN1219" s="210"/>
      <c r="AO1219" s="210"/>
      <c r="AP1219" s="210"/>
      <c r="AQ1219" s="210"/>
      <c r="AR1219" s="210"/>
      <c r="AS1219" s="210"/>
      <c r="AT1219" s="210"/>
      <c r="AU1219" s="210"/>
      <c r="AV1219" s="210"/>
      <c r="AW1219" s="210"/>
      <c r="AX1219" s="210"/>
      <c r="AY1219" s="210"/>
      <c r="AZ1219" s="210"/>
      <c r="BA1219" s="210"/>
      <c r="BB1219" s="210"/>
      <c r="BC1219" s="210"/>
      <c r="BD1219" s="210"/>
      <c r="BE1219" s="210"/>
      <c r="BF1219" s="210"/>
      <c r="BG1219" s="210"/>
      <c r="BH1219" s="210"/>
      <c r="BI1219" s="210"/>
      <c r="BJ1219" s="210"/>
      <c r="BK1219" s="210"/>
      <c r="BL1219" s="210"/>
      <c r="BM1219" s="210"/>
      <c r="BN1219" s="210"/>
      <c r="BO1219" s="200">
        <v>1.1519999999999999</v>
      </c>
      <c r="BP1219" s="200"/>
      <c r="BQ1219" s="200"/>
      <c r="BR1219" s="200"/>
      <c r="BS1219" s="200"/>
      <c r="BT1219" s="200"/>
      <c r="BU1219" s="200"/>
      <c r="BV1219" s="200"/>
      <c r="BW1219" s="200"/>
      <c r="BX1219" s="200"/>
      <c r="BY1219" s="200"/>
      <c r="BZ1219" s="79"/>
      <c r="CA1219" s="79"/>
    </row>
    <row r="1220" spans="1:79" ht="12" customHeight="1" x14ac:dyDescent="0.4">
      <c r="A1220" s="199">
        <v>1997</v>
      </c>
      <c r="B1220" s="199"/>
      <c r="C1220" s="199"/>
      <c r="D1220" s="199"/>
      <c r="E1220" s="199"/>
      <c r="F1220" s="380" t="s">
        <v>570</v>
      </c>
      <c r="G1220" s="380"/>
      <c r="H1220" s="380"/>
      <c r="I1220" s="380"/>
      <c r="J1220" s="380"/>
      <c r="K1220" s="380"/>
      <c r="L1220" s="380"/>
      <c r="M1220" s="380"/>
      <c r="N1220" s="380"/>
      <c r="O1220" s="380"/>
      <c r="P1220" s="380"/>
      <c r="Q1220" s="380"/>
      <c r="R1220" s="380"/>
      <c r="S1220" s="380"/>
      <c r="T1220" s="380"/>
      <c r="U1220" s="380"/>
      <c r="V1220" s="380"/>
      <c r="W1220" s="380"/>
      <c r="X1220" s="380"/>
      <c r="Y1220" s="380"/>
      <c r="Z1220" s="380"/>
      <c r="AA1220" s="380"/>
      <c r="AB1220" s="380"/>
      <c r="AC1220" s="380"/>
      <c r="AD1220" s="380"/>
      <c r="AE1220" s="380"/>
      <c r="AF1220" s="380"/>
      <c r="AG1220" s="380"/>
      <c r="AH1220" s="380"/>
      <c r="AI1220" s="380"/>
      <c r="AJ1220" s="380"/>
      <c r="AK1220" s="210" t="s">
        <v>571</v>
      </c>
      <c r="AL1220" s="210"/>
      <c r="AM1220" s="210"/>
      <c r="AN1220" s="210"/>
      <c r="AO1220" s="210"/>
      <c r="AP1220" s="210"/>
      <c r="AQ1220" s="210"/>
      <c r="AR1220" s="210"/>
      <c r="AS1220" s="210"/>
      <c r="AT1220" s="210"/>
      <c r="AU1220" s="210"/>
      <c r="AV1220" s="210"/>
      <c r="AW1220" s="210"/>
      <c r="AX1220" s="210"/>
      <c r="AY1220" s="210"/>
      <c r="AZ1220" s="210"/>
      <c r="BA1220" s="210"/>
      <c r="BB1220" s="210"/>
      <c r="BC1220" s="210"/>
      <c r="BD1220" s="210"/>
      <c r="BE1220" s="210"/>
      <c r="BF1220" s="210"/>
      <c r="BG1220" s="210"/>
      <c r="BH1220" s="210"/>
      <c r="BI1220" s="210"/>
      <c r="BJ1220" s="210"/>
      <c r="BK1220" s="210"/>
      <c r="BL1220" s="210"/>
      <c r="BM1220" s="210"/>
      <c r="BN1220" s="210"/>
      <c r="BO1220" s="200">
        <v>1.0309999999999999</v>
      </c>
      <c r="BP1220" s="200"/>
      <c r="BQ1220" s="200"/>
      <c r="BR1220" s="200"/>
      <c r="BS1220" s="200"/>
      <c r="BT1220" s="200"/>
      <c r="BU1220" s="200"/>
      <c r="BV1220" s="200"/>
      <c r="BW1220" s="200"/>
      <c r="BX1220" s="200"/>
      <c r="BY1220" s="200"/>
      <c r="BZ1220" s="79"/>
      <c r="CA1220" s="79"/>
    </row>
    <row r="1221" spans="1:79" ht="12" customHeight="1" x14ac:dyDescent="0.4">
      <c r="A1221" s="199">
        <v>1998</v>
      </c>
      <c r="B1221" s="199"/>
      <c r="C1221" s="199"/>
      <c r="D1221" s="199"/>
      <c r="E1221" s="199"/>
      <c r="F1221" s="380" t="s">
        <v>572</v>
      </c>
      <c r="G1221" s="380"/>
      <c r="H1221" s="380"/>
      <c r="I1221" s="380"/>
      <c r="J1221" s="380"/>
      <c r="K1221" s="380"/>
      <c r="L1221" s="380"/>
      <c r="M1221" s="380"/>
      <c r="N1221" s="380"/>
      <c r="O1221" s="380"/>
      <c r="P1221" s="380"/>
      <c r="Q1221" s="380"/>
      <c r="R1221" s="380"/>
      <c r="S1221" s="380"/>
      <c r="T1221" s="380"/>
      <c r="U1221" s="380"/>
      <c r="V1221" s="380"/>
      <c r="W1221" s="380"/>
      <c r="X1221" s="380"/>
      <c r="Y1221" s="380"/>
      <c r="Z1221" s="380"/>
      <c r="AA1221" s="380"/>
      <c r="AB1221" s="380"/>
      <c r="AC1221" s="380"/>
      <c r="AD1221" s="380"/>
      <c r="AE1221" s="380"/>
      <c r="AF1221" s="380"/>
      <c r="AG1221" s="380"/>
      <c r="AH1221" s="380"/>
      <c r="AI1221" s="380"/>
      <c r="AJ1221" s="380"/>
      <c r="AK1221" s="210" t="s">
        <v>573</v>
      </c>
      <c r="AL1221" s="210"/>
      <c r="AM1221" s="210"/>
      <c r="AN1221" s="210"/>
      <c r="AO1221" s="210"/>
      <c r="AP1221" s="210"/>
      <c r="AQ1221" s="210"/>
      <c r="AR1221" s="210"/>
      <c r="AS1221" s="210"/>
      <c r="AT1221" s="210"/>
      <c r="AU1221" s="210"/>
      <c r="AV1221" s="210"/>
      <c r="AW1221" s="210"/>
      <c r="AX1221" s="210"/>
      <c r="AY1221" s="210"/>
      <c r="AZ1221" s="210"/>
      <c r="BA1221" s="210"/>
      <c r="BB1221" s="210"/>
      <c r="BC1221" s="210"/>
      <c r="BD1221" s="210"/>
      <c r="BE1221" s="210"/>
      <c r="BF1221" s="210"/>
      <c r="BG1221" s="210"/>
      <c r="BH1221" s="210"/>
      <c r="BI1221" s="210"/>
      <c r="BJ1221" s="210"/>
      <c r="BK1221" s="210"/>
      <c r="BL1221" s="210"/>
      <c r="BM1221" s="210"/>
      <c r="BN1221" s="210"/>
      <c r="BO1221" s="200">
        <v>0.95099999999999996</v>
      </c>
      <c r="BP1221" s="200"/>
      <c r="BQ1221" s="200"/>
      <c r="BR1221" s="200"/>
      <c r="BS1221" s="200"/>
      <c r="BT1221" s="200"/>
      <c r="BU1221" s="200"/>
      <c r="BV1221" s="200"/>
      <c r="BW1221" s="200"/>
      <c r="BX1221" s="200"/>
      <c r="BY1221" s="200"/>
      <c r="BZ1221" s="79"/>
      <c r="CA1221" s="79"/>
    </row>
    <row r="1222" spans="1:79" ht="12" customHeight="1" x14ac:dyDescent="0.4">
      <c r="A1222" s="199">
        <v>1999</v>
      </c>
      <c r="B1222" s="199"/>
      <c r="C1222" s="199"/>
      <c r="D1222" s="199"/>
      <c r="E1222" s="199"/>
      <c r="F1222" s="380" t="s">
        <v>574</v>
      </c>
      <c r="G1222" s="380"/>
      <c r="H1222" s="380"/>
      <c r="I1222" s="380"/>
      <c r="J1222" s="380"/>
      <c r="K1222" s="380"/>
      <c r="L1222" s="380"/>
      <c r="M1222" s="380"/>
      <c r="N1222" s="380"/>
      <c r="O1222" s="380"/>
      <c r="P1222" s="380"/>
      <c r="Q1222" s="380"/>
      <c r="R1222" s="380"/>
      <c r="S1222" s="380"/>
      <c r="T1222" s="380"/>
      <c r="U1222" s="380"/>
      <c r="V1222" s="380"/>
      <c r="W1222" s="380"/>
      <c r="X1222" s="380"/>
      <c r="Y1222" s="380"/>
      <c r="Z1222" s="380"/>
      <c r="AA1222" s="380"/>
      <c r="AB1222" s="380"/>
      <c r="AC1222" s="380"/>
      <c r="AD1222" s="380"/>
      <c r="AE1222" s="380"/>
      <c r="AF1222" s="380"/>
      <c r="AG1222" s="380"/>
      <c r="AH1222" s="380"/>
      <c r="AI1222" s="380"/>
      <c r="AJ1222" s="380"/>
      <c r="AK1222" s="210" t="s">
        <v>575</v>
      </c>
      <c r="AL1222" s="210"/>
      <c r="AM1222" s="210"/>
      <c r="AN1222" s="210"/>
      <c r="AO1222" s="210"/>
      <c r="AP1222" s="210"/>
      <c r="AQ1222" s="210"/>
      <c r="AR1222" s="210"/>
      <c r="AS1222" s="210"/>
      <c r="AT1222" s="210"/>
      <c r="AU1222" s="210"/>
      <c r="AV1222" s="210"/>
      <c r="AW1222" s="210"/>
      <c r="AX1222" s="210"/>
      <c r="AY1222" s="210"/>
      <c r="AZ1222" s="210"/>
      <c r="BA1222" s="210"/>
      <c r="BB1222" s="210"/>
      <c r="BC1222" s="210"/>
      <c r="BD1222" s="210"/>
      <c r="BE1222" s="210"/>
      <c r="BF1222" s="210"/>
      <c r="BG1222" s="210"/>
      <c r="BH1222" s="210"/>
      <c r="BI1222" s="210"/>
      <c r="BJ1222" s="210"/>
      <c r="BK1222" s="210"/>
      <c r="BL1222" s="210"/>
      <c r="BM1222" s="210"/>
      <c r="BN1222" s="210"/>
      <c r="BO1222" s="200">
        <v>0.88100000000000001</v>
      </c>
      <c r="BP1222" s="200"/>
      <c r="BQ1222" s="200"/>
      <c r="BR1222" s="200"/>
      <c r="BS1222" s="200"/>
      <c r="BT1222" s="200"/>
      <c r="BU1222" s="200"/>
      <c r="BV1222" s="200"/>
      <c r="BW1222" s="200"/>
      <c r="BX1222" s="200"/>
      <c r="BY1222" s="200"/>
      <c r="BZ1222" s="79"/>
      <c r="CA1222" s="79"/>
    </row>
    <row r="1223" spans="1:79" ht="12" customHeight="1" x14ac:dyDescent="0.4">
      <c r="A1223" s="199">
        <v>2000</v>
      </c>
      <c r="B1223" s="199"/>
      <c r="C1223" s="199"/>
      <c r="D1223" s="199"/>
      <c r="E1223" s="199"/>
      <c r="F1223" s="380" t="s">
        <v>576</v>
      </c>
      <c r="G1223" s="380"/>
      <c r="H1223" s="380"/>
      <c r="I1223" s="380"/>
      <c r="J1223" s="380"/>
      <c r="K1223" s="380"/>
      <c r="L1223" s="380"/>
      <c r="M1223" s="380"/>
      <c r="N1223" s="380"/>
      <c r="O1223" s="380"/>
      <c r="P1223" s="380"/>
      <c r="Q1223" s="380"/>
      <c r="R1223" s="380"/>
      <c r="S1223" s="380"/>
      <c r="T1223" s="380"/>
      <c r="U1223" s="380"/>
      <c r="V1223" s="380"/>
      <c r="W1223" s="380"/>
      <c r="X1223" s="380"/>
      <c r="Y1223" s="380"/>
      <c r="Z1223" s="380"/>
      <c r="AA1223" s="380"/>
      <c r="AB1223" s="380"/>
      <c r="AC1223" s="380"/>
      <c r="AD1223" s="380"/>
      <c r="AE1223" s="380"/>
      <c r="AF1223" s="380"/>
      <c r="AG1223" s="380"/>
      <c r="AH1223" s="380"/>
      <c r="AI1223" s="380"/>
      <c r="AJ1223" s="380"/>
      <c r="AK1223" s="210" t="s">
        <v>577</v>
      </c>
      <c r="AL1223" s="210"/>
      <c r="AM1223" s="210"/>
      <c r="AN1223" s="210"/>
      <c r="AO1223" s="210"/>
      <c r="AP1223" s="210"/>
      <c r="AQ1223" s="210"/>
      <c r="AR1223" s="210"/>
      <c r="AS1223" s="210"/>
      <c r="AT1223" s="210"/>
      <c r="AU1223" s="210"/>
      <c r="AV1223" s="210"/>
      <c r="AW1223" s="210"/>
      <c r="AX1223" s="210"/>
      <c r="AY1223" s="210"/>
      <c r="AZ1223" s="210"/>
      <c r="BA1223" s="210"/>
      <c r="BB1223" s="210"/>
      <c r="BC1223" s="210"/>
      <c r="BD1223" s="210"/>
      <c r="BE1223" s="210"/>
      <c r="BF1223" s="210"/>
      <c r="BG1223" s="210"/>
      <c r="BH1223" s="210"/>
      <c r="BI1223" s="210"/>
      <c r="BJ1223" s="210"/>
      <c r="BK1223" s="210"/>
      <c r="BL1223" s="210"/>
      <c r="BM1223" s="210"/>
      <c r="BN1223" s="210"/>
      <c r="BO1223" s="200">
        <v>0.82299999999999995</v>
      </c>
      <c r="BP1223" s="200"/>
      <c r="BQ1223" s="200"/>
      <c r="BR1223" s="200"/>
      <c r="BS1223" s="200"/>
      <c r="BT1223" s="200"/>
      <c r="BU1223" s="200"/>
      <c r="BV1223" s="200"/>
      <c r="BW1223" s="200"/>
      <c r="BX1223" s="200"/>
      <c r="BY1223" s="200"/>
      <c r="BZ1223" s="79"/>
      <c r="CA1223" s="79"/>
    </row>
    <row r="1224" spans="1:79" ht="12" customHeight="1" x14ac:dyDescent="0.4">
      <c r="A1224" s="199">
        <v>2001</v>
      </c>
      <c r="B1224" s="199"/>
      <c r="C1224" s="199"/>
      <c r="D1224" s="199"/>
      <c r="E1224" s="199"/>
      <c r="F1224" s="380" t="s">
        <v>578</v>
      </c>
      <c r="G1224" s="380"/>
      <c r="H1224" s="380"/>
      <c r="I1224" s="380"/>
      <c r="J1224" s="380"/>
      <c r="K1224" s="380"/>
      <c r="L1224" s="380"/>
      <c r="M1224" s="380"/>
      <c r="N1224" s="380"/>
      <c r="O1224" s="380"/>
      <c r="P1224" s="380"/>
      <c r="Q1224" s="380"/>
      <c r="R1224" s="380"/>
      <c r="S1224" s="380"/>
      <c r="T1224" s="380"/>
      <c r="U1224" s="380"/>
      <c r="V1224" s="380"/>
      <c r="W1224" s="380"/>
      <c r="X1224" s="380"/>
      <c r="Y1224" s="380"/>
      <c r="Z1224" s="380"/>
      <c r="AA1224" s="380"/>
      <c r="AB1224" s="380"/>
      <c r="AC1224" s="380"/>
      <c r="AD1224" s="380"/>
      <c r="AE1224" s="380"/>
      <c r="AF1224" s="380"/>
      <c r="AG1224" s="380"/>
      <c r="AH1224" s="380"/>
      <c r="AI1224" s="380"/>
      <c r="AJ1224" s="380"/>
      <c r="AK1224" s="210" t="s">
        <v>579</v>
      </c>
      <c r="AL1224" s="210"/>
      <c r="AM1224" s="210"/>
      <c r="AN1224" s="210"/>
      <c r="AO1224" s="210"/>
      <c r="AP1224" s="210"/>
      <c r="AQ1224" s="210"/>
      <c r="AR1224" s="210"/>
      <c r="AS1224" s="210"/>
      <c r="AT1224" s="210"/>
      <c r="AU1224" s="210"/>
      <c r="AV1224" s="210"/>
      <c r="AW1224" s="210"/>
      <c r="AX1224" s="210"/>
      <c r="AY1224" s="210"/>
      <c r="AZ1224" s="210"/>
      <c r="BA1224" s="210"/>
      <c r="BB1224" s="210"/>
      <c r="BC1224" s="210"/>
      <c r="BD1224" s="210"/>
      <c r="BE1224" s="210"/>
      <c r="BF1224" s="210"/>
      <c r="BG1224" s="210"/>
      <c r="BH1224" s="210"/>
      <c r="BI1224" s="210"/>
      <c r="BJ1224" s="210"/>
      <c r="BK1224" s="210"/>
      <c r="BL1224" s="210"/>
      <c r="BM1224" s="210"/>
      <c r="BN1224" s="210"/>
      <c r="BO1224" s="200">
        <v>0.82399999999999995</v>
      </c>
      <c r="BP1224" s="200"/>
      <c r="BQ1224" s="200"/>
      <c r="BR1224" s="200"/>
      <c r="BS1224" s="200"/>
      <c r="BT1224" s="200"/>
      <c r="BU1224" s="200"/>
      <c r="BV1224" s="200"/>
      <c r="BW1224" s="200"/>
      <c r="BX1224" s="200"/>
      <c r="BY1224" s="200"/>
      <c r="BZ1224" s="79"/>
      <c r="CA1224" s="79"/>
    </row>
    <row r="1225" spans="1:79" ht="12" customHeight="1" x14ac:dyDescent="0.4">
      <c r="A1225" s="199">
        <v>2002</v>
      </c>
      <c r="B1225" s="199"/>
      <c r="C1225" s="199"/>
      <c r="D1225" s="199"/>
      <c r="E1225" s="199"/>
      <c r="F1225" s="380" t="s">
        <v>580</v>
      </c>
      <c r="G1225" s="380"/>
      <c r="H1225" s="380"/>
      <c r="I1225" s="380"/>
      <c r="J1225" s="380"/>
      <c r="K1225" s="380"/>
      <c r="L1225" s="380"/>
      <c r="M1225" s="380"/>
      <c r="N1225" s="380"/>
      <c r="O1225" s="380"/>
      <c r="P1225" s="380"/>
      <c r="Q1225" s="380"/>
      <c r="R1225" s="380"/>
      <c r="S1225" s="380"/>
      <c r="T1225" s="380"/>
      <c r="U1225" s="380"/>
      <c r="V1225" s="380"/>
      <c r="W1225" s="380"/>
      <c r="X1225" s="380"/>
      <c r="Y1225" s="380"/>
      <c r="Z1225" s="380"/>
      <c r="AA1225" s="380"/>
      <c r="AB1225" s="380"/>
      <c r="AC1225" s="380"/>
      <c r="AD1225" s="380"/>
      <c r="AE1225" s="380"/>
      <c r="AF1225" s="380"/>
      <c r="AG1225" s="380"/>
      <c r="AH1225" s="380"/>
      <c r="AI1225" s="380"/>
      <c r="AJ1225" s="380"/>
      <c r="AK1225" s="210" t="s">
        <v>581</v>
      </c>
      <c r="AL1225" s="210"/>
      <c r="AM1225" s="210"/>
      <c r="AN1225" s="210"/>
      <c r="AO1225" s="210"/>
      <c r="AP1225" s="210"/>
      <c r="AQ1225" s="210"/>
      <c r="AR1225" s="210"/>
      <c r="AS1225" s="210"/>
      <c r="AT1225" s="210"/>
      <c r="AU1225" s="210"/>
      <c r="AV1225" s="210"/>
      <c r="AW1225" s="210"/>
      <c r="AX1225" s="210"/>
      <c r="AY1225" s="210"/>
      <c r="AZ1225" s="210"/>
      <c r="BA1225" s="210"/>
      <c r="BB1225" s="210"/>
      <c r="BC1225" s="210"/>
      <c r="BD1225" s="210"/>
      <c r="BE1225" s="210"/>
      <c r="BF1225" s="210"/>
      <c r="BG1225" s="210"/>
      <c r="BH1225" s="210"/>
      <c r="BI1225" s="210"/>
      <c r="BJ1225" s="210"/>
      <c r="BK1225" s="210"/>
      <c r="BL1225" s="210"/>
      <c r="BM1225" s="210"/>
      <c r="BN1225" s="210"/>
      <c r="BO1225" s="200">
        <v>0.84399999999999997</v>
      </c>
      <c r="BP1225" s="200"/>
      <c r="BQ1225" s="200"/>
      <c r="BR1225" s="200"/>
      <c r="BS1225" s="200"/>
      <c r="BT1225" s="200"/>
      <c r="BU1225" s="200"/>
      <c r="BV1225" s="200"/>
      <c r="BW1225" s="200"/>
      <c r="BX1225" s="200"/>
      <c r="BY1225" s="200"/>
      <c r="BZ1225" s="385" t="s">
        <v>582</v>
      </c>
      <c r="CA1225" s="385"/>
    </row>
    <row r="1226" spans="1:79" ht="12" customHeight="1" x14ac:dyDescent="0.4">
      <c r="A1226" s="199">
        <v>2003</v>
      </c>
      <c r="B1226" s="199"/>
      <c r="C1226" s="199"/>
      <c r="D1226" s="199"/>
      <c r="E1226" s="199"/>
      <c r="F1226" s="380" t="s">
        <v>583</v>
      </c>
      <c r="G1226" s="380"/>
      <c r="H1226" s="380"/>
      <c r="I1226" s="380"/>
      <c r="J1226" s="380"/>
      <c r="K1226" s="380"/>
      <c r="L1226" s="380"/>
      <c r="M1226" s="380"/>
      <c r="N1226" s="380"/>
      <c r="O1226" s="380"/>
      <c r="P1226" s="380"/>
      <c r="Q1226" s="380"/>
      <c r="R1226" s="380"/>
      <c r="S1226" s="380"/>
      <c r="T1226" s="380"/>
      <c r="U1226" s="380"/>
      <c r="V1226" s="380"/>
      <c r="W1226" s="380"/>
      <c r="X1226" s="380"/>
      <c r="Y1226" s="380"/>
      <c r="Z1226" s="380"/>
      <c r="AA1226" s="380"/>
      <c r="AB1226" s="380"/>
      <c r="AC1226" s="380"/>
      <c r="AD1226" s="380"/>
      <c r="AE1226" s="380"/>
      <c r="AF1226" s="380"/>
      <c r="AG1226" s="380"/>
      <c r="AH1226" s="380"/>
      <c r="AI1226" s="380"/>
      <c r="AJ1226" s="380"/>
      <c r="AK1226" s="210" t="s">
        <v>584</v>
      </c>
      <c r="AL1226" s="210"/>
      <c r="AM1226" s="210"/>
      <c r="AN1226" s="210"/>
      <c r="AO1226" s="210"/>
      <c r="AP1226" s="210"/>
      <c r="AQ1226" s="210"/>
      <c r="AR1226" s="210"/>
      <c r="AS1226" s="210"/>
      <c r="AT1226" s="210"/>
      <c r="AU1226" s="210"/>
      <c r="AV1226" s="210"/>
      <c r="AW1226" s="210"/>
      <c r="AX1226" s="210"/>
      <c r="AY1226" s="210"/>
      <c r="AZ1226" s="210"/>
      <c r="BA1226" s="210"/>
      <c r="BB1226" s="210"/>
      <c r="BC1226" s="210"/>
      <c r="BD1226" s="210"/>
      <c r="BE1226" s="210"/>
      <c r="BF1226" s="210"/>
      <c r="BG1226" s="210"/>
      <c r="BH1226" s="210"/>
      <c r="BI1226" s="210"/>
      <c r="BJ1226" s="210"/>
      <c r="BK1226" s="210"/>
      <c r="BL1226" s="210"/>
      <c r="BM1226" s="210"/>
      <c r="BN1226" s="210"/>
      <c r="BO1226" s="200">
        <v>0.84199999999999997</v>
      </c>
      <c r="BP1226" s="200"/>
      <c r="BQ1226" s="200"/>
      <c r="BR1226" s="200"/>
      <c r="BS1226" s="200"/>
      <c r="BT1226" s="200"/>
      <c r="BU1226" s="200"/>
      <c r="BV1226" s="200"/>
      <c r="BW1226" s="200"/>
      <c r="BX1226" s="200"/>
      <c r="BY1226" s="200"/>
      <c r="BZ1226" s="385" t="s">
        <v>582</v>
      </c>
      <c r="CA1226" s="385"/>
    </row>
    <row r="1227" spans="1:79" ht="12" customHeight="1" x14ac:dyDescent="0.4">
      <c r="A1227" s="199">
        <v>2004</v>
      </c>
      <c r="B1227" s="199"/>
      <c r="C1227" s="199"/>
      <c r="D1227" s="199"/>
      <c r="E1227" s="199"/>
      <c r="F1227" s="380" t="s">
        <v>585</v>
      </c>
      <c r="G1227" s="380"/>
      <c r="H1227" s="380"/>
      <c r="I1227" s="380"/>
      <c r="J1227" s="380"/>
      <c r="K1227" s="380"/>
      <c r="L1227" s="380"/>
      <c r="M1227" s="380"/>
      <c r="N1227" s="380"/>
      <c r="O1227" s="380"/>
      <c r="P1227" s="380"/>
      <c r="Q1227" s="380"/>
      <c r="R1227" s="380"/>
      <c r="S1227" s="380"/>
      <c r="T1227" s="380"/>
      <c r="U1227" s="380"/>
      <c r="V1227" s="380"/>
      <c r="W1227" s="380"/>
      <c r="X1227" s="380"/>
      <c r="Y1227" s="380"/>
      <c r="Z1227" s="380"/>
      <c r="AA1227" s="380"/>
      <c r="AB1227" s="380"/>
      <c r="AC1227" s="380"/>
      <c r="AD1227" s="380"/>
      <c r="AE1227" s="380"/>
      <c r="AF1227" s="380"/>
      <c r="AG1227" s="380"/>
      <c r="AH1227" s="380"/>
      <c r="AI1227" s="380"/>
      <c r="AJ1227" s="380"/>
      <c r="AK1227" s="210" t="s">
        <v>586</v>
      </c>
      <c r="AL1227" s="210"/>
      <c r="AM1227" s="210"/>
      <c r="AN1227" s="210"/>
      <c r="AO1227" s="210"/>
      <c r="AP1227" s="210"/>
      <c r="AQ1227" s="210"/>
      <c r="AR1227" s="210"/>
      <c r="AS1227" s="210"/>
      <c r="AT1227" s="210"/>
      <c r="AU1227" s="210"/>
      <c r="AV1227" s="210"/>
      <c r="AW1227" s="210"/>
      <c r="AX1227" s="210"/>
      <c r="AY1227" s="210"/>
      <c r="AZ1227" s="210"/>
      <c r="BA1227" s="210"/>
      <c r="BB1227" s="210"/>
      <c r="BC1227" s="210"/>
      <c r="BD1227" s="210"/>
      <c r="BE1227" s="210"/>
      <c r="BF1227" s="210"/>
      <c r="BG1227" s="210"/>
      <c r="BH1227" s="210"/>
      <c r="BI1227" s="210"/>
      <c r="BJ1227" s="210"/>
      <c r="BK1227" s="210"/>
      <c r="BL1227" s="210"/>
      <c r="BM1227" s="210"/>
      <c r="BN1227" s="210"/>
      <c r="BO1227" s="200">
        <v>1.159</v>
      </c>
      <c r="BP1227" s="200"/>
      <c r="BQ1227" s="200"/>
      <c r="BR1227" s="200"/>
      <c r="BS1227" s="200"/>
      <c r="BT1227" s="200"/>
      <c r="BU1227" s="200"/>
      <c r="BV1227" s="200"/>
      <c r="BW1227" s="200"/>
      <c r="BX1227" s="200"/>
      <c r="BY1227" s="200"/>
      <c r="BZ1227" s="385" t="s">
        <v>582</v>
      </c>
      <c r="CA1227" s="385"/>
    </row>
    <row r="1228" spans="1:79" ht="12" customHeight="1" x14ac:dyDescent="0.4">
      <c r="A1228" s="199">
        <v>2005</v>
      </c>
      <c r="B1228" s="199"/>
      <c r="C1228" s="199"/>
      <c r="D1228" s="199"/>
      <c r="E1228" s="199"/>
      <c r="F1228" s="380" t="s">
        <v>587</v>
      </c>
      <c r="G1228" s="380"/>
      <c r="H1228" s="380"/>
      <c r="I1228" s="380"/>
      <c r="J1228" s="380"/>
      <c r="K1228" s="380"/>
      <c r="L1228" s="380"/>
      <c r="M1228" s="380"/>
      <c r="N1228" s="380"/>
      <c r="O1228" s="380"/>
      <c r="P1228" s="380"/>
      <c r="Q1228" s="380"/>
      <c r="R1228" s="380"/>
      <c r="S1228" s="380"/>
      <c r="T1228" s="380"/>
      <c r="U1228" s="380"/>
      <c r="V1228" s="380"/>
      <c r="W1228" s="380"/>
      <c r="X1228" s="380"/>
      <c r="Y1228" s="380"/>
      <c r="Z1228" s="380"/>
      <c r="AA1228" s="380"/>
      <c r="AB1228" s="380"/>
      <c r="AC1228" s="380"/>
      <c r="AD1228" s="380"/>
      <c r="AE1228" s="380"/>
      <c r="AF1228" s="380"/>
      <c r="AG1228" s="380"/>
      <c r="AH1228" s="380"/>
      <c r="AI1228" s="380"/>
      <c r="AJ1228" s="380"/>
      <c r="AK1228" s="210" t="s">
        <v>588</v>
      </c>
      <c r="AL1228" s="210"/>
      <c r="AM1228" s="210"/>
      <c r="AN1228" s="210"/>
      <c r="AO1228" s="210"/>
      <c r="AP1228" s="210"/>
      <c r="AQ1228" s="210"/>
      <c r="AR1228" s="210"/>
      <c r="AS1228" s="210"/>
      <c r="AT1228" s="210"/>
      <c r="AU1228" s="210"/>
      <c r="AV1228" s="210"/>
      <c r="AW1228" s="210"/>
      <c r="AX1228" s="210"/>
      <c r="AY1228" s="210"/>
      <c r="AZ1228" s="210"/>
      <c r="BA1228" s="210"/>
      <c r="BB1228" s="210"/>
      <c r="BC1228" s="210"/>
      <c r="BD1228" s="210"/>
      <c r="BE1228" s="210"/>
      <c r="BF1228" s="210"/>
      <c r="BG1228" s="210"/>
      <c r="BH1228" s="210"/>
      <c r="BI1228" s="210"/>
      <c r="BJ1228" s="210"/>
      <c r="BK1228" s="210"/>
      <c r="BL1228" s="210"/>
      <c r="BM1228" s="210"/>
      <c r="BN1228" s="210"/>
      <c r="BO1228" s="200">
        <v>1.5740000000000001</v>
      </c>
      <c r="BP1228" s="200"/>
      <c r="BQ1228" s="200"/>
      <c r="BR1228" s="200"/>
      <c r="BS1228" s="200"/>
      <c r="BT1228" s="200"/>
      <c r="BU1228" s="200"/>
      <c r="BV1228" s="200"/>
      <c r="BW1228" s="200"/>
      <c r="BX1228" s="200"/>
      <c r="BY1228" s="200"/>
      <c r="BZ1228" s="42"/>
      <c r="CA1228" s="42"/>
    </row>
    <row r="1229" spans="1:79" ht="12" customHeight="1" x14ac:dyDescent="0.4">
      <c r="A1229" s="199">
        <v>2006</v>
      </c>
      <c r="B1229" s="199"/>
      <c r="C1229" s="199"/>
      <c r="D1229" s="199"/>
      <c r="E1229" s="199"/>
      <c r="F1229" s="380" t="s">
        <v>589</v>
      </c>
      <c r="G1229" s="380"/>
      <c r="H1229" s="380"/>
      <c r="I1229" s="380"/>
      <c r="J1229" s="380"/>
      <c r="K1229" s="380"/>
      <c r="L1229" s="380"/>
      <c r="M1229" s="380"/>
      <c r="N1229" s="380"/>
      <c r="O1229" s="380"/>
      <c r="P1229" s="380"/>
      <c r="Q1229" s="380"/>
      <c r="R1229" s="380"/>
      <c r="S1229" s="380"/>
      <c r="T1229" s="380"/>
      <c r="U1229" s="380"/>
      <c r="V1229" s="380"/>
      <c r="W1229" s="380"/>
      <c r="X1229" s="380"/>
      <c r="Y1229" s="380"/>
      <c r="Z1229" s="380"/>
      <c r="AA1229" s="380"/>
      <c r="AB1229" s="380"/>
      <c r="AC1229" s="380"/>
      <c r="AD1229" s="380"/>
      <c r="AE1229" s="380"/>
      <c r="AF1229" s="380"/>
      <c r="AG1229" s="380"/>
      <c r="AH1229" s="380"/>
      <c r="AI1229" s="380"/>
      <c r="AJ1229" s="380"/>
      <c r="AK1229" s="210" t="s">
        <v>590</v>
      </c>
      <c r="AL1229" s="210"/>
      <c r="AM1229" s="210"/>
      <c r="AN1229" s="210"/>
      <c r="AO1229" s="210"/>
      <c r="AP1229" s="210"/>
      <c r="AQ1229" s="210"/>
      <c r="AR1229" s="210"/>
      <c r="AS1229" s="210"/>
      <c r="AT1229" s="210"/>
      <c r="AU1229" s="210"/>
      <c r="AV1229" s="210"/>
      <c r="AW1229" s="210"/>
      <c r="AX1229" s="210"/>
      <c r="AY1229" s="210"/>
      <c r="AZ1229" s="210"/>
      <c r="BA1229" s="210"/>
      <c r="BB1229" s="210"/>
      <c r="BC1229" s="210"/>
      <c r="BD1229" s="210"/>
      <c r="BE1229" s="210"/>
      <c r="BF1229" s="210"/>
      <c r="BG1229" s="210"/>
      <c r="BH1229" s="210"/>
      <c r="BI1229" s="210"/>
      <c r="BJ1229" s="210"/>
      <c r="BK1229" s="210"/>
      <c r="BL1229" s="210"/>
      <c r="BM1229" s="210"/>
      <c r="BN1229" s="210"/>
      <c r="BO1229" s="200">
        <v>1.556</v>
      </c>
      <c r="BP1229" s="200"/>
      <c r="BQ1229" s="200"/>
      <c r="BR1229" s="200"/>
      <c r="BS1229" s="200"/>
      <c r="BT1229" s="200"/>
      <c r="BU1229" s="200"/>
      <c r="BV1229" s="200"/>
      <c r="BW1229" s="200"/>
      <c r="BX1229" s="200"/>
      <c r="BY1229" s="200"/>
      <c r="BZ1229" s="42"/>
      <c r="CA1229" s="42"/>
    </row>
    <row r="1230" spans="1:79" ht="12" customHeight="1" x14ac:dyDescent="0.4">
      <c r="A1230" s="199">
        <v>2007</v>
      </c>
      <c r="B1230" s="199"/>
      <c r="C1230" s="199"/>
      <c r="D1230" s="199"/>
      <c r="E1230" s="199"/>
      <c r="F1230" s="380" t="s">
        <v>591</v>
      </c>
      <c r="G1230" s="380"/>
      <c r="H1230" s="380"/>
      <c r="I1230" s="380"/>
      <c r="J1230" s="380"/>
      <c r="K1230" s="380"/>
      <c r="L1230" s="380"/>
      <c r="M1230" s="380"/>
      <c r="N1230" s="380"/>
      <c r="O1230" s="380"/>
      <c r="P1230" s="380"/>
      <c r="Q1230" s="380"/>
      <c r="R1230" s="380"/>
      <c r="S1230" s="380"/>
      <c r="T1230" s="380"/>
      <c r="U1230" s="380"/>
      <c r="V1230" s="380"/>
      <c r="W1230" s="380"/>
      <c r="X1230" s="380"/>
      <c r="Y1230" s="380"/>
      <c r="Z1230" s="380"/>
      <c r="AA1230" s="380"/>
      <c r="AB1230" s="380"/>
      <c r="AC1230" s="380"/>
      <c r="AD1230" s="380"/>
      <c r="AE1230" s="380"/>
      <c r="AF1230" s="380"/>
      <c r="AG1230" s="380"/>
      <c r="AH1230" s="380"/>
      <c r="AI1230" s="380"/>
      <c r="AJ1230" s="380"/>
      <c r="AK1230" s="210" t="s">
        <v>592</v>
      </c>
      <c r="AL1230" s="210"/>
      <c r="AM1230" s="210"/>
      <c r="AN1230" s="210"/>
      <c r="AO1230" s="210"/>
      <c r="AP1230" s="210"/>
      <c r="AQ1230" s="210"/>
      <c r="AR1230" s="210"/>
      <c r="AS1230" s="210"/>
      <c r="AT1230" s="210"/>
      <c r="AU1230" s="210"/>
      <c r="AV1230" s="210"/>
      <c r="AW1230" s="210"/>
      <c r="AX1230" s="210"/>
      <c r="AY1230" s="210"/>
      <c r="AZ1230" s="210"/>
      <c r="BA1230" s="210"/>
      <c r="BB1230" s="210"/>
      <c r="BC1230" s="210"/>
      <c r="BD1230" s="210"/>
      <c r="BE1230" s="210"/>
      <c r="BF1230" s="210"/>
      <c r="BG1230" s="210"/>
      <c r="BH1230" s="210"/>
      <c r="BI1230" s="210"/>
      <c r="BJ1230" s="210"/>
      <c r="BK1230" s="210"/>
      <c r="BL1230" s="210"/>
      <c r="BM1230" s="210"/>
      <c r="BN1230" s="210"/>
      <c r="BO1230" s="200">
        <v>1.5069999999999999</v>
      </c>
      <c r="BP1230" s="200"/>
      <c r="BQ1230" s="200"/>
      <c r="BR1230" s="200"/>
      <c r="BS1230" s="200"/>
      <c r="BT1230" s="200"/>
      <c r="BU1230" s="200"/>
      <c r="BV1230" s="200"/>
      <c r="BW1230" s="200"/>
      <c r="BX1230" s="200"/>
      <c r="BY1230" s="200"/>
      <c r="BZ1230" s="42"/>
      <c r="CA1230" s="42"/>
    </row>
    <row r="1231" spans="1:79" ht="12" customHeight="1" x14ac:dyDescent="0.4">
      <c r="A1231" s="199">
        <v>2008</v>
      </c>
      <c r="B1231" s="199"/>
      <c r="C1231" s="199"/>
      <c r="D1231" s="199"/>
      <c r="E1231" s="199"/>
      <c r="F1231" s="380" t="s">
        <v>593</v>
      </c>
      <c r="G1231" s="380"/>
      <c r="H1231" s="380"/>
      <c r="I1231" s="380"/>
      <c r="J1231" s="380"/>
      <c r="K1231" s="380"/>
      <c r="L1231" s="380"/>
      <c r="M1231" s="380"/>
      <c r="N1231" s="380"/>
      <c r="O1231" s="380"/>
      <c r="P1231" s="380"/>
      <c r="Q1231" s="380"/>
      <c r="R1231" s="380"/>
      <c r="S1231" s="380"/>
      <c r="T1231" s="380"/>
      <c r="U1231" s="380"/>
      <c r="V1231" s="380"/>
      <c r="W1231" s="380"/>
      <c r="X1231" s="380"/>
      <c r="Y1231" s="380"/>
      <c r="Z1231" s="380"/>
      <c r="AA1231" s="380"/>
      <c r="AB1231" s="380"/>
      <c r="AC1231" s="380"/>
      <c r="AD1231" s="380"/>
      <c r="AE1231" s="380"/>
      <c r="AF1231" s="380"/>
      <c r="AG1231" s="380"/>
      <c r="AH1231" s="380"/>
      <c r="AI1231" s="380"/>
      <c r="AJ1231" s="380"/>
      <c r="AK1231" s="210" t="s">
        <v>594</v>
      </c>
      <c r="AL1231" s="210"/>
      <c r="AM1231" s="210"/>
      <c r="AN1231" s="210"/>
      <c r="AO1231" s="210"/>
      <c r="AP1231" s="210"/>
      <c r="AQ1231" s="210"/>
      <c r="AR1231" s="210"/>
      <c r="AS1231" s="210"/>
      <c r="AT1231" s="210"/>
      <c r="AU1231" s="210"/>
      <c r="AV1231" s="210"/>
      <c r="AW1231" s="210"/>
      <c r="AX1231" s="210"/>
      <c r="AY1231" s="210"/>
      <c r="AZ1231" s="210"/>
      <c r="BA1231" s="210"/>
      <c r="BB1231" s="210"/>
      <c r="BC1231" s="210"/>
      <c r="BD1231" s="210"/>
      <c r="BE1231" s="210"/>
      <c r="BF1231" s="210"/>
      <c r="BG1231" s="210"/>
      <c r="BH1231" s="210"/>
      <c r="BI1231" s="210"/>
      <c r="BJ1231" s="210"/>
      <c r="BK1231" s="210"/>
      <c r="BL1231" s="210"/>
      <c r="BM1231" s="210"/>
      <c r="BN1231" s="210"/>
      <c r="BO1231" s="200">
        <v>1.42</v>
      </c>
      <c r="BP1231" s="200"/>
      <c r="BQ1231" s="200"/>
      <c r="BR1231" s="200"/>
      <c r="BS1231" s="200"/>
      <c r="BT1231" s="200"/>
      <c r="BU1231" s="200"/>
      <c r="BV1231" s="200"/>
      <c r="BW1231" s="200"/>
      <c r="BX1231" s="200"/>
      <c r="BY1231" s="200"/>
      <c r="BZ1231" s="42"/>
      <c r="CA1231" s="42"/>
    </row>
    <row r="1232" spans="1:79" ht="12" customHeight="1" x14ac:dyDescent="0.4">
      <c r="A1232" s="199">
        <v>2009</v>
      </c>
      <c r="B1232" s="199"/>
      <c r="C1232" s="199"/>
      <c r="D1232" s="199"/>
      <c r="E1232" s="199"/>
      <c r="F1232" s="380" t="s">
        <v>595</v>
      </c>
      <c r="G1232" s="380"/>
      <c r="H1232" s="380"/>
      <c r="I1232" s="380"/>
      <c r="J1232" s="380"/>
      <c r="K1232" s="380"/>
      <c r="L1232" s="380"/>
      <c r="M1232" s="380"/>
      <c r="N1232" s="380"/>
      <c r="O1232" s="380"/>
      <c r="P1232" s="380"/>
      <c r="Q1232" s="380"/>
      <c r="R1232" s="380"/>
      <c r="S1232" s="380"/>
      <c r="T1232" s="380"/>
      <c r="U1232" s="380"/>
      <c r="V1232" s="380"/>
      <c r="W1232" s="380"/>
      <c r="X1232" s="380"/>
      <c r="Y1232" s="380"/>
      <c r="Z1232" s="380"/>
      <c r="AA1232" s="380"/>
      <c r="AB1232" s="380"/>
      <c r="AC1232" s="380"/>
      <c r="AD1232" s="380"/>
      <c r="AE1232" s="380"/>
      <c r="AF1232" s="380"/>
      <c r="AG1232" s="380"/>
      <c r="AH1232" s="380"/>
      <c r="AI1232" s="380"/>
      <c r="AJ1232" s="380"/>
      <c r="AK1232" s="210" t="s">
        <v>596</v>
      </c>
      <c r="AL1232" s="210"/>
      <c r="AM1232" s="210"/>
      <c r="AN1232" s="210"/>
      <c r="AO1232" s="210"/>
      <c r="AP1232" s="210"/>
      <c r="AQ1232" s="210"/>
      <c r="AR1232" s="210"/>
      <c r="AS1232" s="210"/>
      <c r="AT1232" s="210"/>
      <c r="AU1232" s="210"/>
      <c r="AV1232" s="210"/>
      <c r="AW1232" s="210"/>
      <c r="AX1232" s="210"/>
      <c r="AY1232" s="210"/>
      <c r="AZ1232" s="210"/>
      <c r="BA1232" s="210"/>
      <c r="BB1232" s="210"/>
      <c r="BC1232" s="210"/>
      <c r="BD1232" s="210"/>
      <c r="BE1232" s="210"/>
      <c r="BF1232" s="210"/>
      <c r="BG1232" s="210"/>
      <c r="BH1232" s="210"/>
      <c r="BI1232" s="210"/>
      <c r="BJ1232" s="210"/>
      <c r="BK1232" s="210"/>
      <c r="BL1232" s="210"/>
      <c r="BM1232" s="210"/>
      <c r="BN1232" s="210"/>
      <c r="BO1232" s="200">
        <v>1.3919999999999999</v>
      </c>
      <c r="BP1232" s="200"/>
      <c r="BQ1232" s="200"/>
      <c r="BR1232" s="200"/>
      <c r="BS1232" s="200"/>
      <c r="BT1232" s="200"/>
      <c r="BU1232" s="200"/>
      <c r="BV1232" s="200"/>
      <c r="BW1232" s="200"/>
      <c r="BX1232" s="200"/>
      <c r="BY1232" s="200"/>
      <c r="BZ1232" s="42"/>
      <c r="CA1232" s="42"/>
    </row>
    <row r="1233" spans="1:85" ht="12" customHeight="1" x14ac:dyDescent="0.4">
      <c r="A1233" s="199">
        <v>2010</v>
      </c>
      <c r="B1233" s="199"/>
      <c r="C1233" s="199"/>
      <c r="D1233" s="199"/>
      <c r="E1233" s="199"/>
      <c r="F1233" s="380" t="s">
        <v>597</v>
      </c>
      <c r="G1233" s="380"/>
      <c r="H1233" s="380"/>
      <c r="I1233" s="380"/>
      <c r="J1233" s="380"/>
      <c r="K1233" s="380"/>
      <c r="L1233" s="380"/>
      <c r="M1233" s="380"/>
      <c r="N1233" s="380"/>
      <c r="O1233" s="380"/>
      <c r="P1233" s="380"/>
      <c r="Q1233" s="380"/>
      <c r="R1233" s="380"/>
      <c r="S1233" s="380"/>
      <c r="T1233" s="380"/>
      <c r="U1233" s="380"/>
      <c r="V1233" s="380"/>
      <c r="W1233" s="380"/>
      <c r="X1233" s="380"/>
      <c r="Y1233" s="380"/>
      <c r="Z1233" s="380"/>
      <c r="AA1233" s="380"/>
      <c r="AB1233" s="380"/>
      <c r="AC1233" s="380"/>
      <c r="AD1233" s="380"/>
      <c r="AE1233" s="380"/>
      <c r="AF1233" s="380"/>
      <c r="AG1233" s="380"/>
      <c r="AH1233" s="380"/>
      <c r="AI1233" s="380"/>
      <c r="AJ1233" s="380"/>
      <c r="AK1233" s="210" t="s">
        <v>598</v>
      </c>
      <c r="AL1233" s="210"/>
      <c r="AM1233" s="210"/>
      <c r="AN1233" s="210"/>
      <c r="AO1233" s="210"/>
      <c r="AP1233" s="210"/>
      <c r="AQ1233" s="210"/>
      <c r="AR1233" s="210"/>
      <c r="AS1233" s="210"/>
      <c r="AT1233" s="210"/>
      <c r="AU1233" s="210"/>
      <c r="AV1233" s="210"/>
      <c r="AW1233" s="210"/>
      <c r="AX1233" s="210"/>
      <c r="AY1233" s="210"/>
      <c r="AZ1233" s="210"/>
      <c r="BA1233" s="210"/>
      <c r="BB1233" s="210"/>
      <c r="BC1233" s="210"/>
      <c r="BD1233" s="210"/>
      <c r="BE1233" s="210"/>
      <c r="BF1233" s="210"/>
      <c r="BG1233" s="210"/>
      <c r="BH1233" s="210"/>
      <c r="BI1233" s="210"/>
      <c r="BJ1233" s="210"/>
      <c r="BK1233" s="210"/>
      <c r="BL1233" s="210"/>
      <c r="BM1233" s="210"/>
      <c r="BN1233" s="210"/>
      <c r="BO1233" s="200">
        <v>1.3720000000000001</v>
      </c>
      <c r="BP1233" s="200"/>
      <c r="BQ1233" s="200"/>
      <c r="BR1233" s="200"/>
      <c r="BS1233" s="200"/>
      <c r="BT1233" s="200"/>
      <c r="BU1233" s="200"/>
      <c r="BV1233" s="200"/>
      <c r="BW1233" s="200"/>
      <c r="BX1233" s="200"/>
      <c r="BY1233" s="200"/>
      <c r="BZ1233" s="42"/>
      <c r="CA1233" s="42"/>
    </row>
    <row r="1234" spans="1:85" ht="12" customHeight="1" x14ac:dyDescent="0.4">
      <c r="A1234" s="199">
        <v>2011</v>
      </c>
      <c r="B1234" s="199"/>
      <c r="C1234" s="199"/>
      <c r="D1234" s="199"/>
      <c r="E1234" s="199"/>
      <c r="F1234" s="380" t="s">
        <v>552</v>
      </c>
      <c r="G1234" s="380"/>
      <c r="H1234" s="380"/>
      <c r="I1234" s="380"/>
      <c r="J1234" s="380"/>
      <c r="K1234" s="380"/>
      <c r="L1234" s="380"/>
      <c r="M1234" s="380"/>
      <c r="N1234" s="380"/>
      <c r="O1234" s="380"/>
      <c r="P1234" s="380"/>
      <c r="Q1234" s="380"/>
      <c r="R1234" s="380"/>
      <c r="S1234" s="380"/>
      <c r="T1234" s="380"/>
      <c r="U1234" s="380"/>
      <c r="V1234" s="380"/>
      <c r="W1234" s="380"/>
      <c r="X1234" s="380"/>
      <c r="Y1234" s="380"/>
      <c r="Z1234" s="380"/>
      <c r="AA1234" s="380"/>
      <c r="AB1234" s="380"/>
      <c r="AC1234" s="380"/>
      <c r="AD1234" s="380"/>
      <c r="AE1234" s="380"/>
      <c r="AF1234" s="380"/>
      <c r="AG1234" s="380"/>
      <c r="AH1234" s="380"/>
      <c r="AI1234" s="380"/>
      <c r="AJ1234" s="380"/>
      <c r="AK1234" s="210" t="s">
        <v>553</v>
      </c>
      <c r="AL1234" s="210"/>
      <c r="AM1234" s="210"/>
      <c r="AN1234" s="210"/>
      <c r="AO1234" s="210"/>
      <c r="AP1234" s="210"/>
      <c r="AQ1234" s="210"/>
      <c r="AR1234" s="210"/>
      <c r="AS1234" s="210"/>
      <c r="AT1234" s="210"/>
      <c r="AU1234" s="210"/>
      <c r="AV1234" s="210"/>
      <c r="AW1234" s="210"/>
      <c r="AX1234" s="210"/>
      <c r="AY1234" s="210"/>
      <c r="AZ1234" s="210"/>
      <c r="BA1234" s="210"/>
      <c r="BB1234" s="210"/>
      <c r="BC1234" s="210"/>
      <c r="BD1234" s="210"/>
      <c r="BE1234" s="210"/>
      <c r="BF1234" s="210"/>
      <c r="BG1234" s="210"/>
      <c r="BH1234" s="210"/>
      <c r="BI1234" s="210"/>
      <c r="BJ1234" s="210"/>
      <c r="BK1234" s="210"/>
      <c r="BL1234" s="210"/>
      <c r="BM1234" s="210"/>
      <c r="BN1234" s="210"/>
      <c r="BO1234" s="200">
        <v>1.351</v>
      </c>
      <c r="BP1234" s="200"/>
      <c r="BQ1234" s="200"/>
      <c r="BR1234" s="200"/>
      <c r="BS1234" s="200"/>
      <c r="BT1234" s="200"/>
      <c r="BU1234" s="200"/>
      <c r="BV1234" s="200"/>
      <c r="BW1234" s="200"/>
      <c r="BX1234" s="200"/>
      <c r="BY1234" s="200"/>
      <c r="BZ1234" s="42"/>
      <c r="CA1234" s="42"/>
    </row>
    <row r="1235" spans="1:85" ht="12" customHeight="1" x14ac:dyDescent="0.4">
      <c r="A1235" s="199">
        <v>2012</v>
      </c>
      <c r="B1235" s="199"/>
      <c r="C1235" s="199"/>
      <c r="D1235" s="199"/>
      <c r="E1235" s="199"/>
      <c r="F1235" s="380" t="s">
        <v>599</v>
      </c>
      <c r="G1235" s="380"/>
      <c r="H1235" s="380"/>
      <c r="I1235" s="380"/>
      <c r="J1235" s="380"/>
      <c r="K1235" s="380"/>
      <c r="L1235" s="380"/>
      <c r="M1235" s="380"/>
      <c r="N1235" s="380"/>
      <c r="O1235" s="380"/>
      <c r="P1235" s="380"/>
      <c r="Q1235" s="380"/>
      <c r="R1235" s="380"/>
      <c r="S1235" s="380"/>
      <c r="T1235" s="380"/>
      <c r="U1235" s="380"/>
      <c r="V1235" s="380"/>
      <c r="W1235" s="380"/>
      <c r="X1235" s="380"/>
      <c r="Y1235" s="380"/>
      <c r="Z1235" s="380"/>
      <c r="AA1235" s="380"/>
      <c r="AB1235" s="380"/>
      <c r="AC1235" s="380"/>
      <c r="AD1235" s="380"/>
      <c r="AE1235" s="380"/>
      <c r="AF1235" s="380"/>
      <c r="AG1235" s="380"/>
      <c r="AH1235" s="380"/>
      <c r="AI1235" s="380"/>
      <c r="AJ1235" s="380"/>
      <c r="AK1235" s="210" t="s">
        <v>600</v>
      </c>
      <c r="AL1235" s="210"/>
      <c r="AM1235" s="210"/>
      <c r="AN1235" s="210"/>
      <c r="AO1235" s="210"/>
      <c r="AP1235" s="210"/>
      <c r="AQ1235" s="210"/>
      <c r="AR1235" s="210"/>
      <c r="AS1235" s="210"/>
      <c r="AT1235" s="210"/>
      <c r="AU1235" s="210"/>
      <c r="AV1235" s="210"/>
      <c r="AW1235" s="210"/>
      <c r="AX1235" s="210"/>
      <c r="AY1235" s="210"/>
      <c r="AZ1235" s="210"/>
      <c r="BA1235" s="210"/>
      <c r="BB1235" s="210"/>
      <c r="BC1235" s="210"/>
      <c r="BD1235" s="210"/>
      <c r="BE1235" s="210"/>
      <c r="BF1235" s="210"/>
      <c r="BG1235" s="210"/>
      <c r="BH1235" s="210"/>
      <c r="BI1235" s="210"/>
      <c r="BJ1235" s="210"/>
      <c r="BK1235" s="210"/>
      <c r="BL1235" s="210"/>
      <c r="BM1235" s="210"/>
      <c r="BN1235" s="210"/>
      <c r="BO1235" s="200">
        <v>1.3180000000000001</v>
      </c>
      <c r="BP1235" s="200"/>
      <c r="BQ1235" s="200"/>
      <c r="BR1235" s="200"/>
      <c r="BS1235" s="200"/>
      <c r="BT1235" s="200"/>
      <c r="BU1235" s="200"/>
      <c r="BV1235" s="200"/>
      <c r="BW1235" s="200"/>
      <c r="BX1235" s="200"/>
      <c r="BY1235" s="200"/>
      <c r="BZ1235" s="42"/>
      <c r="CA1235" s="42"/>
    </row>
    <row r="1236" spans="1:85" ht="12" customHeight="1" x14ac:dyDescent="0.4">
      <c r="A1236" s="199">
        <v>2013</v>
      </c>
      <c r="B1236" s="199"/>
      <c r="C1236" s="199"/>
      <c r="D1236" s="199"/>
      <c r="E1236" s="199"/>
      <c r="F1236" s="380" t="s">
        <v>601</v>
      </c>
      <c r="G1236" s="380"/>
      <c r="H1236" s="380"/>
      <c r="I1236" s="380"/>
      <c r="J1236" s="380"/>
      <c r="K1236" s="380"/>
      <c r="L1236" s="380"/>
      <c r="M1236" s="380"/>
      <c r="N1236" s="380"/>
      <c r="O1236" s="380"/>
      <c r="P1236" s="380"/>
      <c r="Q1236" s="380"/>
      <c r="R1236" s="380"/>
      <c r="S1236" s="380"/>
      <c r="T1236" s="380"/>
      <c r="U1236" s="380"/>
      <c r="V1236" s="380"/>
      <c r="W1236" s="380"/>
      <c r="X1236" s="380"/>
      <c r="Y1236" s="380"/>
      <c r="Z1236" s="380"/>
      <c r="AA1236" s="380"/>
      <c r="AB1236" s="380"/>
      <c r="AC1236" s="380"/>
      <c r="AD1236" s="380"/>
      <c r="AE1236" s="380"/>
      <c r="AF1236" s="380"/>
      <c r="AG1236" s="380"/>
      <c r="AH1236" s="380"/>
      <c r="AI1236" s="380"/>
      <c r="AJ1236" s="380"/>
      <c r="AK1236" s="210" t="s">
        <v>602</v>
      </c>
      <c r="AL1236" s="210"/>
      <c r="AM1236" s="210"/>
      <c r="AN1236" s="210"/>
      <c r="AO1236" s="210"/>
      <c r="AP1236" s="210"/>
      <c r="AQ1236" s="210"/>
      <c r="AR1236" s="210"/>
      <c r="AS1236" s="210"/>
      <c r="AT1236" s="210"/>
      <c r="AU1236" s="210"/>
      <c r="AV1236" s="210"/>
      <c r="AW1236" s="210"/>
      <c r="AX1236" s="210"/>
      <c r="AY1236" s="210"/>
      <c r="AZ1236" s="210"/>
      <c r="BA1236" s="210"/>
      <c r="BB1236" s="210"/>
      <c r="BC1236" s="210"/>
      <c r="BD1236" s="210"/>
      <c r="BE1236" s="210"/>
      <c r="BF1236" s="210"/>
      <c r="BG1236" s="210"/>
      <c r="BH1236" s="210"/>
      <c r="BI1236" s="210"/>
      <c r="BJ1236" s="210"/>
      <c r="BK1236" s="210"/>
      <c r="BL1236" s="210"/>
      <c r="BM1236" s="210"/>
      <c r="BN1236" s="210"/>
      <c r="BO1236" s="200">
        <v>1.2769999999999999</v>
      </c>
      <c r="BP1236" s="200"/>
      <c r="BQ1236" s="200"/>
      <c r="BR1236" s="200"/>
      <c r="BS1236" s="200"/>
      <c r="BT1236" s="200"/>
      <c r="BU1236" s="200"/>
      <c r="BV1236" s="200"/>
      <c r="BW1236" s="200"/>
      <c r="BX1236" s="200"/>
      <c r="BY1236" s="200"/>
      <c r="BZ1236" s="42"/>
      <c r="CA1236" s="42"/>
    </row>
    <row r="1237" spans="1:85" ht="12" customHeight="1" x14ac:dyDescent="0.4">
      <c r="A1237" s="199">
        <v>2014</v>
      </c>
      <c r="B1237" s="199"/>
      <c r="C1237" s="199"/>
      <c r="D1237" s="199"/>
      <c r="E1237" s="199"/>
      <c r="F1237" s="380" t="s">
        <v>603</v>
      </c>
      <c r="G1237" s="380"/>
      <c r="H1237" s="380"/>
      <c r="I1237" s="380"/>
      <c r="J1237" s="380"/>
      <c r="K1237" s="380"/>
      <c r="L1237" s="380"/>
      <c r="M1237" s="380"/>
      <c r="N1237" s="380"/>
      <c r="O1237" s="380"/>
      <c r="P1237" s="380"/>
      <c r="Q1237" s="380"/>
      <c r="R1237" s="380"/>
      <c r="S1237" s="380"/>
      <c r="T1237" s="380"/>
      <c r="U1237" s="380"/>
      <c r="V1237" s="380"/>
      <c r="W1237" s="380"/>
      <c r="X1237" s="380"/>
      <c r="Y1237" s="380"/>
      <c r="Z1237" s="380"/>
      <c r="AA1237" s="380"/>
      <c r="AB1237" s="380"/>
      <c r="AC1237" s="380"/>
      <c r="AD1237" s="380"/>
      <c r="AE1237" s="380"/>
      <c r="AF1237" s="380"/>
      <c r="AG1237" s="380"/>
      <c r="AH1237" s="380"/>
      <c r="AI1237" s="380"/>
      <c r="AJ1237" s="380"/>
      <c r="AK1237" s="210" t="s">
        <v>604</v>
      </c>
      <c r="AL1237" s="210"/>
      <c r="AM1237" s="210"/>
      <c r="AN1237" s="210"/>
      <c r="AO1237" s="210"/>
      <c r="AP1237" s="210"/>
      <c r="AQ1237" s="210"/>
      <c r="AR1237" s="210"/>
      <c r="AS1237" s="210"/>
      <c r="AT1237" s="210"/>
      <c r="AU1237" s="210"/>
      <c r="AV1237" s="210"/>
      <c r="AW1237" s="210"/>
      <c r="AX1237" s="210"/>
      <c r="AY1237" s="210"/>
      <c r="AZ1237" s="210"/>
      <c r="BA1237" s="210"/>
      <c r="BB1237" s="210"/>
      <c r="BC1237" s="210"/>
      <c r="BD1237" s="210"/>
      <c r="BE1237" s="210"/>
      <c r="BF1237" s="210"/>
      <c r="BG1237" s="210"/>
      <c r="BH1237" s="210"/>
      <c r="BI1237" s="210"/>
      <c r="BJ1237" s="210"/>
      <c r="BK1237" s="210"/>
      <c r="BL1237" s="210"/>
      <c r="BM1237" s="210"/>
      <c r="BN1237" s="210"/>
      <c r="BO1237" s="200">
        <v>1.1559999999999999</v>
      </c>
      <c r="BP1237" s="200"/>
      <c r="BQ1237" s="200"/>
      <c r="BR1237" s="200"/>
      <c r="BS1237" s="200"/>
      <c r="BT1237" s="200"/>
      <c r="BU1237" s="200"/>
      <c r="BV1237" s="200"/>
      <c r="BW1237" s="200"/>
      <c r="BX1237" s="200"/>
      <c r="BY1237" s="200"/>
      <c r="BZ1237" s="42"/>
      <c r="CA1237" s="42"/>
    </row>
    <row r="1238" spans="1:85" ht="12" customHeight="1" x14ac:dyDescent="0.4">
      <c r="A1238" s="199">
        <v>2015</v>
      </c>
      <c r="B1238" s="199"/>
      <c r="C1238" s="199"/>
      <c r="D1238" s="199"/>
      <c r="E1238" s="199"/>
      <c r="F1238" s="380" t="s">
        <v>599</v>
      </c>
      <c r="G1238" s="380"/>
      <c r="H1238" s="380"/>
      <c r="I1238" s="380"/>
      <c r="J1238" s="380"/>
      <c r="K1238" s="380"/>
      <c r="L1238" s="380"/>
      <c r="M1238" s="380"/>
      <c r="N1238" s="380"/>
      <c r="O1238" s="380"/>
      <c r="P1238" s="380"/>
      <c r="Q1238" s="380"/>
      <c r="R1238" s="380"/>
      <c r="S1238" s="380"/>
      <c r="T1238" s="380"/>
      <c r="U1238" s="380"/>
      <c r="V1238" s="380"/>
      <c r="W1238" s="380"/>
      <c r="X1238" s="380"/>
      <c r="Y1238" s="380"/>
      <c r="Z1238" s="380"/>
      <c r="AA1238" s="380"/>
      <c r="AB1238" s="380"/>
      <c r="AC1238" s="380"/>
      <c r="AD1238" s="380"/>
      <c r="AE1238" s="380"/>
      <c r="AF1238" s="380"/>
      <c r="AG1238" s="380"/>
      <c r="AH1238" s="380"/>
      <c r="AI1238" s="380"/>
      <c r="AJ1238" s="380"/>
      <c r="AK1238" s="210" t="s">
        <v>605</v>
      </c>
      <c r="AL1238" s="210"/>
      <c r="AM1238" s="210"/>
      <c r="AN1238" s="210"/>
      <c r="AO1238" s="210"/>
      <c r="AP1238" s="210"/>
      <c r="AQ1238" s="210"/>
      <c r="AR1238" s="210"/>
      <c r="AS1238" s="210"/>
      <c r="AT1238" s="210"/>
      <c r="AU1238" s="210"/>
      <c r="AV1238" s="210"/>
      <c r="AW1238" s="210"/>
      <c r="AX1238" s="210"/>
      <c r="AY1238" s="210"/>
      <c r="AZ1238" s="210"/>
      <c r="BA1238" s="210"/>
      <c r="BB1238" s="210"/>
      <c r="BC1238" s="210"/>
      <c r="BD1238" s="210"/>
      <c r="BE1238" s="210"/>
      <c r="BF1238" s="210"/>
      <c r="BG1238" s="210"/>
      <c r="BH1238" s="210"/>
      <c r="BI1238" s="210"/>
      <c r="BJ1238" s="210"/>
      <c r="BK1238" s="210"/>
      <c r="BL1238" s="210"/>
      <c r="BM1238" s="210"/>
      <c r="BN1238" s="210"/>
      <c r="BO1238" s="200">
        <v>1.127</v>
      </c>
      <c r="BP1238" s="200"/>
      <c r="BQ1238" s="200"/>
      <c r="BR1238" s="200"/>
      <c r="BS1238" s="200"/>
      <c r="BT1238" s="200"/>
      <c r="BU1238" s="200"/>
      <c r="BV1238" s="200"/>
      <c r="BW1238" s="200"/>
      <c r="BX1238" s="200"/>
      <c r="BY1238" s="200"/>
      <c r="BZ1238" s="42"/>
      <c r="CA1238" s="42"/>
    </row>
    <row r="1239" spans="1:85" ht="12" customHeight="1" x14ac:dyDescent="0.4">
      <c r="A1239" s="199">
        <v>2016</v>
      </c>
      <c r="B1239" s="199"/>
      <c r="C1239" s="199"/>
      <c r="D1239" s="199"/>
      <c r="E1239" s="199"/>
      <c r="F1239" s="380" t="s">
        <v>599</v>
      </c>
      <c r="G1239" s="380"/>
      <c r="H1239" s="380"/>
      <c r="I1239" s="380"/>
      <c r="J1239" s="380"/>
      <c r="K1239" s="380"/>
      <c r="L1239" s="380"/>
      <c r="M1239" s="380"/>
      <c r="N1239" s="380"/>
      <c r="O1239" s="380"/>
      <c r="P1239" s="380"/>
      <c r="Q1239" s="380"/>
      <c r="R1239" s="380"/>
      <c r="S1239" s="380"/>
      <c r="T1239" s="380"/>
      <c r="U1239" s="380"/>
      <c r="V1239" s="380"/>
      <c r="W1239" s="380"/>
      <c r="X1239" s="380"/>
      <c r="Y1239" s="380"/>
      <c r="Z1239" s="380"/>
      <c r="AA1239" s="380"/>
      <c r="AB1239" s="380"/>
      <c r="AC1239" s="380"/>
      <c r="AD1239" s="380"/>
      <c r="AE1239" s="380"/>
      <c r="AF1239" s="380"/>
      <c r="AG1239" s="380"/>
      <c r="AH1239" s="380"/>
      <c r="AI1239" s="380"/>
      <c r="AJ1239" s="380"/>
      <c r="AK1239" s="210" t="s">
        <v>606</v>
      </c>
      <c r="AL1239" s="210"/>
      <c r="AM1239" s="210"/>
      <c r="AN1239" s="210"/>
      <c r="AO1239" s="210"/>
      <c r="AP1239" s="210"/>
      <c r="AQ1239" s="210"/>
      <c r="AR1239" s="210"/>
      <c r="AS1239" s="210"/>
      <c r="AT1239" s="210"/>
      <c r="AU1239" s="210"/>
      <c r="AV1239" s="210"/>
      <c r="AW1239" s="210"/>
      <c r="AX1239" s="210"/>
      <c r="AY1239" s="210"/>
      <c r="AZ1239" s="210"/>
      <c r="BA1239" s="210"/>
      <c r="BB1239" s="210"/>
      <c r="BC1239" s="210"/>
      <c r="BD1239" s="210"/>
      <c r="BE1239" s="210"/>
      <c r="BF1239" s="210"/>
      <c r="BG1239" s="210"/>
      <c r="BH1239" s="210"/>
      <c r="BI1239" s="210"/>
      <c r="BJ1239" s="210"/>
      <c r="BK1239" s="210"/>
      <c r="BL1239" s="210"/>
      <c r="BM1239" s="210"/>
      <c r="BN1239" s="210"/>
      <c r="BO1239" s="200">
        <v>1.113</v>
      </c>
      <c r="BP1239" s="200"/>
      <c r="BQ1239" s="200"/>
      <c r="BR1239" s="200"/>
      <c r="BS1239" s="200"/>
      <c r="BT1239" s="200"/>
      <c r="BU1239" s="200"/>
      <c r="BV1239" s="200"/>
      <c r="BW1239" s="200"/>
      <c r="BX1239" s="200"/>
      <c r="BY1239" s="200"/>
      <c r="BZ1239" s="42"/>
      <c r="CA1239" s="42"/>
    </row>
    <row r="1240" spans="1:85" ht="12" customHeight="1" x14ac:dyDescent="0.4">
      <c r="A1240" s="199">
        <v>2017</v>
      </c>
      <c r="B1240" s="199"/>
      <c r="C1240" s="199"/>
      <c r="D1240" s="199"/>
      <c r="E1240" s="199"/>
      <c r="F1240" s="380" t="s">
        <v>607</v>
      </c>
      <c r="G1240" s="380"/>
      <c r="H1240" s="380"/>
      <c r="I1240" s="380"/>
      <c r="J1240" s="380"/>
      <c r="K1240" s="380"/>
      <c r="L1240" s="380"/>
      <c r="M1240" s="380"/>
      <c r="N1240" s="380"/>
      <c r="O1240" s="380"/>
      <c r="P1240" s="380"/>
      <c r="Q1240" s="380"/>
      <c r="R1240" s="380"/>
      <c r="S1240" s="380"/>
      <c r="T1240" s="380"/>
      <c r="U1240" s="380"/>
      <c r="V1240" s="380"/>
      <c r="W1240" s="380"/>
      <c r="X1240" s="380"/>
      <c r="Y1240" s="380"/>
      <c r="Z1240" s="380"/>
      <c r="AA1240" s="380"/>
      <c r="AB1240" s="380"/>
      <c r="AC1240" s="380"/>
      <c r="AD1240" s="380"/>
      <c r="AE1240" s="380"/>
      <c r="AF1240" s="380"/>
      <c r="AG1240" s="380"/>
      <c r="AH1240" s="380"/>
      <c r="AI1240" s="380"/>
      <c r="AJ1240" s="380"/>
      <c r="AK1240" s="210" t="s">
        <v>608</v>
      </c>
      <c r="AL1240" s="210"/>
      <c r="AM1240" s="210"/>
      <c r="AN1240" s="210"/>
      <c r="AO1240" s="210"/>
      <c r="AP1240" s="210"/>
      <c r="AQ1240" s="210"/>
      <c r="AR1240" s="210"/>
      <c r="AS1240" s="210"/>
      <c r="AT1240" s="210"/>
      <c r="AU1240" s="210"/>
      <c r="AV1240" s="210"/>
      <c r="AW1240" s="210"/>
      <c r="AX1240" s="210"/>
      <c r="AY1240" s="210"/>
      <c r="AZ1240" s="210"/>
      <c r="BA1240" s="210"/>
      <c r="BB1240" s="210"/>
      <c r="BC1240" s="210"/>
      <c r="BD1240" s="210"/>
      <c r="BE1240" s="210"/>
      <c r="BF1240" s="210"/>
      <c r="BG1240" s="210"/>
      <c r="BH1240" s="210"/>
      <c r="BI1240" s="210"/>
      <c r="BJ1240" s="210"/>
      <c r="BK1240" s="210"/>
      <c r="BL1240" s="210"/>
      <c r="BM1240" s="210"/>
      <c r="BN1240" s="210"/>
      <c r="BO1240" s="200">
        <v>1.0840000000000001</v>
      </c>
      <c r="BP1240" s="200"/>
      <c r="BQ1240" s="200"/>
      <c r="BR1240" s="200"/>
      <c r="BS1240" s="200"/>
      <c r="BT1240" s="200"/>
      <c r="BU1240" s="200"/>
      <c r="BV1240" s="200"/>
      <c r="BW1240" s="200"/>
      <c r="BX1240" s="200"/>
      <c r="BY1240" s="200"/>
      <c r="BZ1240" s="42"/>
      <c r="CA1240" s="42"/>
    </row>
    <row r="1241" spans="1:85" ht="12" customHeight="1" x14ac:dyDescent="0.4">
      <c r="A1241" s="199">
        <v>2018</v>
      </c>
      <c r="B1241" s="199"/>
      <c r="C1241" s="199"/>
      <c r="D1241" s="199"/>
      <c r="E1241" s="199"/>
      <c r="F1241" s="380" t="s">
        <v>597</v>
      </c>
      <c r="G1241" s="380"/>
      <c r="H1241" s="380"/>
      <c r="I1241" s="380"/>
      <c r="J1241" s="380"/>
      <c r="K1241" s="380"/>
      <c r="L1241" s="380"/>
      <c r="M1241" s="380"/>
      <c r="N1241" s="380"/>
      <c r="O1241" s="380"/>
      <c r="P1241" s="380"/>
      <c r="Q1241" s="380"/>
      <c r="R1241" s="380"/>
      <c r="S1241" s="380"/>
      <c r="T1241" s="380"/>
      <c r="U1241" s="380"/>
      <c r="V1241" s="380"/>
      <c r="W1241" s="380"/>
      <c r="X1241" s="380"/>
      <c r="Y1241" s="380"/>
      <c r="Z1241" s="380"/>
      <c r="AA1241" s="380"/>
      <c r="AB1241" s="380"/>
      <c r="AC1241" s="380"/>
      <c r="AD1241" s="380"/>
      <c r="AE1241" s="380"/>
      <c r="AF1241" s="380"/>
      <c r="AG1241" s="380"/>
      <c r="AH1241" s="380"/>
      <c r="AI1241" s="380"/>
      <c r="AJ1241" s="380"/>
      <c r="AK1241" s="210" t="s">
        <v>609</v>
      </c>
      <c r="AL1241" s="210"/>
      <c r="AM1241" s="210"/>
      <c r="AN1241" s="210"/>
      <c r="AO1241" s="210"/>
      <c r="AP1241" s="210"/>
      <c r="AQ1241" s="210"/>
      <c r="AR1241" s="210"/>
      <c r="AS1241" s="210"/>
      <c r="AT1241" s="210"/>
      <c r="AU1241" s="210"/>
      <c r="AV1241" s="210"/>
      <c r="AW1241" s="210"/>
      <c r="AX1241" s="210"/>
      <c r="AY1241" s="210"/>
      <c r="AZ1241" s="210"/>
      <c r="BA1241" s="210"/>
      <c r="BB1241" s="210"/>
      <c r="BC1241" s="210"/>
      <c r="BD1241" s="210"/>
      <c r="BE1241" s="210"/>
      <c r="BF1241" s="210"/>
      <c r="BG1241" s="210"/>
      <c r="BH1241" s="210"/>
      <c r="BI1241" s="210"/>
      <c r="BJ1241" s="210"/>
      <c r="BK1241" s="210"/>
      <c r="BL1241" s="210"/>
      <c r="BM1241" s="210"/>
      <c r="BN1241" s="210"/>
      <c r="BO1241" s="200">
        <v>1.06</v>
      </c>
      <c r="BP1241" s="200"/>
      <c r="BQ1241" s="200"/>
      <c r="BR1241" s="200"/>
      <c r="BS1241" s="200"/>
      <c r="BT1241" s="200"/>
      <c r="BU1241" s="200"/>
      <c r="BV1241" s="200"/>
      <c r="BW1241" s="200"/>
      <c r="BX1241" s="200"/>
      <c r="BY1241" s="200"/>
      <c r="BZ1241" s="42"/>
      <c r="CA1241" s="42"/>
    </row>
    <row r="1242" spans="1:85" ht="12" customHeight="1" x14ac:dyDescent="0.4">
      <c r="A1242" s="199">
        <v>2019</v>
      </c>
      <c r="B1242" s="199"/>
      <c r="C1242" s="199"/>
      <c r="D1242" s="199"/>
      <c r="E1242" s="199"/>
      <c r="F1242" s="380" t="s">
        <v>597</v>
      </c>
      <c r="G1242" s="380"/>
      <c r="H1242" s="380"/>
      <c r="I1242" s="380"/>
      <c r="J1242" s="380"/>
      <c r="K1242" s="380"/>
      <c r="L1242" s="380"/>
      <c r="M1242" s="380"/>
      <c r="N1242" s="380"/>
      <c r="O1242" s="380"/>
      <c r="P1242" s="380"/>
      <c r="Q1242" s="380"/>
      <c r="R1242" s="380"/>
      <c r="S1242" s="380"/>
      <c r="T1242" s="380"/>
      <c r="U1242" s="380"/>
      <c r="V1242" s="380"/>
      <c r="W1242" s="380"/>
      <c r="X1242" s="380"/>
      <c r="Y1242" s="380"/>
      <c r="Z1242" s="380"/>
      <c r="AA1242" s="380"/>
      <c r="AB1242" s="380"/>
      <c r="AC1242" s="380"/>
      <c r="AD1242" s="380"/>
      <c r="AE1242" s="380"/>
      <c r="AF1242" s="380"/>
      <c r="AG1242" s="380"/>
      <c r="AH1242" s="380"/>
      <c r="AI1242" s="380"/>
      <c r="AJ1242" s="380"/>
      <c r="AK1242" s="210" t="s">
        <v>609</v>
      </c>
      <c r="AL1242" s="210"/>
      <c r="AM1242" s="210"/>
      <c r="AN1242" s="210"/>
      <c r="AO1242" s="210"/>
      <c r="AP1242" s="210"/>
      <c r="AQ1242" s="210"/>
      <c r="AR1242" s="210"/>
      <c r="AS1242" s="210"/>
      <c r="AT1242" s="210"/>
      <c r="AU1242" s="210"/>
      <c r="AV1242" s="210"/>
      <c r="AW1242" s="210"/>
      <c r="AX1242" s="210"/>
      <c r="AY1242" s="210"/>
      <c r="AZ1242" s="210"/>
      <c r="BA1242" s="210"/>
      <c r="BB1242" s="210"/>
      <c r="BC1242" s="210"/>
      <c r="BD1242" s="210"/>
      <c r="BE1242" s="210"/>
      <c r="BF1242" s="210"/>
      <c r="BG1242" s="210"/>
      <c r="BH1242" s="210"/>
      <c r="BI1242" s="210"/>
      <c r="BJ1242" s="210"/>
      <c r="BK1242" s="210"/>
      <c r="BL1242" s="210"/>
      <c r="BM1242" s="210"/>
      <c r="BN1242" s="210"/>
      <c r="BO1242" s="42"/>
      <c r="BP1242" s="42"/>
      <c r="BQ1242" s="42"/>
      <c r="BR1242" s="42"/>
      <c r="BS1242" s="42"/>
      <c r="BT1242" s="42"/>
      <c r="BU1242" s="42"/>
      <c r="BV1242" s="42"/>
      <c r="BW1242" s="42"/>
      <c r="BX1242" s="42"/>
      <c r="BY1242" s="42"/>
      <c r="BZ1242" s="42"/>
      <c r="CA1242" s="42"/>
    </row>
    <row r="1243" spans="1:85" ht="12" customHeight="1" x14ac:dyDescent="0.4">
      <c r="A1243" s="199">
        <v>2020</v>
      </c>
      <c r="B1243" s="199"/>
      <c r="C1243" s="199"/>
      <c r="D1243" s="199"/>
      <c r="E1243" s="199"/>
      <c r="F1243" s="380" t="s">
        <v>607</v>
      </c>
      <c r="G1243" s="380"/>
      <c r="H1243" s="380"/>
      <c r="I1243" s="380"/>
      <c r="J1243" s="380"/>
      <c r="K1243" s="380"/>
      <c r="L1243" s="380"/>
      <c r="M1243" s="380"/>
      <c r="N1243" s="380"/>
      <c r="O1243" s="380"/>
      <c r="P1243" s="380"/>
      <c r="Q1243" s="380"/>
      <c r="R1243" s="380"/>
      <c r="S1243" s="380"/>
      <c r="T1243" s="380"/>
      <c r="U1243" s="380"/>
      <c r="V1243" s="380"/>
      <c r="W1243" s="380"/>
      <c r="X1243" s="380"/>
      <c r="Y1243" s="380"/>
      <c r="Z1243" s="380"/>
      <c r="AA1243" s="380"/>
      <c r="AB1243" s="380"/>
      <c r="AC1243" s="380"/>
      <c r="AD1243" s="380"/>
      <c r="AE1243" s="380"/>
      <c r="AF1243" s="380"/>
      <c r="AG1243" s="380"/>
      <c r="AH1243" s="380"/>
      <c r="AI1243" s="380"/>
      <c r="AJ1243" s="380"/>
      <c r="AK1243" s="210" t="s">
        <v>610</v>
      </c>
      <c r="AL1243" s="210"/>
      <c r="AM1243" s="210"/>
      <c r="AN1243" s="210"/>
      <c r="AO1243" s="210"/>
      <c r="AP1243" s="210"/>
      <c r="AQ1243" s="210"/>
      <c r="AR1243" s="210"/>
      <c r="AS1243" s="210"/>
      <c r="AT1243" s="210"/>
      <c r="AU1243" s="210"/>
      <c r="AV1243" s="210"/>
      <c r="AW1243" s="210"/>
      <c r="AX1243" s="210"/>
      <c r="AY1243" s="210"/>
      <c r="AZ1243" s="210"/>
      <c r="BA1243" s="210"/>
      <c r="BB1243" s="210"/>
      <c r="BC1243" s="210"/>
      <c r="BD1243" s="210"/>
      <c r="BE1243" s="210"/>
      <c r="BF1243" s="210"/>
      <c r="BG1243" s="210"/>
      <c r="BH1243" s="210"/>
      <c r="BI1243" s="210"/>
      <c r="BJ1243" s="210"/>
      <c r="BK1243" s="210"/>
      <c r="BL1243" s="210"/>
      <c r="BM1243" s="210"/>
      <c r="BN1243" s="210"/>
      <c r="BO1243" s="42"/>
      <c r="BP1243" s="42"/>
      <c r="BQ1243" s="42"/>
      <c r="BR1243" s="42"/>
      <c r="BS1243" s="42"/>
      <c r="BT1243" s="42"/>
      <c r="BU1243" s="42"/>
      <c r="BV1243" s="42"/>
      <c r="BW1243" s="42"/>
      <c r="BX1243" s="42"/>
      <c r="BY1243" s="42"/>
      <c r="BZ1243" s="42"/>
      <c r="CA1243" s="42"/>
    </row>
    <row r="1244" spans="1:85" ht="12" customHeight="1" x14ac:dyDescent="0.4">
      <c r="A1244" s="203">
        <v>44197</v>
      </c>
      <c r="B1244" s="203"/>
      <c r="C1244" s="203"/>
      <c r="D1244" s="203"/>
      <c r="E1244" s="203"/>
      <c r="F1244" s="380" t="s">
        <v>611</v>
      </c>
      <c r="G1244" s="380"/>
      <c r="H1244" s="380"/>
      <c r="I1244" s="380"/>
      <c r="J1244" s="380"/>
      <c r="K1244" s="380"/>
      <c r="L1244" s="380"/>
      <c r="M1244" s="380"/>
      <c r="N1244" s="380"/>
      <c r="O1244" s="380"/>
      <c r="P1244" s="380"/>
      <c r="Q1244" s="380"/>
      <c r="R1244" s="380"/>
      <c r="S1244" s="380"/>
      <c r="T1244" s="380"/>
      <c r="U1244" s="380"/>
      <c r="V1244" s="380"/>
      <c r="W1244" s="380"/>
      <c r="X1244" s="380"/>
      <c r="Y1244" s="380"/>
      <c r="Z1244" s="380"/>
      <c r="AA1244" s="380"/>
      <c r="AB1244" s="380"/>
      <c r="AC1244" s="380"/>
      <c r="AD1244" s="380"/>
      <c r="AE1244" s="380"/>
      <c r="AF1244" s="380"/>
      <c r="AG1244" s="380"/>
      <c r="AH1244" s="380"/>
      <c r="AI1244" s="380"/>
      <c r="AJ1244" s="380"/>
      <c r="AK1244" s="210" t="s">
        <v>612</v>
      </c>
      <c r="AL1244" s="210"/>
      <c r="AM1244" s="210"/>
      <c r="AN1244" s="210"/>
      <c r="AO1244" s="210"/>
      <c r="AP1244" s="210"/>
      <c r="AQ1244" s="210"/>
      <c r="AR1244" s="210"/>
      <c r="AS1244" s="210"/>
      <c r="AT1244" s="210"/>
      <c r="AU1244" s="210"/>
      <c r="AV1244" s="210"/>
      <c r="AW1244" s="210"/>
      <c r="AX1244" s="210"/>
      <c r="AY1244" s="210"/>
      <c r="AZ1244" s="210"/>
      <c r="BA1244" s="210"/>
      <c r="BB1244" s="210"/>
      <c r="BC1244" s="210"/>
      <c r="BD1244" s="210"/>
      <c r="BE1244" s="210"/>
      <c r="BF1244" s="210"/>
      <c r="BG1244" s="210"/>
      <c r="BH1244" s="210"/>
      <c r="BI1244" s="210"/>
      <c r="BJ1244" s="210"/>
      <c r="BK1244" s="210"/>
      <c r="BL1244" s="210"/>
      <c r="BM1244" s="210"/>
      <c r="BN1244" s="210"/>
      <c r="BO1244" s="42"/>
      <c r="BP1244" s="42"/>
      <c r="BQ1244" s="42"/>
      <c r="BR1244" s="42"/>
      <c r="BS1244" s="42"/>
      <c r="BT1244" s="42"/>
      <c r="BU1244" s="42"/>
      <c r="BV1244" s="42"/>
      <c r="BW1244" s="42"/>
      <c r="BX1244" s="42"/>
      <c r="BY1244" s="42"/>
      <c r="BZ1244" s="42"/>
      <c r="CA1244" s="42"/>
    </row>
    <row r="1245" spans="1:85" ht="156.75" customHeight="1" x14ac:dyDescent="0.4">
      <c r="A1245" s="177" t="s">
        <v>613</v>
      </c>
      <c r="B1245" s="177"/>
      <c r="C1245" s="177"/>
      <c r="D1245" s="177"/>
      <c r="E1245" s="177"/>
      <c r="F1245" s="177"/>
      <c r="G1245" s="177"/>
      <c r="H1245" s="177"/>
      <c r="I1245" s="177"/>
      <c r="J1245" s="177"/>
      <c r="K1245" s="177"/>
      <c r="L1245" s="177"/>
      <c r="M1245" s="177"/>
      <c r="N1245" s="177"/>
      <c r="O1245" s="177"/>
      <c r="P1245" s="177"/>
      <c r="Q1245" s="177"/>
      <c r="R1245" s="177"/>
      <c r="S1245" s="177"/>
      <c r="T1245" s="177"/>
      <c r="U1245" s="177"/>
      <c r="V1245" s="177"/>
      <c r="W1245" s="177"/>
      <c r="X1245" s="177"/>
      <c r="Y1245" s="177"/>
      <c r="Z1245" s="177"/>
      <c r="AA1245" s="177"/>
      <c r="AB1245" s="177"/>
      <c r="AC1245" s="177"/>
      <c r="AD1245" s="177"/>
      <c r="AE1245" s="177"/>
      <c r="AF1245" s="177"/>
      <c r="AG1245" s="177"/>
      <c r="AH1245" s="177"/>
      <c r="AI1245" s="177"/>
      <c r="AJ1245" s="177"/>
      <c r="AK1245" s="177"/>
      <c r="AL1245" s="177"/>
      <c r="AM1245" s="177"/>
      <c r="AN1245" s="177"/>
      <c r="AO1245" s="177"/>
      <c r="AP1245" s="177"/>
      <c r="AQ1245" s="177"/>
      <c r="AR1245" s="177"/>
      <c r="AS1245" s="177"/>
      <c r="AT1245" s="177"/>
      <c r="AU1245" s="177"/>
      <c r="AV1245" s="177"/>
      <c r="AW1245" s="177"/>
      <c r="AX1245" s="177"/>
      <c r="AY1245" s="177"/>
      <c r="AZ1245" s="177"/>
      <c r="BA1245" s="177"/>
      <c r="BB1245" s="177"/>
      <c r="BC1245" s="177"/>
      <c r="BD1245" s="177"/>
      <c r="BE1245" s="177"/>
      <c r="BF1245" s="177"/>
      <c r="BG1245" s="177"/>
      <c r="BH1245" s="177"/>
      <c r="BI1245" s="177"/>
      <c r="BJ1245" s="177"/>
      <c r="BK1245" s="177"/>
      <c r="BL1245" s="177"/>
      <c r="BM1245" s="177"/>
      <c r="BN1245" s="177"/>
      <c r="BO1245" s="177"/>
      <c r="BP1245" s="177"/>
      <c r="BQ1245" s="177"/>
      <c r="BR1245" s="177"/>
      <c r="BS1245" s="177"/>
      <c r="BT1245" s="177"/>
      <c r="BU1245" s="177"/>
      <c r="BV1245" s="177"/>
      <c r="BW1245" s="177"/>
      <c r="BX1245" s="177"/>
      <c r="BY1245" s="177"/>
      <c r="BZ1245" s="177"/>
      <c r="CA1245" s="177"/>
      <c r="CB1245" s="177"/>
      <c r="CC1245" s="177"/>
      <c r="CD1245" s="177"/>
      <c r="CE1245" s="177"/>
      <c r="CF1245" s="177"/>
      <c r="CG1245" s="177"/>
    </row>
    <row r="1246" spans="1:85" ht="9.75" customHeight="1" x14ac:dyDescent="0.4">
      <c r="A1246" s="381" t="s">
        <v>614</v>
      </c>
      <c r="B1246" s="381"/>
      <c r="C1246" s="381"/>
      <c r="D1246" s="381"/>
      <c r="E1246" s="381"/>
      <c r="F1246" s="381"/>
      <c r="G1246" s="381"/>
      <c r="H1246" s="381"/>
      <c r="I1246" s="381"/>
      <c r="J1246" s="381"/>
      <c r="K1246" s="381"/>
      <c r="L1246" s="381"/>
      <c r="M1246" s="381"/>
      <c r="N1246" s="381"/>
      <c r="O1246" s="381"/>
      <c r="P1246" s="381"/>
      <c r="Q1246" s="381"/>
      <c r="R1246" s="381"/>
      <c r="S1246" s="381"/>
      <c r="T1246" s="381"/>
      <c r="U1246" s="381"/>
      <c r="V1246" s="381"/>
      <c r="W1246" s="381"/>
      <c r="X1246" s="381"/>
      <c r="Y1246" s="381"/>
      <c r="Z1246" s="381"/>
      <c r="AA1246" s="381"/>
      <c r="AB1246" s="381"/>
      <c r="AC1246" s="381"/>
      <c r="AD1246" s="381"/>
      <c r="AE1246" s="381"/>
      <c r="AF1246" s="381"/>
      <c r="AG1246" s="381"/>
      <c r="AH1246" s="381"/>
      <c r="AI1246" s="381"/>
      <c r="AJ1246" s="381"/>
      <c r="AK1246" s="381"/>
      <c r="AL1246" s="381"/>
      <c r="AM1246" s="381"/>
      <c r="AN1246" s="381"/>
      <c r="AO1246" s="381"/>
      <c r="AP1246" s="381"/>
      <c r="AQ1246" s="381"/>
      <c r="AR1246" s="381"/>
      <c r="AS1246" s="381"/>
      <c r="AT1246" s="381"/>
      <c r="AU1246" s="381"/>
      <c r="AV1246" s="381"/>
      <c r="AW1246" s="381"/>
      <c r="AX1246" s="381"/>
      <c r="AY1246" s="381"/>
      <c r="AZ1246" s="381"/>
      <c r="BA1246" s="381"/>
      <c r="BB1246" s="381"/>
      <c r="BC1246" s="381"/>
      <c r="BD1246" s="381"/>
      <c r="BE1246" s="381"/>
      <c r="BF1246" s="381"/>
      <c r="BG1246" s="381"/>
      <c r="BH1246" s="381"/>
      <c r="BI1246" s="381"/>
      <c r="BJ1246" s="381"/>
      <c r="BK1246" s="381"/>
      <c r="BL1246" s="381"/>
      <c r="BM1246" s="381"/>
      <c r="BN1246" s="381"/>
      <c r="BO1246" s="381"/>
      <c r="BP1246" s="381"/>
      <c r="BQ1246" s="381"/>
      <c r="BR1246" s="381"/>
      <c r="BS1246" s="381"/>
      <c r="BT1246" s="381"/>
      <c r="BU1246" s="381"/>
      <c r="BV1246" s="381"/>
      <c r="BW1246" s="381"/>
      <c r="BX1246" s="381"/>
      <c r="BY1246" s="381"/>
      <c r="BZ1246" s="381"/>
      <c r="CA1246" s="381"/>
      <c r="CB1246" s="381"/>
      <c r="CC1246" s="381"/>
      <c r="CD1246" s="381"/>
      <c r="CE1246" s="381"/>
      <c r="CF1246" s="381"/>
      <c r="CG1246" s="381"/>
    </row>
    <row r="1247" spans="1:85" ht="9.75" customHeight="1" x14ac:dyDescent="0.4">
      <c r="A1247" s="79"/>
      <c r="B1247" s="79"/>
      <c r="C1247" s="79"/>
      <c r="D1247" s="382">
        <v>-1</v>
      </c>
      <c r="E1247" s="382"/>
      <c r="F1247" s="382"/>
      <c r="G1247" s="382"/>
      <c r="H1247" s="382"/>
      <c r="I1247" s="382"/>
      <c r="J1247" s="382"/>
      <c r="K1247" s="382"/>
      <c r="L1247" s="382"/>
      <c r="M1247" s="382"/>
      <c r="N1247" s="382"/>
      <c r="O1247" s="382"/>
      <c r="P1247" s="382">
        <v>-2</v>
      </c>
      <c r="Q1247" s="382"/>
      <c r="R1247" s="382"/>
      <c r="S1247" s="382"/>
      <c r="T1247" s="382"/>
      <c r="U1247" s="382"/>
      <c r="V1247" s="382"/>
      <c r="W1247" s="382"/>
      <c r="X1247" s="382"/>
      <c r="Y1247" s="382"/>
      <c r="Z1247" s="382"/>
      <c r="AA1247" s="382"/>
      <c r="AB1247" s="382"/>
      <c r="AC1247" s="382"/>
      <c r="AD1247" s="383">
        <v>-3</v>
      </c>
      <c r="AE1247" s="383"/>
      <c r="AF1247" s="383"/>
      <c r="AG1247" s="383"/>
      <c r="AH1247" s="383"/>
      <c r="AI1247" s="383"/>
      <c r="AJ1247" s="383"/>
      <c r="AK1247" s="383"/>
      <c r="AL1247" s="383"/>
      <c r="AM1247" s="383"/>
      <c r="AN1247" s="383"/>
      <c r="AO1247" s="383"/>
      <c r="AP1247" s="383"/>
      <c r="AQ1247" s="383"/>
      <c r="AR1247" s="383"/>
      <c r="AS1247" s="383"/>
      <c r="AT1247" s="383"/>
      <c r="AU1247" s="383"/>
      <c r="AV1247" s="383"/>
      <c r="AW1247" s="383"/>
      <c r="AX1247" s="383"/>
      <c r="AY1247" s="382">
        <v>-4</v>
      </c>
      <c r="AZ1247" s="382"/>
      <c r="BA1247" s="382"/>
      <c r="BB1247" s="382"/>
      <c r="BC1247" s="42"/>
      <c r="BD1247" s="42"/>
      <c r="BE1247" s="42"/>
      <c r="BF1247" s="42"/>
      <c r="BG1247" s="42"/>
      <c r="BH1247" s="42"/>
      <c r="BI1247" s="42"/>
      <c r="BJ1247" s="382">
        <v>-5</v>
      </c>
      <c r="BK1247" s="382"/>
      <c r="BL1247" s="382"/>
      <c r="BM1247" s="382"/>
      <c r="BN1247" s="382"/>
      <c r="BO1247" s="382"/>
      <c r="BP1247" s="382"/>
      <c r="BQ1247" s="42"/>
      <c r="BR1247" s="42"/>
      <c r="BS1247" s="42"/>
      <c r="BT1247" s="42"/>
      <c r="BU1247" s="42"/>
      <c r="BV1247" s="382">
        <v>-6</v>
      </c>
      <c r="BW1247" s="382"/>
      <c r="BX1247" s="382"/>
      <c r="BY1247" s="382"/>
      <c r="BZ1247" s="382"/>
      <c r="CA1247" s="382"/>
      <c r="CB1247" s="382"/>
      <c r="CC1247" s="382"/>
      <c r="CD1247" s="382"/>
      <c r="CE1247" s="382"/>
    </row>
    <row r="1248" spans="1:85" ht="9.75" customHeight="1" x14ac:dyDescent="0.4">
      <c r="A1248" s="79"/>
      <c r="B1248" s="79"/>
      <c r="C1248" s="79"/>
      <c r="D1248" s="379" t="s">
        <v>615</v>
      </c>
      <c r="E1248" s="379"/>
      <c r="F1248" s="379"/>
      <c r="G1248" s="379"/>
      <c r="H1248" s="379"/>
      <c r="I1248" s="379"/>
      <c r="J1248" s="379"/>
      <c r="K1248" s="379"/>
      <c r="L1248" s="379"/>
      <c r="M1248" s="379"/>
      <c r="N1248" s="379"/>
      <c r="O1248" s="379"/>
      <c r="P1248" s="379" t="s">
        <v>615</v>
      </c>
      <c r="Q1248" s="379"/>
      <c r="R1248" s="379"/>
      <c r="S1248" s="379"/>
      <c r="T1248" s="379"/>
      <c r="U1248" s="379"/>
      <c r="V1248" s="379"/>
      <c r="W1248" s="379"/>
      <c r="X1248" s="379"/>
      <c r="Y1248" s="379"/>
      <c r="Z1248" s="379"/>
      <c r="AA1248" s="379"/>
      <c r="AB1248" s="379"/>
      <c r="AC1248" s="379"/>
      <c r="AD1248" s="384" t="s">
        <v>616</v>
      </c>
      <c r="AE1248" s="384"/>
      <c r="AF1248" s="384"/>
      <c r="AG1248" s="384"/>
      <c r="AH1248" s="384"/>
      <c r="AI1248" s="384"/>
      <c r="AJ1248" s="384"/>
      <c r="AK1248" s="384"/>
      <c r="AL1248" s="384"/>
      <c r="AM1248" s="384"/>
      <c r="AN1248" s="384"/>
      <c r="AO1248" s="384"/>
      <c r="AP1248" s="384"/>
      <c r="AQ1248" s="384"/>
      <c r="AR1248" s="384"/>
      <c r="AS1248" s="384"/>
      <c r="AT1248" s="384"/>
      <c r="AU1248" s="384"/>
      <c r="AV1248" s="384"/>
      <c r="AW1248" s="384"/>
      <c r="AX1248" s="384"/>
      <c r="AY1248" s="42"/>
      <c r="AZ1248" s="42"/>
      <c r="BA1248" s="42"/>
      <c r="BB1248" s="42"/>
      <c r="BC1248" s="42"/>
      <c r="BD1248" s="42"/>
      <c r="BE1248" s="42"/>
      <c r="BF1248" s="42"/>
      <c r="BG1248" s="42"/>
      <c r="BH1248" s="42"/>
      <c r="BI1248" s="42"/>
      <c r="BJ1248" s="379" t="s">
        <v>616</v>
      </c>
      <c r="BK1248" s="379"/>
      <c r="BL1248" s="379"/>
      <c r="BM1248" s="379"/>
      <c r="BN1248" s="379"/>
      <c r="BO1248" s="379"/>
      <c r="BP1248" s="379"/>
      <c r="BQ1248" s="42"/>
      <c r="BR1248" s="42"/>
      <c r="BS1248" s="42"/>
      <c r="BT1248" s="42"/>
      <c r="BU1248" s="42"/>
      <c r="BV1248" s="379" t="s">
        <v>617</v>
      </c>
      <c r="BW1248" s="379"/>
      <c r="BX1248" s="379"/>
      <c r="BY1248" s="379"/>
      <c r="BZ1248" s="379"/>
      <c r="CA1248" s="379"/>
      <c r="CB1248" s="379"/>
      <c r="CC1248" s="379"/>
      <c r="CD1248" s="379"/>
      <c r="CE1248" s="379"/>
    </row>
    <row r="1249" spans="1:83" ht="9.75" customHeight="1" x14ac:dyDescent="0.4">
      <c r="A1249" s="79"/>
      <c r="B1249" s="79"/>
      <c r="C1249" s="79"/>
      <c r="D1249" s="379" t="s">
        <v>618</v>
      </c>
      <c r="E1249" s="379"/>
      <c r="F1249" s="379"/>
      <c r="G1249" s="379"/>
      <c r="H1249" s="379"/>
      <c r="I1249" s="379"/>
      <c r="J1249" s="379"/>
      <c r="K1249" s="379"/>
      <c r="L1249" s="379"/>
      <c r="M1249" s="379"/>
      <c r="N1249" s="379"/>
      <c r="O1249" s="379"/>
      <c r="P1249" s="379" t="s">
        <v>619</v>
      </c>
      <c r="Q1249" s="379"/>
      <c r="R1249" s="379"/>
      <c r="S1249" s="379"/>
      <c r="T1249" s="379"/>
      <c r="U1249" s="379"/>
      <c r="V1249" s="379"/>
      <c r="W1249" s="379"/>
      <c r="X1249" s="379"/>
      <c r="Y1249" s="379"/>
      <c r="Z1249" s="379"/>
      <c r="AA1249" s="379"/>
      <c r="AB1249" s="379"/>
      <c r="AC1249" s="379"/>
      <c r="AD1249" s="378" t="s">
        <v>620</v>
      </c>
      <c r="AE1249" s="378"/>
      <c r="AF1249" s="378"/>
      <c r="AG1249" s="378"/>
      <c r="AH1249" s="378"/>
      <c r="AI1249" s="378"/>
      <c r="AJ1249" s="378"/>
      <c r="AK1249" s="378"/>
      <c r="AL1249" s="378"/>
      <c r="AM1249" s="378"/>
      <c r="AN1249" s="378"/>
      <c r="AO1249" s="378"/>
      <c r="AP1249" s="378"/>
      <c r="AQ1249" s="378"/>
      <c r="AR1249" s="378"/>
      <c r="AS1249" s="378"/>
      <c r="AT1249" s="378"/>
      <c r="AU1249" s="378"/>
      <c r="AV1249" s="378"/>
      <c r="AW1249" s="378"/>
      <c r="AX1249" s="378"/>
      <c r="AY1249" s="379" t="s">
        <v>621</v>
      </c>
      <c r="AZ1249" s="379"/>
      <c r="BA1249" s="379"/>
      <c r="BB1249" s="379"/>
      <c r="BC1249" s="42"/>
      <c r="BD1249" s="42"/>
      <c r="BE1249" s="42"/>
      <c r="BF1249" s="42"/>
      <c r="BG1249" s="42"/>
      <c r="BH1249" s="42"/>
      <c r="BI1249" s="42"/>
      <c r="BJ1249" s="379" t="s">
        <v>622</v>
      </c>
      <c r="BK1249" s="379"/>
      <c r="BL1249" s="379"/>
      <c r="BM1249" s="379"/>
      <c r="BN1249" s="379"/>
      <c r="BO1249" s="379"/>
      <c r="BP1249" s="379"/>
      <c r="BQ1249" s="42"/>
      <c r="BR1249" s="42"/>
      <c r="BS1249" s="42"/>
      <c r="BT1249" s="42"/>
      <c r="BU1249" s="42"/>
      <c r="BV1249" s="379" t="s">
        <v>623</v>
      </c>
      <c r="BW1249" s="379"/>
      <c r="BX1249" s="379"/>
      <c r="BY1249" s="379"/>
      <c r="BZ1249" s="379"/>
      <c r="CA1249" s="379"/>
      <c r="CB1249" s="379"/>
      <c r="CC1249" s="379"/>
      <c r="CD1249" s="379"/>
      <c r="CE1249" s="379"/>
    </row>
    <row r="1250" spans="1:83" ht="9.75" customHeight="1" x14ac:dyDescent="0.4">
      <c r="A1250" s="377" t="s">
        <v>388</v>
      </c>
      <c r="B1250" s="377"/>
      <c r="C1250" s="377"/>
      <c r="D1250" s="379" t="s">
        <v>624</v>
      </c>
      <c r="E1250" s="379"/>
      <c r="F1250" s="379"/>
      <c r="G1250" s="379"/>
      <c r="H1250" s="379"/>
      <c r="I1250" s="379"/>
      <c r="J1250" s="379"/>
      <c r="K1250" s="379"/>
      <c r="L1250" s="379"/>
      <c r="M1250" s="379"/>
      <c r="N1250" s="379"/>
      <c r="O1250" s="379"/>
      <c r="P1250" s="379" t="s">
        <v>624</v>
      </c>
      <c r="Q1250" s="379"/>
      <c r="R1250" s="379"/>
      <c r="S1250" s="379"/>
      <c r="T1250" s="379"/>
      <c r="U1250" s="379"/>
      <c r="V1250" s="379"/>
      <c r="W1250" s="379"/>
      <c r="X1250" s="379"/>
      <c r="Y1250" s="379"/>
      <c r="Z1250" s="379"/>
      <c r="AA1250" s="379"/>
      <c r="AB1250" s="379"/>
      <c r="AC1250" s="379"/>
      <c r="AD1250" s="384" t="s">
        <v>625</v>
      </c>
      <c r="AE1250" s="384"/>
      <c r="AF1250" s="384"/>
      <c r="AG1250" s="384"/>
      <c r="AH1250" s="384"/>
      <c r="AI1250" s="384"/>
      <c r="AJ1250" s="384"/>
      <c r="AK1250" s="384"/>
      <c r="AL1250" s="384"/>
      <c r="AM1250" s="384"/>
      <c r="AN1250" s="384"/>
      <c r="AO1250" s="384"/>
      <c r="AP1250" s="384"/>
      <c r="AQ1250" s="384"/>
      <c r="AR1250" s="384"/>
      <c r="AS1250" s="384"/>
      <c r="AT1250" s="384"/>
      <c r="AU1250" s="384"/>
      <c r="AV1250" s="384"/>
      <c r="AW1250" s="384"/>
      <c r="AX1250" s="384"/>
      <c r="AY1250" s="379" t="s">
        <v>618</v>
      </c>
      <c r="AZ1250" s="379"/>
      <c r="BA1250" s="379"/>
      <c r="BB1250" s="379"/>
      <c r="BC1250" s="42"/>
      <c r="BD1250" s="42"/>
      <c r="BE1250" s="42"/>
      <c r="BF1250" s="42"/>
      <c r="BG1250" s="42"/>
      <c r="BH1250" s="42"/>
      <c r="BI1250" s="42"/>
      <c r="BJ1250" s="379" t="s">
        <v>626</v>
      </c>
      <c r="BK1250" s="379"/>
      <c r="BL1250" s="379"/>
      <c r="BM1250" s="379"/>
      <c r="BN1250" s="379"/>
      <c r="BO1250" s="379"/>
      <c r="BP1250" s="379"/>
      <c r="BQ1250" s="42"/>
      <c r="BR1250" s="42"/>
      <c r="BS1250" s="42"/>
      <c r="BT1250" s="42"/>
      <c r="BU1250" s="42"/>
      <c r="BV1250" s="379" t="s">
        <v>627</v>
      </c>
      <c r="BW1250" s="379"/>
      <c r="BX1250" s="379"/>
      <c r="BY1250" s="379"/>
      <c r="BZ1250" s="379"/>
      <c r="CA1250" s="379"/>
      <c r="CB1250" s="379"/>
      <c r="CC1250" s="379"/>
      <c r="CD1250" s="379"/>
      <c r="CE1250" s="379"/>
    </row>
    <row r="1251" spans="1:83" ht="10.8" customHeight="1" x14ac:dyDescent="0.4">
      <c r="A1251" s="378" t="s">
        <v>386</v>
      </c>
      <c r="B1251" s="378"/>
      <c r="C1251" s="378"/>
      <c r="D1251" s="379" t="s">
        <v>628</v>
      </c>
      <c r="E1251" s="379"/>
      <c r="F1251" s="379"/>
      <c r="G1251" s="379"/>
      <c r="H1251" s="379"/>
      <c r="I1251" s="379"/>
      <c r="J1251" s="379"/>
      <c r="K1251" s="379"/>
      <c r="L1251" s="379"/>
      <c r="M1251" s="379"/>
      <c r="N1251" s="379"/>
      <c r="O1251" s="379"/>
      <c r="P1251" s="379" t="s">
        <v>628</v>
      </c>
      <c r="Q1251" s="379"/>
      <c r="R1251" s="379"/>
      <c r="S1251" s="379"/>
      <c r="T1251" s="379"/>
      <c r="U1251" s="379"/>
      <c r="V1251" s="379"/>
      <c r="W1251" s="379"/>
      <c r="X1251" s="379"/>
      <c r="Y1251" s="379"/>
      <c r="Z1251" s="379"/>
      <c r="AA1251" s="379"/>
      <c r="AB1251" s="379"/>
      <c r="AC1251" s="379"/>
      <c r="AD1251" s="377" t="s">
        <v>629</v>
      </c>
      <c r="AE1251" s="377"/>
      <c r="AF1251" s="377"/>
      <c r="AG1251" s="377"/>
      <c r="AH1251" s="377"/>
      <c r="AI1251" s="377"/>
      <c r="AJ1251" s="377"/>
      <c r="AK1251" s="377"/>
      <c r="AL1251" s="377"/>
      <c r="AM1251" s="377"/>
      <c r="AN1251" s="377"/>
      <c r="AO1251" s="377"/>
      <c r="AP1251" s="377"/>
      <c r="AQ1251" s="377"/>
      <c r="AR1251" s="377"/>
      <c r="AS1251" s="377"/>
      <c r="AT1251" s="377"/>
      <c r="AU1251" s="377"/>
      <c r="AV1251" s="377"/>
      <c r="AW1251" s="377"/>
      <c r="AX1251" s="377"/>
      <c r="AY1251" s="379" t="s">
        <v>630</v>
      </c>
      <c r="AZ1251" s="379"/>
      <c r="BA1251" s="379"/>
      <c r="BB1251" s="379"/>
      <c r="BC1251" s="42"/>
      <c r="BD1251" s="42"/>
      <c r="BE1251" s="42"/>
      <c r="BF1251" s="42"/>
      <c r="BG1251" s="42"/>
      <c r="BH1251" s="42"/>
      <c r="BI1251" s="42"/>
      <c r="BJ1251" s="379" t="s">
        <v>631</v>
      </c>
      <c r="BK1251" s="379"/>
      <c r="BL1251" s="379"/>
      <c r="BM1251" s="379"/>
      <c r="BN1251" s="379"/>
      <c r="BO1251" s="379"/>
      <c r="BP1251" s="379"/>
      <c r="BQ1251" s="42"/>
      <c r="BR1251" s="42"/>
      <c r="BS1251" s="42"/>
      <c r="BT1251" s="42"/>
      <c r="BU1251" s="42"/>
      <c r="BV1251" s="379" t="s">
        <v>632</v>
      </c>
      <c r="BW1251" s="379"/>
      <c r="BX1251" s="379"/>
      <c r="BY1251" s="379"/>
      <c r="BZ1251" s="379"/>
      <c r="CA1251" s="379"/>
      <c r="CB1251" s="379"/>
      <c r="CC1251" s="379"/>
      <c r="CD1251" s="379"/>
      <c r="CE1251" s="379"/>
    </row>
    <row r="1252" spans="1:83" ht="11.55" customHeight="1" x14ac:dyDescent="0.4">
      <c r="A1252" s="125">
        <v>1986</v>
      </c>
      <c r="B1252" s="125"/>
      <c r="C1252" s="125"/>
      <c r="D1252" s="370">
        <v>0.60399999999999998</v>
      </c>
      <c r="E1252" s="370"/>
      <c r="F1252" s="370"/>
      <c r="G1252" s="370"/>
      <c r="H1252" s="370"/>
      <c r="I1252" s="370"/>
      <c r="J1252" s="370"/>
      <c r="K1252" s="370"/>
      <c r="L1252" s="370"/>
      <c r="M1252" s="370"/>
      <c r="N1252" s="370"/>
      <c r="O1252" s="370"/>
      <c r="P1252" s="370">
        <v>0.39600000000000002</v>
      </c>
      <c r="Q1252" s="370"/>
      <c r="R1252" s="370"/>
      <c r="S1252" s="370"/>
      <c r="T1252" s="370"/>
      <c r="U1252" s="370"/>
      <c r="V1252" s="370"/>
      <c r="W1252" s="370"/>
      <c r="X1252" s="370"/>
      <c r="Y1252" s="370"/>
      <c r="Z1252" s="370"/>
      <c r="AA1252" s="370"/>
      <c r="AB1252" s="370"/>
      <c r="AC1252" s="370"/>
      <c r="AD1252" s="376">
        <v>0</v>
      </c>
      <c r="AE1252" s="376"/>
      <c r="AF1252" s="376"/>
      <c r="AG1252" s="376"/>
      <c r="AH1252" s="376"/>
      <c r="AI1252" s="376"/>
      <c r="AJ1252" s="376"/>
      <c r="AK1252" s="376"/>
      <c r="AL1252" s="376"/>
      <c r="AM1252" s="376"/>
      <c r="AN1252" s="376"/>
      <c r="AO1252" s="376"/>
      <c r="AP1252" s="376"/>
      <c r="AQ1252" s="376"/>
      <c r="AR1252" s="376"/>
      <c r="AS1252" s="376"/>
      <c r="AT1252" s="376"/>
      <c r="AU1252" s="376"/>
      <c r="AV1252" s="376"/>
      <c r="AW1252" s="376"/>
      <c r="AX1252" s="376"/>
      <c r="AY1252" s="371">
        <v>9.0999999999999998E-2</v>
      </c>
      <c r="AZ1252" s="371"/>
      <c r="BA1252" s="371"/>
      <c r="BB1252" s="371"/>
      <c r="BC1252" s="42"/>
      <c r="BD1252" s="42"/>
      <c r="BE1252" s="42"/>
      <c r="BF1252" s="42"/>
      <c r="BG1252" s="42"/>
      <c r="BH1252" s="42"/>
      <c r="BI1252" s="42"/>
      <c r="BJ1252" s="371">
        <v>0.03</v>
      </c>
      <c r="BK1252" s="371"/>
      <c r="BL1252" s="371"/>
      <c r="BM1252" s="371"/>
      <c r="BN1252" s="371"/>
      <c r="BO1252" s="371"/>
      <c r="BP1252" s="371"/>
      <c r="BQ1252" s="42"/>
      <c r="BR1252" s="42"/>
      <c r="BS1252" s="42"/>
      <c r="BT1252" s="42"/>
      <c r="BU1252" s="42"/>
      <c r="BV1252" s="371">
        <v>0.03</v>
      </c>
      <c r="BW1252" s="371"/>
      <c r="BX1252" s="371"/>
      <c r="BY1252" s="371"/>
      <c r="BZ1252" s="371"/>
      <c r="CA1252" s="371"/>
      <c r="CB1252" s="371"/>
      <c r="CC1252" s="371"/>
      <c r="CD1252" s="371"/>
      <c r="CE1252" s="371"/>
    </row>
    <row r="1253" spans="1:83" ht="10.8" customHeight="1" x14ac:dyDescent="0.4">
      <c r="A1253" s="125">
        <v>1987</v>
      </c>
      <c r="B1253" s="125"/>
      <c r="C1253" s="125"/>
      <c r="D1253" s="370">
        <v>0.61</v>
      </c>
      <c r="E1253" s="370"/>
      <c r="F1253" s="370"/>
      <c r="G1253" s="370"/>
      <c r="H1253" s="370"/>
      <c r="I1253" s="370"/>
      <c r="J1253" s="370"/>
      <c r="K1253" s="370"/>
      <c r="L1253" s="370"/>
      <c r="M1253" s="370"/>
      <c r="N1253" s="370"/>
      <c r="O1253" s="370"/>
      <c r="P1253" s="370">
        <v>0.39</v>
      </c>
      <c r="Q1253" s="370"/>
      <c r="R1253" s="370"/>
      <c r="S1253" s="370"/>
      <c r="T1253" s="370"/>
      <c r="U1253" s="370"/>
      <c r="V1253" s="370"/>
      <c r="W1253" s="370"/>
      <c r="X1253" s="370"/>
      <c r="Y1253" s="370"/>
      <c r="Z1253" s="370"/>
      <c r="AA1253" s="370"/>
      <c r="AB1253" s="370"/>
      <c r="AC1253" s="370"/>
      <c r="AD1253" s="376">
        <v>8.9999999999999993E-3</v>
      </c>
      <c r="AE1253" s="376"/>
      <c r="AF1253" s="376"/>
      <c r="AG1253" s="376"/>
      <c r="AH1253" s="376"/>
      <c r="AI1253" s="376"/>
      <c r="AJ1253" s="376"/>
      <c r="AK1253" s="376"/>
      <c r="AL1253" s="376"/>
      <c r="AM1253" s="376"/>
      <c r="AN1253" s="376"/>
      <c r="AO1253" s="376"/>
      <c r="AP1253" s="376"/>
      <c r="AQ1253" s="376"/>
      <c r="AR1253" s="376"/>
      <c r="AS1253" s="376"/>
      <c r="AT1253" s="376"/>
      <c r="AU1253" s="376"/>
      <c r="AV1253" s="376"/>
      <c r="AW1253" s="376"/>
      <c r="AX1253" s="376"/>
      <c r="AY1253" s="371">
        <v>7.3999999999999996E-2</v>
      </c>
      <c r="AZ1253" s="371"/>
      <c r="BA1253" s="371"/>
      <c r="BB1253" s="371"/>
      <c r="BC1253" s="42"/>
      <c r="BD1253" s="42"/>
      <c r="BE1253" s="42"/>
      <c r="BF1253" s="42"/>
      <c r="BG1253" s="42"/>
      <c r="BH1253" s="42"/>
      <c r="BI1253" s="42"/>
      <c r="BJ1253" s="371">
        <v>2.9000000000000001E-2</v>
      </c>
      <c r="BK1253" s="371"/>
      <c r="BL1253" s="371"/>
      <c r="BM1253" s="371"/>
      <c r="BN1253" s="371"/>
      <c r="BO1253" s="371"/>
      <c r="BP1253" s="371"/>
      <c r="BQ1253" s="42"/>
      <c r="BR1253" s="42"/>
      <c r="BS1253" s="42"/>
      <c r="BT1253" s="42"/>
      <c r="BU1253" s="42"/>
      <c r="BV1253" s="371">
        <v>3.7999999999999999E-2</v>
      </c>
      <c r="BW1253" s="371"/>
      <c r="BX1253" s="371"/>
      <c r="BY1253" s="371"/>
      <c r="BZ1253" s="371"/>
      <c r="CA1253" s="371"/>
      <c r="CB1253" s="371"/>
      <c r="CC1253" s="371"/>
      <c r="CD1253" s="371"/>
      <c r="CE1253" s="371"/>
    </row>
    <row r="1254" spans="1:83" ht="10.8" customHeight="1" x14ac:dyDescent="0.4">
      <c r="A1254" s="125">
        <v>1988</v>
      </c>
      <c r="B1254" s="125"/>
      <c r="C1254" s="125"/>
      <c r="D1254" s="370">
        <v>0.64900000000000002</v>
      </c>
      <c r="E1254" s="370"/>
      <c r="F1254" s="370"/>
      <c r="G1254" s="370"/>
      <c r="H1254" s="370"/>
      <c r="I1254" s="370"/>
      <c r="J1254" s="370"/>
      <c r="K1254" s="370"/>
      <c r="L1254" s="370"/>
      <c r="M1254" s="370"/>
      <c r="N1254" s="370"/>
      <c r="O1254" s="370"/>
      <c r="P1254" s="370">
        <v>0.35099999999999998</v>
      </c>
      <c r="Q1254" s="370"/>
      <c r="R1254" s="370"/>
      <c r="S1254" s="370"/>
      <c r="T1254" s="370"/>
      <c r="U1254" s="370"/>
      <c r="V1254" s="370"/>
      <c r="W1254" s="370"/>
      <c r="X1254" s="370"/>
      <c r="Y1254" s="370"/>
      <c r="Z1254" s="370"/>
      <c r="AA1254" s="370"/>
      <c r="AB1254" s="370"/>
      <c r="AC1254" s="370"/>
      <c r="AD1254" s="376">
        <v>8.0000000000000002E-3</v>
      </c>
      <c r="AE1254" s="376"/>
      <c r="AF1254" s="376"/>
      <c r="AG1254" s="376"/>
      <c r="AH1254" s="376"/>
      <c r="AI1254" s="376"/>
      <c r="AJ1254" s="376"/>
      <c r="AK1254" s="376"/>
      <c r="AL1254" s="376"/>
      <c r="AM1254" s="376"/>
      <c r="AN1254" s="376"/>
      <c r="AO1254" s="376"/>
      <c r="AP1254" s="376"/>
      <c r="AQ1254" s="376"/>
      <c r="AR1254" s="376"/>
      <c r="AS1254" s="376"/>
      <c r="AT1254" s="376"/>
      <c r="AU1254" s="376"/>
      <c r="AV1254" s="376"/>
      <c r="AW1254" s="376"/>
      <c r="AX1254" s="376"/>
      <c r="AY1254" s="371">
        <v>7.6999999999999999E-2</v>
      </c>
      <c r="AZ1254" s="371"/>
      <c r="BA1254" s="371"/>
      <c r="BB1254" s="371"/>
      <c r="BC1254" s="42"/>
      <c r="BD1254" s="42"/>
      <c r="BE1254" s="42"/>
      <c r="BF1254" s="42"/>
      <c r="BG1254" s="42"/>
      <c r="BH1254" s="42"/>
      <c r="BI1254" s="42"/>
      <c r="BJ1254" s="371">
        <v>0.03</v>
      </c>
      <c r="BK1254" s="371"/>
      <c r="BL1254" s="371"/>
      <c r="BM1254" s="371"/>
      <c r="BN1254" s="371"/>
      <c r="BO1254" s="371"/>
      <c r="BP1254" s="371"/>
      <c r="BQ1254" s="42"/>
      <c r="BR1254" s="42"/>
      <c r="BS1254" s="42"/>
      <c r="BT1254" s="42"/>
      <c r="BU1254" s="42"/>
      <c r="BV1254" s="371">
        <v>3.7999999999999999E-2</v>
      </c>
      <c r="BW1254" s="371"/>
      <c r="BX1254" s="371"/>
      <c r="BY1254" s="371"/>
      <c r="BZ1254" s="371"/>
      <c r="CA1254" s="371"/>
      <c r="CB1254" s="371"/>
      <c r="CC1254" s="371"/>
      <c r="CD1254" s="371"/>
      <c r="CE1254" s="371"/>
    </row>
    <row r="1255" spans="1:83" ht="10.8" customHeight="1" x14ac:dyDescent="0.4">
      <c r="A1255" s="125">
        <v>1989</v>
      </c>
      <c r="B1255" s="125"/>
      <c r="C1255" s="125"/>
      <c r="D1255" s="370">
        <v>0.64700000000000002</v>
      </c>
      <c r="E1255" s="370"/>
      <c r="F1255" s="370"/>
      <c r="G1255" s="370"/>
      <c r="H1255" s="370"/>
      <c r="I1255" s="370"/>
      <c r="J1255" s="370"/>
      <c r="K1255" s="370"/>
      <c r="L1255" s="370"/>
      <c r="M1255" s="370"/>
      <c r="N1255" s="370"/>
      <c r="O1255" s="370"/>
      <c r="P1255" s="370">
        <v>0.35299999999999998</v>
      </c>
      <c r="Q1255" s="370"/>
      <c r="R1255" s="370"/>
      <c r="S1255" s="370"/>
      <c r="T1255" s="370"/>
      <c r="U1255" s="370"/>
      <c r="V1255" s="370"/>
      <c r="W1255" s="370"/>
      <c r="X1255" s="370"/>
      <c r="Y1255" s="370"/>
      <c r="Z1255" s="370"/>
      <c r="AA1255" s="370"/>
      <c r="AB1255" s="370"/>
      <c r="AC1255" s="370"/>
      <c r="AD1255" s="376">
        <v>0</v>
      </c>
      <c r="AE1255" s="376"/>
      <c r="AF1255" s="376"/>
      <c r="AG1255" s="376"/>
      <c r="AH1255" s="376"/>
      <c r="AI1255" s="376"/>
      <c r="AJ1255" s="376"/>
      <c r="AK1255" s="376"/>
      <c r="AL1255" s="376"/>
      <c r="AM1255" s="376"/>
      <c r="AN1255" s="376"/>
      <c r="AO1255" s="376"/>
      <c r="AP1255" s="376"/>
      <c r="AQ1255" s="376"/>
      <c r="AR1255" s="376"/>
      <c r="AS1255" s="376"/>
      <c r="AT1255" s="376"/>
      <c r="AU1255" s="376"/>
      <c r="AV1255" s="376"/>
      <c r="AW1255" s="376"/>
      <c r="AX1255" s="376"/>
      <c r="AY1255" s="371">
        <v>8.5999999999999993E-2</v>
      </c>
      <c r="AZ1255" s="371"/>
      <c r="BA1255" s="371"/>
      <c r="BB1255" s="371"/>
      <c r="BC1255" s="42"/>
      <c r="BD1255" s="42"/>
      <c r="BE1255" s="42"/>
      <c r="BF1255" s="42"/>
      <c r="BG1255" s="42"/>
      <c r="BH1255" s="42"/>
      <c r="BI1255" s="42"/>
      <c r="BJ1255" s="371">
        <v>0.03</v>
      </c>
      <c r="BK1255" s="371"/>
      <c r="BL1255" s="371"/>
      <c r="BM1255" s="371"/>
      <c r="BN1255" s="371"/>
      <c r="BO1255" s="371"/>
      <c r="BP1255" s="371"/>
      <c r="BQ1255" s="42"/>
      <c r="BR1255" s="42"/>
      <c r="BS1255" s="42"/>
      <c r="BT1255" s="42"/>
      <c r="BU1255" s="42"/>
      <c r="BV1255" s="371">
        <v>0.03</v>
      </c>
      <c r="BW1255" s="371"/>
      <c r="BX1255" s="371"/>
      <c r="BY1255" s="371"/>
      <c r="BZ1255" s="371"/>
      <c r="CA1255" s="371"/>
      <c r="CB1255" s="371"/>
      <c r="CC1255" s="371"/>
      <c r="CD1255" s="371"/>
      <c r="CE1255" s="371"/>
    </row>
    <row r="1256" spans="1:83" ht="10.8" customHeight="1" x14ac:dyDescent="0.4">
      <c r="A1256" s="125">
        <v>1990</v>
      </c>
      <c r="B1256" s="125"/>
      <c r="C1256" s="125"/>
      <c r="D1256" s="370">
        <v>0.66100000000000003</v>
      </c>
      <c r="E1256" s="370"/>
      <c r="F1256" s="370"/>
      <c r="G1256" s="370"/>
      <c r="H1256" s="370"/>
      <c r="I1256" s="370"/>
      <c r="J1256" s="370"/>
      <c r="K1256" s="370"/>
      <c r="L1256" s="370"/>
      <c r="M1256" s="370"/>
      <c r="N1256" s="370"/>
      <c r="O1256" s="370"/>
      <c r="P1256" s="370">
        <v>0.33900000000000002</v>
      </c>
      <c r="Q1256" s="370"/>
      <c r="R1256" s="370"/>
      <c r="S1256" s="370"/>
      <c r="T1256" s="370"/>
      <c r="U1256" s="370"/>
      <c r="V1256" s="370"/>
      <c r="W1256" s="370"/>
      <c r="X1256" s="370"/>
      <c r="Y1256" s="370"/>
      <c r="Z1256" s="370"/>
      <c r="AA1256" s="370"/>
      <c r="AB1256" s="370"/>
      <c r="AC1256" s="370"/>
      <c r="AD1256" s="376">
        <v>0</v>
      </c>
      <c r="AE1256" s="376"/>
      <c r="AF1256" s="376"/>
      <c r="AG1256" s="376"/>
      <c r="AH1256" s="376"/>
      <c r="AI1256" s="376"/>
      <c r="AJ1256" s="376"/>
      <c r="AK1256" s="376"/>
      <c r="AL1256" s="376"/>
      <c r="AM1256" s="376"/>
      <c r="AN1256" s="376"/>
      <c r="AO1256" s="376"/>
      <c r="AP1256" s="376"/>
      <c r="AQ1256" s="376"/>
      <c r="AR1256" s="376"/>
      <c r="AS1256" s="376"/>
      <c r="AT1256" s="376"/>
      <c r="AU1256" s="376"/>
      <c r="AV1256" s="376"/>
      <c r="AW1256" s="376"/>
      <c r="AX1256" s="376"/>
      <c r="AY1256" s="371">
        <v>0.104</v>
      </c>
      <c r="AZ1256" s="371"/>
      <c r="BA1256" s="371"/>
      <c r="BB1256" s="371"/>
      <c r="BC1256" s="42"/>
      <c r="BD1256" s="42"/>
      <c r="BE1256" s="42"/>
      <c r="BF1256" s="42"/>
      <c r="BG1256" s="42"/>
      <c r="BH1256" s="42"/>
      <c r="BI1256" s="42"/>
      <c r="BJ1256" s="371">
        <v>3.6999999999999998E-2</v>
      </c>
      <c r="BK1256" s="371"/>
      <c r="BL1256" s="371"/>
      <c r="BM1256" s="371"/>
      <c r="BN1256" s="371"/>
      <c r="BO1256" s="371"/>
      <c r="BP1256" s="371"/>
      <c r="BQ1256" s="42"/>
      <c r="BR1256" s="42"/>
      <c r="BS1256" s="42"/>
      <c r="BT1256" s="42"/>
      <c r="BU1256" s="42"/>
      <c r="BV1256" s="371">
        <v>3.6999999999999998E-2</v>
      </c>
      <c r="BW1256" s="371"/>
      <c r="BX1256" s="371"/>
      <c r="BY1256" s="371"/>
      <c r="BZ1256" s="371"/>
      <c r="CA1256" s="371"/>
      <c r="CB1256" s="371"/>
      <c r="CC1256" s="371"/>
      <c r="CD1256" s="371"/>
      <c r="CE1256" s="371"/>
    </row>
    <row r="1257" spans="1:83" ht="10.8" customHeight="1" x14ac:dyDescent="0.4">
      <c r="A1257" s="125">
        <v>1991</v>
      </c>
      <c r="B1257" s="125"/>
      <c r="C1257" s="125"/>
      <c r="D1257" s="370">
        <v>0.63100000000000001</v>
      </c>
      <c r="E1257" s="370"/>
      <c r="F1257" s="370"/>
      <c r="G1257" s="370"/>
      <c r="H1257" s="370"/>
      <c r="I1257" s="370"/>
      <c r="J1257" s="370"/>
      <c r="K1257" s="370"/>
      <c r="L1257" s="370"/>
      <c r="M1257" s="370"/>
      <c r="N1257" s="370"/>
      <c r="O1257" s="370"/>
      <c r="P1257" s="370">
        <v>0.36899999999999999</v>
      </c>
      <c r="Q1257" s="370"/>
      <c r="R1257" s="370"/>
      <c r="S1257" s="370"/>
      <c r="T1257" s="370"/>
      <c r="U1257" s="370"/>
      <c r="V1257" s="370"/>
      <c r="W1257" s="370"/>
      <c r="X1257" s="370"/>
      <c r="Y1257" s="370"/>
      <c r="Z1257" s="370"/>
      <c r="AA1257" s="370"/>
      <c r="AB1257" s="370"/>
      <c r="AC1257" s="370"/>
      <c r="AD1257" s="376">
        <v>0</v>
      </c>
      <c r="AE1257" s="376"/>
      <c r="AF1257" s="376"/>
      <c r="AG1257" s="376"/>
      <c r="AH1257" s="376"/>
      <c r="AI1257" s="376"/>
      <c r="AJ1257" s="376"/>
      <c r="AK1257" s="376"/>
      <c r="AL1257" s="376"/>
      <c r="AM1257" s="376"/>
      <c r="AN1257" s="376"/>
      <c r="AO1257" s="376"/>
      <c r="AP1257" s="376"/>
      <c r="AQ1257" s="376"/>
      <c r="AR1257" s="376"/>
      <c r="AS1257" s="376"/>
      <c r="AT1257" s="376"/>
      <c r="AU1257" s="376"/>
      <c r="AV1257" s="376"/>
      <c r="AW1257" s="376"/>
      <c r="AX1257" s="376"/>
      <c r="AY1257" s="371">
        <v>0.106</v>
      </c>
      <c r="AZ1257" s="371"/>
      <c r="BA1257" s="371"/>
      <c r="BB1257" s="371"/>
      <c r="BC1257" s="42"/>
      <c r="BD1257" s="42"/>
      <c r="BE1257" s="42"/>
      <c r="BF1257" s="42"/>
      <c r="BG1257" s="42"/>
      <c r="BH1257" s="42"/>
      <c r="BI1257" s="42"/>
      <c r="BJ1257" s="371">
        <v>3.5999999999999997E-2</v>
      </c>
      <c r="BK1257" s="371"/>
      <c r="BL1257" s="371"/>
      <c r="BM1257" s="371"/>
      <c r="BN1257" s="371"/>
      <c r="BO1257" s="371"/>
      <c r="BP1257" s="371"/>
      <c r="BQ1257" s="42"/>
      <c r="BR1257" s="42"/>
      <c r="BS1257" s="42"/>
      <c r="BT1257" s="42"/>
      <c r="BU1257" s="42"/>
      <c r="BV1257" s="371">
        <v>3.5999999999999997E-2</v>
      </c>
      <c r="BW1257" s="371"/>
      <c r="BX1257" s="371"/>
      <c r="BY1257" s="371"/>
      <c r="BZ1257" s="371"/>
      <c r="CA1257" s="371"/>
      <c r="CB1257" s="371"/>
      <c r="CC1257" s="371"/>
      <c r="CD1257" s="371"/>
      <c r="CE1257" s="371"/>
    </row>
    <row r="1258" spans="1:83" ht="10.8" customHeight="1" x14ac:dyDescent="0.4">
      <c r="A1258" s="125">
        <v>1992</v>
      </c>
      <c r="B1258" s="125"/>
      <c r="C1258" s="125"/>
      <c r="D1258" s="370">
        <v>0.628</v>
      </c>
      <c r="E1258" s="370"/>
      <c r="F1258" s="370"/>
      <c r="G1258" s="370"/>
      <c r="H1258" s="370"/>
      <c r="I1258" s="370"/>
      <c r="J1258" s="370"/>
      <c r="K1258" s="370"/>
      <c r="L1258" s="370"/>
      <c r="M1258" s="370"/>
      <c r="N1258" s="370"/>
      <c r="O1258" s="370"/>
      <c r="P1258" s="370">
        <v>0.372</v>
      </c>
      <c r="Q1258" s="370"/>
      <c r="R1258" s="370"/>
      <c r="S1258" s="370"/>
      <c r="T1258" s="370"/>
      <c r="U1258" s="370"/>
      <c r="V1258" s="370"/>
      <c r="W1258" s="370"/>
      <c r="X1258" s="370"/>
      <c r="Y1258" s="370"/>
      <c r="Z1258" s="370"/>
      <c r="AA1258" s="370"/>
      <c r="AB1258" s="370"/>
      <c r="AC1258" s="370"/>
      <c r="AD1258" s="376">
        <v>0</v>
      </c>
      <c r="AE1258" s="376"/>
      <c r="AF1258" s="376"/>
      <c r="AG1258" s="376"/>
      <c r="AH1258" s="376"/>
      <c r="AI1258" s="376"/>
      <c r="AJ1258" s="376"/>
      <c r="AK1258" s="376"/>
      <c r="AL1258" s="376"/>
      <c r="AM1258" s="376"/>
      <c r="AN1258" s="376"/>
      <c r="AO1258" s="376"/>
      <c r="AP1258" s="376"/>
      <c r="AQ1258" s="376"/>
      <c r="AR1258" s="376"/>
      <c r="AS1258" s="376"/>
      <c r="AT1258" s="376"/>
      <c r="AU1258" s="376"/>
      <c r="AV1258" s="376"/>
      <c r="AW1258" s="376"/>
      <c r="AX1258" s="376"/>
      <c r="AY1258" s="371">
        <v>8.1000000000000003E-2</v>
      </c>
      <c r="AZ1258" s="371"/>
      <c r="BA1258" s="371"/>
      <c r="BB1258" s="371"/>
      <c r="BC1258" s="42"/>
      <c r="BD1258" s="42"/>
      <c r="BE1258" s="42"/>
      <c r="BF1258" s="42"/>
      <c r="BG1258" s="42"/>
      <c r="BH1258" s="42"/>
      <c r="BI1258" s="42"/>
      <c r="BJ1258" s="371">
        <v>0.03</v>
      </c>
      <c r="BK1258" s="371"/>
      <c r="BL1258" s="371"/>
      <c r="BM1258" s="371"/>
      <c r="BN1258" s="371"/>
      <c r="BO1258" s="371"/>
      <c r="BP1258" s="371"/>
      <c r="BQ1258" s="42"/>
      <c r="BR1258" s="42"/>
      <c r="BS1258" s="42"/>
      <c r="BT1258" s="42"/>
      <c r="BU1258" s="42"/>
      <c r="BV1258" s="371">
        <v>0.03</v>
      </c>
      <c r="BW1258" s="371"/>
      <c r="BX1258" s="371"/>
      <c r="BY1258" s="371"/>
      <c r="BZ1258" s="371"/>
      <c r="CA1258" s="371"/>
      <c r="CB1258" s="371"/>
      <c r="CC1258" s="371"/>
      <c r="CD1258" s="371"/>
      <c r="CE1258" s="371"/>
    </row>
    <row r="1259" spans="1:83" ht="10.8" customHeight="1" x14ac:dyDescent="0.4">
      <c r="A1259" s="125">
        <v>1993</v>
      </c>
      <c r="B1259" s="125"/>
      <c r="C1259" s="125"/>
      <c r="D1259" s="370">
        <v>0.56499999999999995</v>
      </c>
      <c r="E1259" s="370"/>
      <c r="F1259" s="370"/>
      <c r="G1259" s="370"/>
      <c r="H1259" s="370"/>
      <c r="I1259" s="370"/>
      <c r="J1259" s="370"/>
      <c r="K1259" s="370"/>
      <c r="L1259" s="370"/>
      <c r="M1259" s="370"/>
      <c r="N1259" s="370"/>
      <c r="O1259" s="370"/>
      <c r="P1259" s="370">
        <v>0.435</v>
      </c>
      <c r="Q1259" s="370"/>
      <c r="R1259" s="370"/>
      <c r="S1259" s="370"/>
      <c r="T1259" s="370"/>
      <c r="U1259" s="370"/>
      <c r="V1259" s="370"/>
      <c r="W1259" s="370"/>
      <c r="X1259" s="370"/>
      <c r="Y1259" s="370"/>
      <c r="Z1259" s="370"/>
      <c r="AA1259" s="370"/>
      <c r="AB1259" s="370"/>
      <c r="AC1259" s="370"/>
      <c r="AD1259" s="376">
        <v>0</v>
      </c>
      <c r="AE1259" s="376"/>
      <c r="AF1259" s="376"/>
      <c r="AG1259" s="376"/>
      <c r="AH1259" s="376"/>
      <c r="AI1259" s="376"/>
      <c r="AJ1259" s="376"/>
      <c r="AK1259" s="376"/>
      <c r="AL1259" s="376"/>
      <c r="AM1259" s="376"/>
      <c r="AN1259" s="376"/>
      <c r="AO1259" s="376"/>
      <c r="AP1259" s="376"/>
      <c r="AQ1259" s="376"/>
      <c r="AR1259" s="376"/>
      <c r="AS1259" s="376"/>
      <c r="AT1259" s="376"/>
      <c r="AU1259" s="376"/>
      <c r="AV1259" s="376"/>
      <c r="AW1259" s="376"/>
      <c r="AX1259" s="376"/>
      <c r="AY1259" s="371">
        <v>7.2999999999999995E-2</v>
      </c>
      <c r="AZ1259" s="371"/>
      <c r="BA1259" s="371"/>
      <c r="BB1259" s="371"/>
      <c r="BC1259" s="42"/>
      <c r="BD1259" s="42"/>
      <c r="BE1259" s="42"/>
      <c r="BF1259" s="42"/>
      <c r="BG1259" s="42"/>
      <c r="BH1259" s="42"/>
      <c r="BI1259" s="42"/>
      <c r="BJ1259" s="371">
        <v>2.7E-2</v>
      </c>
      <c r="BK1259" s="371"/>
      <c r="BL1259" s="371"/>
      <c r="BM1259" s="371"/>
      <c r="BN1259" s="371"/>
      <c r="BO1259" s="371"/>
      <c r="BP1259" s="371"/>
      <c r="BQ1259" s="42"/>
      <c r="BR1259" s="42"/>
      <c r="BS1259" s="42"/>
      <c r="BT1259" s="42"/>
      <c r="BU1259" s="42"/>
      <c r="BV1259" s="371">
        <v>2.7E-2</v>
      </c>
      <c r="BW1259" s="371"/>
      <c r="BX1259" s="371"/>
      <c r="BY1259" s="371"/>
      <c r="BZ1259" s="371"/>
      <c r="CA1259" s="371"/>
      <c r="CB1259" s="371"/>
      <c r="CC1259" s="371"/>
      <c r="CD1259" s="371"/>
      <c r="CE1259" s="371"/>
    </row>
    <row r="1260" spans="1:83" ht="10.8" customHeight="1" x14ac:dyDescent="0.4">
      <c r="A1260" s="125">
        <v>1994</v>
      </c>
      <c r="B1260" s="125"/>
      <c r="C1260" s="125"/>
      <c r="D1260" s="370">
        <v>0.69099999999999995</v>
      </c>
      <c r="E1260" s="370"/>
      <c r="F1260" s="370"/>
      <c r="G1260" s="370"/>
      <c r="H1260" s="370"/>
      <c r="I1260" s="370"/>
      <c r="J1260" s="370"/>
      <c r="K1260" s="370"/>
      <c r="L1260" s="370"/>
      <c r="M1260" s="370"/>
      <c r="N1260" s="370"/>
      <c r="O1260" s="370"/>
      <c r="P1260" s="370">
        <v>0.309</v>
      </c>
      <c r="Q1260" s="370"/>
      <c r="R1260" s="370"/>
      <c r="S1260" s="370"/>
      <c r="T1260" s="370"/>
      <c r="U1260" s="370"/>
      <c r="V1260" s="370"/>
      <c r="W1260" s="370"/>
      <c r="X1260" s="370"/>
      <c r="Y1260" s="370"/>
      <c r="Z1260" s="370"/>
      <c r="AA1260" s="370"/>
      <c r="AB1260" s="370"/>
      <c r="AC1260" s="370"/>
      <c r="AD1260" s="376">
        <v>-3.5999999999999997E-2</v>
      </c>
      <c r="AE1260" s="376"/>
      <c r="AF1260" s="376"/>
      <c r="AG1260" s="376"/>
      <c r="AH1260" s="376"/>
      <c r="AI1260" s="376"/>
      <c r="AJ1260" s="376"/>
      <c r="AK1260" s="376"/>
      <c r="AL1260" s="376"/>
      <c r="AM1260" s="376"/>
      <c r="AN1260" s="376"/>
      <c r="AO1260" s="376"/>
      <c r="AP1260" s="376"/>
      <c r="AQ1260" s="376"/>
      <c r="AR1260" s="376"/>
      <c r="AS1260" s="376"/>
      <c r="AT1260" s="376"/>
      <c r="AU1260" s="376"/>
      <c r="AV1260" s="376"/>
      <c r="AW1260" s="376"/>
      <c r="AX1260" s="376"/>
      <c r="AY1260" s="371">
        <v>4.2999999999999997E-2</v>
      </c>
      <c r="AZ1260" s="371"/>
      <c r="BA1260" s="371"/>
      <c r="BB1260" s="371"/>
      <c r="BC1260" s="42"/>
      <c r="BD1260" s="42"/>
      <c r="BE1260" s="42"/>
      <c r="BF1260" s="42"/>
      <c r="BG1260" s="42"/>
      <c r="BH1260" s="42"/>
      <c r="BI1260" s="42"/>
      <c r="BJ1260" s="371">
        <v>1.2999999999999999E-2</v>
      </c>
      <c r="BK1260" s="371"/>
      <c r="BL1260" s="371"/>
      <c r="BM1260" s="371"/>
      <c r="BN1260" s="371"/>
      <c r="BO1260" s="371"/>
      <c r="BP1260" s="371"/>
      <c r="BQ1260" s="377" t="s">
        <v>633</v>
      </c>
      <c r="BR1260" s="377"/>
      <c r="BS1260" s="377"/>
      <c r="BT1260" s="377"/>
      <c r="BU1260" s="377"/>
      <c r="BV1260" s="371">
        <v>-2.3E-2</v>
      </c>
      <c r="BW1260" s="371"/>
      <c r="BX1260" s="371"/>
      <c r="BY1260" s="371"/>
      <c r="BZ1260" s="371"/>
      <c r="CA1260" s="371"/>
      <c r="CB1260" s="371"/>
      <c r="CC1260" s="371"/>
      <c r="CD1260" s="371"/>
      <c r="CE1260" s="371"/>
    </row>
    <row r="1261" spans="1:83" ht="10.8" customHeight="1" x14ac:dyDescent="0.4">
      <c r="A1261" s="125">
        <v>1995</v>
      </c>
      <c r="B1261" s="125"/>
      <c r="C1261" s="125"/>
      <c r="D1261" s="370">
        <v>0.68100000000000005</v>
      </c>
      <c r="E1261" s="370"/>
      <c r="F1261" s="370"/>
      <c r="G1261" s="370"/>
      <c r="H1261" s="370"/>
      <c r="I1261" s="370"/>
      <c r="J1261" s="370"/>
      <c r="K1261" s="370"/>
      <c r="L1261" s="370"/>
      <c r="M1261" s="370"/>
      <c r="N1261" s="370"/>
      <c r="O1261" s="370"/>
      <c r="P1261" s="370">
        <v>0.31900000000000001</v>
      </c>
      <c r="Q1261" s="370"/>
      <c r="R1261" s="370"/>
      <c r="S1261" s="370"/>
      <c r="T1261" s="370"/>
      <c r="U1261" s="370"/>
      <c r="V1261" s="370"/>
      <c r="W1261" s="370"/>
      <c r="X1261" s="370"/>
      <c r="Y1261" s="370"/>
      <c r="Z1261" s="370"/>
      <c r="AA1261" s="370"/>
      <c r="AB1261" s="370"/>
      <c r="AC1261" s="370"/>
      <c r="AD1261" s="376">
        <v>0</v>
      </c>
      <c r="AE1261" s="376"/>
      <c r="AF1261" s="376"/>
      <c r="AG1261" s="376"/>
      <c r="AH1261" s="376"/>
      <c r="AI1261" s="376"/>
      <c r="AJ1261" s="376"/>
      <c r="AK1261" s="376"/>
      <c r="AL1261" s="376"/>
      <c r="AM1261" s="376"/>
      <c r="AN1261" s="376"/>
      <c r="AO1261" s="376"/>
      <c r="AP1261" s="376"/>
      <c r="AQ1261" s="376"/>
      <c r="AR1261" s="376"/>
      <c r="AS1261" s="376"/>
      <c r="AT1261" s="376"/>
      <c r="AU1261" s="376"/>
      <c r="AV1261" s="376"/>
      <c r="AW1261" s="376"/>
      <c r="AX1261" s="376"/>
      <c r="AY1261" s="371">
        <v>0.03</v>
      </c>
      <c r="AZ1261" s="371"/>
      <c r="BA1261" s="371"/>
      <c r="BB1261" s="371"/>
      <c r="BC1261" s="42"/>
      <c r="BD1261" s="42"/>
      <c r="BE1261" s="42"/>
      <c r="BF1261" s="42"/>
      <c r="BG1261" s="42"/>
      <c r="BH1261" s="42"/>
      <c r="BI1261" s="42"/>
      <c r="BJ1261" s="371">
        <v>8.9999999999999993E-3</v>
      </c>
      <c r="BK1261" s="371"/>
      <c r="BL1261" s="371"/>
      <c r="BM1261" s="371"/>
      <c r="BN1261" s="371"/>
      <c r="BO1261" s="371"/>
      <c r="BP1261" s="371"/>
      <c r="BQ1261" s="42"/>
      <c r="BR1261" s="42"/>
      <c r="BS1261" s="42"/>
      <c r="BT1261" s="42"/>
      <c r="BU1261" s="42"/>
      <c r="BV1261" s="371">
        <v>8.9999999999999993E-3</v>
      </c>
      <c r="BW1261" s="371"/>
      <c r="BX1261" s="371"/>
      <c r="BY1261" s="371"/>
      <c r="BZ1261" s="371"/>
      <c r="CA1261" s="371"/>
      <c r="CB1261" s="371"/>
      <c r="CC1261" s="371"/>
      <c r="CD1261" s="371"/>
      <c r="CE1261" s="371"/>
    </row>
    <row r="1262" spans="1:83" ht="10.8" customHeight="1" x14ac:dyDescent="0.4">
      <c r="A1262" s="125">
        <v>1996</v>
      </c>
      <c r="B1262" s="125"/>
      <c r="C1262" s="125"/>
      <c r="D1262" s="370">
        <v>0.66300000000000003</v>
      </c>
      <c r="E1262" s="370"/>
      <c r="F1262" s="370"/>
      <c r="G1262" s="370"/>
      <c r="H1262" s="370"/>
      <c r="I1262" s="370"/>
      <c r="J1262" s="370"/>
      <c r="K1262" s="370"/>
      <c r="L1262" s="370"/>
      <c r="M1262" s="370"/>
      <c r="N1262" s="370"/>
      <c r="O1262" s="370"/>
      <c r="P1262" s="370">
        <v>0.33700000000000002</v>
      </c>
      <c r="Q1262" s="370"/>
      <c r="R1262" s="370"/>
      <c r="S1262" s="370"/>
      <c r="T1262" s="370"/>
      <c r="U1262" s="370"/>
      <c r="V1262" s="370"/>
      <c r="W1262" s="370"/>
      <c r="X1262" s="370"/>
      <c r="Y1262" s="370"/>
      <c r="Z1262" s="370"/>
      <c r="AA1262" s="370"/>
      <c r="AB1262" s="370"/>
      <c r="AC1262" s="370"/>
      <c r="AD1262" s="376">
        <v>0</v>
      </c>
      <c r="AE1262" s="376"/>
      <c r="AF1262" s="376"/>
      <c r="AG1262" s="376"/>
      <c r="AH1262" s="376"/>
      <c r="AI1262" s="376"/>
      <c r="AJ1262" s="376"/>
      <c r="AK1262" s="376"/>
      <c r="AL1262" s="376"/>
      <c r="AM1262" s="376"/>
      <c r="AN1262" s="376"/>
      <c r="AO1262" s="376"/>
      <c r="AP1262" s="376"/>
      <c r="AQ1262" s="376"/>
      <c r="AR1262" s="376"/>
      <c r="AS1262" s="376"/>
      <c r="AT1262" s="376"/>
      <c r="AU1262" s="376"/>
      <c r="AV1262" s="376"/>
      <c r="AW1262" s="376"/>
      <c r="AX1262" s="376"/>
      <c r="AY1262" s="371">
        <v>0.03</v>
      </c>
      <c r="AZ1262" s="371"/>
      <c r="BA1262" s="371"/>
      <c r="BB1262" s="371"/>
      <c r="BC1262" s="42"/>
      <c r="BD1262" s="42"/>
      <c r="BE1262" s="42"/>
      <c r="BF1262" s="42"/>
      <c r="BG1262" s="42"/>
      <c r="BH1262" s="42"/>
      <c r="BI1262" s="42"/>
      <c r="BJ1262" s="371">
        <v>0.01</v>
      </c>
      <c r="BK1262" s="371"/>
      <c r="BL1262" s="371"/>
      <c r="BM1262" s="371"/>
      <c r="BN1262" s="371"/>
      <c r="BO1262" s="371"/>
      <c r="BP1262" s="371"/>
      <c r="BQ1262" s="42"/>
      <c r="BR1262" s="42"/>
      <c r="BS1262" s="42"/>
      <c r="BT1262" s="42"/>
      <c r="BU1262" s="42"/>
      <c r="BV1262" s="371">
        <v>0.01</v>
      </c>
      <c r="BW1262" s="371"/>
      <c r="BX1262" s="371"/>
      <c r="BY1262" s="371"/>
      <c r="BZ1262" s="371"/>
      <c r="CA1262" s="371"/>
      <c r="CB1262" s="371"/>
      <c r="CC1262" s="371"/>
      <c r="CD1262" s="371"/>
      <c r="CE1262" s="371"/>
    </row>
    <row r="1263" spans="1:83" ht="10.8" customHeight="1" x14ac:dyDescent="0.4">
      <c r="A1263" s="125">
        <v>1997</v>
      </c>
      <c r="B1263" s="125"/>
      <c r="C1263" s="125"/>
      <c r="D1263" s="370">
        <v>0.64300000000000002</v>
      </c>
      <c r="E1263" s="370"/>
      <c r="F1263" s="370"/>
      <c r="G1263" s="370"/>
      <c r="H1263" s="370"/>
      <c r="I1263" s="370"/>
      <c r="J1263" s="370"/>
      <c r="K1263" s="370"/>
      <c r="L1263" s="370"/>
      <c r="M1263" s="370"/>
      <c r="N1263" s="370"/>
      <c r="O1263" s="370"/>
      <c r="P1263" s="370">
        <v>0.35699999999999998</v>
      </c>
      <c r="Q1263" s="370"/>
      <c r="R1263" s="370"/>
      <c r="S1263" s="370"/>
      <c r="T1263" s="370"/>
      <c r="U1263" s="370"/>
      <c r="V1263" s="370"/>
      <c r="W1263" s="370"/>
      <c r="X1263" s="370"/>
      <c r="Y1263" s="370"/>
      <c r="Z1263" s="370"/>
      <c r="AA1263" s="370"/>
      <c r="AB1263" s="370"/>
      <c r="AC1263" s="370"/>
      <c r="AD1263" s="376">
        <v>0</v>
      </c>
      <c r="AE1263" s="376"/>
      <c r="AF1263" s="376"/>
      <c r="AG1263" s="376"/>
      <c r="AH1263" s="376"/>
      <c r="AI1263" s="376"/>
      <c r="AJ1263" s="376"/>
      <c r="AK1263" s="376"/>
      <c r="AL1263" s="376"/>
      <c r="AM1263" s="376"/>
      <c r="AN1263" s="376"/>
      <c r="AO1263" s="376"/>
      <c r="AP1263" s="376"/>
      <c r="AQ1263" s="376"/>
      <c r="AR1263" s="376"/>
      <c r="AS1263" s="376"/>
      <c r="AT1263" s="376"/>
      <c r="AU1263" s="376"/>
      <c r="AV1263" s="376"/>
      <c r="AW1263" s="376"/>
      <c r="AX1263" s="376"/>
      <c r="AY1263" s="371">
        <v>2.1999999999999999E-2</v>
      </c>
      <c r="AZ1263" s="371"/>
      <c r="BA1263" s="371"/>
      <c r="BB1263" s="371"/>
      <c r="BC1263" s="42"/>
      <c r="BD1263" s="42"/>
      <c r="BE1263" s="42"/>
      <c r="BF1263" s="42"/>
      <c r="BG1263" s="42"/>
      <c r="BH1263" s="42"/>
      <c r="BI1263" s="42"/>
      <c r="BJ1263" s="371">
        <v>7.0000000000000001E-3</v>
      </c>
      <c r="BK1263" s="371"/>
      <c r="BL1263" s="371"/>
      <c r="BM1263" s="371"/>
      <c r="BN1263" s="371"/>
      <c r="BO1263" s="371"/>
      <c r="BP1263" s="371"/>
      <c r="BQ1263" s="42"/>
      <c r="BR1263" s="42"/>
      <c r="BS1263" s="42"/>
      <c r="BT1263" s="42"/>
      <c r="BU1263" s="42"/>
      <c r="BV1263" s="371">
        <v>7.0000000000000001E-3</v>
      </c>
      <c r="BW1263" s="371"/>
      <c r="BX1263" s="371"/>
      <c r="BY1263" s="371"/>
      <c r="BZ1263" s="371"/>
      <c r="CA1263" s="371"/>
      <c r="CB1263" s="371"/>
      <c r="CC1263" s="371"/>
      <c r="CD1263" s="371"/>
      <c r="CE1263" s="371"/>
    </row>
    <row r="1264" spans="1:83" ht="10.8" customHeight="1" x14ac:dyDescent="0.4">
      <c r="A1264" s="125">
        <v>1998</v>
      </c>
      <c r="B1264" s="125"/>
      <c r="C1264" s="125"/>
      <c r="D1264" s="370">
        <v>0.65800000000000003</v>
      </c>
      <c r="E1264" s="370"/>
      <c r="F1264" s="370"/>
      <c r="G1264" s="370"/>
      <c r="H1264" s="370"/>
      <c r="I1264" s="370"/>
      <c r="J1264" s="370"/>
      <c r="K1264" s="370"/>
      <c r="L1264" s="370"/>
      <c r="M1264" s="370"/>
      <c r="N1264" s="370"/>
      <c r="O1264" s="370"/>
      <c r="P1264" s="370">
        <v>0.34200000000000003</v>
      </c>
      <c r="Q1264" s="370"/>
      <c r="R1264" s="370"/>
      <c r="S1264" s="370"/>
      <c r="T1264" s="370"/>
      <c r="U1264" s="370"/>
      <c r="V1264" s="370"/>
      <c r="W1264" s="370"/>
      <c r="X1264" s="370"/>
      <c r="Y1264" s="370"/>
      <c r="Z1264" s="370"/>
      <c r="AA1264" s="370"/>
      <c r="AB1264" s="370"/>
      <c r="AC1264" s="370"/>
      <c r="AD1264" s="376">
        <v>0</v>
      </c>
      <c r="AE1264" s="376"/>
      <c r="AF1264" s="376"/>
      <c r="AG1264" s="376"/>
      <c r="AH1264" s="376"/>
      <c r="AI1264" s="376"/>
      <c r="AJ1264" s="376"/>
      <c r="AK1264" s="376"/>
      <c r="AL1264" s="376"/>
      <c r="AM1264" s="376"/>
      <c r="AN1264" s="376"/>
      <c r="AO1264" s="376"/>
      <c r="AP1264" s="376"/>
      <c r="AQ1264" s="376"/>
      <c r="AR1264" s="376"/>
      <c r="AS1264" s="376"/>
      <c r="AT1264" s="376"/>
      <c r="AU1264" s="376"/>
      <c r="AV1264" s="376"/>
      <c r="AW1264" s="376"/>
      <c r="AX1264" s="376"/>
      <c r="AY1264" s="371">
        <v>2.1999999999999999E-2</v>
      </c>
      <c r="AZ1264" s="371"/>
      <c r="BA1264" s="371"/>
      <c r="BB1264" s="371"/>
      <c r="BC1264" s="42"/>
      <c r="BD1264" s="42"/>
      <c r="BE1264" s="42"/>
      <c r="BF1264" s="42"/>
      <c r="BG1264" s="42"/>
      <c r="BH1264" s="42"/>
      <c r="BI1264" s="42"/>
      <c r="BJ1264" s="371">
        <v>8.0000000000000002E-3</v>
      </c>
      <c r="BK1264" s="371"/>
      <c r="BL1264" s="371"/>
      <c r="BM1264" s="371"/>
      <c r="BN1264" s="371"/>
      <c r="BO1264" s="371"/>
      <c r="BP1264" s="371"/>
      <c r="BQ1264" s="42"/>
      <c r="BR1264" s="42"/>
      <c r="BS1264" s="42"/>
      <c r="BT1264" s="42"/>
      <c r="BU1264" s="42"/>
      <c r="BV1264" s="371">
        <v>8.0000000000000002E-3</v>
      </c>
      <c r="BW1264" s="371"/>
      <c r="BX1264" s="371"/>
      <c r="BY1264" s="371"/>
      <c r="BZ1264" s="371"/>
      <c r="CA1264" s="371"/>
      <c r="CB1264" s="371"/>
      <c r="CC1264" s="371"/>
      <c r="CD1264" s="371"/>
      <c r="CE1264" s="371"/>
    </row>
    <row r="1265" spans="1:83" ht="10.8" customHeight="1" x14ac:dyDescent="0.4">
      <c r="A1265" s="125">
        <v>1999</v>
      </c>
      <c r="B1265" s="125"/>
      <c r="C1265" s="125"/>
      <c r="D1265" s="370">
        <v>0.72799999999999998</v>
      </c>
      <c r="E1265" s="370"/>
      <c r="F1265" s="370"/>
      <c r="G1265" s="370"/>
      <c r="H1265" s="370"/>
      <c r="I1265" s="370"/>
      <c r="J1265" s="370"/>
      <c r="K1265" s="370"/>
      <c r="L1265" s="370"/>
      <c r="M1265" s="370"/>
      <c r="N1265" s="370"/>
      <c r="O1265" s="370"/>
      <c r="P1265" s="370">
        <v>0.27200000000000002</v>
      </c>
      <c r="Q1265" s="370"/>
      <c r="R1265" s="370"/>
      <c r="S1265" s="370"/>
      <c r="T1265" s="370"/>
      <c r="U1265" s="370"/>
      <c r="V1265" s="370"/>
      <c r="W1265" s="370"/>
      <c r="X1265" s="370"/>
      <c r="Y1265" s="370"/>
      <c r="Z1265" s="370"/>
      <c r="AA1265" s="370"/>
      <c r="AB1265" s="370"/>
      <c r="AC1265" s="370"/>
      <c r="AD1265" s="376">
        <v>1.6E-2</v>
      </c>
      <c r="AE1265" s="376"/>
      <c r="AF1265" s="376"/>
      <c r="AG1265" s="376"/>
      <c r="AH1265" s="376"/>
      <c r="AI1265" s="376"/>
      <c r="AJ1265" s="376"/>
      <c r="AK1265" s="376"/>
      <c r="AL1265" s="376"/>
      <c r="AM1265" s="376"/>
      <c r="AN1265" s="376"/>
      <c r="AO1265" s="376"/>
      <c r="AP1265" s="376"/>
      <c r="AQ1265" s="376"/>
      <c r="AR1265" s="376"/>
      <c r="AS1265" s="376"/>
      <c r="AT1265" s="376"/>
      <c r="AU1265" s="376"/>
      <c r="AV1265" s="376"/>
      <c r="AW1265" s="376"/>
      <c r="AX1265" s="376"/>
      <c r="AY1265" s="371">
        <v>3.3000000000000002E-2</v>
      </c>
      <c r="AZ1265" s="371"/>
      <c r="BA1265" s="371"/>
      <c r="BB1265" s="371"/>
      <c r="BC1265" s="42"/>
      <c r="BD1265" s="42"/>
      <c r="BE1265" s="42"/>
      <c r="BF1265" s="42"/>
      <c r="BG1265" s="42"/>
      <c r="BH1265" s="42"/>
      <c r="BI1265" s="42"/>
      <c r="BJ1265" s="371">
        <v>8.9999999999999993E-3</v>
      </c>
      <c r="BK1265" s="371"/>
      <c r="BL1265" s="371"/>
      <c r="BM1265" s="371"/>
      <c r="BN1265" s="371"/>
      <c r="BO1265" s="371"/>
      <c r="BP1265" s="371"/>
      <c r="BQ1265" s="377" t="s">
        <v>634</v>
      </c>
      <c r="BR1265" s="377"/>
      <c r="BS1265" s="377"/>
      <c r="BT1265" s="377"/>
      <c r="BU1265" s="377"/>
      <c r="BV1265" s="371">
        <v>2.5000000000000001E-2</v>
      </c>
      <c r="BW1265" s="371"/>
      <c r="BX1265" s="371"/>
      <c r="BY1265" s="371"/>
      <c r="BZ1265" s="371"/>
      <c r="CA1265" s="371"/>
      <c r="CB1265" s="371"/>
      <c r="CC1265" s="371"/>
      <c r="CD1265" s="371"/>
      <c r="CE1265" s="371"/>
    </row>
    <row r="1266" spans="1:83" ht="10.8" customHeight="1" x14ac:dyDescent="0.4">
      <c r="A1266" s="125">
        <v>2000</v>
      </c>
      <c r="B1266" s="125"/>
      <c r="C1266" s="125"/>
      <c r="D1266" s="370">
        <v>0.71499999999999997</v>
      </c>
      <c r="E1266" s="370"/>
      <c r="F1266" s="370"/>
      <c r="G1266" s="370"/>
      <c r="H1266" s="370"/>
      <c r="I1266" s="370"/>
      <c r="J1266" s="370"/>
      <c r="K1266" s="370"/>
      <c r="L1266" s="370"/>
      <c r="M1266" s="370"/>
      <c r="N1266" s="370"/>
      <c r="O1266" s="370"/>
      <c r="P1266" s="370">
        <v>0.28499999999999998</v>
      </c>
      <c r="Q1266" s="370"/>
      <c r="R1266" s="370"/>
      <c r="S1266" s="370"/>
      <c r="T1266" s="370"/>
      <c r="U1266" s="370"/>
      <c r="V1266" s="370"/>
      <c r="W1266" s="370"/>
      <c r="X1266" s="370"/>
      <c r="Y1266" s="370"/>
      <c r="Z1266" s="370"/>
      <c r="AA1266" s="370"/>
      <c r="AB1266" s="370"/>
      <c r="AC1266" s="370"/>
      <c r="AD1266" s="376">
        <v>5.0000000000000001E-3</v>
      </c>
      <c r="AE1266" s="376"/>
      <c r="AF1266" s="376"/>
      <c r="AG1266" s="376"/>
      <c r="AH1266" s="376"/>
      <c r="AI1266" s="376"/>
      <c r="AJ1266" s="376"/>
      <c r="AK1266" s="376"/>
      <c r="AL1266" s="376"/>
      <c r="AM1266" s="376"/>
      <c r="AN1266" s="376"/>
      <c r="AO1266" s="376"/>
      <c r="AP1266" s="376"/>
      <c r="AQ1266" s="376"/>
      <c r="AR1266" s="376"/>
      <c r="AS1266" s="376"/>
      <c r="AT1266" s="376"/>
      <c r="AU1266" s="376"/>
      <c r="AV1266" s="376"/>
      <c r="AW1266" s="376"/>
      <c r="AX1266" s="376"/>
      <c r="AY1266" s="371">
        <v>4.2999999999999997E-2</v>
      </c>
      <c r="AZ1266" s="371"/>
      <c r="BA1266" s="371"/>
      <c r="BB1266" s="371"/>
      <c r="BC1266" s="42"/>
      <c r="BD1266" s="42"/>
      <c r="BE1266" s="42"/>
      <c r="BF1266" s="42"/>
      <c r="BG1266" s="42"/>
      <c r="BH1266" s="42"/>
      <c r="BI1266" s="42"/>
      <c r="BJ1266" s="371">
        <v>1.2E-2</v>
      </c>
      <c r="BK1266" s="371"/>
      <c r="BL1266" s="371"/>
      <c r="BM1266" s="371"/>
      <c r="BN1266" s="371"/>
      <c r="BO1266" s="371"/>
      <c r="BP1266" s="371"/>
      <c r="BQ1266" s="42"/>
      <c r="BR1266" s="42"/>
      <c r="BS1266" s="42"/>
      <c r="BT1266" s="42"/>
      <c r="BU1266" s="42"/>
      <c r="BV1266" s="371">
        <v>1.7000000000000001E-2</v>
      </c>
      <c r="BW1266" s="371"/>
      <c r="BX1266" s="371"/>
      <c r="BY1266" s="371"/>
      <c r="BZ1266" s="371"/>
      <c r="CA1266" s="371"/>
      <c r="CB1266" s="371"/>
      <c r="CC1266" s="371"/>
      <c r="CD1266" s="371"/>
      <c r="CE1266" s="371"/>
    </row>
    <row r="1267" spans="1:83" ht="10.8" customHeight="1" x14ac:dyDescent="0.4">
      <c r="A1267" s="125">
        <v>2001</v>
      </c>
      <c r="B1267" s="125"/>
      <c r="C1267" s="125"/>
      <c r="D1267" s="370">
        <v>0.72199999999999998</v>
      </c>
      <c r="E1267" s="370"/>
      <c r="F1267" s="370"/>
      <c r="G1267" s="370"/>
      <c r="H1267" s="370"/>
      <c r="I1267" s="370"/>
      <c r="J1267" s="370"/>
      <c r="K1267" s="370"/>
      <c r="L1267" s="370"/>
      <c r="M1267" s="370"/>
      <c r="N1267" s="370"/>
      <c r="O1267" s="370"/>
      <c r="P1267" s="370">
        <v>0.27800000000000002</v>
      </c>
      <c r="Q1267" s="370"/>
      <c r="R1267" s="370"/>
      <c r="S1267" s="370"/>
      <c r="T1267" s="370"/>
      <c r="U1267" s="370"/>
      <c r="V1267" s="370"/>
      <c r="W1267" s="370"/>
      <c r="X1267" s="370"/>
      <c r="Y1267" s="370"/>
      <c r="Z1267" s="370"/>
      <c r="AA1267" s="370"/>
      <c r="AB1267" s="370"/>
      <c r="AC1267" s="370"/>
      <c r="AD1267" s="376">
        <v>1.4999999999999999E-2</v>
      </c>
      <c r="AE1267" s="376"/>
      <c r="AF1267" s="376"/>
      <c r="AG1267" s="376"/>
      <c r="AH1267" s="376"/>
      <c r="AI1267" s="376"/>
      <c r="AJ1267" s="376"/>
      <c r="AK1267" s="376"/>
      <c r="AL1267" s="376"/>
      <c r="AM1267" s="376"/>
      <c r="AN1267" s="376"/>
      <c r="AO1267" s="376"/>
      <c r="AP1267" s="376"/>
      <c r="AQ1267" s="376"/>
      <c r="AR1267" s="376"/>
      <c r="AS1267" s="376"/>
      <c r="AT1267" s="376"/>
      <c r="AU1267" s="376"/>
      <c r="AV1267" s="376"/>
      <c r="AW1267" s="376"/>
      <c r="AX1267" s="376"/>
      <c r="AY1267" s="371">
        <v>4.8000000000000001E-2</v>
      </c>
      <c r="AZ1267" s="371"/>
      <c r="BA1267" s="371"/>
      <c r="BB1267" s="371"/>
      <c r="BC1267" s="42"/>
      <c r="BD1267" s="42"/>
      <c r="BE1267" s="42"/>
      <c r="BF1267" s="42"/>
      <c r="BG1267" s="42"/>
      <c r="BH1267" s="42"/>
      <c r="BI1267" s="42"/>
      <c r="BJ1267" s="371">
        <v>1.4E-2</v>
      </c>
      <c r="BK1267" s="371"/>
      <c r="BL1267" s="371"/>
      <c r="BM1267" s="371"/>
      <c r="BN1267" s="371"/>
      <c r="BO1267" s="371"/>
      <c r="BP1267" s="371"/>
      <c r="BQ1267" s="42"/>
      <c r="BR1267" s="42"/>
      <c r="BS1267" s="42"/>
      <c r="BT1267" s="42"/>
      <c r="BU1267" s="42"/>
      <c r="BV1267" s="371">
        <v>2.9000000000000001E-2</v>
      </c>
      <c r="BW1267" s="371"/>
      <c r="BX1267" s="371"/>
      <c r="BY1267" s="371"/>
      <c r="BZ1267" s="371"/>
      <c r="CA1267" s="371"/>
      <c r="CB1267" s="371"/>
      <c r="CC1267" s="371"/>
      <c r="CD1267" s="371"/>
      <c r="CE1267" s="371"/>
    </row>
    <row r="1268" spans="1:83" ht="10.8" customHeight="1" x14ac:dyDescent="0.4">
      <c r="A1268" s="125">
        <v>2002</v>
      </c>
      <c r="B1268" s="125"/>
      <c r="C1268" s="125"/>
      <c r="D1268" s="370">
        <v>0.63500000000000001</v>
      </c>
      <c r="E1268" s="370"/>
      <c r="F1268" s="370"/>
      <c r="G1268" s="370"/>
      <c r="H1268" s="370"/>
      <c r="I1268" s="370"/>
      <c r="J1268" s="370"/>
      <c r="K1268" s="370"/>
      <c r="L1268" s="370"/>
      <c r="M1268" s="370"/>
      <c r="N1268" s="370"/>
      <c r="O1268" s="370"/>
      <c r="P1268" s="370">
        <v>0.36499999999999999</v>
      </c>
      <c r="Q1268" s="370"/>
      <c r="R1268" s="370"/>
      <c r="S1268" s="370"/>
      <c r="T1268" s="370"/>
      <c r="U1268" s="370"/>
      <c r="V1268" s="370"/>
      <c r="W1268" s="370"/>
      <c r="X1268" s="370"/>
      <c r="Y1268" s="370"/>
      <c r="Z1268" s="370"/>
      <c r="AA1268" s="370"/>
      <c r="AB1268" s="370"/>
      <c r="AC1268" s="370"/>
      <c r="AD1268" s="376">
        <v>6.0000000000000001E-3</v>
      </c>
      <c r="AE1268" s="376"/>
      <c r="AF1268" s="376"/>
      <c r="AG1268" s="376"/>
      <c r="AH1268" s="376"/>
      <c r="AI1268" s="376"/>
      <c r="AJ1268" s="376"/>
      <c r="AK1268" s="376"/>
      <c r="AL1268" s="376"/>
      <c r="AM1268" s="376"/>
      <c r="AN1268" s="376"/>
      <c r="AO1268" s="376"/>
      <c r="AP1268" s="376"/>
      <c r="AQ1268" s="376"/>
      <c r="AR1268" s="376"/>
      <c r="AS1268" s="376"/>
      <c r="AT1268" s="376"/>
      <c r="AU1268" s="376"/>
      <c r="AV1268" s="376"/>
      <c r="AW1268" s="376"/>
      <c r="AX1268" s="376"/>
      <c r="AY1268" s="371">
        <v>5.0999999999999997E-2</v>
      </c>
      <c r="AZ1268" s="371"/>
      <c r="BA1268" s="371"/>
      <c r="BB1268" s="371"/>
      <c r="BC1268" s="42"/>
      <c r="BD1268" s="42"/>
      <c r="BE1268" s="42"/>
      <c r="BF1268" s="42"/>
      <c r="BG1268" s="42"/>
      <c r="BH1268" s="42"/>
      <c r="BI1268" s="42"/>
      <c r="BJ1268" s="371">
        <v>1.4E-2</v>
      </c>
      <c r="BK1268" s="371"/>
      <c r="BL1268" s="371"/>
      <c r="BM1268" s="371"/>
      <c r="BN1268" s="371"/>
      <c r="BO1268" s="371"/>
      <c r="BP1268" s="371"/>
      <c r="BQ1268" s="42"/>
      <c r="BR1268" s="42"/>
      <c r="BS1268" s="42"/>
      <c r="BT1268" s="42"/>
      <c r="BU1268" s="42"/>
      <c r="BV1268" s="371">
        <v>0.02</v>
      </c>
      <c r="BW1268" s="371"/>
      <c r="BX1268" s="371"/>
      <c r="BY1268" s="371"/>
      <c r="BZ1268" s="371"/>
      <c r="CA1268" s="371"/>
      <c r="CB1268" s="371"/>
      <c r="CC1268" s="371"/>
      <c r="CD1268" s="371"/>
      <c r="CE1268" s="371"/>
    </row>
    <row r="1269" spans="1:83" ht="10.8" customHeight="1" x14ac:dyDescent="0.4">
      <c r="A1269" s="125">
        <v>2003</v>
      </c>
      <c r="B1269" s="125"/>
      <c r="C1269" s="125"/>
      <c r="D1269" s="370">
        <v>0.78600000000000003</v>
      </c>
      <c r="E1269" s="370"/>
      <c r="F1269" s="370"/>
      <c r="G1269" s="370"/>
      <c r="H1269" s="370"/>
      <c r="I1269" s="370"/>
      <c r="J1269" s="370"/>
      <c r="K1269" s="370"/>
      <c r="L1269" s="370"/>
      <c r="M1269" s="370"/>
      <c r="N1269" s="370"/>
      <c r="O1269" s="370"/>
      <c r="P1269" s="370">
        <v>0.214</v>
      </c>
      <c r="Q1269" s="370"/>
      <c r="R1269" s="370"/>
      <c r="S1269" s="370"/>
      <c r="T1269" s="370"/>
      <c r="U1269" s="370"/>
      <c r="V1269" s="370"/>
      <c r="W1269" s="370"/>
      <c r="X1269" s="370"/>
      <c r="Y1269" s="370"/>
      <c r="Z1269" s="370"/>
      <c r="AA1269" s="370"/>
      <c r="AB1269" s="370"/>
      <c r="AC1269" s="370"/>
      <c r="AD1269" s="376">
        <v>0</v>
      </c>
      <c r="AE1269" s="376"/>
      <c r="AF1269" s="376"/>
      <c r="AG1269" s="376"/>
      <c r="AH1269" s="376"/>
      <c r="AI1269" s="376"/>
      <c r="AJ1269" s="376"/>
      <c r="AK1269" s="376"/>
      <c r="AL1269" s="376"/>
      <c r="AM1269" s="376"/>
      <c r="AN1269" s="376"/>
      <c r="AO1269" s="376"/>
      <c r="AP1269" s="376"/>
      <c r="AQ1269" s="376"/>
      <c r="AR1269" s="376"/>
      <c r="AS1269" s="376"/>
      <c r="AT1269" s="376"/>
      <c r="AU1269" s="376"/>
      <c r="AV1269" s="376"/>
      <c r="AW1269" s="376"/>
      <c r="AX1269" s="376"/>
      <c r="AY1269" s="371">
        <v>4.8000000000000001E-2</v>
      </c>
      <c r="AZ1269" s="371"/>
      <c r="BA1269" s="371"/>
      <c r="BB1269" s="371"/>
      <c r="BC1269" s="42"/>
      <c r="BD1269" s="42"/>
      <c r="BE1269" s="42"/>
      <c r="BF1269" s="42"/>
      <c r="BG1269" s="42"/>
      <c r="BH1269" s="42"/>
      <c r="BI1269" s="42"/>
      <c r="BJ1269" s="371">
        <v>1.4E-2</v>
      </c>
      <c r="BK1269" s="371"/>
      <c r="BL1269" s="371"/>
      <c r="BM1269" s="371"/>
      <c r="BN1269" s="371"/>
      <c r="BO1269" s="371"/>
      <c r="BP1269" s="371"/>
      <c r="BQ1269" s="377" t="s">
        <v>635</v>
      </c>
      <c r="BR1269" s="377"/>
      <c r="BS1269" s="377"/>
      <c r="BT1269" s="377"/>
      <c r="BU1269" s="377"/>
      <c r="BV1269" s="371">
        <v>1.4E-2</v>
      </c>
      <c r="BW1269" s="371"/>
      <c r="BX1269" s="371"/>
      <c r="BY1269" s="371"/>
      <c r="BZ1269" s="371"/>
      <c r="CA1269" s="371"/>
      <c r="CB1269" s="371"/>
      <c r="CC1269" s="371"/>
      <c r="CD1269" s="371"/>
      <c r="CE1269" s="371"/>
    </row>
    <row r="1270" spans="1:83" ht="10.8" customHeight="1" x14ac:dyDescent="0.4">
      <c r="A1270" s="125">
        <v>2004</v>
      </c>
      <c r="B1270" s="125"/>
      <c r="C1270" s="125"/>
      <c r="D1270" s="370">
        <v>0.95199999999999996</v>
      </c>
      <c r="E1270" s="370"/>
      <c r="F1270" s="370"/>
      <c r="G1270" s="370"/>
      <c r="H1270" s="370"/>
      <c r="I1270" s="370"/>
      <c r="J1270" s="370"/>
      <c r="K1270" s="370"/>
      <c r="L1270" s="370"/>
      <c r="M1270" s="370"/>
      <c r="N1270" s="370"/>
      <c r="O1270" s="370"/>
      <c r="P1270" s="370">
        <v>4.8000000000000001E-2</v>
      </c>
      <c r="Q1270" s="370"/>
      <c r="R1270" s="370"/>
      <c r="S1270" s="370"/>
      <c r="T1270" s="370"/>
      <c r="U1270" s="370"/>
      <c r="V1270" s="370"/>
      <c r="W1270" s="370"/>
      <c r="X1270" s="370"/>
      <c r="Y1270" s="370"/>
      <c r="Z1270" s="370"/>
      <c r="AA1270" s="370"/>
      <c r="AB1270" s="370"/>
      <c r="AC1270" s="370"/>
      <c r="AD1270" s="376">
        <v>0</v>
      </c>
      <c r="AE1270" s="376"/>
      <c r="AF1270" s="376"/>
      <c r="AG1270" s="376"/>
      <c r="AH1270" s="376"/>
      <c r="AI1270" s="376"/>
      <c r="AJ1270" s="376"/>
      <c r="AK1270" s="376"/>
      <c r="AL1270" s="376"/>
      <c r="AM1270" s="376"/>
      <c r="AN1270" s="376"/>
      <c r="AO1270" s="376"/>
      <c r="AP1270" s="376"/>
      <c r="AQ1270" s="376"/>
      <c r="AR1270" s="376"/>
      <c r="AS1270" s="376"/>
      <c r="AT1270" s="376"/>
      <c r="AU1270" s="376"/>
      <c r="AV1270" s="376"/>
      <c r="AW1270" s="376"/>
      <c r="AX1270" s="376"/>
      <c r="AY1270" s="371">
        <v>0.05</v>
      </c>
      <c r="AZ1270" s="371"/>
      <c r="BA1270" s="371"/>
      <c r="BB1270" s="371"/>
      <c r="BC1270" s="42"/>
      <c r="BD1270" s="42"/>
      <c r="BE1270" s="42"/>
      <c r="BF1270" s="42"/>
      <c r="BG1270" s="42"/>
      <c r="BH1270" s="42"/>
      <c r="BI1270" s="42"/>
      <c r="BJ1270" s="371">
        <v>0</v>
      </c>
      <c r="BK1270" s="371"/>
      <c r="BL1270" s="371"/>
      <c r="BM1270" s="371"/>
      <c r="BN1270" s="371"/>
      <c r="BO1270" s="371"/>
      <c r="BP1270" s="371"/>
      <c r="BQ1270" s="377" t="s">
        <v>636</v>
      </c>
      <c r="BR1270" s="377"/>
      <c r="BS1270" s="377"/>
      <c r="BT1270" s="377"/>
      <c r="BU1270" s="377"/>
      <c r="BV1270" s="371">
        <v>0</v>
      </c>
      <c r="BW1270" s="371"/>
      <c r="BX1270" s="371"/>
      <c r="BY1270" s="371"/>
      <c r="BZ1270" s="371"/>
      <c r="CA1270" s="371"/>
      <c r="CB1270" s="371"/>
      <c r="CC1270" s="371"/>
      <c r="CD1270" s="371"/>
      <c r="CE1270" s="371"/>
    </row>
    <row r="1271" spans="1:83" ht="10.8" customHeight="1" x14ac:dyDescent="0.4">
      <c r="A1271" s="125">
        <v>2005</v>
      </c>
      <c r="B1271" s="125"/>
      <c r="C1271" s="125"/>
      <c r="D1271" s="370">
        <v>0.93600000000000005</v>
      </c>
      <c r="E1271" s="370"/>
      <c r="F1271" s="370"/>
      <c r="G1271" s="370"/>
      <c r="H1271" s="370"/>
      <c r="I1271" s="370"/>
      <c r="J1271" s="370"/>
      <c r="K1271" s="370"/>
      <c r="L1271" s="370"/>
      <c r="M1271" s="370"/>
      <c r="N1271" s="370"/>
      <c r="O1271" s="370"/>
      <c r="P1271" s="370">
        <v>6.4000000000000001E-2</v>
      </c>
      <c r="Q1271" s="370"/>
      <c r="R1271" s="370"/>
      <c r="S1271" s="370"/>
      <c r="T1271" s="370"/>
      <c r="U1271" s="370"/>
      <c r="V1271" s="370"/>
      <c r="W1271" s="370"/>
      <c r="X1271" s="370"/>
      <c r="Y1271" s="370"/>
      <c r="Z1271" s="370"/>
      <c r="AA1271" s="370"/>
      <c r="AB1271" s="370"/>
      <c r="AC1271" s="370"/>
      <c r="AD1271" s="376">
        <v>0</v>
      </c>
      <c r="AE1271" s="376"/>
      <c r="AF1271" s="376"/>
      <c r="AG1271" s="376"/>
      <c r="AH1271" s="376"/>
      <c r="AI1271" s="376"/>
      <c r="AJ1271" s="376"/>
      <c r="AK1271" s="376"/>
      <c r="AL1271" s="376"/>
      <c r="AM1271" s="376"/>
      <c r="AN1271" s="376"/>
      <c r="AO1271" s="376"/>
      <c r="AP1271" s="376"/>
      <c r="AQ1271" s="376"/>
      <c r="AR1271" s="376"/>
      <c r="AS1271" s="376"/>
      <c r="AT1271" s="376"/>
      <c r="AU1271" s="376"/>
      <c r="AV1271" s="376"/>
      <c r="AW1271" s="376"/>
      <c r="AX1271" s="376"/>
      <c r="AY1271" s="371">
        <v>4.8000000000000001E-2</v>
      </c>
      <c r="AZ1271" s="371"/>
      <c r="BA1271" s="371"/>
      <c r="BB1271" s="371"/>
      <c r="BC1271" s="42"/>
      <c r="BD1271" s="42"/>
      <c r="BE1271" s="42"/>
      <c r="BF1271" s="42"/>
      <c r="BG1271" s="42"/>
      <c r="BH1271" s="42"/>
      <c r="BI1271" s="42"/>
      <c r="BJ1271" s="371">
        <v>0</v>
      </c>
      <c r="BK1271" s="371"/>
      <c r="BL1271" s="371"/>
      <c r="BM1271" s="371"/>
      <c r="BN1271" s="371"/>
      <c r="BO1271" s="371"/>
      <c r="BP1271" s="371"/>
      <c r="BQ1271" s="377" t="s">
        <v>637</v>
      </c>
      <c r="BR1271" s="377"/>
      <c r="BS1271" s="377"/>
      <c r="BT1271" s="377"/>
      <c r="BU1271" s="377"/>
      <c r="BV1271" s="371">
        <v>0</v>
      </c>
      <c r="BW1271" s="371"/>
      <c r="BX1271" s="371"/>
      <c r="BY1271" s="371"/>
      <c r="BZ1271" s="371"/>
      <c r="CA1271" s="371"/>
      <c r="CB1271" s="371"/>
      <c r="CC1271" s="371"/>
      <c r="CD1271" s="371"/>
      <c r="CE1271" s="371"/>
    </row>
    <row r="1272" spans="1:83" ht="10.8" customHeight="1" x14ac:dyDescent="0.4">
      <c r="A1272" s="125">
        <v>2006</v>
      </c>
      <c r="B1272" s="125"/>
      <c r="C1272" s="125"/>
      <c r="D1272" s="370">
        <v>0.92600000000000005</v>
      </c>
      <c r="E1272" s="370"/>
      <c r="F1272" s="370"/>
      <c r="G1272" s="370"/>
      <c r="H1272" s="370"/>
      <c r="I1272" s="370"/>
      <c r="J1272" s="370"/>
      <c r="K1272" s="370"/>
      <c r="L1272" s="370"/>
      <c r="M1272" s="370"/>
      <c r="N1272" s="370"/>
      <c r="O1272" s="370"/>
      <c r="P1272" s="370">
        <v>7.3999999999999996E-2</v>
      </c>
      <c r="Q1272" s="370"/>
      <c r="R1272" s="370"/>
      <c r="S1272" s="370"/>
      <c r="T1272" s="370"/>
      <c r="U1272" s="370"/>
      <c r="V1272" s="370"/>
      <c r="W1272" s="370"/>
      <c r="X1272" s="370"/>
      <c r="Y1272" s="370"/>
      <c r="Z1272" s="370"/>
      <c r="AA1272" s="370"/>
      <c r="AB1272" s="370"/>
      <c r="AC1272" s="370"/>
      <c r="AD1272" s="376">
        <v>0</v>
      </c>
      <c r="AE1272" s="376"/>
      <c r="AF1272" s="376"/>
      <c r="AG1272" s="376"/>
      <c r="AH1272" s="376"/>
      <c r="AI1272" s="376"/>
      <c r="AJ1272" s="376"/>
      <c r="AK1272" s="376"/>
      <c r="AL1272" s="376"/>
      <c r="AM1272" s="376"/>
      <c r="AN1272" s="376"/>
      <c r="AO1272" s="376"/>
      <c r="AP1272" s="376"/>
      <c r="AQ1272" s="376"/>
      <c r="AR1272" s="376"/>
      <c r="AS1272" s="376"/>
      <c r="AT1272" s="376"/>
      <c r="AU1272" s="376"/>
      <c r="AV1272" s="376"/>
      <c r="AW1272" s="376"/>
      <c r="AX1272" s="376"/>
      <c r="AY1272" s="371">
        <v>4.1000000000000002E-2</v>
      </c>
      <c r="AZ1272" s="371"/>
      <c r="BA1272" s="371"/>
      <c r="BB1272" s="371"/>
      <c r="BC1272" s="42"/>
      <c r="BD1272" s="42"/>
      <c r="BE1272" s="42"/>
      <c r="BF1272" s="42"/>
      <c r="BG1272" s="42"/>
      <c r="BH1272" s="42"/>
      <c r="BI1272" s="42"/>
      <c r="BJ1272" s="371">
        <v>3.0000000000000001E-3</v>
      </c>
      <c r="BK1272" s="371"/>
      <c r="BL1272" s="371"/>
      <c r="BM1272" s="371"/>
      <c r="BN1272" s="371"/>
      <c r="BO1272" s="371"/>
      <c r="BP1272" s="371"/>
      <c r="BQ1272" s="42"/>
      <c r="BR1272" s="42"/>
      <c r="BS1272" s="42"/>
      <c r="BT1272" s="42"/>
      <c r="BU1272" s="42"/>
      <c r="BV1272" s="371">
        <v>3.0000000000000001E-3</v>
      </c>
      <c r="BW1272" s="371"/>
      <c r="BX1272" s="371"/>
      <c r="BY1272" s="371"/>
      <c r="BZ1272" s="371"/>
      <c r="CA1272" s="371"/>
      <c r="CB1272" s="371"/>
      <c r="CC1272" s="371"/>
      <c r="CD1272" s="371"/>
      <c r="CE1272" s="371"/>
    </row>
    <row r="1273" spans="1:83" ht="10.8" customHeight="1" x14ac:dyDescent="0.4">
      <c r="A1273" s="125">
        <v>2007</v>
      </c>
      <c r="B1273" s="125"/>
      <c r="C1273" s="125"/>
      <c r="D1273" s="370">
        <v>0.92300000000000004</v>
      </c>
      <c r="E1273" s="370"/>
      <c r="F1273" s="370"/>
      <c r="G1273" s="370"/>
      <c r="H1273" s="370"/>
      <c r="I1273" s="370"/>
      <c r="J1273" s="370"/>
      <c r="K1273" s="370"/>
      <c r="L1273" s="370"/>
      <c r="M1273" s="370"/>
      <c r="N1273" s="370"/>
      <c r="O1273" s="370"/>
      <c r="P1273" s="370">
        <v>7.6999999999999999E-2</v>
      </c>
      <c r="Q1273" s="370"/>
      <c r="R1273" s="370"/>
      <c r="S1273" s="370"/>
      <c r="T1273" s="370"/>
      <c r="U1273" s="370"/>
      <c r="V1273" s="370"/>
      <c r="W1273" s="370"/>
      <c r="X1273" s="370"/>
      <c r="Y1273" s="370"/>
      <c r="Z1273" s="370"/>
      <c r="AA1273" s="370"/>
      <c r="AB1273" s="370"/>
      <c r="AC1273" s="370"/>
      <c r="AD1273" s="376">
        <v>1.4E-2</v>
      </c>
      <c r="AE1273" s="376"/>
      <c r="AF1273" s="376"/>
      <c r="AG1273" s="376"/>
      <c r="AH1273" s="376"/>
      <c r="AI1273" s="376"/>
      <c r="AJ1273" s="376"/>
      <c r="AK1273" s="376"/>
      <c r="AL1273" s="376"/>
      <c r="AM1273" s="376"/>
      <c r="AN1273" s="376"/>
      <c r="AO1273" s="376"/>
      <c r="AP1273" s="376"/>
      <c r="AQ1273" s="376"/>
      <c r="AR1273" s="376"/>
      <c r="AS1273" s="376"/>
      <c r="AT1273" s="376"/>
      <c r="AU1273" s="376"/>
      <c r="AV1273" s="376"/>
      <c r="AW1273" s="376"/>
      <c r="AX1273" s="376"/>
      <c r="AY1273" s="371">
        <v>5.2999999999999999E-2</v>
      </c>
      <c r="AZ1273" s="371"/>
      <c r="BA1273" s="371"/>
      <c r="BB1273" s="371"/>
      <c r="BC1273" s="42"/>
      <c r="BD1273" s="42"/>
      <c r="BE1273" s="42"/>
      <c r="BF1273" s="42"/>
      <c r="BG1273" s="42"/>
      <c r="BH1273" s="42"/>
      <c r="BI1273" s="42"/>
      <c r="BJ1273" s="371">
        <v>4.0000000000000001E-3</v>
      </c>
      <c r="BK1273" s="371"/>
      <c r="BL1273" s="371"/>
      <c r="BM1273" s="371"/>
      <c r="BN1273" s="371"/>
      <c r="BO1273" s="371"/>
      <c r="BP1273" s="371"/>
      <c r="BQ1273" s="42"/>
      <c r="BR1273" s="42"/>
      <c r="BS1273" s="42"/>
      <c r="BT1273" s="42"/>
      <c r="BU1273" s="42"/>
      <c r="BV1273" s="371">
        <v>1.7999999999999999E-2</v>
      </c>
      <c r="BW1273" s="371"/>
      <c r="BX1273" s="371"/>
      <c r="BY1273" s="371"/>
      <c r="BZ1273" s="371"/>
      <c r="CA1273" s="371"/>
      <c r="CB1273" s="371"/>
      <c r="CC1273" s="371"/>
      <c r="CD1273" s="371"/>
      <c r="CE1273" s="371"/>
    </row>
    <row r="1274" spans="1:83" ht="10.8" customHeight="1" x14ac:dyDescent="0.4">
      <c r="A1274" s="125">
        <v>2008</v>
      </c>
      <c r="B1274" s="125"/>
      <c r="C1274" s="125"/>
      <c r="D1274" s="370">
        <v>0.89600000000000002</v>
      </c>
      <c r="E1274" s="370"/>
      <c r="F1274" s="370"/>
      <c r="G1274" s="370"/>
      <c r="H1274" s="370"/>
      <c r="I1274" s="370"/>
      <c r="J1274" s="370"/>
      <c r="K1274" s="370"/>
      <c r="L1274" s="370"/>
      <c r="M1274" s="370"/>
      <c r="N1274" s="370"/>
      <c r="O1274" s="370"/>
      <c r="P1274" s="370">
        <v>0.104</v>
      </c>
      <c r="Q1274" s="370"/>
      <c r="R1274" s="370"/>
      <c r="S1274" s="370"/>
      <c r="T1274" s="370"/>
      <c r="U1274" s="370"/>
      <c r="V1274" s="370"/>
      <c r="W1274" s="370"/>
      <c r="X1274" s="370"/>
      <c r="Y1274" s="370"/>
      <c r="Z1274" s="370"/>
      <c r="AA1274" s="370"/>
      <c r="AB1274" s="370"/>
      <c r="AC1274" s="370"/>
      <c r="AD1274" s="376">
        <v>-1E-3</v>
      </c>
      <c r="AE1274" s="376"/>
      <c r="AF1274" s="376"/>
      <c r="AG1274" s="376"/>
      <c r="AH1274" s="376"/>
      <c r="AI1274" s="376"/>
      <c r="AJ1274" s="376"/>
      <c r="AK1274" s="376"/>
      <c r="AL1274" s="376"/>
      <c r="AM1274" s="376"/>
      <c r="AN1274" s="376"/>
      <c r="AO1274" s="376"/>
      <c r="AP1274" s="376"/>
      <c r="AQ1274" s="376"/>
      <c r="AR1274" s="376"/>
      <c r="AS1274" s="376"/>
      <c r="AT1274" s="376"/>
      <c r="AU1274" s="376"/>
      <c r="AV1274" s="376"/>
      <c r="AW1274" s="376"/>
      <c r="AX1274" s="376"/>
      <c r="AY1274" s="371">
        <v>4.2000000000000003E-2</v>
      </c>
      <c r="AZ1274" s="371"/>
      <c r="BA1274" s="371"/>
      <c r="BB1274" s="371"/>
      <c r="BC1274" s="42"/>
      <c r="BD1274" s="42"/>
      <c r="BE1274" s="42"/>
      <c r="BF1274" s="42"/>
      <c r="BG1274" s="42"/>
      <c r="BH1274" s="42"/>
      <c r="BI1274" s="42"/>
      <c r="BJ1274" s="371">
        <v>3.0000000000000001E-3</v>
      </c>
      <c r="BK1274" s="371"/>
      <c r="BL1274" s="371"/>
      <c r="BM1274" s="371"/>
      <c r="BN1274" s="371"/>
      <c r="BO1274" s="371"/>
      <c r="BP1274" s="371"/>
      <c r="BQ1274" s="42"/>
      <c r="BR1274" s="42"/>
      <c r="BS1274" s="42"/>
      <c r="BT1274" s="42"/>
      <c r="BU1274" s="42"/>
      <c r="BV1274" s="371">
        <v>2E-3</v>
      </c>
      <c r="BW1274" s="371"/>
      <c r="BX1274" s="371"/>
      <c r="BY1274" s="371"/>
      <c r="BZ1274" s="371"/>
      <c r="CA1274" s="371"/>
      <c r="CB1274" s="371"/>
      <c r="CC1274" s="371"/>
      <c r="CD1274" s="371"/>
      <c r="CE1274" s="371"/>
    </row>
    <row r="1275" spans="1:83" ht="10.8" customHeight="1" x14ac:dyDescent="0.4">
      <c r="A1275" s="125">
        <v>2009</v>
      </c>
      <c r="B1275" s="125"/>
      <c r="C1275" s="125"/>
      <c r="D1275" s="370">
        <v>0.89400000000000002</v>
      </c>
      <c r="E1275" s="370"/>
      <c r="F1275" s="370"/>
      <c r="G1275" s="370"/>
      <c r="H1275" s="370"/>
      <c r="I1275" s="370"/>
      <c r="J1275" s="370"/>
      <c r="K1275" s="370"/>
      <c r="L1275" s="370"/>
      <c r="M1275" s="370"/>
      <c r="N1275" s="370"/>
      <c r="O1275" s="370"/>
      <c r="P1275" s="370">
        <v>0.106</v>
      </c>
      <c r="Q1275" s="370"/>
      <c r="R1275" s="370"/>
      <c r="S1275" s="370"/>
      <c r="T1275" s="370"/>
      <c r="U1275" s="370"/>
      <c r="V1275" s="370"/>
      <c r="W1275" s="370"/>
      <c r="X1275" s="370"/>
      <c r="Y1275" s="370"/>
      <c r="Z1275" s="370"/>
      <c r="AA1275" s="370"/>
      <c r="AB1275" s="370"/>
      <c r="AC1275" s="370"/>
      <c r="AD1275" s="376">
        <v>0</v>
      </c>
      <c r="AE1275" s="376"/>
      <c r="AF1275" s="376"/>
      <c r="AG1275" s="376"/>
      <c r="AH1275" s="376"/>
      <c r="AI1275" s="376"/>
      <c r="AJ1275" s="376"/>
      <c r="AK1275" s="376"/>
      <c r="AL1275" s="376"/>
      <c r="AM1275" s="376"/>
      <c r="AN1275" s="376"/>
      <c r="AO1275" s="376"/>
      <c r="AP1275" s="376"/>
      <c r="AQ1275" s="376"/>
      <c r="AR1275" s="376"/>
      <c r="AS1275" s="376"/>
      <c r="AT1275" s="376"/>
      <c r="AU1275" s="376"/>
      <c r="AV1275" s="376"/>
      <c r="AW1275" s="376"/>
      <c r="AX1275" s="376"/>
      <c r="AY1275" s="371">
        <v>3.5999999999999997E-2</v>
      </c>
      <c r="AZ1275" s="371"/>
      <c r="BA1275" s="371"/>
      <c r="BB1275" s="371"/>
      <c r="BC1275" s="42"/>
      <c r="BD1275" s="42"/>
      <c r="BE1275" s="42"/>
      <c r="BF1275" s="42"/>
      <c r="BG1275" s="42"/>
      <c r="BH1275" s="42"/>
      <c r="BI1275" s="42"/>
      <c r="BJ1275" s="371">
        <v>4.0000000000000001E-3</v>
      </c>
      <c r="BK1275" s="371"/>
      <c r="BL1275" s="371"/>
      <c r="BM1275" s="371"/>
      <c r="BN1275" s="371"/>
      <c r="BO1275" s="371"/>
      <c r="BP1275" s="371"/>
      <c r="BQ1275" s="42"/>
      <c r="BR1275" s="42"/>
      <c r="BS1275" s="42"/>
      <c r="BT1275" s="42"/>
      <c r="BU1275" s="42"/>
      <c r="BV1275" s="371">
        <v>4.0000000000000001E-3</v>
      </c>
      <c r="BW1275" s="371"/>
      <c r="BX1275" s="371"/>
      <c r="BY1275" s="371"/>
      <c r="BZ1275" s="371"/>
      <c r="CA1275" s="371"/>
      <c r="CB1275" s="371"/>
      <c r="CC1275" s="371"/>
      <c r="CD1275" s="371"/>
      <c r="CE1275" s="371"/>
    </row>
    <row r="1276" spans="1:83" ht="10.8" customHeight="1" x14ac:dyDescent="0.4">
      <c r="A1276" s="125">
        <v>2010</v>
      </c>
      <c r="B1276" s="125"/>
      <c r="C1276" s="125"/>
      <c r="D1276" s="370">
        <v>0.89500000000000002</v>
      </c>
      <c r="E1276" s="370"/>
      <c r="F1276" s="370"/>
      <c r="G1276" s="370"/>
      <c r="H1276" s="370"/>
      <c r="I1276" s="370"/>
      <c r="J1276" s="370"/>
      <c r="K1276" s="370"/>
      <c r="L1276" s="370"/>
      <c r="M1276" s="370"/>
      <c r="N1276" s="370"/>
      <c r="O1276" s="370"/>
      <c r="P1276" s="370">
        <v>0.105</v>
      </c>
      <c r="Q1276" s="370"/>
      <c r="R1276" s="370"/>
      <c r="S1276" s="370"/>
      <c r="T1276" s="370"/>
      <c r="U1276" s="370"/>
      <c r="V1276" s="370"/>
      <c r="W1276" s="370"/>
      <c r="X1276" s="370"/>
      <c r="Y1276" s="370"/>
      <c r="Z1276" s="370"/>
      <c r="AA1276" s="370"/>
      <c r="AB1276" s="370"/>
      <c r="AC1276" s="370"/>
      <c r="AD1276" s="376">
        <v>0</v>
      </c>
      <c r="AE1276" s="376"/>
      <c r="AF1276" s="376"/>
      <c r="AG1276" s="376"/>
      <c r="AH1276" s="376"/>
      <c r="AI1276" s="376"/>
      <c r="AJ1276" s="376"/>
      <c r="AK1276" s="376"/>
      <c r="AL1276" s="376"/>
      <c r="AM1276" s="376"/>
      <c r="AN1276" s="376"/>
      <c r="AO1276" s="376"/>
      <c r="AP1276" s="376"/>
      <c r="AQ1276" s="376"/>
      <c r="AR1276" s="376"/>
      <c r="AS1276" s="376"/>
      <c r="AT1276" s="376"/>
      <c r="AU1276" s="376"/>
      <c r="AV1276" s="376"/>
      <c r="AW1276" s="376"/>
      <c r="AX1276" s="376"/>
      <c r="AY1276" s="371">
        <v>2.8000000000000001E-2</v>
      </c>
      <c r="AZ1276" s="371"/>
      <c r="BA1276" s="371"/>
      <c r="BB1276" s="371"/>
      <c r="BC1276" s="42"/>
      <c r="BD1276" s="42"/>
      <c r="BE1276" s="42"/>
      <c r="BF1276" s="42"/>
      <c r="BG1276" s="42"/>
      <c r="BH1276" s="42"/>
      <c r="BI1276" s="42"/>
      <c r="BJ1276" s="371">
        <v>3.0000000000000001E-3</v>
      </c>
      <c r="BK1276" s="371"/>
      <c r="BL1276" s="371"/>
      <c r="BM1276" s="371"/>
      <c r="BN1276" s="371"/>
      <c r="BO1276" s="371"/>
      <c r="BP1276" s="371"/>
      <c r="BQ1276" s="42"/>
      <c r="BR1276" s="42"/>
      <c r="BS1276" s="42"/>
      <c r="BT1276" s="42"/>
      <c r="BU1276" s="42"/>
      <c r="BV1276" s="371">
        <v>3.0000000000000001E-3</v>
      </c>
      <c r="BW1276" s="371"/>
      <c r="BX1276" s="371"/>
      <c r="BY1276" s="371"/>
      <c r="BZ1276" s="371"/>
      <c r="CA1276" s="371"/>
      <c r="CB1276" s="371"/>
      <c r="CC1276" s="371"/>
      <c r="CD1276" s="371"/>
      <c r="CE1276" s="371"/>
    </row>
    <row r="1277" spans="1:83" ht="10.8" customHeight="1" x14ac:dyDescent="0.4">
      <c r="A1277" s="125">
        <v>2011</v>
      </c>
      <c r="B1277" s="125"/>
      <c r="C1277" s="125"/>
      <c r="D1277" s="370">
        <v>0.96899999999999997</v>
      </c>
      <c r="E1277" s="370"/>
      <c r="F1277" s="370"/>
      <c r="G1277" s="370"/>
      <c r="H1277" s="370"/>
      <c r="I1277" s="370"/>
      <c r="J1277" s="370"/>
      <c r="K1277" s="370"/>
      <c r="L1277" s="370"/>
      <c r="M1277" s="370"/>
      <c r="N1277" s="370"/>
      <c r="O1277" s="370"/>
      <c r="P1277" s="370">
        <v>3.1E-2</v>
      </c>
      <c r="Q1277" s="370"/>
      <c r="R1277" s="370"/>
      <c r="S1277" s="370"/>
      <c r="T1277" s="370"/>
      <c r="U1277" s="370"/>
      <c r="V1277" s="370"/>
      <c r="W1277" s="370"/>
      <c r="X1277" s="370"/>
      <c r="Y1277" s="370"/>
      <c r="Z1277" s="370"/>
      <c r="AA1277" s="370"/>
      <c r="AB1277" s="370"/>
      <c r="AC1277" s="370"/>
      <c r="AD1277" s="376">
        <v>0</v>
      </c>
      <c r="AE1277" s="376"/>
      <c r="AF1277" s="376"/>
      <c r="AG1277" s="376"/>
      <c r="AH1277" s="376"/>
      <c r="AI1277" s="376"/>
      <c r="AJ1277" s="376"/>
      <c r="AK1277" s="376"/>
      <c r="AL1277" s="376"/>
      <c r="AM1277" s="376"/>
      <c r="AN1277" s="376"/>
      <c r="AO1277" s="376"/>
      <c r="AP1277" s="376"/>
      <c r="AQ1277" s="376"/>
      <c r="AR1277" s="376"/>
      <c r="AS1277" s="376"/>
      <c r="AT1277" s="376"/>
      <c r="AU1277" s="376"/>
      <c r="AV1277" s="376"/>
      <c r="AW1277" s="376"/>
      <c r="AX1277" s="376"/>
      <c r="AY1277" s="371">
        <v>3.2000000000000001E-2</v>
      </c>
      <c r="AZ1277" s="371"/>
      <c r="BA1277" s="371"/>
      <c r="BB1277" s="371"/>
      <c r="BC1277" s="42"/>
      <c r="BD1277" s="42"/>
      <c r="BE1277" s="42"/>
      <c r="BF1277" s="42"/>
      <c r="BG1277" s="42"/>
      <c r="BH1277" s="42"/>
      <c r="BI1277" s="42"/>
      <c r="BJ1277" s="371">
        <v>3.0000000000000001E-3</v>
      </c>
      <c r="BK1277" s="371"/>
      <c r="BL1277" s="371"/>
      <c r="BM1277" s="371"/>
      <c r="BN1277" s="371"/>
      <c r="BO1277" s="371"/>
      <c r="BP1277" s="371"/>
      <c r="BQ1277" s="42"/>
      <c r="BR1277" s="42"/>
      <c r="BS1277" s="42"/>
      <c r="BT1277" s="42"/>
      <c r="BU1277" s="42"/>
      <c r="BV1277" s="371">
        <v>3.0000000000000001E-3</v>
      </c>
      <c r="BW1277" s="371"/>
      <c r="BX1277" s="371"/>
      <c r="BY1277" s="371"/>
      <c r="BZ1277" s="371"/>
      <c r="CA1277" s="371"/>
      <c r="CB1277" s="371"/>
      <c r="CC1277" s="371"/>
      <c r="CD1277" s="371"/>
      <c r="CE1277" s="371"/>
    </row>
    <row r="1278" spans="1:83" ht="10.8" customHeight="1" x14ac:dyDescent="0.4">
      <c r="A1278" s="125">
        <v>2012</v>
      </c>
      <c r="B1278" s="125"/>
      <c r="C1278" s="125"/>
      <c r="D1278" s="370">
        <v>0.96899999999999997</v>
      </c>
      <c r="E1278" s="370"/>
      <c r="F1278" s="370"/>
      <c r="G1278" s="370"/>
      <c r="H1278" s="370"/>
      <c r="I1278" s="370"/>
      <c r="J1278" s="370"/>
      <c r="K1278" s="370"/>
      <c r="L1278" s="370"/>
      <c r="M1278" s="370"/>
      <c r="N1278" s="370"/>
      <c r="O1278" s="370"/>
      <c r="P1278" s="370">
        <v>3.1E-2</v>
      </c>
      <c r="Q1278" s="370"/>
      <c r="R1278" s="370"/>
      <c r="S1278" s="370"/>
      <c r="T1278" s="370"/>
      <c r="U1278" s="370"/>
      <c r="V1278" s="370"/>
      <c r="W1278" s="370"/>
      <c r="X1278" s="370"/>
      <c r="Y1278" s="370"/>
      <c r="Z1278" s="370"/>
      <c r="AA1278" s="370"/>
      <c r="AB1278" s="370"/>
      <c r="AC1278" s="370"/>
      <c r="AD1278" s="376">
        <v>0</v>
      </c>
      <c r="AE1278" s="376"/>
      <c r="AF1278" s="376"/>
      <c r="AG1278" s="376"/>
      <c r="AH1278" s="376"/>
      <c r="AI1278" s="376"/>
      <c r="AJ1278" s="376"/>
      <c r="AK1278" s="376"/>
      <c r="AL1278" s="376"/>
      <c r="AM1278" s="376"/>
      <c r="AN1278" s="376"/>
      <c r="AO1278" s="376"/>
      <c r="AP1278" s="376"/>
      <c r="AQ1278" s="376"/>
      <c r="AR1278" s="376"/>
      <c r="AS1278" s="376"/>
      <c r="AT1278" s="376"/>
      <c r="AU1278" s="376"/>
      <c r="AV1278" s="376"/>
      <c r="AW1278" s="376"/>
      <c r="AX1278" s="376"/>
      <c r="AY1278" s="371">
        <v>2.7E-2</v>
      </c>
      <c r="AZ1278" s="371"/>
      <c r="BA1278" s="371"/>
      <c r="BB1278" s="371"/>
      <c r="BC1278" s="42"/>
      <c r="BD1278" s="42"/>
      <c r="BE1278" s="42"/>
      <c r="BF1278" s="42"/>
      <c r="BG1278" s="42"/>
      <c r="BH1278" s="42"/>
      <c r="BI1278" s="42"/>
      <c r="BJ1278" s="371">
        <v>1E-3</v>
      </c>
      <c r="BK1278" s="371"/>
      <c r="BL1278" s="371"/>
      <c r="BM1278" s="371"/>
      <c r="BN1278" s="371"/>
      <c r="BO1278" s="371"/>
      <c r="BP1278" s="371"/>
      <c r="BQ1278" s="42"/>
      <c r="BR1278" s="42"/>
      <c r="BS1278" s="42"/>
      <c r="BT1278" s="42"/>
      <c r="BU1278" s="42"/>
      <c r="BV1278" s="371">
        <v>1E-3</v>
      </c>
      <c r="BW1278" s="371"/>
      <c r="BX1278" s="371"/>
      <c r="BY1278" s="371"/>
      <c r="BZ1278" s="371"/>
      <c r="CA1278" s="371"/>
      <c r="CB1278" s="371"/>
      <c r="CC1278" s="371"/>
      <c r="CD1278" s="371"/>
      <c r="CE1278" s="371"/>
    </row>
    <row r="1279" spans="1:83" ht="10.8" customHeight="1" x14ac:dyDescent="0.4">
      <c r="A1279" s="125">
        <v>2013</v>
      </c>
      <c r="B1279" s="125"/>
      <c r="C1279" s="125"/>
      <c r="D1279" s="370">
        <v>0.93799999999999994</v>
      </c>
      <c r="E1279" s="370"/>
      <c r="F1279" s="370"/>
      <c r="G1279" s="370"/>
      <c r="H1279" s="370"/>
      <c r="I1279" s="370"/>
      <c r="J1279" s="370"/>
      <c r="K1279" s="370"/>
      <c r="L1279" s="370"/>
      <c r="M1279" s="370"/>
      <c r="N1279" s="370"/>
      <c r="O1279" s="370"/>
      <c r="P1279" s="370">
        <v>6.2E-2</v>
      </c>
      <c r="Q1279" s="370"/>
      <c r="R1279" s="370"/>
      <c r="S1279" s="370"/>
      <c r="T1279" s="370"/>
      <c r="U1279" s="370"/>
      <c r="V1279" s="370"/>
      <c r="W1279" s="370"/>
      <c r="X1279" s="370"/>
      <c r="Y1279" s="370"/>
      <c r="Z1279" s="370"/>
      <c r="AA1279" s="370"/>
      <c r="AB1279" s="370"/>
      <c r="AC1279" s="370"/>
      <c r="AD1279" s="376">
        <v>0</v>
      </c>
      <c r="AE1279" s="376"/>
      <c r="AF1279" s="376"/>
      <c r="AG1279" s="376"/>
      <c r="AH1279" s="376"/>
      <c r="AI1279" s="376"/>
      <c r="AJ1279" s="376"/>
      <c r="AK1279" s="376"/>
      <c r="AL1279" s="376"/>
      <c r="AM1279" s="376"/>
      <c r="AN1279" s="376"/>
      <c r="AO1279" s="376"/>
      <c r="AP1279" s="376"/>
      <c r="AQ1279" s="376"/>
      <c r="AR1279" s="376"/>
      <c r="AS1279" s="376"/>
      <c r="AT1279" s="376"/>
      <c r="AU1279" s="376"/>
      <c r="AV1279" s="376"/>
      <c r="AW1279" s="376"/>
      <c r="AX1279" s="376"/>
      <c r="AY1279" s="371">
        <v>2.5999999999999999E-2</v>
      </c>
      <c r="AZ1279" s="371"/>
      <c r="BA1279" s="371"/>
      <c r="BB1279" s="371"/>
      <c r="BC1279" s="42"/>
      <c r="BD1279" s="42"/>
      <c r="BE1279" s="42"/>
      <c r="BF1279" s="42"/>
      <c r="BG1279" s="42"/>
      <c r="BH1279" s="42"/>
      <c r="BI1279" s="42"/>
      <c r="BJ1279" s="371">
        <v>1E-3</v>
      </c>
      <c r="BK1279" s="371"/>
      <c r="BL1279" s="371"/>
      <c r="BM1279" s="371"/>
      <c r="BN1279" s="371"/>
      <c r="BO1279" s="371"/>
      <c r="BP1279" s="371"/>
      <c r="BQ1279" s="42"/>
      <c r="BR1279" s="42"/>
      <c r="BS1279" s="42"/>
      <c r="BT1279" s="42"/>
      <c r="BU1279" s="42"/>
      <c r="BV1279" s="371">
        <v>1E-3</v>
      </c>
      <c r="BW1279" s="371"/>
      <c r="BX1279" s="371"/>
      <c r="BY1279" s="371"/>
      <c r="BZ1279" s="371"/>
      <c r="CA1279" s="371"/>
      <c r="CB1279" s="371"/>
      <c r="CC1279" s="371"/>
      <c r="CD1279" s="371"/>
      <c r="CE1279" s="371"/>
    </row>
    <row r="1280" spans="1:83" ht="10.8" customHeight="1" x14ac:dyDescent="0.4">
      <c r="A1280" s="125">
        <v>2014</v>
      </c>
      <c r="B1280" s="125"/>
      <c r="C1280" s="125"/>
      <c r="D1280" s="370">
        <v>0.92800000000000005</v>
      </c>
      <c r="E1280" s="370"/>
      <c r="F1280" s="370"/>
      <c r="G1280" s="370"/>
      <c r="H1280" s="370"/>
      <c r="I1280" s="370"/>
      <c r="J1280" s="370"/>
      <c r="K1280" s="370"/>
      <c r="L1280" s="370"/>
      <c r="M1280" s="370"/>
      <c r="N1280" s="370"/>
      <c r="O1280" s="370"/>
      <c r="P1280" s="370">
        <v>7.1999999999999995E-2</v>
      </c>
      <c r="Q1280" s="370"/>
      <c r="R1280" s="370"/>
      <c r="S1280" s="370"/>
      <c r="T1280" s="370"/>
      <c r="U1280" s="370"/>
      <c r="V1280" s="370"/>
      <c r="W1280" s="370"/>
      <c r="X1280" s="370"/>
      <c r="Y1280" s="370"/>
      <c r="Z1280" s="370"/>
      <c r="AA1280" s="370"/>
      <c r="AB1280" s="370"/>
      <c r="AC1280" s="370"/>
      <c r="AD1280" s="376">
        <v>0</v>
      </c>
      <c r="AE1280" s="376"/>
      <c r="AF1280" s="376"/>
      <c r="AG1280" s="376"/>
      <c r="AH1280" s="376"/>
      <c r="AI1280" s="376"/>
      <c r="AJ1280" s="376"/>
      <c r="AK1280" s="376"/>
      <c r="AL1280" s="376"/>
      <c r="AM1280" s="376"/>
      <c r="AN1280" s="376"/>
      <c r="AO1280" s="376"/>
      <c r="AP1280" s="376"/>
      <c r="AQ1280" s="376"/>
      <c r="AR1280" s="376"/>
      <c r="AS1280" s="376"/>
      <c r="AT1280" s="376"/>
      <c r="AU1280" s="376"/>
      <c r="AV1280" s="376"/>
      <c r="AW1280" s="376"/>
      <c r="AX1280" s="376"/>
      <c r="AY1280" s="371">
        <v>4.2000000000000003E-2</v>
      </c>
      <c r="AZ1280" s="371"/>
      <c r="BA1280" s="371"/>
      <c r="BB1280" s="371"/>
      <c r="BC1280" s="42"/>
      <c r="BD1280" s="42"/>
      <c r="BE1280" s="42"/>
      <c r="BF1280" s="42"/>
      <c r="BG1280" s="42"/>
      <c r="BH1280" s="42"/>
      <c r="BI1280" s="42"/>
      <c r="BJ1280" s="371">
        <v>3.0000000000000001E-3</v>
      </c>
      <c r="BK1280" s="371"/>
      <c r="BL1280" s="371"/>
      <c r="BM1280" s="371"/>
      <c r="BN1280" s="371"/>
      <c r="BO1280" s="371"/>
      <c r="BP1280" s="371"/>
      <c r="BQ1280" s="42"/>
      <c r="BR1280" s="42"/>
      <c r="BS1280" s="42"/>
      <c r="BT1280" s="42"/>
      <c r="BU1280" s="42"/>
      <c r="BV1280" s="371">
        <v>3.0000000000000001E-3</v>
      </c>
      <c r="BW1280" s="371"/>
      <c r="BX1280" s="371"/>
      <c r="BY1280" s="371"/>
      <c r="BZ1280" s="371"/>
      <c r="CA1280" s="371"/>
      <c r="CB1280" s="371"/>
      <c r="CC1280" s="371"/>
      <c r="CD1280" s="371"/>
      <c r="CE1280" s="371"/>
    </row>
    <row r="1281" spans="1:85" ht="10.8" customHeight="1" x14ac:dyDescent="0.4">
      <c r="A1281" s="125">
        <v>2015</v>
      </c>
      <c r="B1281" s="125"/>
      <c r="C1281" s="125"/>
      <c r="D1281" s="370">
        <v>0.93300000000000005</v>
      </c>
      <c r="E1281" s="370"/>
      <c r="F1281" s="370"/>
      <c r="G1281" s="370"/>
      <c r="H1281" s="370"/>
      <c r="I1281" s="370"/>
      <c r="J1281" s="370"/>
      <c r="K1281" s="370"/>
      <c r="L1281" s="370"/>
      <c r="M1281" s="370"/>
      <c r="N1281" s="370"/>
      <c r="O1281" s="370"/>
      <c r="P1281" s="370">
        <v>6.7000000000000004E-2</v>
      </c>
      <c r="Q1281" s="370"/>
      <c r="R1281" s="370"/>
      <c r="S1281" s="370"/>
      <c r="T1281" s="370"/>
      <c r="U1281" s="370"/>
      <c r="V1281" s="370"/>
      <c r="W1281" s="370"/>
      <c r="X1281" s="370"/>
      <c r="Y1281" s="370"/>
      <c r="Z1281" s="370"/>
      <c r="AA1281" s="370"/>
      <c r="AB1281" s="370"/>
      <c r="AC1281" s="370"/>
      <c r="AD1281" s="376">
        <v>0</v>
      </c>
      <c r="AE1281" s="376"/>
      <c r="AF1281" s="376"/>
      <c r="AG1281" s="376"/>
      <c r="AH1281" s="376"/>
      <c r="AI1281" s="376"/>
      <c r="AJ1281" s="376"/>
      <c r="AK1281" s="376"/>
      <c r="AL1281" s="376"/>
      <c r="AM1281" s="376"/>
      <c r="AN1281" s="376"/>
      <c r="AO1281" s="376"/>
      <c r="AP1281" s="376"/>
      <c r="AQ1281" s="376"/>
      <c r="AR1281" s="376"/>
      <c r="AS1281" s="376"/>
      <c r="AT1281" s="376"/>
      <c r="AU1281" s="376"/>
      <c r="AV1281" s="376"/>
      <c r="AW1281" s="376"/>
      <c r="AX1281" s="376"/>
      <c r="AY1281" s="371">
        <v>3.1E-2</v>
      </c>
      <c r="AZ1281" s="371"/>
      <c r="BA1281" s="371"/>
      <c r="BB1281" s="371"/>
      <c r="BC1281" s="42"/>
      <c r="BD1281" s="42"/>
      <c r="BE1281" s="42"/>
      <c r="BF1281" s="42"/>
      <c r="BG1281" s="42"/>
      <c r="BH1281" s="42"/>
      <c r="BI1281" s="42"/>
      <c r="BJ1281" s="371">
        <v>2E-3</v>
      </c>
      <c r="BK1281" s="371"/>
      <c r="BL1281" s="371"/>
      <c r="BM1281" s="371"/>
      <c r="BN1281" s="371"/>
      <c r="BO1281" s="371"/>
      <c r="BP1281" s="371"/>
      <c r="BQ1281" s="42"/>
      <c r="BR1281" s="42"/>
      <c r="BS1281" s="42"/>
      <c r="BT1281" s="42"/>
      <c r="BU1281" s="42"/>
      <c r="BV1281" s="371">
        <v>2E-3</v>
      </c>
      <c r="BW1281" s="371"/>
      <c r="BX1281" s="371"/>
      <c r="BY1281" s="371"/>
      <c r="BZ1281" s="371"/>
      <c r="CA1281" s="371"/>
      <c r="CB1281" s="371"/>
      <c r="CC1281" s="371"/>
      <c r="CD1281" s="371"/>
      <c r="CE1281" s="371"/>
    </row>
    <row r="1282" spans="1:85" ht="10.8" customHeight="1" x14ac:dyDescent="0.4">
      <c r="A1282" s="125">
        <v>2016</v>
      </c>
      <c r="B1282" s="125"/>
      <c r="C1282" s="125"/>
      <c r="D1282" s="370">
        <v>0.91800000000000004</v>
      </c>
      <c r="E1282" s="370"/>
      <c r="F1282" s="370"/>
      <c r="G1282" s="370"/>
      <c r="H1282" s="370"/>
      <c r="I1282" s="370"/>
      <c r="J1282" s="370"/>
      <c r="K1282" s="370"/>
      <c r="L1282" s="370"/>
      <c r="M1282" s="370"/>
      <c r="N1282" s="370"/>
      <c r="O1282" s="370"/>
      <c r="P1282" s="370">
        <v>8.2000000000000003E-2</v>
      </c>
      <c r="Q1282" s="370"/>
      <c r="R1282" s="370"/>
      <c r="S1282" s="370"/>
      <c r="T1282" s="370"/>
      <c r="U1282" s="370"/>
      <c r="V1282" s="370"/>
      <c r="W1282" s="370"/>
      <c r="X1282" s="370"/>
      <c r="Y1282" s="370"/>
      <c r="Z1282" s="370"/>
      <c r="AA1282" s="370"/>
      <c r="AB1282" s="370"/>
      <c r="AC1282" s="370"/>
      <c r="AD1282" s="376">
        <v>0</v>
      </c>
      <c r="AE1282" s="376"/>
      <c r="AF1282" s="376"/>
      <c r="AG1282" s="376"/>
      <c r="AH1282" s="376"/>
      <c r="AI1282" s="376"/>
      <c r="AJ1282" s="376"/>
      <c r="AK1282" s="376"/>
      <c r="AL1282" s="376"/>
      <c r="AM1282" s="376"/>
      <c r="AN1282" s="376"/>
      <c r="AO1282" s="376"/>
      <c r="AP1282" s="376"/>
      <c r="AQ1282" s="376"/>
      <c r="AR1282" s="376"/>
      <c r="AS1282" s="376"/>
      <c r="AT1282" s="376"/>
      <c r="AU1282" s="376"/>
      <c r="AV1282" s="376"/>
      <c r="AW1282" s="376"/>
      <c r="AX1282" s="376"/>
      <c r="AY1282" s="371">
        <v>5.3999999999999999E-2</v>
      </c>
      <c r="AZ1282" s="371"/>
      <c r="BA1282" s="371"/>
      <c r="BB1282" s="371"/>
      <c r="BC1282" s="42"/>
      <c r="BD1282" s="42"/>
      <c r="BE1282" s="42"/>
      <c r="BF1282" s="42"/>
      <c r="BG1282" s="42"/>
      <c r="BH1282" s="42"/>
      <c r="BI1282" s="42"/>
      <c r="BJ1282" s="371">
        <v>4.0000000000000001E-3</v>
      </c>
      <c r="BK1282" s="371"/>
      <c r="BL1282" s="371"/>
      <c r="BM1282" s="371"/>
      <c r="BN1282" s="371"/>
      <c r="BO1282" s="371"/>
      <c r="BP1282" s="371"/>
      <c r="BQ1282" s="42"/>
      <c r="BR1282" s="42"/>
      <c r="BS1282" s="42"/>
      <c r="BT1282" s="42"/>
      <c r="BU1282" s="42"/>
      <c r="BV1282" s="371">
        <v>4.0000000000000001E-3</v>
      </c>
      <c r="BW1282" s="371"/>
      <c r="BX1282" s="371"/>
      <c r="BY1282" s="371"/>
      <c r="BZ1282" s="371"/>
      <c r="CA1282" s="371"/>
      <c r="CB1282" s="371"/>
      <c r="CC1282" s="371"/>
      <c r="CD1282" s="371"/>
      <c r="CE1282" s="371"/>
    </row>
    <row r="1283" spans="1:85" ht="10.8" customHeight="1" x14ac:dyDescent="0.4">
      <c r="A1283" s="125">
        <v>2017</v>
      </c>
      <c r="B1283" s="125"/>
      <c r="C1283" s="125"/>
      <c r="D1283" s="370">
        <v>0.90600000000000003</v>
      </c>
      <c r="E1283" s="370"/>
      <c r="F1283" s="370"/>
      <c r="G1283" s="370"/>
      <c r="H1283" s="370"/>
      <c r="I1283" s="370"/>
      <c r="J1283" s="370"/>
      <c r="K1283" s="370"/>
      <c r="L1283" s="370"/>
      <c r="M1283" s="370"/>
      <c r="N1283" s="370"/>
      <c r="O1283" s="370"/>
      <c r="P1283" s="370">
        <v>9.4E-2</v>
      </c>
      <c r="Q1283" s="370"/>
      <c r="R1283" s="370"/>
      <c r="S1283" s="370"/>
      <c r="T1283" s="370"/>
      <c r="U1283" s="370"/>
      <c r="V1283" s="370"/>
      <c r="W1283" s="370"/>
      <c r="X1283" s="370"/>
      <c r="Y1283" s="370"/>
      <c r="Z1283" s="370"/>
      <c r="AA1283" s="370"/>
      <c r="AB1283" s="370"/>
      <c r="AC1283" s="370"/>
      <c r="AD1283" s="376">
        <v>0</v>
      </c>
      <c r="AE1283" s="376"/>
      <c r="AF1283" s="376"/>
      <c r="AG1283" s="376"/>
      <c r="AH1283" s="376"/>
      <c r="AI1283" s="376"/>
      <c r="AJ1283" s="376"/>
      <c r="AK1283" s="376"/>
      <c r="AL1283" s="376"/>
      <c r="AM1283" s="376"/>
      <c r="AN1283" s="376"/>
      <c r="AO1283" s="376"/>
      <c r="AP1283" s="376"/>
      <c r="AQ1283" s="376"/>
      <c r="AR1283" s="376"/>
      <c r="AS1283" s="376"/>
      <c r="AT1283" s="376"/>
      <c r="AU1283" s="376"/>
      <c r="AV1283" s="376"/>
      <c r="AW1283" s="376"/>
      <c r="AX1283" s="376"/>
      <c r="AY1283" s="371">
        <v>2.1999999999999999E-2</v>
      </c>
      <c r="AZ1283" s="371"/>
      <c r="BA1283" s="371"/>
      <c r="BB1283" s="371"/>
      <c r="BC1283" s="42"/>
      <c r="BD1283" s="42"/>
      <c r="BE1283" s="42"/>
      <c r="BF1283" s="42"/>
      <c r="BG1283" s="42"/>
      <c r="BH1283" s="42"/>
      <c r="BI1283" s="42"/>
      <c r="BJ1283" s="371">
        <v>2E-3</v>
      </c>
      <c r="BK1283" s="371"/>
      <c r="BL1283" s="371"/>
      <c r="BM1283" s="371"/>
      <c r="BN1283" s="371"/>
      <c r="BO1283" s="371"/>
      <c r="BP1283" s="371"/>
      <c r="BQ1283" s="42"/>
      <c r="BR1283" s="42"/>
      <c r="BS1283" s="42"/>
      <c r="BT1283" s="42"/>
      <c r="BU1283" s="42"/>
      <c r="BV1283" s="371">
        <v>2E-3</v>
      </c>
      <c r="BW1283" s="371"/>
      <c r="BX1283" s="371"/>
      <c r="BY1283" s="371"/>
      <c r="BZ1283" s="371"/>
      <c r="CA1283" s="371"/>
      <c r="CB1283" s="371"/>
      <c r="CC1283" s="371"/>
      <c r="CD1283" s="371"/>
      <c r="CE1283" s="371"/>
    </row>
    <row r="1284" spans="1:85" ht="10.8" customHeight="1" x14ac:dyDescent="0.4">
      <c r="A1284" s="125">
        <v>2018</v>
      </c>
      <c r="B1284" s="125"/>
      <c r="C1284" s="125"/>
      <c r="D1284" s="370">
        <v>0.90600000000000003</v>
      </c>
      <c r="E1284" s="370"/>
      <c r="F1284" s="370"/>
      <c r="G1284" s="370"/>
      <c r="H1284" s="370"/>
      <c r="I1284" s="370"/>
      <c r="J1284" s="370"/>
      <c r="K1284" s="370"/>
      <c r="L1284" s="370"/>
      <c r="M1284" s="370"/>
      <c r="N1284" s="370"/>
      <c r="O1284" s="370"/>
      <c r="P1284" s="370">
        <v>9.4E-2</v>
      </c>
      <c r="Q1284" s="370"/>
      <c r="R1284" s="370"/>
      <c r="S1284" s="370"/>
      <c r="T1284" s="370"/>
      <c r="U1284" s="370"/>
      <c r="V1284" s="370"/>
      <c r="W1284" s="370"/>
      <c r="X1284" s="370"/>
      <c r="Y1284" s="370"/>
      <c r="Z1284" s="370"/>
      <c r="AA1284" s="370"/>
      <c r="AB1284" s="370"/>
      <c r="AC1284" s="370"/>
      <c r="AD1284" s="376">
        <v>0</v>
      </c>
      <c r="AE1284" s="376"/>
      <c r="AF1284" s="376"/>
      <c r="AG1284" s="376"/>
      <c r="AH1284" s="376"/>
      <c r="AI1284" s="376"/>
      <c r="AJ1284" s="376"/>
      <c r="AK1284" s="376"/>
      <c r="AL1284" s="376"/>
      <c r="AM1284" s="376"/>
      <c r="AN1284" s="376"/>
      <c r="AO1284" s="376"/>
      <c r="AP1284" s="376"/>
      <c r="AQ1284" s="376"/>
      <c r="AR1284" s="376"/>
      <c r="AS1284" s="376"/>
      <c r="AT1284" s="376"/>
      <c r="AU1284" s="376"/>
      <c r="AV1284" s="376"/>
      <c r="AW1284" s="376"/>
      <c r="AX1284" s="376"/>
      <c r="AY1284" s="371">
        <v>2.4E-2</v>
      </c>
      <c r="AZ1284" s="371"/>
      <c r="BA1284" s="371"/>
      <c r="BB1284" s="371"/>
      <c r="BC1284" s="42"/>
      <c r="BD1284" s="42"/>
      <c r="BE1284" s="42"/>
      <c r="BF1284" s="42"/>
      <c r="BG1284" s="42"/>
      <c r="BH1284" s="42"/>
      <c r="BI1284" s="42"/>
      <c r="BJ1284" s="371">
        <v>2E-3</v>
      </c>
      <c r="BK1284" s="371"/>
      <c r="BL1284" s="371"/>
      <c r="BM1284" s="371"/>
      <c r="BN1284" s="371"/>
      <c r="BO1284" s="371"/>
      <c r="BP1284" s="371"/>
      <c r="BQ1284" s="42"/>
      <c r="BR1284" s="42"/>
      <c r="BS1284" s="42"/>
      <c r="BT1284" s="42"/>
      <c r="BU1284" s="42"/>
      <c r="BV1284" s="371">
        <v>2E-3</v>
      </c>
      <c r="BW1284" s="371"/>
      <c r="BX1284" s="371"/>
      <c r="BY1284" s="371"/>
      <c r="BZ1284" s="371"/>
      <c r="CA1284" s="371"/>
      <c r="CB1284" s="371"/>
      <c r="CC1284" s="371"/>
      <c r="CD1284" s="371"/>
      <c r="CE1284" s="371"/>
    </row>
    <row r="1285" spans="1:85" ht="10.8" customHeight="1" x14ac:dyDescent="0.4">
      <c r="A1285" s="125">
        <v>2019</v>
      </c>
      <c r="B1285" s="125"/>
      <c r="C1285" s="125"/>
      <c r="D1285" s="370">
        <v>0.90600000000000003</v>
      </c>
      <c r="E1285" s="370"/>
      <c r="F1285" s="370"/>
      <c r="G1285" s="370"/>
      <c r="H1285" s="370"/>
      <c r="I1285" s="370"/>
      <c r="J1285" s="370"/>
      <c r="K1285" s="370"/>
      <c r="L1285" s="370"/>
      <c r="M1285" s="370"/>
      <c r="N1285" s="370"/>
      <c r="O1285" s="370"/>
      <c r="P1285" s="370">
        <v>9.4E-2</v>
      </c>
      <c r="Q1285" s="370"/>
      <c r="R1285" s="370"/>
      <c r="S1285" s="370"/>
      <c r="T1285" s="370"/>
      <c r="U1285" s="370"/>
      <c r="V1285" s="370"/>
      <c r="W1285" s="370"/>
      <c r="X1285" s="370"/>
      <c r="Y1285" s="370"/>
      <c r="Z1285" s="370"/>
      <c r="AA1285" s="370"/>
      <c r="AB1285" s="370"/>
      <c r="AC1285" s="370"/>
      <c r="AD1285" s="376">
        <v>0</v>
      </c>
      <c r="AE1285" s="376"/>
      <c r="AF1285" s="376"/>
      <c r="AG1285" s="376"/>
      <c r="AH1285" s="376"/>
      <c r="AI1285" s="376"/>
      <c r="AJ1285" s="376"/>
      <c r="AK1285" s="376"/>
      <c r="AL1285" s="376"/>
      <c r="AM1285" s="376"/>
      <c r="AN1285" s="376"/>
      <c r="AO1285" s="376"/>
      <c r="AP1285" s="376"/>
      <c r="AQ1285" s="376"/>
      <c r="AR1285" s="376"/>
      <c r="AS1285" s="376"/>
      <c r="AT1285" s="376"/>
      <c r="AU1285" s="376"/>
      <c r="AV1285" s="376"/>
      <c r="AW1285" s="376"/>
      <c r="AX1285" s="376"/>
      <c r="AY1285" s="371">
        <v>2.8000000000000001E-2</v>
      </c>
      <c r="AZ1285" s="371"/>
      <c r="BA1285" s="371"/>
      <c r="BB1285" s="371"/>
      <c r="BC1285" s="42"/>
      <c r="BD1285" s="42"/>
      <c r="BE1285" s="42"/>
      <c r="BF1285" s="42"/>
      <c r="BG1285" s="42"/>
      <c r="BH1285" s="42"/>
      <c r="BI1285" s="42"/>
      <c r="BJ1285" s="371">
        <v>3.0000000000000001E-3</v>
      </c>
      <c r="BK1285" s="371"/>
      <c r="BL1285" s="371"/>
      <c r="BM1285" s="371"/>
      <c r="BN1285" s="371"/>
      <c r="BO1285" s="371"/>
      <c r="BP1285" s="371"/>
      <c r="BQ1285" s="42"/>
      <c r="BR1285" s="42"/>
      <c r="BS1285" s="42"/>
      <c r="BT1285" s="42"/>
      <c r="BU1285" s="42"/>
      <c r="BV1285" s="371">
        <v>3.0000000000000001E-3</v>
      </c>
      <c r="BW1285" s="371"/>
      <c r="BX1285" s="371"/>
      <c r="BY1285" s="371"/>
      <c r="BZ1285" s="371"/>
      <c r="CA1285" s="371"/>
      <c r="CB1285" s="371"/>
      <c r="CC1285" s="371"/>
      <c r="CD1285" s="371"/>
      <c r="CE1285" s="371"/>
    </row>
    <row r="1286" spans="1:85" ht="10.8" customHeight="1" x14ac:dyDescent="0.4">
      <c r="A1286" s="125">
        <v>2020</v>
      </c>
      <c r="B1286" s="125"/>
      <c r="C1286" s="125"/>
      <c r="D1286" s="370">
        <v>0.90600000000000003</v>
      </c>
      <c r="E1286" s="370"/>
      <c r="F1286" s="370"/>
      <c r="G1286" s="370"/>
      <c r="H1286" s="370"/>
      <c r="I1286" s="370"/>
      <c r="J1286" s="370"/>
      <c r="K1286" s="370"/>
      <c r="L1286" s="370"/>
      <c r="M1286" s="370"/>
      <c r="N1286" s="370"/>
      <c r="O1286" s="370"/>
      <c r="P1286" s="370">
        <v>9.4E-2</v>
      </c>
      <c r="Q1286" s="370"/>
      <c r="R1286" s="370"/>
      <c r="S1286" s="370"/>
      <c r="T1286" s="370"/>
      <c r="U1286" s="370"/>
      <c r="V1286" s="370"/>
      <c r="W1286" s="370"/>
      <c r="X1286" s="370"/>
      <c r="Y1286" s="370"/>
      <c r="Z1286" s="370"/>
      <c r="AA1286" s="370"/>
      <c r="AB1286" s="370"/>
      <c r="AC1286" s="370"/>
      <c r="AD1286" s="376">
        <v>0</v>
      </c>
      <c r="AE1286" s="376"/>
      <c r="AF1286" s="376"/>
      <c r="AG1286" s="376"/>
      <c r="AH1286" s="376"/>
      <c r="AI1286" s="376"/>
      <c r="AJ1286" s="376"/>
      <c r="AK1286" s="376"/>
      <c r="AL1286" s="376"/>
      <c r="AM1286" s="376"/>
      <c r="AN1286" s="376"/>
      <c r="AO1286" s="376"/>
      <c r="AP1286" s="376"/>
      <c r="AQ1286" s="376"/>
      <c r="AR1286" s="376"/>
      <c r="AS1286" s="376"/>
      <c r="AT1286" s="376"/>
      <c r="AU1286" s="376"/>
      <c r="AV1286" s="376"/>
      <c r="AW1286" s="376"/>
      <c r="AX1286" s="376"/>
      <c r="AY1286" s="371">
        <v>3.1E-2</v>
      </c>
      <c r="AZ1286" s="371"/>
      <c r="BA1286" s="371"/>
      <c r="BB1286" s="371"/>
      <c r="BC1286" s="42"/>
      <c r="BD1286" s="42"/>
      <c r="BE1286" s="42"/>
      <c r="BF1286" s="42"/>
      <c r="BG1286" s="42"/>
      <c r="BH1286" s="42"/>
      <c r="BI1286" s="42"/>
      <c r="BJ1286" s="371">
        <v>3.0000000000000001E-3</v>
      </c>
      <c r="BK1286" s="371"/>
      <c r="BL1286" s="371"/>
      <c r="BM1286" s="371"/>
      <c r="BN1286" s="371"/>
      <c r="BO1286" s="371"/>
      <c r="BP1286" s="371"/>
      <c r="BQ1286" s="42"/>
      <c r="BR1286" s="42"/>
      <c r="BS1286" s="42"/>
      <c r="BT1286" s="42"/>
      <c r="BU1286" s="42"/>
      <c r="BV1286" s="371">
        <v>3.0000000000000001E-3</v>
      </c>
      <c r="BW1286" s="371"/>
      <c r="BX1286" s="371"/>
      <c r="BY1286" s="371"/>
      <c r="BZ1286" s="371"/>
      <c r="CA1286" s="371"/>
      <c r="CB1286" s="371"/>
      <c r="CC1286" s="371"/>
      <c r="CD1286" s="371"/>
      <c r="CE1286" s="371"/>
    </row>
    <row r="1287" spans="1:85" ht="9.75" customHeight="1" x14ac:dyDescent="0.4">
      <c r="A1287" s="369">
        <v>44197</v>
      </c>
      <c r="B1287" s="369"/>
      <c r="C1287" s="369"/>
      <c r="D1287" s="370">
        <v>0.90600000000000003</v>
      </c>
      <c r="E1287" s="370"/>
      <c r="F1287" s="370"/>
      <c r="G1287" s="370"/>
      <c r="H1287" s="370"/>
      <c r="I1287" s="370"/>
      <c r="J1287" s="370"/>
      <c r="K1287" s="370"/>
      <c r="L1287" s="370"/>
      <c r="M1287" s="370"/>
      <c r="N1287" s="370"/>
      <c r="O1287" s="370"/>
      <c r="P1287" s="370">
        <v>9.4E-2</v>
      </c>
      <c r="Q1287" s="370"/>
      <c r="R1287" s="370"/>
      <c r="S1287" s="370"/>
      <c r="T1287" s="370"/>
      <c r="U1287" s="370"/>
      <c r="V1287" s="370"/>
      <c r="W1287" s="370"/>
      <c r="X1287" s="370"/>
      <c r="Y1287" s="370"/>
      <c r="Z1287" s="370"/>
      <c r="AA1287" s="370"/>
      <c r="AB1287" s="370"/>
      <c r="AC1287" s="370"/>
      <c r="AD1287" s="126" t="s">
        <v>638</v>
      </c>
      <c r="AE1287" s="126"/>
      <c r="AF1287" s="126"/>
      <c r="AG1287" s="126"/>
      <c r="AH1287" s="126"/>
      <c r="AI1287" s="126"/>
      <c r="AJ1287" s="126"/>
      <c r="AK1287" s="126"/>
      <c r="AL1287" s="126"/>
      <c r="AM1287" s="126"/>
      <c r="AN1287" s="126"/>
      <c r="AO1287" s="126"/>
      <c r="AP1287" s="126"/>
      <c r="AQ1287" s="126"/>
      <c r="AR1287" s="126"/>
      <c r="AS1287" s="126"/>
      <c r="AT1287" s="126"/>
      <c r="AU1287" s="126"/>
      <c r="AV1287" s="126"/>
      <c r="AW1287" s="126"/>
      <c r="AX1287" s="126"/>
      <c r="AY1287" s="371">
        <v>1.2999999999999999E-2</v>
      </c>
      <c r="AZ1287" s="371"/>
      <c r="BA1287" s="371"/>
      <c r="BB1287" s="371"/>
      <c r="BC1287" s="159" t="s">
        <v>639</v>
      </c>
      <c r="BD1287" s="159"/>
      <c r="BE1287" s="159"/>
      <c r="BF1287" s="159"/>
      <c r="BG1287" s="159"/>
      <c r="BH1287" s="159"/>
      <c r="BI1287" s="159"/>
      <c r="BJ1287" s="371">
        <v>1E-3</v>
      </c>
      <c r="BK1287" s="371"/>
      <c r="BL1287" s="371"/>
      <c r="BM1287" s="371"/>
      <c r="BN1287" s="371"/>
      <c r="BO1287" s="371"/>
      <c r="BP1287" s="371"/>
      <c r="BQ1287" s="42"/>
      <c r="BR1287" s="42"/>
      <c r="BS1287" s="42"/>
      <c r="BT1287" s="42"/>
      <c r="BU1287" s="42"/>
      <c r="BV1287" s="371">
        <v>1E-3</v>
      </c>
      <c r="BW1287" s="371"/>
      <c r="BX1287" s="371"/>
      <c r="BY1287" s="371"/>
      <c r="BZ1287" s="371"/>
      <c r="CA1287" s="371"/>
      <c r="CB1287" s="371"/>
      <c r="CC1287" s="371"/>
      <c r="CD1287" s="371"/>
      <c r="CE1287" s="371"/>
    </row>
    <row r="1288" spans="1:85" ht="107.25" customHeight="1" x14ac:dyDescent="0.4">
      <c r="A1288" s="127" t="s">
        <v>640</v>
      </c>
      <c r="B1288" s="127"/>
      <c r="C1288" s="127"/>
      <c r="D1288" s="127"/>
      <c r="E1288" s="127"/>
      <c r="F1288" s="127"/>
      <c r="G1288" s="127"/>
      <c r="H1288" s="127"/>
      <c r="I1288" s="127"/>
      <c r="J1288" s="127"/>
      <c r="K1288" s="127"/>
      <c r="L1288" s="127"/>
      <c r="M1288" s="127"/>
      <c r="N1288" s="127"/>
      <c r="O1288" s="127"/>
      <c r="P1288" s="127"/>
      <c r="Q1288" s="127"/>
      <c r="R1288" s="127"/>
      <c r="S1288" s="127"/>
      <c r="T1288" s="127"/>
      <c r="U1288" s="127"/>
      <c r="V1288" s="127"/>
      <c r="W1288" s="127"/>
      <c r="X1288" s="127"/>
      <c r="Y1288" s="127"/>
      <c r="Z1288" s="127"/>
      <c r="AA1288" s="127"/>
      <c r="AB1288" s="127"/>
      <c r="AC1288" s="127"/>
      <c r="AD1288" s="127"/>
      <c r="AE1288" s="127"/>
      <c r="AF1288" s="127"/>
      <c r="AG1288" s="127"/>
      <c r="AH1288" s="127"/>
      <c r="AI1288" s="127"/>
      <c r="AJ1288" s="127"/>
      <c r="AK1288" s="127"/>
      <c r="AL1288" s="127"/>
      <c r="AM1288" s="127"/>
      <c r="AN1288" s="127"/>
      <c r="AO1288" s="127"/>
      <c r="AP1288" s="127"/>
      <c r="AQ1288" s="127"/>
      <c r="AR1288" s="127"/>
      <c r="AS1288" s="127"/>
      <c r="AT1288" s="127"/>
      <c r="AU1288" s="127"/>
      <c r="AV1288" s="127"/>
      <c r="AW1288" s="127"/>
      <c r="AX1288" s="127"/>
      <c r="AY1288" s="127"/>
      <c r="AZ1288" s="127"/>
      <c r="BA1288" s="127"/>
      <c r="BB1288" s="127"/>
      <c r="BC1288" s="127"/>
      <c r="BD1288" s="127"/>
      <c r="BE1288" s="127"/>
      <c r="BF1288" s="127"/>
      <c r="BG1288" s="127"/>
      <c r="BH1288" s="127"/>
      <c r="BI1288" s="127"/>
      <c r="BJ1288" s="127"/>
      <c r="BK1288" s="127"/>
      <c r="BL1288" s="127"/>
      <c r="BM1288" s="127"/>
      <c r="BN1288" s="127"/>
      <c r="BO1288" s="127"/>
      <c r="BP1288" s="127"/>
      <c r="BQ1288" s="127"/>
      <c r="BR1288" s="127"/>
      <c r="BS1288" s="127"/>
      <c r="BT1288" s="127"/>
      <c r="BU1288" s="127"/>
      <c r="BV1288" s="127"/>
      <c r="BW1288" s="127"/>
      <c r="BX1288" s="127"/>
      <c r="BY1288" s="127"/>
      <c r="BZ1288" s="127"/>
      <c r="CA1288" s="127"/>
      <c r="CB1288" s="127"/>
      <c r="CC1288" s="127"/>
      <c r="CD1288" s="127"/>
      <c r="CE1288" s="127"/>
      <c r="CF1288" s="127"/>
      <c r="CG1288" s="127"/>
    </row>
    <row r="1289" spans="1:85" ht="10.050000000000001" customHeight="1" x14ac:dyDescent="0.4">
      <c r="A1289" s="127" t="s">
        <v>641</v>
      </c>
      <c r="B1289" s="127"/>
      <c r="C1289" s="127"/>
      <c r="D1289" s="127"/>
      <c r="E1289" s="127"/>
      <c r="F1289" s="127"/>
      <c r="G1289" s="127"/>
      <c r="H1289" s="127"/>
      <c r="I1289" s="127"/>
      <c r="J1289" s="127"/>
      <c r="K1289" s="127"/>
      <c r="L1289" s="127"/>
      <c r="M1289" s="127"/>
      <c r="N1289" s="127"/>
      <c r="O1289" s="127"/>
      <c r="P1289" s="127"/>
      <c r="Q1289" s="127"/>
      <c r="R1289" s="127"/>
      <c r="S1289" s="127"/>
      <c r="T1289" s="127"/>
      <c r="U1289" s="127"/>
      <c r="V1289" s="127"/>
      <c r="W1289" s="127"/>
      <c r="X1289" s="127"/>
      <c r="Y1289" s="127"/>
      <c r="Z1289" s="127"/>
      <c r="AA1289" s="127"/>
      <c r="AB1289" s="127"/>
      <c r="AC1289" s="127"/>
      <c r="AD1289" s="127"/>
      <c r="AE1289" s="127"/>
      <c r="AF1289" s="127"/>
      <c r="AG1289" s="127"/>
      <c r="AH1289" s="127"/>
      <c r="AI1289" s="127"/>
      <c r="AJ1289" s="127"/>
      <c r="AK1289" s="127"/>
      <c r="AL1289" s="127"/>
      <c r="AM1289" s="127"/>
      <c r="AN1289" s="127"/>
      <c r="AO1289" s="127"/>
      <c r="AP1289" s="127"/>
      <c r="AQ1289" s="127"/>
      <c r="AR1289" s="127"/>
      <c r="AS1289" s="127"/>
      <c r="AT1289" s="127"/>
      <c r="AU1289" s="127"/>
      <c r="AV1289" s="127"/>
      <c r="AW1289" s="127"/>
      <c r="AX1289" s="127"/>
      <c r="AY1289" s="127"/>
      <c r="AZ1289" s="127"/>
      <c r="BA1289" s="127"/>
      <c r="BB1289" s="127"/>
      <c r="BC1289" s="127"/>
      <c r="BD1289" s="127"/>
      <c r="BE1289" s="127"/>
      <c r="BF1289" s="127"/>
      <c r="BG1289" s="127"/>
      <c r="BH1289" s="127"/>
      <c r="BI1289" s="127"/>
      <c r="BJ1289" s="127"/>
      <c r="BK1289" s="127"/>
      <c r="BL1289" s="127"/>
      <c r="BM1289" s="127"/>
      <c r="BN1289" s="127"/>
      <c r="BO1289" s="127"/>
      <c r="BP1289" s="127"/>
      <c r="BQ1289" s="127"/>
      <c r="BR1289" s="127"/>
      <c r="BS1289" s="127"/>
      <c r="BT1289" s="127"/>
      <c r="BU1289" s="127"/>
      <c r="BV1289" s="127"/>
      <c r="BW1289" s="127"/>
      <c r="BX1289" s="127"/>
      <c r="BY1289" s="127"/>
      <c r="BZ1289" s="127"/>
      <c r="CA1289" s="127"/>
      <c r="CB1289" s="127"/>
      <c r="CC1289" s="127"/>
      <c r="CD1289" s="127"/>
      <c r="CE1289" s="127"/>
      <c r="CF1289" s="127"/>
      <c r="CG1289" s="127"/>
    </row>
    <row r="1290" spans="1:85" ht="14.25" customHeight="1" x14ac:dyDescent="0.4">
      <c r="A1290" s="372" t="s">
        <v>642</v>
      </c>
      <c r="B1290" s="372"/>
      <c r="C1290" s="372"/>
      <c r="D1290" s="372"/>
      <c r="E1290" s="372"/>
      <c r="F1290" s="372"/>
      <c r="G1290" s="372"/>
      <c r="H1290" s="372"/>
      <c r="I1290" s="372"/>
      <c r="J1290" s="372"/>
      <c r="K1290" s="372"/>
      <c r="L1290" s="372"/>
      <c r="M1290" s="372"/>
      <c r="N1290" s="372"/>
      <c r="O1290" s="372"/>
      <c r="P1290" s="372"/>
      <c r="Q1290" s="372"/>
      <c r="R1290" s="372"/>
      <c r="S1290" s="372"/>
      <c r="T1290" s="372"/>
      <c r="U1290" s="372"/>
      <c r="V1290" s="372"/>
      <c r="W1290" s="372"/>
      <c r="X1290" s="372"/>
      <c r="Y1290" s="372"/>
      <c r="Z1290" s="372"/>
      <c r="AA1290" s="372"/>
      <c r="AB1290" s="372"/>
      <c r="AC1290" s="372"/>
      <c r="AD1290" s="372"/>
      <c r="AE1290" s="372"/>
      <c r="AF1290" s="372"/>
      <c r="AG1290" s="372"/>
      <c r="AH1290" s="372"/>
      <c r="AI1290" s="372"/>
      <c r="AJ1290" s="372"/>
      <c r="AK1290" s="372"/>
      <c r="AL1290" s="372"/>
      <c r="AM1290" s="372"/>
      <c r="AN1290" s="372"/>
      <c r="AO1290" s="372"/>
      <c r="AP1290" s="372"/>
      <c r="AQ1290" s="372"/>
      <c r="AR1290" s="372"/>
      <c r="AS1290" s="372"/>
      <c r="AT1290" s="372"/>
      <c r="AU1290" s="372"/>
      <c r="AV1290" s="372"/>
      <c r="AW1290" s="372"/>
      <c r="AX1290" s="372"/>
      <c r="AY1290" s="372"/>
      <c r="AZ1290" s="372"/>
      <c r="BA1290" s="372"/>
      <c r="BB1290" s="372"/>
      <c r="BC1290" s="372"/>
      <c r="BD1290" s="372"/>
      <c r="BE1290" s="372"/>
      <c r="BF1290" s="372"/>
      <c r="BG1290" s="372"/>
      <c r="BH1290" s="372"/>
      <c r="BI1290" s="372"/>
      <c r="BJ1290" s="372"/>
      <c r="BK1290" s="372"/>
      <c r="BL1290" s="372"/>
      <c r="BM1290" s="372"/>
      <c r="BN1290" s="372"/>
      <c r="BO1290" s="372"/>
      <c r="BP1290" s="372"/>
      <c r="BQ1290" s="372"/>
      <c r="BR1290" s="372"/>
      <c r="BS1290" s="372"/>
      <c r="BT1290" s="372"/>
      <c r="BU1290" s="372"/>
      <c r="BV1290" s="372"/>
      <c r="BW1290" s="372"/>
      <c r="BX1290" s="372"/>
      <c r="BY1290" s="372"/>
      <c r="BZ1290" s="372"/>
      <c r="CA1290" s="372"/>
      <c r="CB1290" s="372"/>
      <c r="CC1290" s="372"/>
      <c r="CD1290" s="372"/>
      <c r="CE1290" s="372"/>
      <c r="CF1290" s="372"/>
      <c r="CG1290" s="372"/>
    </row>
    <row r="1291" spans="1:85" ht="43.5" customHeight="1" x14ac:dyDescent="0.35">
      <c r="A1291" s="373" t="s">
        <v>643</v>
      </c>
      <c r="B1291" s="373"/>
      <c r="C1291" s="373"/>
      <c r="D1291" s="373"/>
      <c r="E1291" s="373"/>
      <c r="F1291" s="373"/>
      <c r="G1291" s="48" t="s">
        <v>644</v>
      </c>
      <c r="H1291" s="48"/>
      <c r="I1291" s="48"/>
      <c r="J1291" s="48"/>
      <c r="K1291" s="48"/>
      <c r="L1291" s="48"/>
      <c r="M1291" s="48"/>
      <c r="N1291" s="48"/>
      <c r="O1291" s="48"/>
      <c r="P1291" s="48"/>
      <c r="Q1291" s="48"/>
      <c r="R1291" s="48"/>
      <c r="S1291" s="48"/>
      <c r="T1291" s="48"/>
      <c r="U1291" s="48"/>
      <c r="V1291" s="48"/>
      <c r="W1291" s="48"/>
      <c r="X1291" s="48"/>
      <c r="Y1291" s="48"/>
      <c r="Z1291" s="48"/>
      <c r="AA1291" s="48"/>
      <c r="AB1291" s="48"/>
      <c r="AC1291" s="48"/>
      <c r="AD1291" s="48"/>
      <c r="AE1291" s="48" t="s">
        <v>645</v>
      </c>
      <c r="AF1291" s="48"/>
      <c r="AG1291" s="48"/>
      <c r="AH1291" s="48"/>
      <c r="AI1291" s="48"/>
      <c r="AJ1291" s="48"/>
      <c r="AK1291" s="48"/>
      <c r="AL1291" s="48"/>
      <c r="AM1291" s="48"/>
      <c r="AN1291" s="48"/>
      <c r="AO1291" s="48"/>
      <c r="AP1291" s="48"/>
      <c r="AQ1291" s="48"/>
      <c r="AR1291" s="48"/>
      <c r="AS1291" s="48"/>
      <c r="AT1291" s="48"/>
      <c r="AU1291" s="48"/>
      <c r="AV1291" s="48"/>
      <c r="AW1291" s="48"/>
      <c r="AX1291" s="48"/>
      <c r="AY1291" s="48"/>
      <c r="AZ1291" s="48"/>
      <c r="BA1291" s="48"/>
      <c r="BB1291" s="48"/>
      <c r="BC1291" s="48"/>
      <c r="BD1291" s="48"/>
      <c r="BE1291" s="48"/>
      <c r="BF1291" s="48"/>
      <c r="BG1291" s="48"/>
      <c r="BH1291" s="48"/>
      <c r="BI1291" s="48" t="s">
        <v>646</v>
      </c>
      <c r="BJ1291" s="48"/>
      <c r="BK1291" s="48"/>
      <c r="BL1291" s="48"/>
      <c r="BM1291" s="48"/>
      <c r="BN1291" s="48"/>
      <c r="BO1291" s="48"/>
      <c r="BP1291" s="48"/>
      <c r="BQ1291" s="48"/>
      <c r="BR1291" s="48"/>
      <c r="BS1291" s="48"/>
      <c r="BT1291" s="48"/>
      <c r="BU1291" s="48"/>
      <c r="BV1291" s="48"/>
      <c r="BW1291" s="48"/>
      <c r="BX1291" s="48"/>
      <c r="BY1291" s="48"/>
      <c r="BZ1291" s="48"/>
    </row>
    <row r="1292" spans="1:85" ht="18.3" customHeight="1" x14ac:dyDescent="0.4">
      <c r="A1292" s="267" t="s">
        <v>647</v>
      </c>
      <c r="B1292" s="267"/>
      <c r="C1292" s="267"/>
      <c r="D1292" s="267"/>
      <c r="E1292" s="267"/>
      <c r="F1292" s="267"/>
      <c r="G1292" s="268" t="s">
        <v>648</v>
      </c>
      <c r="H1292" s="268"/>
      <c r="I1292" s="268"/>
      <c r="J1292" s="268"/>
      <c r="K1292" s="268"/>
      <c r="L1292" s="268"/>
      <c r="M1292" s="268"/>
      <c r="N1292" s="268"/>
      <c r="O1292" s="268"/>
      <c r="P1292" s="268"/>
      <c r="Q1292" s="268"/>
      <c r="R1292" s="268"/>
      <c r="S1292" s="268"/>
      <c r="T1292" s="268"/>
      <c r="U1292" s="268"/>
      <c r="V1292" s="268"/>
      <c r="W1292" s="268"/>
      <c r="X1292" s="268"/>
      <c r="Y1292" s="268"/>
      <c r="Z1292" s="268"/>
      <c r="AA1292" s="268"/>
      <c r="AB1292" s="268"/>
      <c r="AC1292" s="268"/>
      <c r="AD1292" s="268"/>
      <c r="AE1292" s="374" t="s">
        <v>649</v>
      </c>
      <c r="AF1292" s="374"/>
      <c r="AG1292" s="374"/>
      <c r="AH1292" s="374"/>
      <c r="AI1292" s="374"/>
      <c r="AJ1292" s="374"/>
      <c r="AK1292" s="374"/>
      <c r="AL1292" s="374"/>
      <c r="AM1292" s="374"/>
      <c r="AN1292" s="374"/>
      <c r="AO1292" s="374"/>
      <c r="AP1292" s="374"/>
      <c r="AQ1292" s="374"/>
      <c r="AR1292" s="374"/>
      <c r="AS1292" s="374"/>
      <c r="AT1292" s="374"/>
      <c r="AU1292" s="374"/>
      <c r="AV1292" s="374"/>
      <c r="AW1292" s="374"/>
      <c r="AX1292" s="374"/>
      <c r="AY1292" s="374"/>
      <c r="AZ1292" s="374"/>
      <c r="BA1292" s="374"/>
      <c r="BB1292" s="374"/>
      <c r="BC1292" s="374"/>
      <c r="BD1292" s="374"/>
      <c r="BE1292" s="374"/>
      <c r="BF1292" s="374"/>
      <c r="BG1292" s="374"/>
      <c r="BH1292" s="374"/>
      <c r="BI1292" s="375" t="s">
        <v>650</v>
      </c>
      <c r="BJ1292" s="375"/>
      <c r="BK1292" s="375"/>
      <c r="BL1292" s="375"/>
      <c r="BM1292" s="375"/>
      <c r="BN1292" s="375"/>
      <c r="BO1292" s="375"/>
      <c r="BP1292" s="375"/>
      <c r="BQ1292" s="375"/>
      <c r="BR1292" s="375"/>
      <c r="BS1292" s="375"/>
      <c r="BT1292" s="375"/>
      <c r="BU1292" s="375"/>
      <c r="BV1292" s="375"/>
      <c r="BW1292" s="375"/>
      <c r="BX1292" s="375"/>
      <c r="BY1292" s="375"/>
      <c r="BZ1292" s="375"/>
    </row>
    <row r="1293" spans="1:85" ht="18.3" customHeight="1" x14ac:dyDescent="0.4">
      <c r="A1293" s="249">
        <v>1986</v>
      </c>
      <c r="B1293" s="249"/>
      <c r="C1293" s="249"/>
      <c r="D1293" s="249"/>
      <c r="E1293" s="249"/>
      <c r="F1293" s="249"/>
      <c r="G1293" s="257">
        <v>0</v>
      </c>
      <c r="H1293" s="257"/>
      <c r="I1293" s="257"/>
      <c r="J1293" s="257"/>
      <c r="K1293" s="257"/>
      <c r="L1293" s="257"/>
      <c r="M1293" s="257"/>
      <c r="N1293" s="257"/>
      <c r="O1293" s="257"/>
      <c r="P1293" s="257"/>
      <c r="Q1293" s="257"/>
      <c r="R1293" s="257"/>
      <c r="S1293" s="257"/>
      <c r="T1293" s="257"/>
      <c r="U1293" s="257"/>
      <c r="V1293" s="257"/>
      <c r="W1293" s="257"/>
      <c r="X1293" s="257"/>
      <c r="Y1293" s="257"/>
      <c r="Z1293" s="257"/>
      <c r="AA1293" s="257"/>
      <c r="AB1293" s="257"/>
      <c r="AC1293" s="257"/>
      <c r="AD1293" s="257"/>
      <c r="AE1293" s="257">
        <v>0</v>
      </c>
      <c r="AF1293" s="257"/>
      <c r="AG1293" s="257"/>
      <c r="AH1293" s="257"/>
      <c r="AI1293" s="257"/>
      <c r="AJ1293" s="257"/>
      <c r="AK1293" s="257"/>
      <c r="AL1293" s="257"/>
      <c r="AM1293" s="257"/>
      <c r="AN1293" s="257"/>
      <c r="AO1293" s="257"/>
      <c r="AP1293" s="257"/>
      <c r="AQ1293" s="257"/>
      <c r="AR1293" s="257"/>
      <c r="AS1293" s="257"/>
      <c r="AT1293" s="257"/>
      <c r="AU1293" s="257"/>
      <c r="AV1293" s="257"/>
      <c r="AW1293" s="257"/>
      <c r="AX1293" s="257"/>
      <c r="AY1293" s="257"/>
      <c r="AZ1293" s="257"/>
      <c r="BA1293" s="257"/>
      <c r="BB1293" s="257"/>
      <c r="BC1293" s="257"/>
      <c r="BD1293" s="257"/>
      <c r="BE1293" s="257"/>
      <c r="BF1293" s="257"/>
      <c r="BG1293" s="257"/>
      <c r="BH1293" s="257"/>
      <c r="BI1293" s="364">
        <v>0</v>
      </c>
      <c r="BJ1293" s="364"/>
      <c r="BK1293" s="364"/>
      <c r="BL1293" s="364"/>
      <c r="BM1293" s="364"/>
      <c r="BN1293" s="364"/>
      <c r="BO1293" s="364"/>
      <c r="BP1293" s="364"/>
      <c r="BQ1293" s="364"/>
      <c r="BR1293" s="364"/>
      <c r="BS1293" s="364"/>
      <c r="BT1293" s="364"/>
      <c r="BU1293" s="364"/>
      <c r="BV1293" s="364"/>
      <c r="BW1293" s="364"/>
      <c r="BX1293" s="364"/>
      <c r="BY1293" s="364"/>
      <c r="BZ1293" s="364"/>
    </row>
    <row r="1294" spans="1:85" ht="14.25" customHeight="1" x14ac:dyDescent="0.4">
      <c r="A1294" s="249">
        <v>1987</v>
      </c>
      <c r="B1294" s="249"/>
      <c r="C1294" s="249"/>
      <c r="D1294" s="249"/>
      <c r="E1294" s="249"/>
      <c r="F1294" s="249"/>
      <c r="G1294" s="257">
        <v>0</v>
      </c>
      <c r="H1294" s="257"/>
      <c r="I1294" s="257"/>
      <c r="J1294" s="257"/>
      <c r="K1294" s="257"/>
      <c r="L1294" s="257"/>
      <c r="M1294" s="257"/>
      <c r="N1294" s="257"/>
      <c r="O1294" s="257"/>
      <c r="P1294" s="257"/>
      <c r="Q1294" s="257"/>
      <c r="R1294" s="257"/>
      <c r="S1294" s="257"/>
      <c r="T1294" s="257"/>
      <c r="U1294" s="257"/>
      <c r="V1294" s="257"/>
      <c r="W1294" s="257"/>
      <c r="X1294" s="257"/>
      <c r="Y1294" s="257"/>
      <c r="Z1294" s="257"/>
      <c r="AA1294" s="257"/>
      <c r="AB1294" s="257"/>
      <c r="AC1294" s="257"/>
      <c r="AD1294" s="257"/>
      <c r="AE1294" s="257">
        <v>0</v>
      </c>
      <c r="AF1294" s="257"/>
      <c r="AG1294" s="257"/>
      <c r="AH1294" s="257"/>
      <c r="AI1294" s="257"/>
      <c r="AJ1294" s="257"/>
      <c r="AK1294" s="257"/>
      <c r="AL1294" s="257"/>
      <c r="AM1294" s="257"/>
      <c r="AN1294" s="257"/>
      <c r="AO1294" s="257"/>
      <c r="AP1294" s="257"/>
      <c r="AQ1294" s="257"/>
      <c r="AR1294" s="257"/>
      <c r="AS1294" s="257"/>
      <c r="AT1294" s="257"/>
      <c r="AU1294" s="257"/>
      <c r="AV1294" s="257"/>
      <c r="AW1294" s="257"/>
      <c r="AX1294" s="257"/>
      <c r="AY1294" s="257"/>
      <c r="AZ1294" s="257"/>
      <c r="BA1294" s="257"/>
      <c r="BB1294" s="257"/>
      <c r="BC1294" s="257"/>
      <c r="BD1294" s="257"/>
      <c r="BE1294" s="257"/>
      <c r="BF1294" s="257"/>
      <c r="BG1294" s="257"/>
      <c r="BH1294" s="257"/>
      <c r="BI1294" s="364">
        <v>0</v>
      </c>
      <c r="BJ1294" s="364"/>
      <c r="BK1294" s="364"/>
      <c r="BL1294" s="364"/>
      <c r="BM1294" s="364"/>
      <c r="BN1294" s="364"/>
      <c r="BO1294" s="364"/>
      <c r="BP1294" s="364"/>
      <c r="BQ1294" s="364"/>
      <c r="BR1294" s="364"/>
      <c r="BS1294" s="364"/>
      <c r="BT1294" s="364"/>
      <c r="BU1294" s="364"/>
      <c r="BV1294" s="364"/>
      <c r="BW1294" s="364"/>
      <c r="BX1294" s="364"/>
      <c r="BY1294" s="364"/>
      <c r="BZ1294" s="364"/>
    </row>
    <row r="1295" spans="1:85" ht="14.25" customHeight="1" x14ac:dyDescent="0.4">
      <c r="A1295" s="249">
        <v>1988</v>
      </c>
      <c r="B1295" s="249"/>
      <c r="C1295" s="249"/>
      <c r="D1295" s="249"/>
      <c r="E1295" s="249"/>
      <c r="F1295" s="249"/>
      <c r="G1295" s="257">
        <v>0</v>
      </c>
      <c r="H1295" s="257"/>
      <c r="I1295" s="257"/>
      <c r="J1295" s="257"/>
      <c r="K1295" s="257"/>
      <c r="L1295" s="257"/>
      <c r="M1295" s="257"/>
      <c r="N1295" s="257"/>
      <c r="O1295" s="257"/>
      <c r="P1295" s="257"/>
      <c r="Q1295" s="257"/>
      <c r="R1295" s="257"/>
      <c r="S1295" s="257"/>
      <c r="T1295" s="257"/>
      <c r="U1295" s="257"/>
      <c r="V1295" s="257"/>
      <c r="W1295" s="257"/>
      <c r="X1295" s="257"/>
      <c r="Y1295" s="257"/>
      <c r="Z1295" s="257"/>
      <c r="AA1295" s="257"/>
      <c r="AB1295" s="257"/>
      <c r="AC1295" s="257"/>
      <c r="AD1295" s="257"/>
      <c r="AE1295" s="257">
        <v>0</v>
      </c>
      <c r="AF1295" s="257"/>
      <c r="AG1295" s="257"/>
      <c r="AH1295" s="257"/>
      <c r="AI1295" s="257"/>
      <c r="AJ1295" s="257"/>
      <c r="AK1295" s="257"/>
      <c r="AL1295" s="257"/>
      <c r="AM1295" s="257"/>
      <c r="AN1295" s="257"/>
      <c r="AO1295" s="257"/>
      <c r="AP1295" s="257"/>
      <c r="AQ1295" s="257"/>
      <c r="AR1295" s="257"/>
      <c r="AS1295" s="257"/>
      <c r="AT1295" s="257"/>
      <c r="AU1295" s="257"/>
      <c r="AV1295" s="257"/>
      <c r="AW1295" s="257"/>
      <c r="AX1295" s="257"/>
      <c r="AY1295" s="257"/>
      <c r="AZ1295" s="257"/>
      <c r="BA1295" s="257"/>
      <c r="BB1295" s="257"/>
      <c r="BC1295" s="257"/>
      <c r="BD1295" s="257"/>
      <c r="BE1295" s="257"/>
      <c r="BF1295" s="257"/>
      <c r="BG1295" s="257"/>
      <c r="BH1295" s="257"/>
      <c r="BI1295" s="364">
        <v>0</v>
      </c>
      <c r="BJ1295" s="364"/>
      <c r="BK1295" s="364"/>
      <c r="BL1295" s="364"/>
      <c r="BM1295" s="364"/>
      <c r="BN1295" s="364"/>
      <c r="BO1295" s="364"/>
      <c r="BP1295" s="364"/>
      <c r="BQ1295" s="364"/>
      <c r="BR1295" s="364"/>
      <c r="BS1295" s="364"/>
      <c r="BT1295" s="364"/>
      <c r="BU1295" s="364"/>
      <c r="BV1295" s="364"/>
      <c r="BW1295" s="364"/>
      <c r="BX1295" s="364"/>
      <c r="BY1295" s="364"/>
      <c r="BZ1295" s="364"/>
    </row>
    <row r="1296" spans="1:85" ht="14.25" customHeight="1" x14ac:dyDescent="0.4">
      <c r="A1296" s="249">
        <v>1989</v>
      </c>
      <c r="B1296" s="249"/>
      <c r="C1296" s="249"/>
      <c r="D1296" s="249"/>
      <c r="E1296" s="249"/>
      <c r="F1296" s="249"/>
      <c r="G1296" s="257">
        <v>0</v>
      </c>
      <c r="H1296" s="257"/>
      <c r="I1296" s="257"/>
      <c r="J1296" s="257"/>
      <c r="K1296" s="257"/>
      <c r="L1296" s="257"/>
      <c r="M1296" s="257"/>
      <c r="N1296" s="257"/>
      <c r="O1296" s="257"/>
      <c r="P1296" s="257"/>
      <c r="Q1296" s="257"/>
      <c r="R1296" s="257"/>
      <c r="S1296" s="257"/>
      <c r="T1296" s="257"/>
      <c r="U1296" s="257"/>
      <c r="V1296" s="257"/>
      <c r="W1296" s="257"/>
      <c r="X1296" s="257"/>
      <c r="Y1296" s="257"/>
      <c r="Z1296" s="257"/>
      <c r="AA1296" s="257"/>
      <c r="AB1296" s="257"/>
      <c r="AC1296" s="257"/>
      <c r="AD1296" s="257"/>
      <c r="AE1296" s="257">
        <v>0</v>
      </c>
      <c r="AF1296" s="257"/>
      <c r="AG1296" s="257"/>
      <c r="AH1296" s="257"/>
      <c r="AI1296" s="257"/>
      <c r="AJ1296" s="257"/>
      <c r="AK1296" s="257"/>
      <c r="AL1296" s="257"/>
      <c r="AM1296" s="257"/>
      <c r="AN1296" s="257"/>
      <c r="AO1296" s="257"/>
      <c r="AP1296" s="257"/>
      <c r="AQ1296" s="257"/>
      <c r="AR1296" s="257"/>
      <c r="AS1296" s="257"/>
      <c r="AT1296" s="257"/>
      <c r="AU1296" s="257"/>
      <c r="AV1296" s="257"/>
      <c r="AW1296" s="257"/>
      <c r="AX1296" s="257"/>
      <c r="AY1296" s="257"/>
      <c r="AZ1296" s="257"/>
      <c r="BA1296" s="257"/>
      <c r="BB1296" s="257"/>
      <c r="BC1296" s="257"/>
      <c r="BD1296" s="257"/>
      <c r="BE1296" s="257"/>
      <c r="BF1296" s="257"/>
      <c r="BG1296" s="257"/>
      <c r="BH1296" s="257"/>
      <c r="BI1296" s="364">
        <v>0</v>
      </c>
      <c r="BJ1296" s="364"/>
      <c r="BK1296" s="364"/>
      <c r="BL1296" s="364"/>
      <c r="BM1296" s="364"/>
      <c r="BN1296" s="364"/>
      <c r="BO1296" s="364"/>
      <c r="BP1296" s="364"/>
      <c r="BQ1296" s="364"/>
      <c r="BR1296" s="364"/>
      <c r="BS1296" s="364"/>
      <c r="BT1296" s="364"/>
      <c r="BU1296" s="364"/>
      <c r="BV1296" s="364"/>
      <c r="BW1296" s="364"/>
      <c r="BX1296" s="364"/>
      <c r="BY1296" s="364"/>
      <c r="BZ1296" s="364"/>
    </row>
    <row r="1297" spans="1:78" ht="14.25" customHeight="1" x14ac:dyDescent="0.4">
      <c r="A1297" s="249">
        <v>1990</v>
      </c>
      <c r="B1297" s="249"/>
      <c r="C1297" s="249"/>
      <c r="D1297" s="249"/>
      <c r="E1297" s="249"/>
      <c r="F1297" s="249"/>
      <c r="G1297" s="257">
        <v>-7.0000000000000001E-3</v>
      </c>
      <c r="H1297" s="257"/>
      <c r="I1297" s="257"/>
      <c r="J1297" s="257"/>
      <c r="K1297" s="257"/>
      <c r="L1297" s="257"/>
      <c r="M1297" s="257"/>
      <c r="N1297" s="257"/>
      <c r="O1297" s="257"/>
      <c r="P1297" s="257"/>
      <c r="Q1297" s="257"/>
      <c r="R1297" s="257"/>
      <c r="S1297" s="257"/>
      <c r="T1297" s="257"/>
      <c r="U1297" s="257"/>
      <c r="V1297" s="257"/>
      <c r="W1297" s="257"/>
      <c r="X1297" s="257"/>
      <c r="Y1297" s="257"/>
      <c r="Z1297" s="257"/>
      <c r="AA1297" s="257"/>
      <c r="AB1297" s="257"/>
      <c r="AC1297" s="257"/>
      <c r="AD1297" s="257"/>
      <c r="AE1297" s="257">
        <v>0.19900000000000001</v>
      </c>
      <c r="AF1297" s="257"/>
      <c r="AG1297" s="257"/>
      <c r="AH1297" s="257"/>
      <c r="AI1297" s="257"/>
      <c r="AJ1297" s="257"/>
      <c r="AK1297" s="257"/>
      <c r="AL1297" s="257"/>
      <c r="AM1297" s="257"/>
      <c r="AN1297" s="257"/>
      <c r="AO1297" s="257"/>
      <c r="AP1297" s="257"/>
      <c r="AQ1297" s="257"/>
      <c r="AR1297" s="257"/>
      <c r="AS1297" s="257"/>
      <c r="AT1297" s="257"/>
      <c r="AU1297" s="257"/>
      <c r="AV1297" s="257"/>
      <c r="AW1297" s="257"/>
      <c r="AX1297" s="257"/>
      <c r="AY1297" s="257"/>
      <c r="AZ1297" s="257"/>
      <c r="BA1297" s="257"/>
      <c r="BB1297" s="257"/>
      <c r="BC1297" s="257"/>
      <c r="BD1297" s="257"/>
      <c r="BE1297" s="257"/>
      <c r="BF1297" s="257"/>
      <c r="BG1297" s="257"/>
      <c r="BH1297" s="257"/>
      <c r="BI1297" s="364">
        <v>0.191</v>
      </c>
      <c r="BJ1297" s="364"/>
      <c r="BK1297" s="364"/>
      <c r="BL1297" s="364"/>
      <c r="BM1297" s="364"/>
      <c r="BN1297" s="364"/>
      <c r="BO1297" s="364"/>
      <c r="BP1297" s="364"/>
      <c r="BQ1297" s="364"/>
      <c r="BR1297" s="364"/>
      <c r="BS1297" s="364"/>
      <c r="BT1297" s="364"/>
      <c r="BU1297" s="364"/>
      <c r="BV1297" s="364"/>
      <c r="BW1297" s="364"/>
      <c r="BX1297" s="364"/>
      <c r="BY1297" s="364"/>
      <c r="BZ1297" s="364"/>
    </row>
    <row r="1298" spans="1:78" ht="14.25" customHeight="1" x14ac:dyDescent="0.4">
      <c r="A1298" s="249">
        <v>1991</v>
      </c>
      <c r="B1298" s="249"/>
      <c r="C1298" s="249"/>
      <c r="D1298" s="249"/>
      <c r="E1298" s="249"/>
      <c r="F1298" s="249"/>
      <c r="G1298" s="257">
        <v>-1.6E-2</v>
      </c>
      <c r="H1298" s="257"/>
      <c r="I1298" s="257"/>
      <c r="J1298" s="257"/>
      <c r="K1298" s="257"/>
      <c r="L1298" s="257"/>
      <c r="M1298" s="257"/>
      <c r="N1298" s="257"/>
      <c r="O1298" s="257"/>
      <c r="P1298" s="257"/>
      <c r="Q1298" s="257"/>
      <c r="R1298" s="257"/>
      <c r="S1298" s="257"/>
      <c r="T1298" s="257"/>
      <c r="U1298" s="257"/>
      <c r="V1298" s="257"/>
      <c r="W1298" s="257"/>
      <c r="X1298" s="257"/>
      <c r="Y1298" s="257"/>
      <c r="Z1298" s="257"/>
      <c r="AA1298" s="257"/>
      <c r="AB1298" s="257"/>
      <c r="AC1298" s="257"/>
      <c r="AD1298" s="257"/>
      <c r="AE1298" s="257">
        <v>0.14699999999999999</v>
      </c>
      <c r="AF1298" s="257"/>
      <c r="AG1298" s="257"/>
      <c r="AH1298" s="257"/>
      <c r="AI1298" s="257"/>
      <c r="AJ1298" s="257"/>
      <c r="AK1298" s="257"/>
      <c r="AL1298" s="257"/>
      <c r="AM1298" s="257"/>
      <c r="AN1298" s="257"/>
      <c r="AO1298" s="257"/>
      <c r="AP1298" s="257"/>
      <c r="AQ1298" s="257"/>
      <c r="AR1298" s="257"/>
      <c r="AS1298" s="257"/>
      <c r="AT1298" s="257"/>
      <c r="AU1298" s="257"/>
      <c r="AV1298" s="257"/>
      <c r="AW1298" s="257"/>
      <c r="AX1298" s="257"/>
      <c r="AY1298" s="257"/>
      <c r="AZ1298" s="257"/>
      <c r="BA1298" s="257"/>
      <c r="BB1298" s="257"/>
      <c r="BC1298" s="257"/>
      <c r="BD1298" s="257"/>
      <c r="BE1298" s="257"/>
      <c r="BF1298" s="257"/>
      <c r="BG1298" s="257"/>
      <c r="BH1298" s="257"/>
      <c r="BI1298" s="364">
        <v>0.129</v>
      </c>
      <c r="BJ1298" s="364"/>
      <c r="BK1298" s="364"/>
      <c r="BL1298" s="364"/>
      <c r="BM1298" s="364"/>
      <c r="BN1298" s="364"/>
      <c r="BO1298" s="364"/>
      <c r="BP1298" s="364"/>
      <c r="BQ1298" s="364"/>
      <c r="BR1298" s="364"/>
      <c r="BS1298" s="364"/>
      <c r="BT1298" s="364"/>
      <c r="BU1298" s="364"/>
      <c r="BV1298" s="364"/>
      <c r="BW1298" s="364"/>
      <c r="BX1298" s="364"/>
      <c r="BY1298" s="364"/>
      <c r="BZ1298" s="364"/>
    </row>
    <row r="1299" spans="1:78" ht="14.25" customHeight="1" x14ac:dyDescent="0.4">
      <c r="A1299" s="249">
        <v>1992</v>
      </c>
      <c r="B1299" s="249"/>
      <c r="C1299" s="249"/>
      <c r="D1299" s="249"/>
      <c r="E1299" s="249"/>
      <c r="F1299" s="249"/>
      <c r="G1299" s="257">
        <v>5.0000000000000001E-3</v>
      </c>
      <c r="H1299" s="257"/>
      <c r="I1299" s="257"/>
      <c r="J1299" s="257"/>
      <c r="K1299" s="257"/>
      <c r="L1299" s="257"/>
      <c r="M1299" s="257"/>
      <c r="N1299" s="257"/>
      <c r="O1299" s="257"/>
      <c r="P1299" s="257"/>
      <c r="Q1299" s="257"/>
      <c r="R1299" s="257"/>
      <c r="S1299" s="257"/>
      <c r="T1299" s="257"/>
      <c r="U1299" s="257"/>
      <c r="V1299" s="257"/>
      <c r="W1299" s="257"/>
      <c r="X1299" s="257"/>
      <c r="Y1299" s="257"/>
      <c r="Z1299" s="257"/>
      <c r="AA1299" s="257"/>
      <c r="AB1299" s="257"/>
      <c r="AC1299" s="257"/>
      <c r="AD1299" s="257"/>
      <c r="AE1299" s="257">
        <v>-8.4000000000000005E-2</v>
      </c>
      <c r="AF1299" s="257"/>
      <c r="AG1299" s="257"/>
      <c r="AH1299" s="257"/>
      <c r="AI1299" s="257"/>
      <c r="AJ1299" s="257"/>
      <c r="AK1299" s="257"/>
      <c r="AL1299" s="257"/>
      <c r="AM1299" s="257"/>
      <c r="AN1299" s="257"/>
      <c r="AO1299" s="257"/>
      <c r="AP1299" s="257"/>
      <c r="AQ1299" s="257"/>
      <c r="AR1299" s="257"/>
      <c r="AS1299" s="257"/>
      <c r="AT1299" s="257"/>
      <c r="AU1299" s="257"/>
      <c r="AV1299" s="257"/>
      <c r="AW1299" s="257"/>
      <c r="AX1299" s="257"/>
      <c r="AY1299" s="257"/>
      <c r="AZ1299" s="257"/>
      <c r="BA1299" s="257"/>
      <c r="BB1299" s="257"/>
      <c r="BC1299" s="257"/>
      <c r="BD1299" s="257"/>
      <c r="BE1299" s="257"/>
      <c r="BF1299" s="257"/>
      <c r="BG1299" s="257"/>
      <c r="BH1299" s="257"/>
      <c r="BI1299" s="364">
        <v>-7.9000000000000001E-2</v>
      </c>
      <c r="BJ1299" s="364"/>
      <c r="BK1299" s="364"/>
      <c r="BL1299" s="364"/>
      <c r="BM1299" s="364"/>
      <c r="BN1299" s="364"/>
      <c r="BO1299" s="364"/>
      <c r="BP1299" s="364"/>
      <c r="BQ1299" s="364"/>
      <c r="BR1299" s="364"/>
      <c r="BS1299" s="364"/>
      <c r="BT1299" s="364"/>
      <c r="BU1299" s="364"/>
      <c r="BV1299" s="364"/>
      <c r="BW1299" s="364"/>
      <c r="BX1299" s="364"/>
      <c r="BY1299" s="364"/>
      <c r="BZ1299" s="364"/>
    </row>
    <row r="1300" spans="1:78" ht="14.25" customHeight="1" x14ac:dyDescent="0.4">
      <c r="A1300" s="249">
        <v>1993</v>
      </c>
      <c r="B1300" s="249"/>
      <c r="C1300" s="249"/>
      <c r="D1300" s="249"/>
      <c r="E1300" s="249"/>
      <c r="F1300" s="249"/>
      <c r="G1300" s="257">
        <v>-7.0000000000000001E-3</v>
      </c>
      <c r="H1300" s="257"/>
      <c r="I1300" s="257"/>
      <c r="J1300" s="257"/>
      <c r="K1300" s="257"/>
      <c r="L1300" s="257"/>
      <c r="M1300" s="257"/>
      <c r="N1300" s="257"/>
      <c r="O1300" s="257"/>
      <c r="P1300" s="257"/>
      <c r="Q1300" s="257"/>
      <c r="R1300" s="257"/>
      <c r="S1300" s="257"/>
      <c r="T1300" s="257"/>
      <c r="U1300" s="257"/>
      <c r="V1300" s="257"/>
      <c r="W1300" s="257"/>
      <c r="X1300" s="257"/>
      <c r="Y1300" s="257"/>
      <c r="Z1300" s="257"/>
      <c r="AA1300" s="257"/>
      <c r="AB1300" s="257"/>
      <c r="AC1300" s="257"/>
      <c r="AD1300" s="257"/>
      <c r="AE1300" s="257">
        <v>-0.18099999999999999</v>
      </c>
      <c r="AF1300" s="257"/>
      <c r="AG1300" s="257"/>
      <c r="AH1300" s="257"/>
      <c r="AI1300" s="257"/>
      <c r="AJ1300" s="257"/>
      <c r="AK1300" s="257"/>
      <c r="AL1300" s="257"/>
      <c r="AM1300" s="257"/>
      <c r="AN1300" s="257"/>
      <c r="AO1300" s="257"/>
      <c r="AP1300" s="257"/>
      <c r="AQ1300" s="257"/>
      <c r="AR1300" s="257"/>
      <c r="AS1300" s="257"/>
      <c r="AT1300" s="257"/>
      <c r="AU1300" s="257"/>
      <c r="AV1300" s="257"/>
      <c r="AW1300" s="257"/>
      <c r="AX1300" s="257"/>
      <c r="AY1300" s="257"/>
      <c r="AZ1300" s="257"/>
      <c r="BA1300" s="257"/>
      <c r="BB1300" s="257"/>
      <c r="BC1300" s="257"/>
      <c r="BD1300" s="257"/>
      <c r="BE1300" s="257"/>
      <c r="BF1300" s="257"/>
      <c r="BG1300" s="257"/>
      <c r="BH1300" s="257"/>
      <c r="BI1300" s="368">
        <v>-0.187</v>
      </c>
      <c r="BJ1300" s="368"/>
      <c r="BK1300" s="368"/>
      <c r="BL1300" s="368"/>
      <c r="BM1300" s="368"/>
      <c r="BN1300" s="368"/>
      <c r="BO1300" s="368"/>
      <c r="BP1300" s="368"/>
      <c r="BQ1300" s="368"/>
      <c r="BR1300" s="368"/>
      <c r="BS1300" s="368"/>
      <c r="BT1300" s="368"/>
      <c r="BU1300" s="368"/>
      <c r="BV1300" s="368"/>
      <c r="BW1300" s="368"/>
      <c r="BX1300" s="368"/>
      <c r="BY1300" s="368"/>
      <c r="BZ1300" s="368"/>
    </row>
    <row r="1301" spans="1:78" ht="14.25" customHeight="1" x14ac:dyDescent="0.4">
      <c r="A1301" s="249">
        <v>1994</v>
      </c>
      <c r="B1301" s="249"/>
      <c r="C1301" s="249"/>
      <c r="D1301" s="249"/>
      <c r="E1301" s="249"/>
      <c r="F1301" s="249"/>
      <c r="G1301" s="257">
        <v>-2.5999999999999999E-2</v>
      </c>
      <c r="H1301" s="257"/>
      <c r="I1301" s="257"/>
      <c r="J1301" s="257"/>
      <c r="K1301" s="257"/>
      <c r="L1301" s="257"/>
      <c r="M1301" s="257"/>
      <c r="N1301" s="257"/>
      <c r="O1301" s="257"/>
      <c r="P1301" s="257"/>
      <c r="Q1301" s="257"/>
      <c r="R1301" s="257"/>
      <c r="S1301" s="257"/>
      <c r="T1301" s="257"/>
      <c r="U1301" s="257"/>
      <c r="V1301" s="257"/>
      <c r="W1301" s="257"/>
      <c r="X1301" s="257"/>
      <c r="Y1301" s="257"/>
      <c r="Z1301" s="257"/>
      <c r="AA1301" s="257"/>
      <c r="AB1301" s="257"/>
      <c r="AC1301" s="257"/>
      <c r="AD1301" s="257"/>
      <c r="AE1301" s="257">
        <v>3.0000000000000001E-3</v>
      </c>
      <c r="AF1301" s="257"/>
      <c r="AG1301" s="257"/>
      <c r="AH1301" s="257"/>
      <c r="AI1301" s="257"/>
      <c r="AJ1301" s="257"/>
      <c r="AK1301" s="257"/>
      <c r="AL1301" s="257"/>
      <c r="AM1301" s="257"/>
      <c r="AN1301" s="257"/>
      <c r="AO1301" s="257"/>
      <c r="AP1301" s="257"/>
      <c r="AQ1301" s="257"/>
      <c r="AR1301" s="257"/>
      <c r="AS1301" s="257"/>
      <c r="AT1301" s="257"/>
      <c r="AU1301" s="257"/>
      <c r="AV1301" s="257"/>
      <c r="AW1301" s="257"/>
      <c r="AX1301" s="257"/>
      <c r="AY1301" s="257"/>
      <c r="AZ1301" s="257"/>
      <c r="BA1301" s="257"/>
      <c r="BB1301" s="257"/>
      <c r="BC1301" s="257"/>
      <c r="BD1301" s="257"/>
      <c r="BE1301" s="257"/>
      <c r="BF1301" s="257"/>
      <c r="BG1301" s="257"/>
      <c r="BH1301" s="257"/>
      <c r="BI1301" s="364">
        <v>-2.3E-2</v>
      </c>
      <c r="BJ1301" s="364"/>
      <c r="BK1301" s="364"/>
      <c r="BL1301" s="364"/>
      <c r="BM1301" s="364"/>
      <c r="BN1301" s="364"/>
      <c r="BO1301" s="364"/>
      <c r="BP1301" s="364"/>
      <c r="BQ1301" s="364"/>
      <c r="BR1301" s="364"/>
      <c r="BS1301" s="364"/>
      <c r="BT1301" s="364"/>
      <c r="BU1301" s="364"/>
      <c r="BV1301" s="364"/>
      <c r="BW1301" s="364"/>
      <c r="BX1301" s="364"/>
      <c r="BY1301" s="364"/>
      <c r="BZ1301" s="364"/>
    </row>
    <row r="1302" spans="1:78" ht="14.25" customHeight="1" x14ac:dyDescent="0.4">
      <c r="A1302" s="249">
        <v>1995</v>
      </c>
      <c r="B1302" s="249"/>
      <c r="C1302" s="249"/>
      <c r="D1302" s="249"/>
      <c r="E1302" s="249"/>
      <c r="F1302" s="249"/>
      <c r="G1302" s="257">
        <v>0</v>
      </c>
      <c r="H1302" s="257"/>
      <c r="I1302" s="257"/>
      <c r="J1302" s="257"/>
      <c r="K1302" s="257"/>
      <c r="L1302" s="257"/>
      <c r="M1302" s="257"/>
      <c r="N1302" s="257"/>
      <c r="O1302" s="257"/>
      <c r="P1302" s="257"/>
      <c r="Q1302" s="257"/>
      <c r="R1302" s="257"/>
      <c r="S1302" s="257"/>
      <c r="T1302" s="257"/>
      <c r="U1302" s="257"/>
      <c r="V1302" s="257"/>
      <c r="W1302" s="257"/>
      <c r="X1302" s="257"/>
      <c r="Y1302" s="257"/>
      <c r="Z1302" s="257"/>
      <c r="AA1302" s="257"/>
      <c r="AB1302" s="257"/>
      <c r="AC1302" s="257"/>
      <c r="AD1302" s="257"/>
      <c r="AE1302" s="257">
        <v>5.0000000000000001E-3</v>
      </c>
      <c r="AF1302" s="257"/>
      <c r="AG1302" s="257"/>
      <c r="AH1302" s="257"/>
      <c r="AI1302" s="257"/>
      <c r="AJ1302" s="257"/>
      <c r="AK1302" s="257"/>
      <c r="AL1302" s="257"/>
      <c r="AM1302" s="257"/>
      <c r="AN1302" s="257"/>
      <c r="AO1302" s="257"/>
      <c r="AP1302" s="257"/>
      <c r="AQ1302" s="257"/>
      <c r="AR1302" s="257"/>
      <c r="AS1302" s="257"/>
      <c r="AT1302" s="257"/>
      <c r="AU1302" s="257"/>
      <c r="AV1302" s="257"/>
      <c r="AW1302" s="257"/>
      <c r="AX1302" s="257"/>
      <c r="AY1302" s="257"/>
      <c r="AZ1302" s="257"/>
      <c r="BA1302" s="257"/>
      <c r="BB1302" s="257"/>
      <c r="BC1302" s="257"/>
      <c r="BD1302" s="257"/>
      <c r="BE1302" s="257"/>
      <c r="BF1302" s="257"/>
      <c r="BG1302" s="257"/>
      <c r="BH1302" s="257"/>
      <c r="BI1302" s="364">
        <v>5.0000000000000001E-3</v>
      </c>
      <c r="BJ1302" s="364"/>
      <c r="BK1302" s="364"/>
      <c r="BL1302" s="364"/>
      <c r="BM1302" s="364"/>
      <c r="BN1302" s="364"/>
      <c r="BO1302" s="364"/>
      <c r="BP1302" s="364"/>
      <c r="BQ1302" s="364"/>
      <c r="BR1302" s="364"/>
      <c r="BS1302" s="364"/>
      <c r="BT1302" s="364"/>
      <c r="BU1302" s="364"/>
      <c r="BV1302" s="364"/>
      <c r="BW1302" s="364"/>
      <c r="BX1302" s="364"/>
      <c r="BY1302" s="364"/>
      <c r="BZ1302" s="364"/>
    </row>
    <row r="1303" spans="1:78" ht="14.25" customHeight="1" x14ac:dyDescent="0.4">
      <c r="A1303" s="249">
        <v>1996</v>
      </c>
      <c r="B1303" s="249"/>
      <c r="C1303" s="249"/>
      <c r="D1303" s="249"/>
      <c r="E1303" s="249"/>
      <c r="F1303" s="249"/>
      <c r="G1303" s="257">
        <v>0</v>
      </c>
      <c r="H1303" s="257"/>
      <c r="I1303" s="257"/>
      <c r="J1303" s="257"/>
      <c r="K1303" s="257"/>
      <c r="L1303" s="257"/>
      <c r="M1303" s="257"/>
      <c r="N1303" s="257"/>
      <c r="O1303" s="257"/>
      <c r="P1303" s="257"/>
      <c r="Q1303" s="257"/>
      <c r="R1303" s="257"/>
      <c r="S1303" s="257"/>
      <c r="T1303" s="257"/>
      <c r="U1303" s="257"/>
      <c r="V1303" s="257"/>
      <c r="W1303" s="257"/>
      <c r="X1303" s="257"/>
      <c r="Y1303" s="257"/>
      <c r="Z1303" s="257"/>
      <c r="AA1303" s="257"/>
      <c r="AB1303" s="257"/>
      <c r="AC1303" s="257"/>
      <c r="AD1303" s="257"/>
      <c r="AE1303" s="257">
        <v>4.0000000000000001E-3</v>
      </c>
      <c r="AF1303" s="257"/>
      <c r="AG1303" s="257"/>
      <c r="AH1303" s="257"/>
      <c r="AI1303" s="257"/>
      <c r="AJ1303" s="257"/>
      <c r="AK1303" s="257"/>
      <c r="AL1303" s="257"/>
      <c r="AM1303" s="257"/>
      <c r="AN1303" s="257"/>
      <c r="AO1303" s="257"/>
      <c r="AP1303" s="257"/>
      <c r="AQ1303" s="257"/>
      <c r="AR1303" s="257"/>
      <c r="AS1303" s="257"/>
      <c r="AT1303" s="257"/>
      <c r="AU1303" s="257"/>
      <c r="AV1303" s="257"/>
      <c r="AW1303" s="257"/>
      <c r="AX1303" s="257"/>
      <c r="AY1303" s="257"/>
      <c r="AZ1303" s="257"/>
      <c r="BA1303" s="257"/>
      <c r="BB1303" s="257"/>
      <c r="BC1303" s="257"/>
      <c r="BD1303" s="257"/>
      <c r="BE1303" s="257"/>
      <c r="BF1303" s="257"/>
      <c r="BG1303" s="257"/>
      <c r="BH1303" s="257"/>
      <c r="BI1303" s="364">
        <v>4.0000000000000001E-3</v>
      </c>
      <c r="BJ1303" s="364"/>
      <c r="BK1303" s="364"/>
      <c r="BL1303" s="364"/>
      <c r="BM1303" s="364"/>
      <c r="BN1303" s="364"/>
      <c r="BO1303" s="364"/>
      <c r="BP1303" s="364"/>
      <c r="BQ1303" s="364"/>
      <c r="BR1303" s="364"/>
      <c r="BS1303" s="364"/>
      <c r="BT1303" s="364"/>
      <c r="BU1303" s="364"/>
      <c r="BV1303" s="364"/>
      <c r="BW1303" s="364"/>
      <c r="BX1303" s="364"/>
      <c r="BY1303" s="364"/>
      <c r="BZ1303" s="364"/>
    </row>
    <row r="1304" spans="1:78" ht="14.25" customHeight="1" x14ac:dyDescent="0.4">
      <c r="A1304" s="249">
        <v>1997</v>
      </c>
      <c r="B1304" s="249"/>
      <c r="C1304" s="249"/>
      <c r="D1304" s="249"/>
      <c r="E1304" s="249"/>
      <c r="F1304" s="249"/>
      <c r="G1304" s="257">
        <v>0</v>
      </c>
      <c r="H1304" s="257"/>
      <c r="I1304" s="257"/>
      <c r="J1304" s="257"/>
      <c r="K1304" s="257"/>
      <c r="L1304" s="257"/>
      <c r="M1304" s="257"/>
      <c r="N1304" s="257"/>
      <c r="O1304" s="257"/>
      <c r="P1304" s="257"/>
      <c r="Q1304" s="257"/>
      <c r="R1304" s="257"/>
      <c r="S1304" s="257"/>
      <c r="T1304" s="257"/>
      <c r="U1304" s="257"/>
      <c r="V1304" s="257"/>
      <c r="W1304" s="257"/>
      <c r="X1304" s="257"/>
      <c r="Y1304" s="257"/>
      <c r="Z1304" s="257"/>
      <c r="AA1304" s="257"/>
      <c r="AB1304" s="257"/>
      <c r="AC1304" s="257"/>
      <c r="AD1304" s="257"/>
      <c r="AE1304" s="257">
        <v>2E-3</v>
      </c>
      <c r="AF1304" s="257"/>
      <c r="AG1304" s="257"/>
      <c r="AH1304" s="257"/>
      <c r="AI1304" s="257"/>
      <c r="AJ1304" s="257"/>
      <c r="AK1304" s="257"/>
      <c r="AL1304" s="257"/>
      <c r="AM1304" s="257"/>
      <c r="AN1304" s="257"/>
      <c r="AO1304" s="257"/>
      <c r="AP1304" s="257"/>
      <c r="AQ1304" s="257"/>
      <c r="AR1304" s="257"/>
      <c r="AS1304" s="257"/>
      <c r="AT1304" s="257"/>
      <c r="AU1304" s="257"/>
      <c r="AV1304" s="257"/>
      <c r="AW1304" s="257"/>
      <c r="AX1304" s="257"/>
      <c r="AY1304" s="257"/>
      <c r="AZ1304" s="257"/>
      <c r="BA1304" s="257"/>
      <c r="BB1304" s="257"/>
      <c r="BC1304" s="257"/>
      <c r="BD1304" s="257"/>
      <c r="BE1304" s="257"/>
      <c r="BF1304" s="257"/>
      <c r="BG1304" s="257"/>
      <c r="BH1304" s="257"/>
      <c r="BI1304" s="364">
        <v>2E-3</v>
      </c>
      <c r="BJ1304" s="364"/>
      <c r="BK1304" s="364"/>
      <c r="BL1304" s="364"/>
      <c r="BM1304" s="364"/>
      <c r="BN1304" s="364"/>
      <c r="BO1304" s="364"/>
      <c r="BP1304" s="364"/>
      <c r="BQ1304" s="364"/>
      <c r="BR1304" s="364"/>
      <c r="BS1304" s="364"/>
      <c r="BT1304" s="364"/>
      <c r="BU1304" s="364"/>
      <c r="BV1304" s="364"/>
      <c r="BW1304" s="364"/>
      <c r="BX1304" s="364"/>
      <c r="BY1304" s="364"/>
      <c r="BZ1304" s="364"/>
    </row>
    <row r="1305" spans="1:78" ht="14.25" customHeight="1" x14ac:dyDescent="0.4">
      <c r="A1305" s="249">
        <v>1998</v>
      </c>
      <c r="B1305" s="249"/>
      <c r="C1305" s="249"/>
      <c r="D1305" s="249"/>
      <c r="E1305" s="249"/>
      <c r="F1305" s="249"/>
      <c r="G1305" s="257">
        <v>0.126</v>
      </c>
      <c r="H1305" s="257"/>
      <c r="I1305" s="257"/>
      <c r="J1305" s="257"/>
      <c r="K1305" s="257"/>
      <c r="L1305" s="257"/>
      <c r="M1305" s="257"/>
      <c r="N1305" s="257"/>
      <c r="O1305" s="257"/>
      <c r="P1305" s="257"/>
      <c r="Q1305" s="257"/>
      <c r="R1305" s="257"/>
      <c r="S1305" s="257"/>
      <c r="T1305" s="257"/>
      <c r="U1305" s="257"/>
      <c r="V1305" s="257"/>
      <c r="W1305" s="257"/>
      <c r="X1305" s="257"/>
      <c r="Y1305" s="257"/>
      <c r="Z1305" s="257"/>
      <c r="AA1305" s="257"/>
      <c r="AB1305" s="257"/>
      <c r="AC1305" s="257"/>
      <c r="AD1305" s="257"/>
      <c r="AE1305" s="257">
        <v>0</v>
      </c>
      <c r="AF1305" s="257"/>
      <c r="AG1305" s="257"/>
      <c r="AH1305" s="257"/>
      <c r="AI1305" s="257"/>
      <c r="AJ1305" s="257"/>
      <c r="AK1305" s="257"/>
      <c r="AL1305" s="257"/>
      <c r="AM1305" s="257"/>
      <c r="AN1305" s="257"/>
      <c r="AO1305" s="257"/>
      <c r="AP1305" s="257"/>
      <c r="AQ1305" s="257"/>
      <c r="AR1305" s="257"/>
      <c r="AS1305" s="257"/>
      <c r="AT1305" s="257"/>
      <c r="AU1305" s="257"/>
      <c r="AV1305" s="257"/>
      <c r="AW1305" s="257"/>
      <c r="AX1305" s="257"/>
      <c r="AY1305" s="257"/>
      <c r="AZ1305" s="257"/>
      <c r="BA1305" s="257"/>
      <c r="BB1305" s="257"/>
      <c r="BC1305" s="257"/>
      <c r="BD1305" s="257"/>
      <c r="BE1305" s="257"/>
      <c r="BF1305" s="257"/>
      <c r="BG1305" s="257"/>
      <c r="BH1305" s="257"/>
      <c r="BI1305" s="364">
        <v>0.126</v>
      </c>
      <c r="BJ1305" s="364"/>
      <c r="BK1305" s="364"/>
      <c r="BL1305" s="364"/>
      <c r="BM1305" s="364"/>
      <c r="BN1305" s="364"/>
      <c r="BO1305" s="364"/>
      <c r="BP1305" s="364"/>
      <c r="BQ1305" s="364"/>
      <c r="BR1305" s="364"/>
      <c r="BS1305" s="364"/>
      <c r="BT1305" s="364"/>
      <c r="BU1305" s="364"/>
      <c r="BV1305" s="364"/>
      <c r="BW1305" s="364"/>
      <c r="BX1305" s="364"/>
      <c r="BY1305" s="364"/>
      <c r="BZ1305" s="364"/>
    </row>
    <row r="1306" spans="1:78" ht="14.25" customHeight="1" x14ac:dyDescent="0.4">
      <c r="A1306" s="249">
        <v>1999</v>
      </c>
      <c r="B1306" s="249"/>
      <c r="C1306" s="249"/>
      <c r="D1306" s="249"/>
      <c r="E1306" s="249"/>
      <c r="F1306" s="249"/>
      <c r="G1306" s="257">
        <v>0.126</v>
      </c>
      <c r="H1306" s="257"/>
      <c r="I1306" s="257"/>
      <c r="J1306" s="257"/>
      <c r="K1306" s="257"/>
      <c r="L1306" s="257"/>
      <c r="M1306" s="257"/>
      <c r="N1306" s="257"/>
      <c r="O1306" s="257"/>
      <c r="P1306" s="257"/>
      <c r="Q1306" s="257"/>
      <c r="R1306" s="257"/>
      <c r="S1306" s="257"/>
      <c r="T1306" s="257"/>
      <c r="U1306" s="257"/>
      <c r="V1306" s="257"/>
      <c r="W1306" s="257"/>
      <c r="X1306" s="257"/>
      <c r="Y1306" s="257"/>
      <c r="Z1306" s="257"/>
      <c r="AA1306" s="257"/>
      <c r="AB1306" s="257"/>
      <c r="AC1306" s="257"/>
      <c r="AD1306" s="257"/>
      <c r="AE1306" s="257">
        <v>0</v>
      </c>
      <c r="AF1306" s="257"/>
      <c r="AG1306" s="257"/>
      <c r="AH1306" s="257"/>
      <c r="AI1306" s="257"/>
      <c r="AJ1306" s="257"/>
      <c r="AK1306" s="257"/>
      <c r="AL1306" s="257"/>
      <c r="AM1306" s="257"/>
      <c r="AN1306" s="257"/>
      <c r="AO1306" s="257"/>
      <c r="AP1306" s="257"/>
      <c r="AQ1306" s="257"/>
      <c r="AR1306" s="257"/>
      <c r="AS1306" s="257"/>
      <c r="AT1306" s="257"/>
      <c r="AU1306" s="257"/>
      <c r="AV1306" s="257"/>
      <c r="AW1306" s="257"/>
      <c r="AX1306" s="257"/>
      <c r="AY1306" s="257"/>
      <c r="AZ1306" s="257"/>
      <c r="BA1306" s="257"/>
      <c r="BB1306" s="257"/>
      <c r="BC1306" s="257"/>
      <c r="BD1306" s="257"/>
      <c r="BE1306" s="257"/>
      <c r="BF1306" s="257"/>
      <c r="BG1306" s="257"/>
      <c r="BH1306" s="257"/>
      <c r="BI1306" s="364">
        <v>0.126</v>
      </c>
      <c r="BJ1306" s="364"/>
      <c r="BK1306" s="364"/>
      <c r="BL1306" s="364"/>
      <c r="BM1306" s="364"/>
      <c r="BN1306" s="364"/>
      <c r="BO1306" s="364"/>
      <c r="BP1306" s="364"/>
      <c r="BQ1306" s="364"/>
      <c r="BR1306" s="364"/>
      <c r="BS1306" s="364"/>
      <c r="BT1306" s="364"/>
      <c r="BU1306" s="364"/>
      <c r="BV1306" s="364"/>
      <c r="BW1306" s="364"/>
      <c r="BX1306" s="364"/>
      <c r="BY1306" s="364"/>
      <c r="BZ1306" s="364"/>
    </row>
    <row r="1307" spans="1:78" ht="14.25" customHeight="1" x14ac:dyDescent="0.4">
      <c r="A1307" s="249">
        <v>2000</v>
      </c>
      <c r="B1307" s="249"/>
      <c r="C1307" s="249"/>
      <c r="D1307" s="249"/>
      <c r="E1307" s="249"/>
      <c r="F1307" s="249"/>
      <c r="G1307" s="257">
        <v>7.0000000000000007E-2</v>
      </c>
      <c r="H1307" s="257"/>
      <c r="I1307" s="257"/>
      <c r="J1307" s="257"/>
      <c r="K1307" s="257"/>
      <c r="L1307" s="257"/>
      <c r="M1307" s="257"/>
      <c r="N1307" s="257"/>
      <c r="O1307" s="257"/>
      <c r="P1307" s="257"/>
      <c r="Q1307" s="257"/>
      <c r="R1307" s="257"/>
      <c r="S1307" s="257"/>
      <c r="T1307" s="257"/>
      <c r="U1307" s="257"/>
      <c r="V1307" s="257"/>
      <c r="W1307" s="257"/>
      <c r="X1307" s="257"/>
      <c r="Y1307" s="257"/>
      <c r="Z1307" s="257"/>
      <c r="AA1307" s="257"/>
      <c r="AB1307" s="257"/>
      <c r="AC1307" s="257"/>
      <c r="AD1307" s="257"/>
      <c r="AE1307" s="257">
        <v>0</v>
      </c>
      <c r="AF1307" s="257"/>
      <c r="AG1307" s="257"/>
      <c r="AH1307" s="257"/>
      <c r="AI1307" s="257"/>
      <c r="AJ1307" s="257"/>
      <c r="AK1307" s="257"/>
      <c r="AL1307" s="257"/>
      <c r="AM1307" s="257"/>
      <c r="AN1307" s="257"/>
      <c r="AO1307" s="257"/>
      <c r="AP1307" s="257"/>
      <c r="AQ1307" s="257"/>
      <c r="AR1307" s="257"/>
      <c r="AS1307" s="257"/>
      <c r="AT1307" s="257"/>
      <c r="AU1307" s="257"/>
      <c r="AV1307" s="257"/>
      <c r="AW1307" s="257"/>
      <c r="AX1307" s="257"/>
      <c r="AY1307" s="257"/>
      <c r="AZ1307" s="257"/>
      <c r="BA1307" s="257"/>
      <c r="BB1307" s="257"/>
      <c r="BC1307" s="257"/>
      <c r="BD1307" s="257"/>
      <c r="BE1307" s="257"/>
      <c r="BF1307" s="257"/>
      <c r="BG1307" s="257"/>
      <c r="BH1307" s="257"/>
      <c r="BI1307" s="364">
        <v>7.0000000000000007E-2</v>
      </c>
      <c r="BJ1307" s="364"/>
      <c r="BK1307" s="364"/>
      <c r="BL1307" s="364"/>
      <c r="BM1307" s="364"/>
      <c r="BN1307" s="364"/>
      <c r="BO1307" s="364"/>
      <c r="BP1307" s="364"/>
      <c r="BQ1307" s="364"/>
      <c r="BR1307" s="364"/>
      <c r="BS1307" s="364"/>
      <c r="BT1307" s="364"/>
      <c r="BU1307" s="364"/>
      <c r="BV1307" s="364"/>
      <c r="BW1307" s="364"/>
      <c r="BX1307" s="364"/>
      <c r="BY1307" s="364"/>
      <c r="BZ1307" s="364"/>
    </row>
    <row r="1308" spans="1:78" ht="14.25" customHeight="1" x14ac:dyDescent="0.4">
      <c r="A1308" s="249">
        <v>2001</v>
      </c>
      <c r="B1308" s="249"/>
      <c r="C1308" s="249"/>
      <c r="D1308" s="249"/>
      <c r="E1308" s="249"/>
      <c r="F1308" s="249"/>
      <c r="G1308" s="257">
        <v>6.6000000000000003E-2</v>
      </c>
      <c r="H1308" s="257"/>
      <c r="I1308" s="257"/>
      <c r="J1308" s="257"/>
      <c r="K1308" s="257"/>
      <c r="L1308" s="257"/>
      <c r="M1308" s="257"/>
      <c r="N1308" s="257"/>
      <c r="O1308" s="257"/>
      <c r="P1308" s="257"/>
      <c r="Q1308" s="257"/>
      <c r="R1308" s="257"/>
      <c r="S1308" s="257"/>
      <c r="T1308" s="257"/>
      <c r="U1308" s="257"/>
      <c r="V1308" s="257"/>
      <c r="W1308" s="257"/>
      <c r="X1308" s="257"/>
      <c r="Y1308" s="257"/>
      <c r="Z1308" s="257"/>
      <c r="AA1308" s="257"/>
      <c r="AB1308" s="257"/>
      <c r="AC1308" s="257"/>
      <c r="AD1308" s="257"/>
      <c r="AE1308" s="257">
        <v>0</v>
      </c>
      <c r="AF1308" s="257"/>
      <c r="AG1308" s="257"/>
      <c r="AH1308" s="257"/>
      <c r="AI1308" s="257"/>
      <c r="AJ1308" s="257"/>
      <c r="AK1308" s="257"/>
      <c r="AL1308" s="257"/>
      <c r="AM1308" s="257"/>
      <c r="AN1308" s="257"/>
      <c r="AO1308" s="257"/>
      <c r="AP1308" s="257"/>
      <c r="AQ1308" s="257"/>
      <c r="AR1308" s="257"/>
      <c r="AS1308" s="257"/>
      <c r="AT1308" s="257"/>
      <c r="AU1308" s="257"/>
      <c r="AV1308" s="257"/>
      <c r="AW1308" s="257"/>
      <c r="AX1308" s="257"/>
      <c r="AY1308" s="257"/>
      <c r="AZ1308" s="257"/>
      <c r="BA1308" s="257"/>
      <c r="BB1308" s="257"/>
      <c r="BC1308" s="257"/>
      <c r="BD1308" s="257"/>
      <c r="BE1308" s="257"/>
      <c r="BF1308" s="257"/>
      <c r="BG1308" s="257"/>
      <c r="BH1308" s="257"/>
      <c r="BI1308" s="364">
        <v>6.6000000000000003E-2</v>
      </c>
      <c r="BJ1308" s="364"/>
      <c r="BK1308" s="364"/>
      <c r="BL1308" s="364"/>
      <c r="BM1308" s="364"/>
      <c r="BN1308" s="364"/>
      <c r="BO1308" s="364"/>
      <c r="BP1308" s="364"/>
      <c r="BQ1308" s="364"/>
      <c r="BR1308" s="364"/>
      <c r="BS1308" s="364"/>
      <c r="BT1308" s="364"/>
      <c r="BU1308" s="364"/>
      <c r="BV1308" s="364"/>
      <c r="BW1308" s="364"/>
      <c r="BX1308" s="364"/>
      <c r="BY1308" s="364"/>
      <c r="BZ1308" s="364"/>
    </row>
    <row r="1309" spans="1:78" ht="14.25" customHeight="1" x14ac:dyDescent="0.4">
      <c r="A1309" s="249">
        <v>2002</v>
      </c>
      <c r="B1309" s="249"/>
      <c r="C1309" s="249"/>
      <c r="D1309" s="249"/>
      <c r="E1309" s="249"/>
      <c r="F1309" s="249"/>
      <c r="G1309" s="257">
        <v>-5.6000000000000001E-2</v>
      </c>
      <c r="H1309" s="257"/>
      <c r="I1309" s="257"/>
      <c r="J1309" s="257"/>
      <c r="K1309" s="257"/>
      <c r="L1309" s="257"/>
      <c r="M1309" s="257"/>
      <c r="N1309" s="257"/>
      <c r="O1309" s="257"/>
      <c r="P1309" s="257"/>
      <c r="Q1309" s="257"/>
      <c r="R1309" s="257"/>
      <c r="S1309" s="257"/>
      <c r="T1309" s="257"/>
      <c r="U1309" s="257"/>
      <c r="V1309" s="257"/>
      <c r="W1309" s="257"/>
      <c r="X1309" s="257"/>
      <c r="Y1309" s="257"/>
      <c r="Z1309" s="257"/>
      <c r="AA1309" s="257"/>
      <c r="AB1309" s="257"/>
      <c r="AC1309" s="257"/>
      <c r="AD1309" s="257"/>
      <c r="AE1309" s="257">
        <v>0</v>
      </c>
      <c r="AF1309" s="257"/>
      <c r="AG1309" s="257"/>
      <c r="AH1309" s="257"/>
      <c r="AI1309" s="257"/>
      <c r="AJ1309" s="257"/>
      <c r="AK1309" s="257"/>
      <c r="AL1309" s="257"/>
      <c r="AM1309" s="257"/>
      <c r="AN1309" s="257"/>
      <c r="AO1309" s="257"/>
      <c r="AP1309" s="257"/>
      <c r="AQ1309" s="257"/>
      <c r="AR1309" s="257"/>
      <c r="AS1309" s="257"/>
      <c r="AT1309" s="257"/>
      <c r="AU1309" s="257"/>
      <c r="AV1309" s="257"/>
      <c r="AW1309" s="257"/>
      <c r="AX1309" s="257"/>
      <c r="AY1309" s="257"/>
      <c r="AZ1309" s="257"/>
      <c r="BA1309" s="257"/>
      <c r="BB1309" s="257"/>
      <c r="BC1309" s="257"/>
      <c r="BD1309" s="257"/>
      <c r="BE1309" s="257"/>
      <c r="BF1309" s="257"/>
      <c r="BG1309" s="257"/>
      <c r="BH1309" s="257"/>
      <c r="BI1309" s="364">
        <v>-5.6000000000000001E-2</v>
      </c>
      <c r="BJ1309" s="364"/>
      <c r="BK1309" s="364"/>
      <c r="BL1309" s="364"/>
      <c r="BM1309" s="364"/>
      <c r="BN1309" s="364"/>
      <c r="BO1309" s="364"/>
      <c r="BP1309" s="364"/>
      <c r="BQ1309" s="364"/>
      <c r="BR1309" s="364"/>
      <c r="BS1309" s="364"/>
      <c r="BT1309" s="364"/>
      <c r="BU1309" s="364"/>
      <c r="BV1309" s="364"/>
      <c r="BW1309" s="364"/>
      <c r="BX1309" s="364"/>
      <c r="BY1309" s="364"/>
      <c r="BZ1309" s="364"/>
    </row>
    <row r="1310" spans="1:78" ht="14.25" customHeight="1" x14ac:dyDescent="0.4">
      <c r="A1310" s="249">
        <v>2003</v>
      </c>
      <c r="B1310" s="249"/>
      <c r="C1310" s="249"/>
      <c r="D1310" s="249"/>
      <c r="E1310" s="249"/>
      <c r="F1310" s="249"/>
      <c r="G1310" s="257">
        <v>-0.06</v>
      </c>
      <c r="H1310" s="257"/>
      <c r="I1310" s="257"/>
      <c r="J1310" s="257"/>
      <c r="K1310" s="257"/>
      <c r="L1310" s="257"/>
      <c r="M1310" s="257"/>
      <c r="N1310" s="257"/>
      <c r="O1310" s="257"/>
      <c r="P1310" s="257"/>
      <c r="Q1310" s="257"/>
      <c r="R1310" s="257"/>
      <c r="S1310" s="257"/>
      <c r="T1310" s="257"/>
      <c r="U1310" s="257"/>
      <c r="V1310" s="257"/>
      <c r="W1310" s="257"/>
      <c r="X1310" s="257"/>
      <c r="Y1310" s="257"/>
      <c r="Z1310" s="257"/>
      <c r="AA1310" s="257"/>
      <c r="AB1310" s="257"/>
      <c r="AC1310" s="257"/>
      <c r="AD1310" s="257"/>
      <c r="AE1310" s="257">
        <v>0</v>
      </c>
      <c r="AF1310" s="257"/>
      <c r="AG1310" s="257"/>
      <c r="AH1310" s="257"/>
      <c r="AI1310" s="257"/>
      <c r="AJ1310" s="257"/>
      <c r="AK1310" s="257"/>
      <c r="AL1310" s="257"/>
      <c r="AM1310" s="257"/>
      <c r="AN1310" s="257"/>
      <c r="AO1310" s="257"/>
      <c r="AP1310" s="257"/>
      <c r="AQ1310" s="257"/>
      <c r="AR1310" s="257"/>
      <c r="AS1310" s="257"/>
      <c r="AT1310" s="257"/>
      <c r="AU1310" s="257"/>
      <c r="AV1310" s="257"/>
      <c r="AW1310" s="257"/>
      <c r="AX1310" s="257"/>
      <c r="AY1310" s="257"/>
      <c r="AZ1310" s="257"/>
      <c r="BA1310" s="257"/>
      <c r="BB1310" s="257"/>
      <c r="BC1310" s="257"/>
      <c r="BD1310" s="257"/>
      <c r="BE1310" s="257"/>
      <c r="BF1310" s="257"/>
      <c r="BG1310" s="257"/>
      <c r="BH1310" s="257"/>
      <c r="BI1310" s="364">
        <v>-0.06</v>
      </c>
      <c r="BJ1310" s="364"/>
      <c r="BK1310" s="364"/>
      <c r="BL1310" s="364"/>
      <c r="BM1310" s="364"/>
      <c r="BN1310" s="364"/>
      <c r="BO1310" s="364"/>
      <c r="BP1310" s="364"/>
      <c r="BQ1310" s="364"/>
      <c r="BR1310" s="364"/>
      <c r="BS1310" s="364"/>
      <c r="BT1310" s="364"/>
      <c r="BU1310" s="364"/>
      <c r="BV1310" s="364"/>
      <c r="BW1310" s="364"/>
      <c r="BX1310" s="364"/>
      <c r="BY1310" s="364"/>
      <c r="BZ1310" s="364"/>
    </row>
    <row r="1311" spans="1:78" ht="14.25" customHeight="1" x14ac:dyDescent="0.4">
      <c r="A1311" s="249">
        <v>2004</v>
      </c>
      <c r="B1311" s="249"/>
      <c r="C1311" s="249"/>
      <c r="D1311" s="249"/>
      <c r="E1311" s="249"/>
      <c r="F1311" s="249"/>
      <c r="G1311" s="257">
        <v>-0.24399999999999999</v>
      </c>
      <c r="H1311" s="257"/>
      <c r="I1311" s="257"/>
      <c r="J1311" s="257"/>
      <c r="K1311" s="257"/>
      <c r="L1311" s="257"/>
      <c r="M1311" s="257"/>
      <c r="N1311" s="257"/>
      <c r="O1311" s="257"/>
      <c r="P1311" s="257"/>
      <c r="Q1311" s="257"/>
      <c r="R1311" s="257"/>
      <c r="S1311" s="257"/>
      <c r="T1311" s="257"/>
      <c r="U1311" s="257"/>
      <c r="V1311" s="257"/>
      <c r="W1311" s="257"/>
      <c r="X1311" s="257"/>
      <c r="Y1311" s="257"/>
      <c r="Z1311" s="257"/>
      <c r="AA1311" s="257"/>
      <c r="AB1311" s="257"/>
      <c r="AC1311" s="257"/>
      <c r="AD1311" s="257"/>
      <c r="AE1311" s="257">
        <v>-0.125</v>
      </c>
      <c r="AF1311" s="257"/>
      <c r="AG1311" s="257"/>
      <c r="AH1311" s="257"/>
      <c r="AI1311" s="257"/>
      <c r="AJ1311" s="257"/>
      <c r="AK1311" s="257"/>
      <c r="AL1311" s="257"/>
      <c r="AM1311" s="257"/>
      <c r="AN1311" s="257"/>
      <c r="AO1311" s="257"/>
      <c r="AP1311" s="257"/>
      <c r="AQ1311" s="257"/>
      <c r="AR1311" s="257"/>
      <c r="AS1311" s="257"/>
      <c r="AT1311" s="257"/>
      <c r="AU1311" s="257"/>
      <c r="AV1311" s="257"/>
      <c r="AW1311" s="257"/>
      <c r="AX1311" s="257"/>
      <c r="AY1311" s="257"/>
      <c r="AZ1311" s="257"/>
      <c r="BA1311" s="257"/>
      <c r="BB1311" s="257"/>
      <c r="BC1311" s="257"/>
      <c r="BD1311" s="257"/>
      <c r="BE1311" s="257"/>
      <c r="BF1311" s="257"/>
      <c r="BG1311" s="257"/>
      <c r="BH1311" s="257"/>
      <c r="BI1311" s="368">
        <v>-0.33900000000000002</v>
      </c>
      <c r="BJ1311" s="368"/>
      <c r="BK1311" s="368"/>
      <c r="BL1311" s="368"/>
      <c r="BM1311" s="368"/>
      <c r="BN1311" s="368"/>
      <c r="BO1311" s="368"/>
      <c r="BP1311" s="368"/>
      <c r="BQ1311" s="368"/>
      <c r="BR1311" s="368"/>
      <c r="BS1311" s="368"/>
      <c r="BT1311" s="368"/>
      <c r="BU1311" s="368"/>
      <c r="BV1311" s="368"/>
      <c r="BW1311" s="368"/>
      <c r="BX1311" s="368"/>
      <c r="BY1311" s="368"/>
      <c r="BZ1311" s="368"/>
    </row>
    <row r="1312" spans="1:78" ht="14.25" customHeight="1" x14ac:dyDescent="0.4">
      <c r="A1312" s="249">
        <v>2005</v>
      </c>
      <c r="B1312" s="249"/>
      <c r="C1312" s="249"/>
      <c r="D1312" s="249"/>
      <c r="E1312" s="249"/>
      <c r="F1312" s="249"/>
      <c r="G1312" s="257">
        <v>0</v>
      </c>
      <c r="H1312" s="257"/>
      <c r="I1312" s="257"/>
      <c r="J1312" s="257"/>
      <c r="K1312" s="257"/>
      <c r="L1312" s="257"/>
      <c r="M1312" s="257"/>
      <c r="N1312" s="257"/>
      <c r="O1312" s="257"/>
      <c r="P1312" s="257"/>
      <c r="Q1312" s="257"/>
      <c r="R1312" s="257"/>
      <c r="S1312" s="257"/>
      <c r="T1312" s="257"/>
      <c r="U1312" s="257"/>
      <c r="V1312" s="257"/>
      <c r="W1312" s="257"/>
      <c r="X1312" s="257"/>
      <c r="Y1312" s="257"/>
      <c r="Z1312" s="257"/>
      <c r="AA1312" s="257"/>
      <c r="AB1312" s="257"/>
      <c r="AC1312" s="257"/>
      <c r="AD1312" s="257"/>
      <c r="AE1312" s="257">
        <v>-0.13900000000000001</v>
      </c>
      <c r="AF1312" s="257"/>
      <c r="AG1312" s="257"/>
      <c r="AH1312" s="257"/>
      <c r="AI1312" s="257"/>
      <c r="AJ1312" s="257"/>
      <c r="AK1312" s="257"/>
      <c r="AL1312" s="257"/>
      <c r="AM1312" s="257"/>
      <c r="AN1312" s="257"/>
      <c r="AO1312" s="257"/>
      <c r="AP1312" s="257"/>
      <c r="AQ1312" s="257"/>
      <c r="AR1312" s="257"/>
      <c r="AS1312" s="257"/>
      <c r="AT1312" s="257"/>
      <c r="AU1312" s="257"/>
      <c r="AV1312" s="257"/>
      <c r="AW1312" s="257"/>
      <c r="AX1312" s="257"/>
      <c r="AY1312" s="257"/>
      <c r="AZ1312" s="257"/>
      <c r="BA1312" s="257"/>
      <c r="BB1312" s="257"/>
      <c r="BC1312" s="257"/>
      <c r="BD1312" s="257"/>
      <c r="BE1312" s="257"/>
      <c r="BF1312" s="257"/>
      <c r="BG1312" s="257"/>
      <c r="BH1312" s="257"/>
      <c r="BI1312" s="368">
        <v>-0.13900000000000001</v>
      </c>
      <c r="BJ1312" s="368"/>
      <c r="BK1312" s="368"/>
      <c r="BL1312" s="368"/>
      <c r="BM1312" s="368"/>
      <c r="BN1312" s="368"/>
      <c r="BO1312" s="368"/>
      <c r="BP1312" s="368"/>
      <c r="BQ1312" s="368"/>
      <c r="BR1312" s="368"/>
      <c r="BS1312" s="368"/>
      <c r="BT1312" s="368"/>
      <c r="BU1312" s="368"/>
      <c r="BV1312" s="368"/>
      <c r="BW1312" s="368"/>
      <c r="BX1312" s="368"/>
      <c r="BY1312" s="368"/>
      <c r="BZ1312" s="368"/>
    </row>
    <row r="1313" spans="1:78" ht="14.25" customHeight="1" x14ac:dyDescent="0.4">
      <c r="A1313" s="249">
        <v>2006</v>
      </c>
      <c r="B1313" s="249"/>
      <c r="C1313" s="249"/>
      <c r="D1313" s="249"/>
      <c r="E1313" s="249"/>
      <c r="F1313" s="249"/>
      <c r="G1313" s="257">
        <v>1E-3</v>
      </c>
      <c r="H1313" s="257"/>
      <c r="I1313" s="257"/>
      <c r="J1313" s="257"/>
      <c r="K1313" s="257"/>
      <c r="L1313" s="257"/>
      <c r="M1313" s="257"/>
      <c r="N1313" s="257"/>
      <c r="O1313" s="257"/>
      <c r="P1313" s="257"/>
      <c r="Q1313" s="257"/>
      <c r="R1313" s="257"/>
      <c r="S1313" s="257"/>
      <c r="T1313" s="257"/>
      <c r="U1313" s="257"/>
      <c r="V1313" s="257"/>
      <c r="W1313" s="257"/>
      <c r="X1313" s="257"/>
      <c r="Y1313" s="257"/>
      <c r="Z1313" s="257"/>
      <c r="AA1313" s="257"/>
      <c r="AB1313" s="257"/>
      <c r="AC1313" s="257"/>
      <c r="AD1313" s="257"/>
      <c r="AE1313" s="257">
        <v>-5.1999999999999998E-2</v>
      </c>
      <c r="AF1313" s="257"/>
      <c r="AG1313" s="257"/>
      <c r="AH1313" s="257"/>
      <c r="AI1313" s="257"/>
      <c r="AJ1313" s="257"/>
      <c r="AK1313" s="257"/>
      <c r="AL1313" s="257"/>
      <c r="AM1313" s="257"/>
      <c r="AN1313" s="257"/>
      <c r="AO1313" s="257"/>
      <c r="AP1313" s="257"/>
      <c r="AQ1313" s="257"/>
      <c r="AR1313" s="257"/>
      <c r="AS1313" s="257"/>
      <c r="AT1313" s="257"/>
      <c r="AU1313" s="257"/>
      <c r="AV1313" s="257"/>
      <c r="AW1313" s="257"/>
      <c r="AX1313" s="257"/>
      <c r="AY1313" s="257"/>
      <c r="AZ1313" s="257"/>
      <c r="BA1313" s="257"/>
      <c r="BB1313" s="257"/>
      <c r="BC1313" s="257"/>
      <c r="BD1313" s="257"/>
      <c r="BE1313" s="257"/>
      <c r="BF1313" s="257"/>
      <c r="BG1313" s="257"/>
      <c r="BH1313" s="257"/>
      <c r="BI1313" s="364">
        <v>-5.0999999999999997E-2</v>
      </c>
      <c r="BJ1313" s="364"/>
      <c r="BK1313" s="364"/>
      <c r="BL1313" s="364"/>
      <c r="BM1313" s="364"/>
      <c r="BN1313" s="364"/>
      <c r="BO1313" s="364"/>
      <c r="BP1313" s="364"/>
      <c r="BQ1313" s="364"/>
      <c r="BR1313" s="364"/>
      <c r="BS1313" s="364"/>
      <c r="BT1313" s="364"/>
      <c r="BU1313" s="364"/>
      <c r="BV1313" s="364"/>
      <c r="BW1313" s="364"/>
      <c r="BX1313" s="364"/>
      <c r="BY1313" s="364"/>
      <c r="BZ1313" s="364"/>
    </row>
    <row r="1314" spans="1:78" ht="14.25" customHeight="1" x14ac:dyDescent="0.4">
      <c r="A1314" s="249">
        <v>2007</v>
      </c>
      <c r="B1314" s="249"/>
      <c r="C1314" s="249"/>
      <c r="D1314" s="249"/>
      <c r="E1314" s="249"/>
      <c r="F1314" s="249"/>
      <c r="G1314" s="257">
        <v>1E-3</v>
      </c>
      <c r="H1314" s="257"/>
      <c r="I1314" s="257"/>
      <c r="J1314" s="257"/>
      <c r="K1314" s="257"/>
      <c r="L1314" s="257"/>
      <c r="M1314" s="257"/>
      <c r="N1314" s="257"/>
      <c r="O1314" s="257"/>
      <c r="P1314" s="257"/>
      <c r="Q1314" s="257"/>
      <c r="R1314" s="257"/>
      <c r="S1314" s="257"/>
      <c r="T1314" s="257"/>
      <c r="U1314" s="257"/>
      <c r="V1314" s="257"/>
      <c r="W1314" s="257"/>
      <c r="X1314" s="257"/>
      <c r="Y1314" s="257"/>
      <c r="Z1314" s="257"/>
      <c r="AA1314" s="257"/>
      <c r="AB1314" s="257"/>
      <c r="AC1314" s="257"/>
      <c r="AD1314" s="257"/>
      <c r="AE1314" s="257">
        <v>0</v>
      </c>
      <c r="AF1314" s="257"/>
      <c r="AG1314" s="257"/>
      <c r="AH1314" s="257"/>
      <c r="AI1314" s="257"/>
      <c r="AJ1314" s="257"/>
      <c r="AK1314" s="257"/>
      <c r="AL1314" s="257"/>
      <c r="AM1314" s="257"/>
      <c r="AN1314" s="257"/>
      <c r="AO1314" s="257"/>
      <c r="AP1314" s="257"/>
      <c r="AQ1314" s="257"/>
      <c r="AR1314" s="257"/>
      <c r="AS1314" s="257"/>
      <c r="AT1314" s="257"/>
      <c r="AU1314" s="257"/>
      <c r="AV1314" s="257"/>
      <c r="AW1314" s="257"/>
      <c r="AX1314" s="257"/>
      <c r="AY1314" s="257"/>
      <c r="AZ1314" s="257"/>
      <c r="BA1314" s="257"/>
      <c r="BB1314" s="257"/>
      <c r="BC1314" s="257"/>
      <c r="BD1314" s="257"/>
      <c r="BE1314" s="257"/>
      <c r="BF1314" s="257"/>
      <c r="BG1314" s="257"/>
      <c r="BH1314" s="257"/>
      <c r="BI1314" s="364">
        <v>1E-3</v>
      </c>
      <c r="BJ1314" s="364"/>
      <c r="BK1314" s="364"/>
      <c r="BL1314" s="364"/>
      <c r="BM1314" s="364"/>
      <c r="BN1314" s="364"/>
      <c r="BO1314" s="364"/>
      <c r="BP1314" s="364"/>
      <c r="BQ1314" s="364"/>
      <c r="BR1314" s="364"/>
      <c r="BS1314" s="364"/>
      <c r="BT1314" s="364"/>
      <c r="BU1314" s="364"/>
      <c r="BV1314" s="364"/>
      <c r="BW1314" s="364"/>
      <c r="BX1314" s="364"/>
      <c r="BY1314" s="364"/>
      <c r="BZ1314" s="364"/>
    </row>
    <row r="1315" spans="1:78" ht="14.25" customHeight="1" x14ac:dyDescent="0.4">
      <c r="A1315" s="249">
        <v>2008</v>
      </c>
      <c r="B1315" s="249"/>
      <c r="C1315" s="249"/>
      <c r="D1315" s="249"/>
      <c r="E1315" s="249"/>
      <c r="F1315" s="249"/>
      <c r="G1315" s="257">
        <v>2E-3</v>
      </c>
      <c r="H1315" s="257"/>
      <c r="I1315" s="257"/>
      <c r="J1315" s="257"/>
      <c r="K1315" s="257"/>
      <c r="L1315" s="257"/>
      <c r="M1315" s="257"/>
      <c r="N1315" s="257"/>
      <c r="O1315" s="257"/>
      <c r="P1315" s="257"/>
      <c r="Q1315" s="257"/>
      <c r="R1315" s="257"/>
      <c r="S1315" s="257"/>
      <c r="T1315" s="257"/>
      <c r="U1315" s="257"/>
      <c r="V1315" s="257"/>
      <c r="W1315" s="257"/>
      <c r="X1315" s="257"/>
      <c r="Y1315" s="257"/>
      <c r="Z1315" s="257"/>
      <c r="AA1315" s="257"/>
      <c r="AB1315" s="257"/>
      <c r="AC1315" s="257"/>
      <c r="AD1315" s="257"/>
      <c r="AE1315" s="257">
        <v>3.0000000000000001E-3</v>
      </c>
      <c r="AF1315" s="257"/>
      <c r="AG1315" s="257"/>
      <c r="AH1315" s="257"/>
      <c r="AI1315" s="257"/>
      <c r="AJ1315" s="257"/>
      <c r="AK1315" s="257"/>
      <c r="AL1315" s="257"/>
      <c r="AM1315" s="257"/>
      <c r="AN1315" s="257"/>
      <c r="AO1315" s="257"/>
      <c r="AP1315" s="257"/>
      <c r="AQ1315" s="257"/>
      <c r="AR1315" s="257"/>
      <c r="AS1315" s="257"/>
      <c r="AT1315" s="257"/>
      <c r="AU1315" s="257"/>
      <c r="AV1315" s="257"/>
      <c r="AW1315" s="257"/>
      <c r="AX1315" s="257"/>
      <c r="AY1315" s="257"/>
      <c r="AZ1315" s="257"/>
      <c r="BA1315" s="257"/>
      <c r="BB1315" s="257"/>
      <c r="BC1315" s="257"/>
      <c r="BD1315" s="257"/>
      <c r="BE1315" s="257"/>
      <c r="BF1315" s="257"/>
      <c r="BG1315" s="257"/>
      <c r="BH1315" s="257"/>
      <c r="BI1315" s="364">
        <v>5.0000000000000001E-3</v>
      </c>
      <c r="BJ1315" s="364"/>
      <c r="BK1315" s="364"/>
      <c r="BL1315" s="364"/>
      <c r="BM1315" s="364"/>
      <c r="BN1315" s="364"/>
      <c r="BO1315" s="364"/>
      <c r="BP1315" s="364"/>
      <c r="BQ1315" s="364"/>
      <c r="BR1315" s="364"/>
      <c r="BS1315" s="364"/>
      <c r="BT1315" s="364"/>
      <c r="BU1315" s="364"/>
      <c r="BV1315" s="364"/>
      <c r="BW1315" s="364"/>
      <c r="BX1315" s="364"/>
      <c r="BY1315" s="364"/>
      <c r="BZ1315" s="364"/>
    </row>
    <row r="1316" spans="1:78" ht="14.25" customHeight="1" x14ac:dyDescent="0.4">
      <c r="A1316" s="249">
        <v>2009</v>
      </c>
      <c r="B1316" s="249"/>
      <c r="C1316" s="249"/>
      <c r="D1316" s="249"/>
      <c r="E1316" s="249"/>
      <c r="F1316" s="249"/>
      <c r="G1316" s="257">
        <v>0</v>
      </c>
      <c r="H1316" s="257"/>
      <c r="I1316" s="257"/>
      <c r="J1316" s="257"/>
      <c r="K1316" s="257"/>
      <c r="L1316" s="257"/>
      <c r="M1316" s="257"/>
      <c r="N1316" s="257"/>
      <c r="O1316" s="257"/>
      <c r="P1316" s="257"/>
      <c r="Q1316" s="257"/>
      <c r="R1316" s="257"/>
      <c r="S1316" s="257"/>
      <c r="T1316" s="257"/>
      <c r="U1316" s="257"/>
      <c r="V1316" s="257"/>
      <c r="W1316" s="257"/>
      <c r="X1316" s="257"/>
      <c r="Y1316" s="257"/>
      <c r="Z1316" s="257"/>
      <c r="AA1316" s="257"/>
      <c r="AB1316" s="257"/>
      <c r="AC1316" s="257"/>
      <c r="AD1316" s="257"/>
      <c r="AE1316" s="257">
        <v>0.01</v>
      </c>
      <c r="AF1316" s="257"/>
      <c r="AG1316" s="257"/>
      <c r="AH1316" s="257"/>
      <c r="AI1316" s="257"/>
      <c r="AJ1316" s="257"/>
      <c r="AK1316" s="257"/>
      <c r="AL1316" s="257"/>
      <c r="AM1316" s="257"/>
      <c r="AN1316" s="257"/>
      <c r="AO1316" s="257"/>
      <c r="AP1316" s="257"/>
      <c r="AQ1316" s="257"/>
      <c r="AR1316" s="257"/>
      <c r="AS1316" s="257"/>
      <c r="AT1316" s="257"/>
      <c r="AU1316" s="257"/>
      <c r="AV1316" s="257"/>
      <c r="AW1316" s="257"/>
      <c r="AX1316" s="257"/>
      <c r="AY1316" s="257"/>
      <c r="AZ1316" s="257"/>
      <c r="BA1316" s="257"/>
      <c r="BB1316" s="257"/>
      <c r="BC1316" s="257"/>
      <c r="BD1316" s="257"/>
      <c r="BE1316" s="257"/>
      <c r="BF1316" s="257"/>
      <c r="BG1316" s="257"/>
      <c r="BH1316" s="257"/>
      <c r="BI1316" s="364">
        <v>0.01</v>
      </c>
      <c r="BJ1316" s="364"/>
      <c r="BK1316" s="364"/>
      <c r="BL1316" s="364"/>
      <c r="BM1316" s="364"/>
      <c r="BN1316" s="364"/>
      <c r="BO1316" s="364"/>
      <c r="BP1316" s="364"/>
      <c r="BQ1316" s="364"/>
      <c r="BR1316" s="364"/>
      <c r="BS1316" s="364"/>
      <c r="BT1316" s="364"/>
      <c r="BU1316" s="364"/>
      <c r="BV1316" s="364"/>
      <c r="BW1316" s="364"/>
      <c r="BX1316" s="364"/>
      <c r="BY1316" s="364"/>
      <c r="BZ1316" s="364"/>
    </row>
    <row r="1317" spans="1:78" ht="14.25" customHeight="1" x14ac:dyDescent="0.4">
      <c r="A1317" s="249">
        <v>2010</v>
      </c>
      <c r="B1317" s="249"/>
      <c r="C1317" s="249"/>
      <c r="D1317" s="249"/>
      <c r="E1317" s="249"/>
      <c r="F1317" s="249"/>
      <c r="G1317" s="257">
        <v>0</v>
      </c>
      <c r="H1317" s="257"/>
      <c r="I1317" s="257"/>
      <c r="J1317" s="257"/>
      <c r="K1317" s="257"/>
      <c r="L1317" s="257"/>
      <c r="M1317" s="257"/>
      <c r="N1317" s="257"/>
      <c r="O1317" s="257"/>
      <c r="P1317" s="257"/>
      <c r="Q1317" s="257"/>
      <c r="R1317" s="257"/>
      <c r="S1317" s="257"/>
      <c r="T1317" s="257"/>
      <c r="U1317" s="257"/>
      <c r="V1317" s="257"/>
      <c r="W1317" s="257"/>
      <c r="X1317" s="257"/>
      <c r="Y1317" s="257"/>
      <c r="Z1317" s="257"/>
      <c r="AA1317" s="257"/>
      <c r="AB1317" s="257"/>
      <c r="AC1317" s="257"/>
      <c r="AD1317" s="257"/>
      <c r="AE1317" s="257">
        <v>0</v>
      </c>
      <c r="AF1317" s="257"/>
      <c r="AG1317" s="257"/>
      <c r="AH1317" s="257"/>
      <c r="AI1317" s="257"/>
      <c r="AJ1317" s="257"/>
      <c r="AK1317" s="257"/>
      <c r="AL1317" s="257"/>
      <c r="AM1317" s="257"/>
      <c r="AN1317" s="257"/>
      <c r="AO1317" s="257"/>
      <c r="AP1317" s="257"/>
      <c r="AQ1317" s="257"/>
      <c r="AR1317" s="257"/>
      <c r="AS1317" s="257"/>
      <c r="AT1317" s="257"/>
      <c r="AU1317" s="257"/>
      <c r="AV1317" s="257"/>
      <c r="AW1317" s="257"/>
      <c r="AX1317" s="257"/>
      <c r="AY1317" s="257"/>
      <c r="AZ1317" s="257"/>
      <c r="BA1317" s="257"/>
      <c r="BB1317" s="257"/>
      <c r="BC1317" s="257"/>
      <c r="BD1317" s="257"/>
      <c r="BE1317" s="257"/>
      <c r="BF1317" s="257"/>
      <c r="BG1317" s="257"/>
      <c r="BH1317" s="257"/>
      <c r="BI1317" s="364">
        <v>0</v>
      </c>
      <c r="BJ1317" s="364"/>
      <c r="BK1317" s="364"/>
      <c r="BL1317" s="364"/>
      <c r="BM1317" s="364"/>
      <c r="BN1317" s="364"/>
      <c r="BO1317" s="364"/>
      <c r="BP1317" s="364"/>
      <c r="BQ1317" s="364"/>
      <c r="BR1317" s="364"/>
      <c r="BS1317" s="364"/>
      <c r="BT1317" s="364"/>
      <c r="BU1317" s="364"/>
      <c r="BV1317" s="364"/>
      <c r="BW1317" s="364"/>
      <c r="BX1317" s="364"/>
      <c r="BY1317" s="364"/>
      <c r="BZ1317" s="364"/>
    </row>
    <row r="1318" spans="1:78" ht="14.25" customHeight="1" x14ac:dyDescent="0.4">
      <c r="A1318" s="249">
        <v>2011</v>
      </c>
      <c r="B1318" s="249"/>
      <c r="C1318" s="249"/>
      <c r="D1318" s="249"/>
      <c r="E1318" s="249"/>
      <c r="F1318" s="249"/>
      <c r="G1318" s="257">
        <v>-0.03</v>
      </c>
      <c r="H1318" s="257"/>
      <c r="I1318" s="257"/>
      <c r="J1318" s="257"/>
      <c r="K1318" s="257"/>
      <c r="L1318" s="257"/>
      <c r="M1318" s="257"/>
      <c r="N1318" s="257"/>
      <c r="O1318" s="257"/>
      <c r="P1318" s="257"/>
      <c r="Q1318" s="257"/>
      <c r="R1318" s="257"/>
      <c r="S1318" s="257"/>
      <c r="T1318" s="257"/>
      <c r="U1318" s="257"/>
      <c r="V1318" s="257"/>
      <c r="W1318" s="257"/>
      <c r="X1318" s="257"/>
      <c r="Y1318" s="257"/>
      <c r="Z1318" s="257"/>
      <c r="AA1318" s="257"/>
      <c r="AB1318" s="257"/>
      <c r="AC1318" s="257"/>
      <c r="AD1318" s="257"/>
      <c r="AE1318" s="257">
        <v>0</v>
      </c>
      <c r="AF1318" s="257"/>
      <c r="AG1318" s="257"/>
      <c r="AH1318" s="257"/>
      <c r="AI1318" s="257"/>
      <c r="AJ1318" s="257"/>
      <c r="AK1318" s="257"/>
      <c r="AL1318" s="257"/>
      <c r="AM1318" s="257"/>
      <c r="AN1318" s="257"/>
      <c r="AO1318" s="257"/>
      <c r="AP1318" s="257"/>
      <c r="AQ1318" s="257"/>
      <c r="AR1318" s="257"/>
      <c r="AS1318" s="257"/>
      <c r="AT1318" s="257"/>
      <c r="AU1318" s="257"/>
      <c r="AV1318" s="257"/>
      <c r="AW1318" s="257"/>
      <c r="AX1318" s="257"/>
      <c r="AY1318" s="257"/>
      <c r="AZ1318" s="257"/>
      <c r="BA1318" s="257"/>
      <c r="BB1318" s="257"/>
      <c r="BC1318" s="257"/>
      <c r="BD1318" s="257"/>
      <c r="BE1318" s="257"/>
      <c r="BF1318" s="257"/>
      <c r="BG1318" s="257"/>
      <c r="BH1318" s="257"/>
      <c r="BI1318" s="364">
        <v>-0.03</v>
      </c>
      <c r="BJ1318" s="364"/>
      <c r="BK1318" s="364"/>
      <c r="BL1318" s="364"/>
      <c r="BM1318" s="364"/>
      <c r="BN1318" s="364"/>
      <c r="BO1318" s="364"/>
      <c r="BP1318" s="364"/>
      <c r="BQ1318" s="364"/>
      <c r="BR1318" s="364"/>
      <c r="BS1318" s="364"/>
      <c r="BT1318" s="364"/>
      <c r="BU1318" s="364"/>
      <c r="BV1318" s="364"/>
      <c r="BW1318" s="364"/>
      <c r="BX1318" s="364"/>
      <c r="BY1318" s="364"/>
      <c r="BZ1318" s="364"/>
    </row>
    <row r="1319" spans="1:78" ht="14.25" customHeight="1" x14ac:dyDescent="0.4">
      <c r="A1319" s="249">
        <v>2012</v>
      </c>
      <c r="B1319" s="249"/>
      <c r="C1319" s="249"/>
      <c r="D1319" s="249"/>
      <c r="E1319" s="249"/>
      <c r="F1319" s="249"/>
      <c r="G1319" s="257">
        <v>-5.3999999999999999E-2</v>
      </c>
      <c r="H1319" s="257"/>
      <c r="I1319" s="257"/>
      <c r="J1319" s="257"/>
      <c r="K1319" s="257"/>
      <c r="L1319" s="257"/>
      <c r="M1319" s="257"/>
      <c r="N1319" s="257"/>
      <c r="O1319" s="257"/>
      <c r="P1319" s="257"/>
      <c r="Q1319" s="257"/>
      <c r="R1319" s="257"/>
      <c r="S1319" s="257"/>
      <c r="T1319" s="257"/>
      <c r="U1319" s="257"/>
      <c r="V1319" s="257"/>
      <c r="W1319" s="257"/>
      <c r="X1319" s="257"/>
      <c r="Y1319" s="257"/>
      <c r="Z1319" s="257"/>
      <c r="AA1319" s="257"/>
      <c r="AB1319" s="257"/>
      <c r="AC1319" s="257"/>
      <c r="AD1319" s="257"/>
      <c r="AE1319" s="257">
        <v>0</v>
      </c>
      <c r="AF1319" s="257"/>
      <c r="AG1319" s="257"/>
      <c r="AH1319" s="257"/>
      <c r="AI1319" s="257"/>
      <c r="AJ1319" s="257"/>
      <c r="AK1319" s="257"/>
      <c r="AL1319" s="257"/>
      <c r="AM1319" s="257"/>
      <c r="AN1319" s="257"/>
      <c r="AO1319" s="257"/>
      <c r="AP1319" s="257"/>
      <c r="AQ1319" s="257"/>
      <c r="AR1319" s="257"/>
      <c r="AS1319" s="257"/>
      <c r="AT1319" s="257"/>
      <c r="AU1319" s="257"/>
      <c r="AV1319" s="257"/>
      <c r="AW1319" s="257"/>
      <c r="AX1319" s="257"/>
      <c r="AY1319" s="257"/>
      <c r="AZ1319" s="257"/>
      <c r="BA1319" s="257"/>
      <c r="BB1319" s="257"/>
      <c r="BC1319" s="257"/>
      <c r="BD1319" s="257"/>
      <c r="BE1319" s="257"/>
      <c r="BF1319" s="257"/>
      <c r="BG1319" s="257"/>
      <c r="BH1319" s="257"/>
      <c r="BI1319" s="364">
        <v>-5.3999999999999999E-2</v>
      </c>
      <c r="BJ1319" s="364"/>
      <c r="BK1319" s="364"/>
      <c r="BL1319" s="364"/>
      <c r="BM1319" s="364"/>
      <c r="BN1319" s="364"/>
      <c r="BO1319" s="364"/>
      <c r="BP1319" s="364"/>
      <c r="BQ1319" s="364"/>
      <c r="BR1319" s="364"/>
      <c r="BS1319" s="364"/>
      <c r="BT1319" s="364"/>
      <c r="BU1319" s="364"/>
      <c r="BV1319" s="364"/>
      <c r="BW1319" s="364"/>
      <c r="BX1319" s="364"/>
      <c r="BY1319" s="364"/>
      <c r="BZ1319" s="364"/>
    </row>
    <row r="1320" spans="1:78" ht="14.25" customHeight="1" x14ac:dyDescent="0.4">
      <c r="A1320" s="249">
        <v>2013</v>
      </c>
      <c r="B1320" s="249"/>
      <c r="C1320" s="249"/>
      <c r="D1320" s="249"/>
      <c r="E1320" s="249"/>
      <c r="F1320" s="249"/>
      <c r="G1320" s="257">
        <v>-9.1999999999999998E-2</v>
      </c>
      <c r="H1320" s="257"/>
      <c r="I1320" s="257"/>
      <c r="J1320" s="257"/>
      <c r="K1320" s="257"/>
      <c r="L1320" s="257"/>
      <c r="M1320" s="257"/>
      <c r="N1320" s="257"/>
      <c r="O1320" s="257"/>
      <c r="P1320" s="257"/>
      <c r="Q1320" s="257"/>
      <c r="R1320" s="257"/>
      <c r="S1320" s="257"/>
      <c r="T1320" s="257"/>
      <c r="U1320" s="257"/>
      <c r="V1320" s="257"/>
      <c r="W1320" s="257"/>
      <c r="X1320" s="257"/>
      <c r="Y1320" s="257"/>
      <c r="Z1320" s="257"/>
      <c r="AA1320" s="257"/>
      <c r="AB1320" s="257"/>
      <c r="AC1320" s="257"/>
      <c r="AD1320" s="257"/>
      <c r="AE1320" s="257">
        <v>2E-3</v>
      </c>
      <c r="AF1320" s="257"/>
      <c r="AG1320" s="257"/>
      <c r="AH1320" s="257"/>
      <c r="AI1320" s="257"/>
      <c r="AJ1320" s="257"/>
      <c r="AK1320" s="257"/>
      <c r="AL1320" s="257"/>
      <c r="AM1320" s="257"/>
      <c r="AN1320" s="257"/>
      <c r="AO1320" s="257"/>
      <c r="AP1320" s="257"/>
      <c r="AQ1320" s="257"/>
      <c r="AR1320" s="257"/>
      <c r="AS1320" s="257"/>
      <c r="AT1320" s="257"/>
      <c r="AU1320" s="257"/>
      <c r="AV1320" s="257"/>
      <c r="AW1320" s="257"/>
      <c r="AX1320" s="257"/>
      <c r="AY1320" s="257"/>
      <c r="AZ1320" s="257"/>
      <c r="BA1320" s="257"/>
      <c r="BB1320" s="257"/>
      <c r="BC1320" s="257"/>
      <c r="BD1320" s="257"/>
      <c r="BE1320" s="257"/>
      <c r="BF1320" s="257"/>
      <c r="BG1320" s="257"/>
      <c r="BH1320" s="257"/>
      <c r="BI1320" s="364">
        <v>-0.09</v>
      </c>
      <c r="BJ1320" s="364"/>
      <c r="BK1320" s="364"/>
      <c r="BL1320" s="364"/>
      <c r="BM1320" s="364"/>
      <c r="BN1320" s="364"/>
      <c r="BO1320" s="364"/>
      <c r="BP1320" s="364"/>
      <c r="BQ1320" s="364"/>
      <c r="BR1320" s="364"/>
      <c r="BS1320" s="364"/>
      <c r="BT1320" s="364"/>
      <c r="BU1320" s="364"/>
      <c r="BV1320" s="364"/>
      <c r="BW1320" s="364"/>
      <c r="BX1320" s="364"/>
      <c r="BY1320" s="364"/>
      <c r="BZ1320" s="364"/>
    </row>
    <row r="1321" spans="1:78" ht="14.25" customHeight="1" x14ac:dyDescent="0.4">
      <c r="A1321" s="249">
        <v>2014</v>
      </c>
      <c r="B1321" s="249"/>
      <c r="C1321" s="249"/>
      <c r="D1321" s="249"/>
      <c r="E1321" s="249"/>
      <c r="F1321" s="249"/>
      <c r="G1321" s="257">
        <v>-6.3E-2</v>
      </c>
      <c r="H1321" s="257"/>
      <c r="I1321" s="257"/>
      <c r="J1321" s="257"/>
      <c r="K1321" s="257"/>
      <c r="L1321" s="257"/>
      <c r="M1321" s="257"/>
      <c r="N1321" s="257"/>
      <c r="O1321" s="257"/>
      <c r="P1321" s="257"/>
      <c r="Q1321" s="257"/>
      <c r="R1321" s="257"/>
      <c r="S1321" s="257"/>
      <c r="T1321" s="257"/>
      <c r="U1321" s="257"/>
      <c r="V1321" s="257"/>
      <c r="W1321" s="257"/>
      <c r="X1321" s="257"/>
      <c r="Y1321" s="257"/>
      <c r="Z1321" s="257"/>
      <c r="AA1321" s="257"/>
      <c r="AB1321" s="257"/>
      <c r="AC1321" s="257"/>
      <c r="AD1321" s="257"/>
      <c r="AE1321" s="257">
        <v>1.2999999999999999E-2</v>
      </c>
      <c r="AF1321" s="257"/>
      <c r="AG1321" s="257"/>
      <c r="AH1321" s="257"/>
      <c r="AI1321" s="257"/>
      <c r="AJ1321" s="257"/>
      <c r="AK1321" s="257"/>
      <c r="AL1321" s="257"/>
      <c r="AM1321" s="257"/>
      <c r="AN1321" s="257"/>
      <c r="AO1321" s="257"/>
      <c r="AP1321" s="257"/>
      <c r="AQ1321" s="257"/>
      <c r="AR1321" s="257"/>
      <c r="AS1321" s="257"/>
      <c r="AT1321" s="257"/>
      <c r="AU1321" s="257"/>
      <c r="AV1321" s="257"/>
      <c r="AW1321" s="257"/>
      <c r="AX1321" s="257"/>
      <c r="AY1321" s="257"/>
      <c r="AZ1321" s="257"/>
      <c r="BA1321" s="257"/>
      <c r="BB1321" s="257"/>
      <c r="BC1321" s="257"/>
      <c r="BD1321" s="257"/>
      <c r="BE1321" s="257"/>
      <c r="BF1321" s="257"/>
      <c r="BG1321" s="257"/>
      <c r="BH1321" s="257"/>
      <c r="BI1321" s="364">
        <v>-5.0999999999999997E-2</v>
      </c>
      <c r="BJ1321" s="364"/>
      <c r="BK1321" s="364"/>
      <c r="BL1321" s="364"/>
      <c r="BM1321" s="364"/>
      <c r="BN1321" s="364"/>
      <c r="BO1321" s="364"/>
      <c r="BP1321" s="364"/>
      <c r="BQ1321" s="364"/>
      <c r="BR1321" s="364"/>
      <c r="BS1321" s="364"/>
      <c r="BT1321" s="364"/>
      <c r="BU1321" s="364"/>
      <c r="BV1321" s="364"/>
      <c r="BW1321" s="364"/>
      <c r="BX1321" s="364"/>
      <c r="BY1321" s="364"/>
      <c r="BZ1321" s="364"/>
    </row>
    <row r="1322" spans="1:78" ht="14.25" customHeight="1" x14ac:dyDescent="0.4">
      <c r="A1322" s="249">
        <v>2015</v>
      </c>
      <c r="B1322" s="249"/>
      <c r="C1322" s="249"/>
      <c r="D1322" s="249"/>
      <c r="E1322" s="249"/>
      <c r="F1322" s="249"/>
      <c r="G1322" s="257">
        <v>-2.5000000000000001E-2</v>
      </c>
      <c r="H1322" s="257"/>
      <c r="I1322" s="257"/>
      <c r="J1322" s="257"/>
      <c r="K1322" s="257"/>
      <c r="L1322" s="257"/>
      <c r="M1322" s="257"/>
      <c r="N1322" s="257"/>
      <c r="O1322" s="257"/>
      <c r="P1322" s="257"/>
      <c r="Q1322" s="257"/>
      <c r="R1322" s="257"/>
      <c r="S1322" s="257"/>
      <c r="T1322" s="257"/>
      <c r="U1322" s="257"/>
      <c r="V1322" s="257"/>
      <c r="W1322" s="257"/>
      <c r="X1322" s="257"/>
      <c r="Y1322" s="257"/>
      <c r="Z1322" s="257"/>
      <c r="AA1322" s="257"/>
      <c r="AB1322" s="257"/>
      <c r="AC1322" s="257"/>
      <c r="AD1322" s="257"/>
      <c r="AE1322" s="257">
        <v>0</v>
      </c>
      <c r="AF1322" s="257"/>
      <c r="AG1322" s="257"/>
      <c r="AH1322" s="257"/>
      <c r="AI1322" s="257"/>
      <c r="AJ1322" s="257"/>
      <c r="AK1322" s="257"/>
      <c r="AL1322" s="257"/>
      <c r="AM1322" s="257"/>
      <c r="AN1322" s="257"/>
      <c r="AO1322" s="257"/>
      <c r="AP1322" s="257"/>
      <c r="AQ1322" s="257"/>
      <c r="AR1322" s="257"/>
      <c r="AS1322" s="257"/>
      <c r="AT1322" s="257"/>
      <c r="AU1322" s="257"/>
      <c r="AV1322" s="257"/>
      <c r="AW1322" s="257"/>
      <c r="AX1322" s="257"/>
      <c r="AY1322" s="257"/>
      <c r="AZ1322" s="257"/>
      <c r="BA1322" s="257"/>
      <c r="BB1322" s="257"/>
      <c r="BC1322" s="257"/>
      <c r="BD1322" s="257"/>
      <c r="BE1322" s="257"/>
      <c r="BF1322" s="257"/>
      <c r="BG1322" s="257"/>
      <c r="BH1322" s="257"/>
      <c r="BI1322" s="364">
        <v>-2.5000000000000001E-2</v>
      </c>
      <c r="BJ1322" s="364"/>
      <c r="BK1322" s="364"/>
      <c r="BL1322" s="364"/>
      <c r="BM1322" s="364"/>
      <c r="BN1322" s="364"/>
      <c r="BO1322" s="364"/>
      <c r="BP1322" s="364"/>
      <c r="BQ1322" s="364"/>
      <c r="BR1322" s="364"/>
      <c r="BS1322" s="364"/>
      <c r="BT1322" s="364"/>
      <c r="BU1322" s="364"/>
      <c r="BV1322" s="364"/>
      <c r="BW1322" s="364"/>
      <c r="BX1322" s="364"/>
      <c r="BY1322" s="364"/>
      <c r="BZ1322" s="364"/>
    </row>
    <row r="1323" spans="1:78" ht="14.25" customHeight="1" x14ac:dyDescent="0.4">
      <c r="A1323" s="249">
        <v>2016</v>
      </c>
      <c r="B1323" s="249"/>
      <c r="C1323" s="249"/>
      <c r="D1323" s="249"/>
      <c r="E1323" s="249"/>
      <c r="F1323" s="249"/>
      <c r="G1323" s="257">
        <v>-5.0000000000000001E-3</v>
      </c>
      <c r="H1323" s="257"/>
      <c r="I1323" s="257"/>
      <c r="J1323" s="257"/>
      <c r="K1323" s="257"/>
      <c r="L1323" s="257"/>
      <c r="M1323" s="257"/>
      <c r="N1323" s="257"/>
      <c r="O1323" s="257"/>
      <c r="P1323" s="257"/>
      <c r="Q1323" s="257"/>
      <c r="R1323" s="257"/>
      <c r="S1323" s="257"/>
      <c r="T1323" s="257"/>
      <c r="U1323" s="257"/>
      <c r="V1323" s="257"/>
      <c r="W1323" s="257"/>
      <c r="X1323" s="257"/>
      <c r="Y1323" s="257"/>
      <c r="Z1323" s="257"/>
      <c r="AA1323" s="257"/>
      <c r="AB1323" s="257"/>
      <c r="AC1323" s="257"/>
      <c r="AD1323" s="257"/>
      <c r="AE1323" s="257">
        <v>0</v>
      </c>
      <c r="AF1323" s="257"/>
      <c r="AG1323" s="257"/>
      <c r="AH1323" s="257"/>
      <c r="AI1323" s="257"/>
      <c r="AJ1323" s="257"/>
      <c r="AK1323" s="257"/>
      <c r="AL1323" s="257"/>
      <c r="AM1323" s="257"/>
      <c r="AN1323" s="257"/>
      <c r="AO1323" s="257"/>
      <c r="AP1323" s="257"/>
      <c r="AQ1323" s="257"/>
      <c r="AR1323" s="257"/>
      <c r="AS1323" s="257"/>
      <c r="AT1323" s="257"/>
      <c r="AU1323" s="257"/>
      <c r="AV1323" s="257"/>
      <c r="AW1323" s="257"/>
      <c r="AX1323" s="257"/>
      <c r="AY1323" s="257"/>
      <c r="AZ1323" s="257"/>
      <c r="BA1323" s="257"/>
      <c r="BB1323" s="257"/>
      <c r="BC1323" s="257"/>
      <c r="BD1323" s="257"/>
      <c r="BE1323" s="257"/>
      <c r="BF1323" s="257"/>
      <c r="BG1323" s="257"/>
      <c r="BH1323" s="257"/>
      <c r="BI1323" s="364">
        <v>-5.0000000000000001E-3</v>
      </c>
      <c r="BJ1323" s="364"/>
      <c r="BK1323" s="364"/>
      <c r="BL1323" s="364"/>
      <c r="BM1323" s="364"/>
      <c r="BN1323" s="364"/>
      <c r="BO1323" s="364"/>
      <c r="BP1323" s="364"/>
      <c r="BQ1323" s="364"/>
      <c r="BR1323" s="364"/>
      <c r="BS1323" s="364"/>
      <c r="BT1323" s="364"/>
      <c r="BU1323" s="364"/>
      <c r="BV1323" s="364"/>
      <c r="BW1323" s="364"/>
      <c r="BX1323" s="364"/>
      <c r="BY1323" s="364"/>
      <c r="BZ1323" s="364"/>
    </row>
    <row r="1324" spans="1:78" ht="14.25" customHeight="1" x14ac:dyDescent="0.4">
      <c r="A1324" s="249">
        <v>2017</v>
      </c>
      <c r="B1324" s="249"/>
      <c r="C1324" s="249"/>
      <c r="D1324" s="249"/>
      <c r="E1324" s="249"/>
      <c r="F1324" s="249"/>
      <c r="G1324" s="257">
        <v>-4.0000000000000001E-3</v>
      </c>
      <c r="H1324" s="257"/>
      <c r="I1324" s="257"/>
      <c r="J1324" s="257"/>
      <c r="K1324" s="257"/>
      <c r="L1324" s="257"/>
      <c r="M1324" s="257"/>
      <c r="N1324" s="257"/>
      <c r="O1324" s="257"/>
      <c r="P1324" s="257"/>
      <c r="Q1324" s="257"/>
      <c r="R1324" s="257"/>
      <c r="S1324" s="257"/>
      <c r="T1324" s="257"/>
      <c r="U1324" s="257"/>
      <c r="V1324" s="257"/>
      <c r="W1324" s="257"/>
      <c r="X1324" s="257"/>
      <c r="Y1324" s="257"/>
      <c r="Z1324" s="257"/>
      <c r="AA1324" s="257"/>
      <c r="AB1324" s="257"/>
      <c r="AC1324" s="257"/>
      <c r="AD1324" s="257"/>
      <c r="AE1324" s="257">
        <v>0</v>
      </c>
      <c r="AF1324" s="257"/>
      <c r="AG1324" s="257"/>
      <c r="AH1324" s="257"/>
      <c r="AI1324" s="257"/>
      <c r="AJ1324" s="257"/>
      <c r="AK1324" s="257"/>
      <c r="AL1324" s="257"/>
      <c r="AM1324" s="257"/>
      <c r="AN1324" s="257"/>
      <c r="AO1324" s="257"/>
      <c r="AP1324" s="257"/>
      <c r="AQ1324" s="257"/>
      <c r="AR1324" s="257"/>
      <c r="AS1324" s="257"/>
      <c r="AT1324" s="257"/>
      <c r="AU1324" s="257"/>
      <c r="AV1324" s="257"/>
      <c r="AW1324" s="257"/>
      <c r="AX1324" s="257"/>
      <c r="AY1324" s="257"/>
      <c r="AZ1324" s="257"/>
      <c r="BA1324" s="257"/>
      <c r="BB1324" s="257"/>
      <c r="BC1324" s="257"/>
      <c r="BD1324" s="257"/>
      <c r="BE1324" s="257"/>
      <c r="BF1324" s="257"/>
      <c r="BG1324" s="257"/>
      <c r="BH1324" s="257"/>
      <c r="BI1324" s="364">
        <v>-4.0000000000000001E-3</v>
      </c>
      <c r="BJ1324" s="364"/>
      <c r="BK1324" s="364"/>
      <c r="BL1324" s="364"/>
      <c r="BM1324" s="364"/>
      <c r="BN1324" s="364"/>
      <c r="BO1324" s="364"/>
      <c r="BP1324" s="364"/>
      <c r="BQ1324" s="364"/>
      <c r="BR1324" s="364"/>
      <c r="BS1324" s="364"/>
      <c r="BT1324" s="364"/>
      <c r="BU1324" s="364"/>
      <c r="BV1324" s="364"/>
      <c r="BW1324" s="364"/>
      <c r="BX1324" s="364"/>
      <c r="BY1324" s="364"/>
      <c r="BZ1324" s="364"/>
    </row>
    <row r="1325" spans="1:78" ht="14.25" customHeight="1" x14ac:dyDescent="0.4">
      <c r="A1325" s="249">
        <v>2018</v>
      </c>
      <c r="B1325" s="249"/>
      <c r="C1325" s="249"/>
      <c r="D1325" s="249"/>
      <c r="E1325" s="249"/>
      <c r="F1325" s="249"/>
      <c r="G1325" s="257">
        <v>3.0000000000000001E-3</v>
      </c>
      <c r="H1325" s="257"/>
      <c r="I1325" s="257"/>
      <c r="J1325" s="257"/>
      <c r="K1325" s="257"/>
      <c r="L1325" s="257"/>
      <c r="M1325" s="257"/>
      <c r="N1325" s="257"/>
      <c r="O1325" s="257"/>
      <c r="P1325" s="257"/>
      <c r="Q1325" s="257"/>
      <c r="R1325" s="257"/>
      <c r="S1325" s="257"/>
      <c r="T1325" s="257"/>
      <c r="U1325" s="257"/>
      <c r="V1325" s="257"/>
      <c r="W1325" s="257"/>
      <c r="X1325" s="257"/>
      <c r="Y1325" s="257"/>
      <c r="Z1325" s="257"/>
      <c r="AA1325" s="257"/>
      <c r="AB1325" s="257"/>
      <c r="AC1325" s="257"/>
      <c r="AD1325" s="257"/>
      <c r="AE1325" s="257">
        <v>0</v>
      </c>
      <c r="AF1325" s="257"/>
      <c r="AG1325" s="257"/>
      <c r="AH1325" s="257"/>
      <c r="AI1325" s="257"/>
      <c r="AJ1325" s="257"/>
      <c r="AK1325" s="257"/>
      <c r="AL1325" s="257"/>
      <c r="AM1325" s="257"/>
      <c r="AN1325" s="257"/>
      <c r="AO1325" s="257"/>
      <c r="AP1325" s="257"/>
      <c r="AQ1325" s="257"/>
      <c r="AR1325" s="257"/>
      <c r="AS1325" s="257"/>
      <c r="AT1325" s="257"/>
      <c r="AU1325" s="257"/>
      <c r="AV1325" s="257"/>
      <c r="AW1325" s="257"/>
      <c r="AX1325" s="257"/>
      <c r="AY1325" s="257"/>
      <c r="AZ1325" s="257"/>
      <c r="BA1325" s="257"/>
      <c r="BB1325" s="257"/>
      <c r="BC1325" s="257"/>
      <c r="BD1325" s="257"/>
      <c r="BE1325" s="257"/>
      <c r="BF1325" s="257"/>
      <c r="BG1325" s="257"/>
      <c r="BH1325" s="257"/>
      <c r="BI1325" s="364">
        <v>3.0000000000000001E-3</v>
      </c>
      <c r="BJ1325" s="364"/>
      <c r="BK1325" s="364"/>
      <c r="BL1325" s="364"/>
      <c r="BM1325" s="364"/>
      <c r="BN1325" s="364"/>
      <c r="BO1325" s="364"/>
      <c r="BP1325" s="364"/>
      <c r="BQ1325" s="364"/>
      <c r="BR1325" s="364"/>
      <c r="BS1325" s="364"/>
      <c r="BT1325" s="364"/>
      <c r="BU1325" s="364"/>
      <c r="BV1325" s="364"/>
      <c r="BW1325" s="364"/>
      <c r="BX1325" s="364"/>
      <c r="BY1325" s="364"/>
      <c r="BZ1325" s="364"/>
    </row>
    <row r="1326" spans="1:78" ht="14.25" customHeight="1" x14ac:dyDescent="0.4">
      <c r="A1326" s="249">
        <v>2019</v>
      </c>
      <c r="B1326" s="249"/>
      <c r="C1326" s="249"/>
      <c r="D1326" s="249"/>
      <c r="E1326" s="249"/>
      <c r="F1326" s="249"/>
      <c r="G1326" s="257">
        <v>0</v>
      </c>
      <c r="H1326" s="257"/>
      <c r="I1326" s="257"/>
      <c r="J1326" s="257"/>
      <c r="K1326" s="257"/>
      <c r="L1326" s="257"/>
      <c r="M1326" s="257"/>
      <c r="N1326" s="257"/>
      <c r="O1326" s="257"/>
      <c r="P1326" s="257"/>
      <c r="Q1326" s="257"/>
      <c r="R1326" s="257"/>
      <c r="S1326" s="257"/>
      <c r="T1326" s="257"/>
      <c r="U1326" s="257"/>
      <c r="V1326" s="257"/>
      <c r="W1326" s="257"/>
      <c r="X1326" s="257"/>
      <c r="Y1326" s="257"/>
      <c r="Z1326" s="257"/>
      <c r="AA1326" s="257"/>
      <c r="AB1326" s="257"/>
      <c r="AC1326" s="257"/>
      <c r="AD1326" s="257"/>
      <c r="AE1326" s="257">
        <v>0</v>
      </c>
      <c r="AF1326" s="257"/>
      <c r="AG1326" s="257"/>
      <c r="AH1326" s="257"/>
      <c r="AI1326" s="257"/>
      <c r="AJ1326" s="257"/>
      <c r="AK1326" s="257"/>
      <c r="AL1326" s="257"/>
      <c r="AM1326" s="257"/>
      <c r="AN1326" s="257"/>
      <c r="AO1326" s="257"/>
      <c r="AP1326" s="257"/>
      <c r="AQ1326" s="257"/>
      <c r="AR1326" s="257"/>
      <c r="AS1326" s="257"/>
      <c r="AT1326" s="257"/>
      <c r="AU1326" s="257"/>
      <c r="AV1326" s="257"/>
      <c r="AW1326" s="257"/>
      <c r="AX1326" s="257"/>
      <c r="AY1326" s="257"/>
      <c r="AZ1326" s="257"/>
      <c r="BA1326" s="257"/>
      <c r="BB1326" s="257"/>
      <c r="BC1326" s="257"/>
      <c r="BD1326" s="257"/>
      <c r="BE1326" s="257"/>
      <c r="BF1326" s="257"/>
      <c r="BG1326" s="257"/>
      <c r="BH1326" s="257"/>
      <c r="BI1326" s="364">
        <v>0</v>
      </c>
      <c r="BJ1326" s="364"/>
      <c r="BK1326" s="364"/>
      <c r="BL1326" s="364"/>
      <c r="BM1326" s="364"/>
      <c r="BN1326" s="364"/>
      <c r="BO1326" s="364"/>
      <c r="BP1326" s="364"/>
      <c r="BQ1326" s="364"/>
      <c r="BR1326" s="364"/>
      <c r="BS1326" s="364"/>
      <c r="BT1326" s="364"/>
      <c r="BU1326" s="364"/>
      <c r="BV1326" s="364"/>
      <c r="BW1326" s="364"/>
      <c r="BX1326" s="364"/>
      <c r="BY1326" s="364"/>
      <c r="BZ1326" s="364"/>
    </row>
    <row r="1327" spans="1:78" ht="14.25" customHeight="1" x14ac:dyDescent="0.4">
      <c r="A1327" s="249">
        <v>2020</v>
      </c>
      <c r="B1327" s="249"/>
      <c r="C1327" s="249"/>
      <c r="D1327" s="249"/>
      <c r="E1327" s="249"/>
      <c r="F1327" s="249"/>
      <c r="G1327" s="257">
        <v>0</v>
      </c>
      <c r="H1327" s="257"/>
      <c r="I1327" s="257"/>
      <c r="J1327" s="257"/>
      <c r="K1327" s="257"/>
      <c r="L1327" s="257"/>
      <c r="M1327" s="257"/>
      <c r="N1327" s="257"/>
      <c r="O1327" s="257"/>
      <c r="P1327" s="257"/>
      <c r="Q1327" s="257"/>
      <c r="R1327" s="257"/>
      <c r="S1327" s="257"/>
      <c r="T1327" s="257"/>
      <c r="U1327" s="257"/>
      <c r="V1327" s="257"/>
      <c r="W1327" s="257"/>
      <c r="X1327" s="257"/>
      <c r="Y1327" s="257"/>
      <c r="Z1327" s="257"/>
      <c r="AA1327" s="257"/>
      <c r="AB1327" s="257"/>
      <c r="AC1327" s="257"/>
      <c r="AD1327" s="257"/>
      <c r="AE1327" s="257">
        <v>0</v>
      </c>
      <c r="AF1327" s="257"/>
      <c r="AG1327" s="257"/>
      <c r="AH1327" s="257"/>
      <c r="AI1327" s="257"/>
      <c r="AJ1327" s="257"/>
      <c r="AK1327" s="257"/>
      <c r="AL1327" s="257"/>
      <c r="AM1327" s="257"/>
      <c r="AN1327" s="257"/>
      <c r="AO1327" s="257"/>
      <c r="AP1327" s="257"/>
      <c r="AQ1327" s="257"/>
      <c r="AR1327" s="257"/>
      <c r="AS1327" s="257"/>
      <c r="AT1327" s="257"/>
      <c r="AU1327" s="257"/>
      <c r="AV1327" s="257"/>
      <c r="AW1327" s="257"/>
      <c r="AX1327" s="257"/>
      <c r="AY1327" s="257"/>
      <c r="AZ1327" s="257"/>
      <c r="BA1327" s="257"/>
      <c r="BB1327" s="257"/>
      <c r="BC1327" s="257"/>
      <c r="BD1327" s="257"/>
      <c r="BE1327" s="257"/>
      <c r="BF1327" s="257"/>
      <c r="BG1327" s="257"/>
      <c r="BH1327" s="257"/>
      <c r="BI1327" s="364">
        <v>0</v>
      </c>
      <c r="BJ1327" s="364"/>
      <c r="BK1327" s="364"/>
      <c r="BL1327" s="364"/>
      <c r="BM1327" s="364"/>
      <c r="BN1327" s="364"/>
      <c r="BO1327" s="364"/>
      <c r="BP1327" s="364"/>
      <c r="BQ1327" s="364"/>
      <c r="BR1327" s="364"/>
      <c r="BS1327" s="364"/>
      <c r="BT1327" s="364"/>
      <c r="BU1327" s="364"/>
      <c r="BV1327" s="364"/>
      <c r="BW1327" s="364"/>
      <c r="BX1327" s="364"/>
      <c r="BY1327" s="364"/>
      <c r="BZ1327" s="364"/>
    </row>
    <row r="1328" spans="1:78" ht="14.25" customHeight="1" x14ac:dyDescent="0.4">
      <c r="A1328" s="350">
        <v>44197</v>
      </c>
      <c r="B1328" s="350"/>
      <c r="C1328" s="350"/>
      <c r="D1328" s="350"/>
      <c r="E1328" s="350"/>
      <c r="F1328" s="350"/>
      <c r="G1328" s="257">
        <v>0</v>
      </c>
      <c r="H1328" s="257"/>
      <c r="I1328" s="257"/>
      <c r="J1328" s="257"/>
      <c r="K1328" s="257"/>
      <c r="L1328" s="257"/>
      <c r="M1328" s="257"/>
      <c r="N1328" s="257"/>
      <c r="O1328" s="257"/>
      <c r="P1328" s="257"/>
      <c r="Q1328" s="257"/>
      <c r="R1328" s="257"/>
      <c r="S1328" s="257"/>
      <c r="T1328" s="257"/>
      <c r="U1328" s="257"/>
      <c r="V1328" s="257"/>
      <c r="W1328" s="257"/>
      <c r="X1328" s="257"/>
      <c r="Y1328" s="257"/>
      <c r="Z1328" s="257"/>
      <c r="AA1328" s="257"/>
      <c r="AB1328" s="257"/>
      <c r="AC1328" s="257"/>
      <c r="AD1328" s="257"/>
      <c r="AE1328" s="257">
        <v>0</v>
      </c>
      <c r="AF1328" s="257"/>
      <c r="AG1328" s="257"/>
      <c r="AH1328" s="257"/>
      <c r="AI1328" s="257"/>
      <c r="AJ1328" s="257"/>
      <c r="AK1328" s="257"/>
      <c r="AL1328" s="257"/>
      <c r="AM1328" s="257"/>
      <c r="AN1328" s="257"/>
      <c r="AO1328" s="257"/>
      <c r="AP1328" s="257"/>
      <c r="AQ1328" s="257"/>
      <c r="AR1328" s="257"/>
      <c r="AS1328" s="257"/>
      <c r="AT1328" s="257"/>
      <c r="AU1328" s="257"/>
      <c r="AV1328" s="257"/>
      <c r="AW1328" s="257"/>
      <c r="AX1328" s="257"/>
      <c r="AY1328" s="257"/>
      <c r="AZ1328" s="257"/>
      <c r="BA1328" s="257"/>
      <c r="BB1328" s="257"/>
      <c r="BC1328" s="257"/>
      <c r="BD1328" s="257"/>
      <c r="BE1328" s="257"/>
      <c r="BF1328" s="257"/>
      <c r="BG1328" s="257"/>
      <c r="BH1328" s="257"/>
      <c r="BI1328" s="364">
        <v>0</v>
      </c>
      <c r="BJ1328" s="364"/>
      <c r="BK1328" s="364"/>
      <c r="BL1328" s="364"/>
      <c r="BM1328" s="364"/>
      <c r="BN1328" s="364"/>
      <c r="BO1328" s="364"/>
      <c r="BP1328" s="364"/>
      <c r="BQ1328" s="364"/>
      <c r="BR1328" s="364"/>
      <c r="BS1328" s="364"/>
      <c r="BT1328" s="364"/>
      <c r="BU1328" s="364"/>
      <c r="BV1328" s="364"/>
      <c r="BW1328" s="364"/>
      <c r="BX1328" s="364"/>
      <c r="BY1328" s="364"/>
      <c r="BZ1328" s="364"/>
    </row>
    <row r="1329" spans="1:85" ht="89.25" customHeight="1" x14ac:dyDescent="0.4">
      <c r="A1329" s="127" t="s">
        <v>651</v>
      </c>
      <c r="B1329" s="127"/>
      <c r="C1329" s="127"/>
      <c r="D1329" s="127"/>
      <c r="E1329" s="127"/>
      <c r="F1329" s="127"/>
      <c r="G1329" s="127"/>
      <c r="H1329" s="127"/>
      <c r="I1329" s="127"/>
      <c r="J1329" s="127"/>
      <c r="K1329" s="127"/>
      <c r="L1329" s="127"/>
      <c r="M1329" s="127"/>
      <c r="N1329" s="127"/>
      <c r="O1329" s="127"/>
      <c r="P1329" s="127"/>
      <c r="Q1329" s="127"/>
      <c r="R1329" s="127"/>
      <c r="S1329" s="127"/>
      <c r="T1329" s="127"/>
      <c r="U1329" s="127"/>
      <c r="V1329" s="127"/>
      <c r="W1329" s="127"/>
      <c r="X1329" s="127"/>
      <c r="Y1329" s="127"/>
      <c r="Z1329" s="127"/>
      <c r="AA1329" s="127"/>
      <c r="AB1329" s="127"/>
      <c r="AC1329" s="127"/>
      <c r="AD1329" s="127"/>
      <c r="AE1329" s="127"/>
      <c r="AF1329" s="127"/>
      <c r="AG1329" s="127"/>
      <c r="AH1329" s="127"/>
      <c r="AI1329" s="127"/>
      <c r="AJ1329" s="127"/>
      <c r="AK1329" s="127"/>
      <c r="AL1329" s="127"/>
      <c r="AM1329" s="127"/>
      <c r="AN1329" s="127"/>
      <c r="AO1329" s="127"/>
      <c r="AP1329" s="127"/>
      <c r="AQ1329" s="127"/>
      <c r="AR1329" s="127"/>
      <c r="AS1329" s="127"/>
      <c r="AT1329" s="127"/>
      <c r="AU1329" s="127"/>
      <c r="AV1329" s="127"/>
      <c r="AW1329" s="127"/>
      <c r="AX1329" s="127"/>
      <c r="AY1329" s="127"/>
      <c r="AZ1329" s="127"/>
      <c r="BA1329" s="127"/>
      <c r="BB1329" s="127"/>
      <c r="BC1329" s="127"/>
      <c r="BD1329" s="127"/>
      <c r="BE1329" s="127"/>
      <c r="BF1329" s="127"/>
      <c r="BG1329" s="127"/>
      <c r="BH1329" s="127"/>
      <c r="BI1329" s="127"/>
      <c r="BJ1329" s="127"/>
      <c r="BK1329" s="127"/>
      <c r="BL1329" s="127"/>
      <c r="BM1329" s="127"/>
      <c r="BN1329" s="127"/>
      <c r="BO1329" s="127"/>
      <c r="BP1329" s="127"/>
      <c r="BQ1329" s="127"/>
      <c r="BR1329" s="127"/>
      <c r="BS1329" s="127"/>
      <c r="BT1329" s="127"/>
      <c r="BU1329" s="127"/>
      <c r="BV1329" s="127"/>
      <c r="BW1329" s="127"/>
      <c r="BX1329" s="127"/>
      <c r="BY1329" s="127"/>
      <c r="BZ1329" s="127"/>
      <c r="CA1329" s="127"/>
      <c r="CB1329" s="127"/>
      <c r="CC1329" s="127"/>
      <c r="CD1329" s="127"/>
      <c r="CE1329" s="127"/>
      <c r="CF1329" s="127"/>
      <c r="CG1329" s="127"/>
    </row>
    <row r="1330" spans="1:85" ht="16.5" customHeight="1" x14ac:dyDescent="0.4">
      <c r="A1330" s="42"/>
      <c r="B1330" s="42"/>
      <c r="C1330" s="42"/>
      <c r="D1330" s="42"/>
      <c r="E1330" s="42"/>
      <c r="F1330" s="42"/>
      <c r="G1330" s="42"/>
      <c r="H1330" s="42"/>
      <c r="I1330" s="42"/>
      <c r="J1330" s="42"/>
      <c r="K1330" s="42"/>
      <c r="L1330" s="42"/>
      <c r="M1330" s="42"/>
      <c r="N1330" s="42"/>
      <c r="O1330" s="42"/>
      <c r="P1330" s="42"/>
      <c r="Q1330" s="42"/>
      <c r="R1330" s="42"/>
      <c r="S1330" s="42"/>
      <c r="T1330" s="42"/>
      <c r="U1330" s="42"/>
      <c r="V1330" s="42"/>
      <c r="W1330" s="42"/>
      <c r="X1330" s="365" t="s">
        <v>652</v>
      </c>
      <c r="Y1330" s="365"/>
      <c r="Z1330" s="365"/>
      <c r="AA1330" s="365"/>
      <c r="AB1330" s="365"/>
      <c r="AC1330" s="365"/>
      <c r="AD1330" s="365"/>
      <c r="AE1330" s="365"/>
      <c r="AF1330" s="365"/>
      <c r="AG1330" s="365"/>
      <c r="AH1330" s="365"/>
      <c r="AI1330" s="365"/>
      <c r="AJ1330" s="365"/>
      <c r="AK1330" s="365"/>
      <c r="AL1330" s="365"/>
      <c r="AM1330" s="365"/>
      <c r="AN1330" s="365"/>
      <c r="AO1330" s="365"/>
      <c r="AP1330" s="365"/>
      <c r="AQ1330" s="365"/>
      <c r="AR1330" s="365"/>
      <c r="AS1330" s="365"/>
      <c r="AT1330" s="365"/>
      <c r="AU1330" s="365"/>
      <c r="AV1330" s="365"/>
      <c r="AW1330" s="365"/>
      <c r="AX1330" s="365"/>
      <c r="AY1330" s="365"/>
      <c r="AZ1330" s="365"/>
      <c r="BA1330" s="42"/>
      <c r="BB1330" s="42"/>
      <c r="BC1330" s="42"/>
      <c r="BD1330" s="42"/>
      <c r="BE1330" s="42"/>
      <c r="BF1330" s="42"/>
      <c r="BG1330" s="42"/>
      <c r="BH1330" s="42"/>
      <c r="BI1330" s="42"/>
      <c r="BJ1330" s="42"/>
      <c r="BK1330" s="42"/>
      <c r="BL1330" s="42"/>
      <c r="BM1330" s="42"/>
      <c r="BN1330" s="42"/>
      <c r="BO1330" s="42"/>
      <c r="BP1330" s="42"/>
      <c r="BQ1330" s="42"/>
      <c r="BR1330" s="42"/>
      <c r="BS1330" s="42"/>
      <c r="BT1330" s="42"/>
      <c r="BU1330" s="42"/>
      <c r="BV1330" s="42"/>
      <c r="BW1330" s="42"/>
      <c r="BX1330" s="42"/>
    </row>
    <row r="1331" spans="1:85" ht="61.5" customHeight="1" x14ac:dyDescent="0.35">
      <c r="A1331" s="366" t="s">
        <v>653</v>
      </c>
      <c r="B1331" s="366"/>
      <c r="C1331" s="366"/>
      <c r="D1331" s="366"/>
      <c r="E1331" s="366"/>
      <c r="F1331" s="366"/>
      <c r="G1331" s="126" t="s">
        <v>654</v>
      </c>
      <c r="H1331" s="126"/>
      <c r="I1331" s="126"/>
      <c r="J1331" s="126"/>
      <c r="K1331" s="126"/>
      <c r="L1331" s="126"/>
      <c r="M1331" s="126"/>
      <c r="N1331" s="126"/>
      <c r="O1331" s="126"/>
      <c r="P1331" s="126"/>
      <c r="Q1331" s="126"/>
      <c r="R1331" s="126"/>
      <c r="S1331" s="126"/>
      <c r="T1331" s="126"/>
      <c r="U1331" s="126"/>
      <c r="V1331" s="126"/>
      <c r="W1331" s="126"/>
      <c r="X1331" s="48" t="s">
        <v>655</v>
      </c>
      <c r="Y1331" s="48"/>
      <c r="Z1331" s="48"/>
      <c r="AA1331" s="48"/>
      <c r="AB1331" s="48"/>
      <c r="AC1331" s="48"/>
      <c r="AD1331" s="48"/>
      <c r="AE1331" s="48"/>
      <c r="AF1331" s="48"/>
      <c r="AG1331" s="48"/>
      <c r="AH1331" s="48"/>
      <c r="AI1331" s="48"/>
      <c r="AJ1331" s="48"/>
      <c r="AK1331" s="48"/>
      <c r="AL1331" s="48"/>
      <c r="AM1331" s="48"/>
      <c r="AN1331" s="48"/>
      <c r="AO1331" s="48"/>
      <c r="AP1331" s="48"/>
      <c r="AQ1331" s="48"/>
      <c r="AR1331" s="48"/>
      <c r="AS1331" s="48"/>
      <c r="AT1331" s="48"/>
      <c r="AU1331" s="48"/>
      <c r="AV1331" s="48"/>
      <c r="AW1331" s="48"/>
      <c r="AX1331" s="48"/>
      <c r="AY1331" s="48"/>
      <c r="AZ1331" s="48"/>
      <c r="BA1331" s="48" t="s">
        <v>656</v>
      </c>
      <c r="BB1331" s="48"/>
      <c r="BC1331" s="48"/>
      <c r="BD1331" s="48"/>
      <c r="BE1331" s="48"/>
      <c r="BF1331" s="48"/>
      <c r="BG1331" s="48"/>
      <c r="BH1331" s="48"/>
      <c r="BI1331" s="48"/>
      <c r="BJ1331" s="48"/>
      <c r="BK1331" s="48"/>
      <c r="BL1331" s="48"/>
      <c r="BM1331" s="48" t="s">
        <v>657</v>
      </c>
      <c r="BN1331" s="48"/>
      <c r="BO1331" s="48"/>
      <c r="BP1331" s="48"/>
      <c r="BQ1331" s="48"/>
      <c r="BR1331" s="48"/>
      <c r="BS1331" s="48"/>
      <c r="BT1331" s="48"/>
      <c r="BU1331" s="48"/>
      <c r="BV1331" s="48"/>
      <c r="BW1331" s="48"/>
      <c r="BX1331" s="48"/>
    </row>
    <row r="1332" spans="1:85" ht="17" customHeight="1" x14ac:dyDescent="0.4">
      <c r="A1332" s="183" t="s">
        <v>658</v>
      </c>
      <c r="B1332" s="183"/>
      <c r="C1332" s="183"/>
      <c r="D1332" s="183"/>
      <c r="E1332" s="183"/>
      <c r="F1332" s="183"/>
      <c r="G1332" s="183" t="s">
        <v>659</v>
      </c>
      <c r="H1332" s="183"/>
      <c r="I1332" s="183"/>
      <c r="J1332" s="183"/>
      <c r="K1332" s="183"/>
      <c r="L1332" s="183"/>
      <c r="M1332" s="183"/>
      <c r="N1332" s="183"/>
      <c r="O1332" s="183"/>
      <c r="P1332" s="183"/>
      <c r="Q1332" s="183"/>
      <c r="R1332" s="183"/>
      <c r="S1332" s="183"/>
      <c r="T1332" s="183"/>
      <c r="U1332" s="183"/>
      <c r="V1332" s="183"/>
      <c r="W1332" s="183"/>
      <c r="X1332" s="183" t="s">
        <v>660</v>
      </c>
      <c r="Y1332" s="183"/>
      <c r="Z1332" s="183"/>
      <c r="AA1332" s="183"/>
      <c r="AB1332" s="183"/>
      <c r="AC1332" s="183"/>
      <c r="AD1332" s="183"/>
      <c r="AE1332" s="183"/>
      <c r="AF1332" s="183"/>
      <c r="AG1332" s="183"/>
      <c r="AH1332" s="183"/>
      <c r="AI1332" s="183"/>
      <c r="AJ1332" s="183"/>
      <c r="AK1332" s="183"/>
      <c r="AL1332" s="183"/>
      <c r="AM1332" s="183"/>
      <c r="AN1332" s="183"/>
      <c r="AO1332" s="183"/>
      <c r="AP1332" s="183"/>
      <c r="AQ1332" s="183"/>
      <c r="AR1332" s="183"/>
      <c r="AS1332" s="183"/>
      <c r="AT1332" s="183"/>
      <c r="AU1332" s="183"/>
      <c r="AV1332" s="183"/>
      <c r="AW1332" s="183"/>
      <c r="AX1332" s="183"/>
      <c r="AY1332" s="183"/>
      <c r="AZ1332" s="183"/>
      <c r="BA1332" s="367" t="s">
        <v>661</v>
      </c>
      <c r="BB1332" s="367"/>
      <c r="BC1332" s="367"/>
      <c r="BD1332" s="367"/>
      <c r="BE1332" s="367"/>
      <c r="BF1332" s="367"/>
      <c r="BG1332" s="367"/>
      <c r="BH1332" s="367"/>
      <c r="BI1332" s="367"/>
      <c r="BJ1332" s="367"/>
      <c r="BK1332" s="367"/>
      <c r="BL1332" s="367"/>
      <c r="BM1332" s="183" t="s">
        <v>662</v>
      </c>
      <c r="BN1332" s="183"/>
      <c r="BO1332" s="183"/>
      <c r="BP1332" s="183"/>
      <c r="BQ1332" s="183"/>
      <c r="BR1332" s="183"/>
      <c r="BS1332" s="183"/>
      <c r="BT1332" s="183"/>
      <c r="BU1332" s="183"/>
      <c r="BV1332" s="183"/>
      <c r="BW1332" s="183"/>
      <c r="BX1332" s="183"/>
    </row>
    <row r="1333" spans="1:85" ht="17" customHeight="1" x14ac:dyDescent="0.4">
      <c r="A1333" s="362">
        <v>1986</v>
      </c>
      <c r="B1333" s="362"/>
      <c r="C1333" s="362"/>
      <c r="D1333" s="362"/>
      <c r="E1333" s="362"/>
      <c r="F1333" s="362"/>
      <c r="G1333" s="358">
        <v>0.03</v>
      </c>
      <c r="H1333" s="358"/>
      <c r="I1333" s="358"/>
      <c r="J1333" s="358"/>
      <c r="K1333" s="358"/>
      <c r="L1333" s="358"/>
      <c r="M1333" s="358"/>
      <c r="N1333" s="358"/>
      <c r="O1333" s="358"/>
      <c r="P1333" s="358"/>
      <c r="Q1333" s="358"/>
      <c r="R1333" s="358"/>
      <c r="S1333" s="358"/>
      <c r="T1333" s="358"/>
      <c r="U1333" s="358"/>
      <c r="V1333" s="358"/>
      <c r="W1333" s="358"/>
      <c r="X1333" s="358">
        <v>0</v>
      </c>
      <c r="Y1333" s="358"/>
      <c r="Z1333" s="358"/>
      <c r="AA1333" s="358"/>
      <c r="AB1333" s="358"/>
      <c r="AC1333" s="358"/>
      <c r="AD1333" s="358"/>
      <c r="AE1333" s="358"/>
      <c r="AF1333" s="358"/>
      <c r="AG1333" s="358"/>
      <c r="AH1333" s="358"/>
      <c r="AI1333" s="358"/>
      <c r="AJ1333" s="358"/>
      <c r="AK1333" s="358"/>
      <c r="AL1333" s="358"/>
      <c r="AM1333" s="358"/>
      <c r="AN1333" s="358"/>
      <c r="AO1333" s="358"/>
      <c r="AP1333" s="358"/>
      <c r="AQ1333" s="358"/>
      <c r="AR1333" s="358"/>
      <c r="AS1333" s="358"/>
      <c r="AT1333" s="358"/>
      <c r="AU1333" s="358"/>
      <c r="AV1333" s="358"/>
      <c r="AW1333" s="358"/>
      <c r="AX1333" s="358"/>
      <c r="AY1333" s="358"/>
      <c r="AZ1333" s="358"/>
      <c r="BA1333" s="359">
        <v>0.03</v>
      </c>
      <c r="BB1333" s="359"/>
      <c r="BC1333" s="359"/>
      <c r="BD1333" s="359"/>
      <c r="BE1333" s="359"/>
      <c r="BF1333" s="359"/>
      <c r="BG1333" s="359"/>
      <c r="BH1333" s="359"/>
      <c r="BI1333" s="359"/>
      <c r="BJ1333" s="359"/>
      <c r="BK1333" s="359"/>
      <c r="BL1333" s="359"/>
      <c r="BM1333" s="185">
        <v>0.80300000000000005</v>
      </c>
      <c r="BN1333" s="185"/>
      <c r="BO1333" s="185"/>
      <c r="BP1333" s="185"/>
      <c r="BQ1333" s="185"/>
      <c r="BR1333" s="185"/>
      <c r="BS1333" s="185"/>
      <c r="BT1333" s="185"/>
      <c r="BU1333" s="185"/>
      <c r="BV1333" s="185"/>
      <c r="BW1333" s="185"/>
      <c r="BX1333" s="185"/>
    </row>
    <row r="1334" spans="1:85" ht="12.75" customHeight="1" x14ac:dyDescent="0.4">
      <c r="A1334" s="362">
        <v>1987</v>
      </c>
      <c r="B1334" s="362"/>
      <c r="C1334" s="362"/>
      <c r="D1334" s="362"/>
      <c r="E1334" s="362"/>
      <c r="F1334" s="362"/>
      <c r="G1334" s="358">
        <v>3.7999999999999999E-2</v>
      </c>
      <c r="H1334" s="358"/>
      <c r="I1334" s="358"/>
      <c r="J1334" s="358"/>
      <c r="K1334" s="358"/>
      <c r="L1334" s="358"/>
      <c r="M1334" s="358"/>
      <c r="N1334" s="358"/>
      <c r="O1334" s="358"/>
      <c r="P1334" s="358"/>
      <c r="Q1334" s="358"/>
      <c r="R1334" s="358"/>
      <c r="S1334" s="358"/>
      <c r="T1334" s="358"/>
      <c r="U1334" s="358"/>
      <c r="V1334" s="358"/>
      <c r="W1334" s="358"/>
      <c r="X1334" s="358">
        <v>0</v>
      </c>
      <c r="Y1334" s="358"/>
      <c r="Z1334" s="358"/>
      <c r="AA1334" s="358"/>
      <c r="AB1334" s="358"/>
      <c r="AC1334" s="358"/>
      <c r="AD1334" s="358"/>
      <c r="AE1334" s="358"/>
      <c r="AF1334" s="358"/>
      <c r="AG1334" s="358"/>
      <c r="AH1334" s="358"/>
      <c r="AI1334" s="358"/>
      <c r="AJ1334" s="358"/>
      <c r="AK1334" s="358"/>
      <c r="AL1334" s="358"/>
      <c r="AM1334" s="358"/>
      <c r="AN1334" s="358"/>
      <c r="AO1334" s="358"/>
      <c r="AP1334" s="358"/>
      <c r="AQ1334" s="358"/>
      <c r="AR1334" s="358"/>
      <c r="AS1334" s="358"/>
      <c r="AT1334" s="358"/>
      <c r="AU1334" s="358"/>
      <c r="AV1334" s="358"/>
      <c r="AW1334" s="358"/>
      <c r="AX1334" s="358"/>
      <c r="AY1334" s="358"/>
      <c r="AZ1334" s="358"/>
      <c r="BA1334" s="359">
        <v>3.7999999999999999E-2</v>
      </c>
      <c r="BB1334" s="359"/>
      <c r="BC1334" s="359"/>
      <c r="BD1334" s="359"/>
      <c r="BE1334" s="359"/>
      <c r="BF1334" s="359"/>
      <c r="BG1334" s="359"/>
      <c r="BH1334" s="359"/>
      <c r="BI1334" s="359"/>
      <c r="BJ1334" s="359"/>
      <c r="BK1334" s="359"/>
      <c r="BL1334" s="359"/>
      <c r="BM1334" s="185">
        <v>0.77400000000000002</v>
      </c>
      <c r="BN1334" s="185"/>
      <c r="BO1334" s="185"/>
      <c r="BP1334" s="185"/>
      <c r="BQ1334" s="185"/>
      <c r="BR1334" s="185"/>
      <c r="BS1334" s="185"/>
      <c r="BT1334" s="185"/>
      <c r="BU1334" s="185"/>
      <c r="BV1334" s="185"/>
      <c r="BW1334" s="185"/>
      <c r="BX1334" s="185"/>
    </row>
    <row r="1335" spans="1:85" ht="12.75" customHeight="1" x14ac:dyDescent="0.4">
      <c r="A1335" s="362">
        <v>1988</v>
      </c>
      <c r="B1335" s="362"/>
      <c r="C1335" s="362"/>
      <c r="D1335" s="362"/>
      <c r="E1335" s="362"/>
      <c r="F1335" s="362"/>
      <c r="G1335" s="358">
        <v>3.7999999999999999E-2</v>
      </c>
      <c r="H1335" s="358"/>
      <c r="I1335" s="358"/>
      <c r="J1335" s="358"/>
      <c r="K1335" s="358"/>
      <c r="L1335" s="358"/>
      <c r="M1335" s="358"/>
      <c r="N1335" s="358"/>
      <c r="O1335" s="358"/>
      <c r="P1335" s="358"/>
      <c r="Q1335" s="358"/>
      <c r="R1335" s="358"/>
      <c r="S1335" s="358"/>
      <c r="T1335" s="358"/>
      <c r="U1335" s="358"/>
      <c r="V1335" s="358"/>
      <c r="W1335" s="358"/>
      <c r="X1335" s="358">
        <v>0</v>
      </c>
      <c r="Y1335" s="358"/>
      <c r="Z1335" s="358"/>
      <c r="AA1335" s="358"/>
      <c r="AB1335" s="358"/>
      <c r="AC1335" s="358"/>
      <c r="AD1335" s="358"/>
      <c r="AE1335" s="358"/>
      <c r="AF1335" s="358"/>
      <c r="AG1335" s="358"/>
      <c r="AH1335" s="358"/>
      <c r="AI1335" s="358"/>
      <c r="AJ1335" s="358"/>
      <c r="AK1335" s="358"/>
      <c r="AL1335" s="358"/>
      <c r="AM1335" s="358"/>
      <c r="AN1335" s="358"/>
      <c r="AO1335" s="358"/>
      <c r="AP1335" s="358"/>
      <c r="AQ1335" s="358"/>
      <c r="AR1335" s="358"/>
      <c r="AS1335" s="358"/>
      <c r="AT1335" s="358"/>
      <c r="AU1335" s="358"/>
      <c r="AV1335" s="358"/>
      <c r="AW1335" s="358"/>
      <c r="AX1335" s="358"/>
      <c r="AY1335" s="358"/>
      <c r="AZ1335" s="358"/>
      <c r="BA1335" s="359">
        <v>3.7999999999999999E-2</v>
      </c>
      <c r="BB1335" s="359"/>
      <c r="BC1335" s="359"/>
      <c r="BD1335" s="359"/>
      <c r="BE1335" s="359"/>
      <c r="BF1335" s="359"/>
      <c r="BG1335" s="359"/>
      <c r="BH1335" s="359"/>
      <c r="BI1335" s="359"/>
      <c r="BJ1335" s="359"/>
      <c r="BK1335" s="359"/>
      <c r="BL1335" s="359"/>
      <c r="BM1335" s="185">
        <v>0.746</v>
      </c>
      <c r="BN1335" s="185"/>
      <c r="BO1335" s="185"/>
      <c r="BP1335" s="185"/>
      <c r="BQ1335" s="185"/>
      <c r="BR1335" s="185"/>
      <c r="BS1335" s="185"/>
      <c r="BT1335" s="185"/>
      <c r="BU1335" s="185"/>
      <c r="BV1335" s="185"/>
      <c r="BW1335" s="185"/>
      <c r="BX1335" s="185"/>
    </row>
    <row r="1336" spans="1:85" ht="12.75" customHeight="1" x14ac:dyDescent="0.4">
      <c r="A1336" s="362">
        <v>1989</v>
      </c>
      <c r="B1336" s="362"/>
      <c r="C1336" s="362"/>
      <c r="D1336" s="362"/>
      <c r="E1336" s="362"/>
      <c r="F1336" s="362"/>
      <c r="G1336" s="358">
        <v>0.03</v>
      </c>
      <c r="H1336" s="358"/>
      <c r="I1336" s="358"/>
      <c r="J1336" s="358"/>
      <c r="K1336" s="358"/>
      <c r="L1336" s="358"/>
      <c r="M1336" s="358"/>
      <c r="N1336" s="358"/>
      <c r="O1336" s="358"/>
      <c r="P1336" s="358"/>
      <c r="Q1336" s="358"/>
      <c r="R1336" s="358"/>
      <c r="S1336" s="358"/>
      <c r="T1336" s="358"/>
      <c r="U1336" s="358"/>
      <c r="V1336" s="358"/>
      <c r="W1336" s="358"/>
      <c r="X1336" s="358">
        <v>0</v>
      </c>
      <c r="Y1336" s="358"/>
      <c r="Z1336" s="358"/>
      <c r="AA1336" s="358"/>
      <c r="AB1336" s="358"/>
      <c r="AC1336" s="358"/>
      <c r="AD1336" s="358"/>
      <c r="AE1336" s="358"/>
      <c r="AF1336" s="358"/>
      <c r="AG1336" s="358"/>
      <c r="AH1336" s="358"/>
      <c r="AI1336" s="358"/>
      <c r="AJ1336" s="358"/>
      <c r="AK1336" s="358"/>
      <c r="AL1336" s="358"/>
      <c r="AM1336" s="358"/>
      <c r="AN1336" s="358"/>
      <c r="AO1336" s="358"/>
      <c r="AP1336" s="358"/>
      <c r="AQ1336" s="358"/>
      <c r="AR1336" s="358"/>
      <c r="AS1336" s="358"/>
      <c r="AT1336" s="358"/>
      <c r="AU1336" s="358"/>
      <c r="AV1336" s="358"/>
      <c r="AW1336" s="358"/>
      <c r="AX1336" s="358"/>
      <c r="AY1336" s="358"/>
      <c r="AZ1336" s="358"/>
      <c r="BA1336" s="359">
        <v>0.03</v>
      </c>
      <c r="BB1336" s="359"/>
      <c r="BC1336" s="359"/>
      <c r="BD1336" s="359"/>
      <c r="BE1336" s="359"/>
      <c r="BF1336" s="359"/>
      <c r="BG1336" s="359"/>
      <c r="BH1336" s="359"/>
      <c r="BI1336" s="359"/>
      <c r="BJ1336" s="359"/>
      <c r="BK1336" s="359"/>
      <c r="BL1336" s="359"/>
      <c r="BM1336" s="185">
        <v>0.72399999999999998</v>
      </c>
      <c r="BN1336" s="185"/>
      <c r="BO1336" s="185"/>
      <c r="BP1336" s="185"/>
      <c r="BQ1336" s="185"/>
      <c r="BR1336" s="185"/>
      <c r="BS1336" s="185"/>
      <c r="BT1336" s="185"/>
      <c r="BU1336" s="185"/>
      <c r="BV1336" s="185"/>
      <c r="BW1336" s="185"/>
      <c r="BX1336" s="185"/>
    </row>
    <row r="1337" spans="1:85" ht="12.75" customHeight="1" x14ac:dyDescent="0.4">
      <c r="A1337" s="362">
        <v>1990</v>
      </c>
      <c r="B1337" s="362"/>
      <c r="C1337" s="362"/>
      <c r="D1337" s="362"/>
      <c r="E1337" s="362"/>
      <c r="F1337" s="362"/>
      <c r="G1337" s="358">
        <v>3.6999999999999998E-2</v>
      </c>
      <c r="H1337" s="358"/>
      <c r="I1337" s="358"/>
      <c r="J1337" s="358"/>
      <c r="K1337" s="358"/>
      <c r="L1337" s="358"/>
      <c r="M1337" s="358"/>
      <c r="N1337" s="358"/>
      <c r="O1337" s="358"/>
      <c r="P1337" s="358"/>
      <c r="Q1337" s="358"/>
      <c r="R1337" s="358"/>
      <c r="S1337" s="358"/>
      <c r="T1337" s="358"/>
      <c r="U1337" s="358"/>
      <c r="V1337" s="358"/>
      <c r="W1337" s="358"/>
      <c r="X1337" s="358">
        <v>0.191</v>
      </c>
      <c r="Y1337" s="358"/>
      <c r="Z1337" s="358"/>
      <c r="AA1337" s="358"/>
      <c r="AB1337" s="358"/>
      <c r="AC1337" s="358"/>
      <c r="AD1337" s="358"/>
      <c r="AE1337" s="358"/>
      <c r="AF1337" s="358"/>
      <c r="AG1337" s="358"/>
      <c r="AH1337" s="358"/>
      <c r="AI1337" s="358"/>
      <c r="AJ1337" s="358"/>
      <c r="AK1337" s="358"/>
      <c r="AL1337" s="358"/>
      <c r="AM1337" s="358"/>
      <c r="AN1337" s="358"/>
      <c r="AO1337" s="358"/>
      <c r="AP1337" s="358"/>
      <c r="AQ1337" s="358"/>
      <c r="AR1337" s="358"/>
      <c r="AS1337" s="358"/>
      <c r="AT1337" s="358"/>
      <c r="AU1337" s="358"/>
      <c r="AV1337" s="358"/>
      <c r="AW1337" s="358"/>
      <c r="AX1337" s="358"/>
      <c r="AY1337" s="358"/>
      <c r="AZ1337" s="358"/>
      <c r="BA1337" s="363">
        <v>0.23499999999999999</v>
      </c>
      <c r="BB1337" s="363"/>
      <c r="BC1337" s="363"/>
      <c r="BD1337" s="363"/>
      <c r="BE1337" s="363"/>
      <c r="BF1337" s="363"/>
      <c r="BG1337" s="363"/>
      <c r="BH1337" s="363"/>
      <c r="BI1337" s="363"/>
      <c r="BJ1337" s="363"/>
      <c r="BK1337" s="363"/>
      <c r="BL1337" s="363"/>
      <c r="BM1337" s="185">
        <v>0.58599999999999997</v>
      </c>
      <c r="BN1337" s="185"/>
      <c r="BO1337" s="185"/>
      <c r="BP1337" s="185"/>
      <c r="BQ1337" s="185"/>
      <c r="BR1337" s="185"/>
      <c r="BS1337" s="185"/>
      <c r="BT1337" s="185"/>
      <c r="BU1337" s="185"/>
      <c r="BV1337" s="185"/>
      <c r="BW1337" s="185"/>
      <c r="BX1337" s="185"/>
    </row>
    <row r="1338" spans="1:85" ht="12.75" customHeight="1" x14ac:dyDescent="0.4">
      <c r="A1338" s="362">
        <v>1991</v>
      </c>
      <c r="B1338" s="362"/>
      <c r="C1338" s="362"/>
      <c r="D1338" s="362"/>
      <c r="E1338" s="362"/>
      <c r="F1338" s="362"/>
      <c r="G1338" s="358">
        <v>3.5999999999999997E-2</v>
      </c>
      <c r="H1338" s="358"/>
      <c r="I1338" s="358"/>
      <c r="J1338" s="358"/>
      <c r="K1338" s="358"/>
      <c r="L1338" s="358"/>
      <c r="M1338" s="358"/>
      <c r="N1338" s="358"/>
      <c r="O1338" s="358"/>
      <c r="P1338" s="358"/>
      <c r="Q1338" s="358"/>
      <c r="R1338" s="358"/>
      <c r="S1338" s="358"/>
      <c r="T1338" s="358"/>
      <c r="U1338" s="358"/>
      <c r="V1338" s="358"/>
      <c r="W1338" s="358"/>
      <c r="X1338" s="358">
        <v>0.129</v>
      </c>
      <c r="Y1338" s="358"/>
      <c r="Z1338" s="358"/>
      <c r="AA1338" s="358"/>
      <c r="AB1338" s="358"/>
      <c r="AC1338" s="358"/>
      <c r="AD1338" s="358"/>
      <c r="AE1338" s="358"/>
      <c r="AF1338" s="358"/>
      <c r="AG1338" s="358"/>
      <c r="AH1338" s="358"/>
      <c r="AI1338" s="358"/>
      <c r="AJ1338" s="358"/>
      <c r="AK1338" s="358"/>
      <c r="AL1338" s="358"/>
      <c r="AM1338" s="358"/>
      <c r="AN1338" s="358"/>
      <c r="AO1338" s="358"/>
      <c r="AP1338" s="358"/>
      <c r="AQ1338" s="358"/>
      <c r="AR1338" s="358"/>
      <c r="AS1338" s="358"/>
      <c r="AT1338" s="358"/>
      <c r="AU1338" s="358"/>
      <c r="AV1338" s="358"/>
      <c r="AW1338" s="358"/>
      <c r="AX1338" s="358"/>
      <c r="AY1338" s="358"/>
      <c r="AZ1338" s="358"/>
      <c r="BA1338" s="363">
        <v>0.16900000000000001</v>
      </c>
      <c r="BB1338" s="363"/>
      <c r="BC1338" s="363"/>
      <c r="BD1338" s="363"/>
      <c r="BE1338" s="363"/>
      <c r="BF1338" s="363"/>
      <c r="BG1338" s="363"/>
      <c r="BH1338" s="363"/>
      <c r="BI1338" s="363"/>
      <c r="BJ1338" s="363"/>
      <c r="BK1338" s="363"/>
      <c r="BL1338" s="363"/>
      <c r="BM1338" s="185">
        <v>0.501</v>
      </c>
      <c r="BN1338" s="185"/>
      <c r="BO1338" s="185"/>
      <c r="BP1338" s="185"/>
      <c r="BQ1338" s="185"/>
      <c r="BR1338" s="185"/>
      <c r="BS1338" s="185"/>
      <c r="BT1338" s="185"/>
      <c r="BU1338" s="185"/>
      <c r="BV1338" s="185"/>
      <c r="BW1338" s="185"/>
      <c r="BX1338" s="185"/>
    </row>
    <row r="1339" spans="1:85" ht="12.75" customHeight="1" x14ac:dyDescent="0.4">
      <c r="A1339" s="362">
        <v>1992</v>
      </c>
      <c r="B1339" s="362"/>
      <c r="C1339" s="362"/>
      <c r="D1339" s="362"/>
      <c r="E1339" s="362"/>
      <c r="F1339" s="362"/>
      <c r="G1339" s="358">
        <v>0.03</v>
      </c>
      <c r="H1339" s="358"/>
      <c r="I1339" s="358"/>
      <c r="J1339" s="358"/>
      <c r="K1339" s="358"/>
      <c r="L1339" s="358"/>
      <c r="M1339" s="358"/>
      <c r="N1339" s="358"/>
      <c r="O1339" s="358"/>
      <c r="P1339" s="358"/>
      <c r="Q1339" s="358"/>
      <c r="R1339" s="358"/>
      <c r="S1339" s="358"/>
      <c r="T1339" s="358"/>
      <c r="U1339" s="358"/>
      <c r="V1339" s="358"/>
      <c r="W1339" s="358"/>
      <c r="X1339" s="358">
        <v>-7.9000000000000001E-2</v>
      </c>
      <c r="Y1339" s="358"/>
      <c r="Z1339" s="358"/>
      <c r="AA1339" s="358"/>
      <c r="AB1339" s="358"/>
      <c r="AC1339" s="358"/>
      <c r="AD1339" s="358"/>
      <c r="AE1339" s="358"/>
      <c r="AF1339" s="358"/>
      <c r="AG1339" s="358"/>
      <c r="AH1339" s="358"/>
      <c r="AI1339" s="358"/>
      <c r="AJ1339" s="358"/>
      <c r="AK1339" s="358"/>
      <c r="AL1339" s="358"/>
      <c r="AM1339" s="358"/>
      <c r="AN1339" s="358"/>
      <c r="AO1339" s="358"/>
      <c r="AP1339" s="358"/>
      <c r="AQ1339" s="358"/>
      <c r="AR1339" s="358"/>
      <c r="AS1339" s="358"/>
      <c r="AT1339" s="358"/>
      <c r="AU1339" s="358"/>
      <c r="AV1339" s="358"/>
      <c r="AW1339" s="358"/>
      <c r="AX1339" s="358"/>
      <c r="AY1339" s="358"/>
      <c r="AZ1339" s="358"/>
      <c r="BA1339" s="363">
        <v>-5.1999999999999998E-2</v>
      </c>
      <c r="BB1339" s="363"/>
      <c r="BC1339" s="363"/>
      <c r="BD1339" s="363"/>
      <c r="BE1339" s="363"/>
      <c r="BF1339" s="363"/>
      <c r="BG1339" s="363"/>
      <c r="BH1339" s="363"/>
      <c r="BI1339" s="363"/>
      <c r="BJ1339" s="363"/>
      <c r="BK1339" s="363"/>
      <c r="BL1339" s="363"/>
      <c r="BM1339" s="185">
        <v>0.52900000000000003</v>
      </c>
      <c r="BN1339" s="185"/>
      <c r="BO1339" s="185"/>
      <c r="BP1339" s="185"/>
      <c r="BQ1339" s="185"/>
      <c r="BR1339" s="185"/>
      <c r="BS1339" s="185"/>
      <c r="BT1339" s="185"/>
      <c r="BU1339" s="185"/>
      <c r="BV1339" s="185"/>
      <c r="BW1339" s="185"/>
      <c r="BX1339" s="185"/>
    </row>
    <row r="1340" spans="1:85" ht="12.75" customHeight="1" x14ac:dyDescent="0.4">
      <c r="A1340" s="362">
        <v>1993</v>
      </c>
      <c r="B1340" s="362"/>
      <c r="C1340" s="362"/>
      <c r="D1340" s="362"/>
      <c r="E1340" s="362"/>
      <c r="F1340" s="362"/>
      <c r="G1340" s="358">
        <v>2.7E-2</v>
      </c>
      <c r="H1340" s="358"/>
      <c r="I1340" s="358"/>
      <c r="J1340" s="358"/>
      <c r="K1340" s="358"/>
      <c r="L1340" s="358"/>
      <c r="M1340" s="358"/>
      <c r="N1340" s="358"/>
      <c r="O1340" s="358"/>
      <c r="P1340" s="358"/>
      <c r="Q1340" s="358"/>
      <c r="R1340" s="358"/>
      <c r="S1340" s="358"/>
      <c r="T1340" s="358"/>
      <c r="U1340" s="358"/>
      <c r="V1340" s="358"/>
      <c r="W1340" s="358"/>
      <c r="X1340" s="358">
        <v>-0.187</v>
      </c>
      <c r="Y1340" s="358"/>
      <c r="Z1340" s="358"/>
      <c r="AA1340" s="358"/>
      <c r="AB1340" s="358"/>
      <c r="AC1340" s="358"/>
      <c r="AD1340" s="358"/>
      <c r="AE1340" s="358"/>
      <c r="AF1340" s="358"/>
      <c r="AG1340" s="358"/>
      <c r="AH1340" s="358"/>
      <c r="AI1340" s="358"/>
      <c r="AJ1340" s="358"/>
      <c r="AK1340" s="358"/>
      <c r="AL1340" s="358"/>
      <c r="AM1340" s="358"/>
      <c r="AN1340" s="358"/>
      <c r="AO1340" s="358"/>
      <c r="AP1340" s="358"/>
      <c r="AQ1340" s="358"/>
      <c r="AR1340" s="358"/>
      <c r="AS1340" s="358"/>
      <c r="AT1340" s="358"/>
      <c r="AU1340" s="358"/>
      <c r="AV1340" s="358"/>
      <c r="AW1340" s="358"/>
      <c r="AX1340" s="358"/>
      <c r="AY1340" s="358"/>
      <c r="AZ1340" s="358"/>
      <c r="BA1340" s="184">
        <v>-0.16500000000000001</v>
      </c>
      <c r="BB1340" s="184"/>
      <c r="BC1340" s="184"/>
      <c r="BD1340" s="184"/>
      <c r="BE1340" s="184"/>
      <c r="BF1340" s="184"/>
      <c r="BG1340" s="184"/>
      <c r="BH1340" s="184"/>
      <c r="BI1340" s="184"/>
      <c r="BJ1340" s="184"/>
      <c r="BK1340" s="184"/>
      <c r="BL1340" s="184"/>
      <c r="BM1340" s="185">
        <v>0.63300000000000001</v>
      </c>
      <c r="BN1340" s="185"/>
      <c r="BO1340" s="185"/>
      <c r="BP1340" s="185"/>
      <c r="BQ1340" s="185"/>
      <c r="BR1340" s="185"/>
      <c r="BS1340" s="185"/>
      <c r="BT1340" s="185"/>
      <c r="BU1340" s="185"/>
      <c r="BV1340" s="185"/>
      <c r="BW1340" s="185"/>
      <c r="BX1340" s="185"/>
    </row>
    <row r="1341" spans="1:85" ht="12.75" customHeight="1" x14ac:dyDescent="0.4">
      <c r="A1341" s="362">
        <v>1994</v>
      </c>
      <c r="B1341" s="362"/>
      <c r="C1341" s="362"/>
      <c r="D1341" s="362"/>
      <c r="E1341" s="362"/>
      <c r="F1341" s="362"/>
      <c r="G1341" s="358">
        <v>-2.3E-2</v>
      </c>
      <c r="H1341" s="358"/>
      <c r="I1341" s="358"/>
      <c r="J1341" s="358"/>
      <c r="K1341" s="358"/>
      <c r="L1341" s="358"/>
      <c r="M1341" s="358"/>
      <c r="N1341" s="358"/>
      <c r="O1341" s="358"/>
      <c r="P1341" s="358"/>
      <c r="Q1341" s="358"/>
      <c r="R1341" s="358"/>
      <c r="S1341" s="358"/>
      <c r="T1341" s="358"/>
      <c r="U1341" s="358"/>
      <c r="V1341" s="358"/>
      <c r="W1341" s="358"/>
      <c r="X1341" s="358">
        <v>-2.3E-2</v>
      </c>
      <c r="Y1341" s="358"/>
      <c r="Z1341" s="358"/>
      <c r="AA1341" s="358"/>
      <c r="AB1341" s="358"/>
      <c r="AC1341" s="358"/>
      <c r="AD1341" s="358"/>
      <c r="AE1341" s="358"/>
      <c r="AF1341" s="358"/>
      <c r="AG1341" s="358"/>
      <c r="AH1341" s="358"/>
      <c r="AI1341" s="358"/>
      <c r="AJ1341" s="358"/>
      <c r="AK1341" s="358"/>
      <c r="AL1341" s="358"/>
      <c r="AM1341" s="358"/>
      <c r="AN1341" s="358"/>
      <c r="AO1341" s="358"/>
      <c r="AP1341" s="358"/>
      <c r="AQ1341" s="358"/>
      <c r="AR1341" s="358"/>
      <c r="AS1341" s="358"/>
      <c r="AT1341" s="358"/>
      <c r="AU1341" s="358"/>
      <c r="AV1341" s="358"/>
      <c r="AW1341" s="358"/>
      <c r="AX1341" s="358"/>
      <c r="AY1341" s="358"/>
      <c r="AZ1341" s="358"/>
      <c r="BA1341" s="363">
        <v>-4.5999999999999999E-2</v>
      </c>
      <c r="BB1341" s="363"/>
      <c r="BC1341" s="363"/>
      <c r="BD1341" s="363"/>
      <c r="BE1341" s="363"/>
      <c r="BF1341" s="363"/>
      <c r="BG1341" s="363"/>
      <c r="BH1341" s="363"/>
      <c r="BI1341" s="363"/>
      <c r="BJ1341" s="363"/>
      <c r="BK1341" s="363"/>
      <c r="BL1341" s="363"/>
      <c r="BM1341" s="185">
        <v>0.66300000000000003</v>
      </c>
      <c r="BN1341" s="185"/>
      <c r="BO1341" s="185"/>
      <c r="BP1341" s="185"/>
      <c r="BQ1341" s="185"/>
      <c r="BR1341" s="185"/>
      <c r="BS1341" s="185"/>
      <c r="BT1341" s="185"/>
      <c r="BU1341" s="185"/>
      <c r="BV1341" s="185"/>
      <c r="BW1341" s="185"/>
      <c r="BX1341" s="185"/>
    </row>
    <row r="1342" spans="1:85" ht="12.75" customHeight="1" x14ac:dyDescent="0.4">
      <c r="A1342" s="362">
        <v>1995</v>
      </c>
      <c r="B1342" s="362"/>
      <c r="C1342" s="362"/>
      <c r="D1342" s="362"/>
      <c r="E1342" s="362"/>
      <c r="F1342" s="362"/>
      <c r="G1342" s="358">
        <v>8.9999999999999993E-3</v>
      </c>
      <c r="H1342" s="358"/>
      <c r="I1342" s="358"/>
      <c r="J1342" s="358"/>
      <c r="K1342" s="358"/>
      <c r="L1342" s="358"/>
      <c r="M1342" s="358"/>
      <c r="N1342" s="358"/>
      <c r="O1342" s="358"/>
      <c r="P1342" s="358"/>
      <c r="Q1342" s="358"/>
      <c r="R1342" s="358"/>
      <c r="S1342" s="358"/>
      <c r="T1342" s="358"/>
      <c r="U1342" s="358"/>
      <c r="V1342" s="358"/>
      <c r="W1342" s="358"/>
      <c r="X1342" s="358">
        <v>5.0000000000000001E-3</v>
      </c>
      <c r="Y1342" s="358"/>
      <c r="Z1342" s="358"/>
      <c r="AA1342" s="358"/>
      <c r="AB1342" s="358"/>
      <c r="AC1342" s="358"/>
      <c r="AD1342" s="358"/>
      <c r="AE1342" s="358"/>
      <c r="AF1342" s="358"/>
      <c r="AG1342" s="358"/>
      <c r="AH1342" s="358"/>
      <c r="AI1342" s="358"/>
      <c r="AJ1342" s="358"/>
      <c r="AK1342" s="358"/>
      <c r="AL1342" s="358"/>
      <c r="AM1342" s="358"/>
      <c r="AN1342" s="358"/>
      <c r="AO1342" s="358"/>
      <c r="AP1342" s="358"/>
      <c r="AQ1342" s="358"/>
      <c r="AR1342" s="358"/>
      <c r="AS1342" s="358"/>
      <c r="AT1342" s="358"/>
      <c r="AU1342" s="358"/>
      <c r="AV1342" s="358"/>
      <c r="AW1342" s="358"/>
      <c r="AX1342" s="358"/>
      <c r="AY1342" s="358"/>
      <c r="AZ1342" s="358"/>
      <c r="BA1342" s="359">
        <v>1.4E-2</v>
      </c>
      <c r="BB1342" s="359"/>
      <c r="BC1342" s="359"/>
      <c r="BD1342" s="359"/>
      <c r="BE1342" s="359"/>
      <c r="BF1342" s="359"/>
      <c r="BG1342" s="359"/>
      <c r="BH1342" s="359"/>
      <c r="BI1342" s="359"/>
      <c r="BJ1342" s="359"/>
      <c r="BK1342" s="359"/>
      <c r="BL1342" s="359"/>
      <c r="BM1342" s="185">
        <v>0.65400000000000003</v>
      </c>
      <c r="BN1342" s="185"/>
      <c r="BO1342" s="185"/>
      <c r="BP1342" s="185"/>
      <c r="BQ1342" s="185"/>
      <c r="BR1342" s="185"/>
      <c r="BS1342" s="185"/>
      <c r="BT1342" s="185"/>
      <c r="BU1342" s="185"/>
      <c r="BV1342" s="185"/>
      <c r="BW1342" s="185"/>
      <c r="BX1342" s="185"/>
    </row>
    <row r="1343" spans="1:85" ht="12.75" customHeight="1" x14ac:dyDescent="0.4">
      <c r="A1343" s="362">
        <v>1996</v>
      </c>
      <c r="B1343" s="362"/>
      <c r="C1343" s="362"/>
      <c r="D1343" s="362"/>
      <c r="E1343" s="362"/>
      <c r="F1343" s="362"/>
      <c r="G1343" s="358">
        <v>0.01</v>
      </c>
      <c r="H1343" s="358"/>
      <c r="I1343" s="358"/>
      <c r="J1343" s="358"/>
      <c r="K1343" s="358"/>
      <c r="L1343" s="358"/>
      <c r="M1343" s="358"/>
      <c r="N1343" s="358"/>
      <c r="O1343" s="358"/>
      <c r="P1343" s="358"/>
      <c r="Q1343" s="358"/>
      <c r="R1343" s="358"/>
      <c r="S1343" s="358"/>
      <c r="T1343" s="358"/>
      <c r="U1343" s="358"/>
      <c r="V1343" s="358"/>
      <c r="W1343" s="358"/>
      <c r="X1343" s="358">
        <v>4.0000000000000001E-3</v>
      </c>
      <c r="Y1343" s="358"/>
      <c r="Z1343" s="358"/>
      <c r="AA1343" s="358"/>
      <c r="AB1343" s="358"/>
      <c r="AC1343" s="358"/>
      <c r="AD1343" s="358"/>
      <c r="AE1343" s="358"/>
      <c r="AF1343" s="358"/>
      <c r="AG1343" s="358"/>
      <c r="AH1343" s="358"/>
      <c r="AI1343" s="358"/>
      <c r="AJ1343" s="358"/>
      <c r="AK1343" s="358"/>
      <c r="AL1343" s="358"/>
      <c r="AM1343" s="358"/>
      <c r="AN1343" s="358"/>
      <c r="AO1343" s="358"/>
      <c r="AP1343" s="358"/>
      <c r="AQ1343" s="358"/>
      <c r="AR1343" s="358"/>
      <c r="AS1343" s="358"/>
      <c r="AT1343" s="358"/>
      <c r="AU1343" s="358"/>
      <c r="AV1343" s="358"/>
      <c r="AW1343" s="358"/>
      <c r="AX1343" s="358"/>
      <c r="AY1343" s="358"/>
      <c r="AZ1343" s="358"/>
      <c r="BA1343" s="359">
        <v>1.4E-2</v>
      </c>
      <c r="BB1343" s="359"/>
      <c r="BC1343" s="359"/>
      <c r="BD1343" s="359"/>
      <c r="BE1343" s="359"/>
      <c r="BF1343" s="359"/>
      <c r="BG1343" s="359"/>
      <c r="BH1343" s="359"/>
      <c r="BI1343" s="359"/>
      <c r="BJ1343" s="359"/>
      <c r="BK1343" s="359"/>
      <c r="BL1343" s="359"/>
      <c r="BM1343" s="185">
        <v>0.64500000000000002</v>
      </c>
      <c r="BN1343" s="185"/>
      <c r="BO1343" s="185"/>
      <c r="BP1343" s="185"/>
      <c r="BQ1343" s="185"/>
      <c r="BR1343" s="185"/>
      <c r="BS1343" s="185"/>
      <c r="BT1343" s="185"/>
      <c r="BU1343" s="185"/>
      <c r="BV1343" s="185"/>
      <c r="BW1343" s="185"/>
      <c r="BX1343" s="185"/>
    </row>
    <row r="1344" spans="1:85" ht="12.75" customHeight="1" x14ac:dyDescent="0.4">
      <c r="A1344" s="362">
        <v>1997</v>
      </c>
      <c r="B1344" s="362"/>
      <c r="C1344" s="362"/>
      <c r="D1344" s="362"/>
      <c r="E1344" s="362"/>
      <c r="F1344" s="362"/>
      <c r="G1344" s="358">
        <v>7.0000000000000001E-3</v>
      </c>
      <c r="H1344" s="358"/>
      <c r="I1344" s="358"/>
      <c r="J1344" s="358"/>
      <c r="K1344" s="358"/>
      <c r="L1344" s="358"/>
      <c r="M1344" s="358"/>
      <c r="N1344" s="358"/>
      <c r="O1344" s="358"/>
      <c r="P1344" s="358"/>
      <c r="Q1344" s="358"/>
      <c r="R1344" s="358"/>
      <c r="S1344" s="358"/>
      <c r="T1344" s="358"/>
      <c r="U1344" s="358"/>
      <c r="V1344" s="358"/>
      <c r="W1344" s="358"/>
      <c r="X1344" s="358">
        <v>2E-3</v>
      </c>
      <c r="Y1344" s="358"/>
      <c r="Z1344" s="358"/>
      <c r="AA1344" s="358"/>
      <c r="AB1344" s="358"/>
      <c r="AC1344" s="358"/>
      <c r="AD1344" s="358"/>
      <c r="AE1344" s="358"/>
      <c r="AF1344" s="358"/>
      <c r="AG1344" s="358"/>
      <c r="AH1344" s="358"/>
      <c r="AI1344" s="358"/>
      <c r="AJ1344" s="358"/>
      <c r="AK1344" s="358"/>
      <c r="AL1344" s="358"/>
      <c r="AM1344" s="358"/>
      <c r="AN1344" s="358"/>
      <c r="AO1344" s="358"/>
      <c r="AP1344" s="358"/>
      <c r="AQ1344" s="358"/>
      <c r="AR1344" s="358"/>
      <c r="AS1344" s="358"/>
      <c r="AT1344" s="358"/>
      <c r="AU1344" s="358"/>
      <c r="AV1344" s="358"/>
      <c r="AW1344" s="358"/>
      <c r="AX1344" s="358"/>
      <c r="AY1344" s="358"/>
      <c r="AZ1344" s="358"/>
      <c r="BA1344" s="359">
        <v>8.9999999999999993E-3</v>
      </c>
      <c r="BB1344" s="359"/>
      <c r="BC1344" s="359"/>
      <c r="BD1344" s="359"/>
      <c r="BE1344" s="359"/>
      <c r="BF1344" s="359"/>
      <c r="BG1344" s="359"/>
      <c r="BH1344" s="359"/>
      <c r="BI1344" s="359"/>
      <c r="BJ1344" s="359"/>
      <c r="BK1344" s="359"/>
      <c r="BL1344" s="359"/>
      <c r="BM1344" s="185">
        <v>0.63900000000000001</v>
      </c>
      <c r="BN1344" s="185"/>
      <c r="BO1344" s="185"/>
      <c r="BP1344" s="185"/>
      <c r="BQ1344" s="185"/>
      <c r="BR1344" s="185"/>
      <c r="BS1344" s="185"/>
      <c r="BT1344" s="185"/>
      <c r="BU1344" s="185"/>
      <c r="BV1344" s="185"/>
      <c r="BW1344" s="185"/>
      <c r="BX1344" s="185"/>
    </row>
    <row r="1345" spans="1:76" ht="12.75" customHeight="1" x14ac:dyDescent="0.4">
      <c r="A1345" s="362">
        <v>1998</v>
      </c>
      <c r="B1345" s="362"/>
      <c r="C1345" s="362"/>
      <c r="D1345" s="362"/>
      <c r="E1345" s="362"/>
      <c r="F1345" s="362"/>
      <c r="G1345" s="358">
        <v>8.0000000000000002E-3</v>
      </c>
      <c r="H1345" s="358"/>
      <c r="I1345" s="358"/>
      <c r="J1345" s="358"/>
      <c r="K1345" s="358"/>
      <c r="L1345" s="358"/>
      <c r="M1345" s="358"/>
      <c r="N1345" s="358"/>
      <c r="O1345" s="358"/>
      <c r="P1345" s="358"/>
      <c r="Q1345" s="358"/>
      <c r="R1345" s="358"/>
      <c r="S1345" s="358"/>
      <c r="T1345" s="358"/>
      <c r="U1345" s="358"/>
      <c r="V1345" s="358"/>
      <c r="W1345" s="358"/>
      <c r="X1345" s="358">
        <v>0.126</v>
      </c>
      <c r="Y1345" s="358"/>
      <c r="Z1345" s="358"/>
      <c r="AA1345" s="358"/>
      <c r="AB1345" s="358"/>
      <c r="AC1345" s="358"/>
      <c r="AD1345" s="358"/>
      <c r="AE1345" s="358"/>
      <c r="AF1345" s="358"/>
      <c r="AG1345" s="358"/>
      <c r="AH1345" s="358"/>
      <c r="AI1345" s="358"/>
      <c r="AJ1345" s="358"/>
      <c r="AK1345" s="358"/>
      <c r="AL1345" s="358"/>
      <c r="AM1345" s="358"/>
      <c r="AN1345" s="358"/>
      <c r="AO1345" s="358"/>
      <c r="AP1345" s="358"/>
      <c r="AQ1345" s="358"/>
      <c r="AR1345" s="358"/>
      <c r="AS1345" s="358"/>
      <c r="AT1345" s="358"/>
      <c r="AU1345" s="358"/>
      <c r="AV1345" s="358"/>
      <c r="AW1345" s="358"/>
      <c r="AX1345" s="358"/>
      <c r="AY1345" s="358"/>
      <c r="AZ1345" s="358"/>
      <c r="BA1345" s="363">
        <v>0.13500000000000001</v>
      </c>
      <c r="BB1345" s="363"/>
      <c r="BC1345" s="363"/>
      <c r="BD1345" s="363"/>
      <c r="BE1345" s="363"/>
      <c r="BF1345" s="363"/>
      <c r="BG1345" s="363"/>
      <c r="BH1345" s="363"/>
      <c r="BI1345" s="363"/>
      <c r="BJ1345" s="363"/>
      <c r="BK1345" s="363"/>
      <c r="BL1345" s="363"/>
      <c r="BM1345" s="185">
        <v>0.56299999999999994</v>
      </c>
      <c r="BN1345" s="185"/>
      <c r="BO1345" s="185"/>
      <c r="BP1345" s="185"/>
      <c r="BQ1345" s="185"/>
      <c r="BR1345" s="185"/>
      <c r="BS1345" s="185"/>
      <c r="BT1345" s="185"/>
      <c r="BU1345" s="185"/>
      <c r="BV1345" s="185"/>
      <c r="BW1345" s="185"/>
      <c r="BX1345" s="185"/>
    </row>
    <row r="1346" spans="1:76" ht="12.75" customHeight="1" x14ac:dyDescent="0.4">
      <c r="A1346" s="362">
        <v>1999</v>
      </c>
      <c r="B1346" s="362"/>
      <c r="C1346" s="362"/>
      <c r="D1346" s="362"/>
      <c r="E1346" s="362"/>
      <c r="F1346" s="362"/>
      <c r="G1346" s="358">
        <v>2.5000000000000001E-2</v>
      </c>
      <c r="H1346" s="358"/>
      <c r="I1346" s="358"/>
      <c r="J1346" s="358"/>
      <c r="K1346" s="358"/>
      <c r="L1346" s="358"/>
      <c r="M1346" s="358"/>
      <c r="N1346" s="358"/>
      <c r="O1346" s="358"/>
      <c r="P1346" s="358"/>
      <c r="Q1346" s="358"/>
      <c r="R1346" s="358"/>
      <c r="S1346" s="358"/>
      <c r="T1346" s="358"/>
      <c r="U1346" s="358"/>
      <c r="V1346" s="358"/>
      <c r="W1346" s="358"/>
      <c r="X1346" s="358">
        <v>0.126</v>
      </c>
      <c r="Y1346" s="358"/>
      <c r="Z1346" s="358"/>
      <c r="AA1346" s="358"/>
      <c r="AB1346" s="358"/>
      <c r="AC1346" s="358"/>
      <c r="AD1346" s="358"/>
      <c r="AE1346" s="358"/>
      <c r="AF1346" s="358"/>
      <c r="AG1346" s="358"/>
      <c r="AH1346" s="358"/>
      <c r="AI1346" s="358"/>
      <c r="AJ1346" s="358"/>
      <c r="AK1346" s="358"/>
      <c r="AL1346" s="358"/>
      <c r="AM1346" s="358"/>
      <c r="AN1346" s="358"/>
      <c r="AO1346" s="358"/>
      <c r="AP1346" s="358"/>
      <c r="AQ1346" s="358"/>
      <c r="AR1346" s="358"/>
      <c r="AS1346" s="358"/>
      <c r="AT1346" s="358"/>
      <c r="AU1346" s="358"/>
      <c r="AV1346" s="358"/>
      <c r="AW1346" s="358"/>
      <c r="AX1346" s="358"/>
      <c r="AY1346" s="358"/>
      <c r="AZ1346" s="358"/>
      <c r="BA1346" s="363">
        <v>0.154</v>
      </c>
      <c r="BB1346" s="363"/>
      <c r="BC1346" s="363"/>
      <c r="BD1346" s="363"/>
      <c r="BE1346" s="363"/>
      <c r="BF1346" s="363"/>
      <c r="BG1346" s="363"/>
      <c r="BH1346" s="363"/>
      <c r="BI1346" s="363"/>
      <c r="BJ1346" s="363"/>
      <c r="BK1346" s="363"/>
      <c r="BL1346" s="363"/>
      <c r="BM1346" s="185">
        <v>0.48799999999999999</v>
      </c>
      <c r="BN1346" s="185"/>
      <c r="BO1346" s="185"/>
      <c r="BP1346" s="185"/>
      <c r="BQ1346" s="185"/>
      <c r="BR1346" s="185"/>
      <c r="BS1346" s="185"/>
      <c r="BT1346" s="185"/>
      <c r="BU1346" s="185"/>
      <c r="BV1346" s="185"/>
      <c r="BW1346" s="185"/>
      <c r="BX1346" s="185"/>
    </row>
    <row r="1347" spans="1:76" ht="12.75" customHeight="1" x14ac:dyDescent="0.4">
      <c r="A1347" s="362">
        <v>2000</v>
      </c>
      <c r="B1347" s="362"/>
      <c r="C1347" s="362"/>
      <c r="D1347" s="362"/>
      <c r="E1347" s="362"/>
      <c r="F1347" s="362"/>
      <c r="G1347" s="358">
        <v>1.7000000000000001E-2</v>
      </c>
      <c r="H1347" s="358"/>
      <c r="I1347" s="358"/>
      <c r="J1347" s="358"/>
      <c r="K1347" s="358"/>
      <c r="L1347" s="358"/>
      <c r="M1347" s="358"/>
      <c r="N1347" s="358"/>
      <c r="O1347" s="358"/>
      <c r="P1347" s="358"/>
      <c r="Q1347" s="358"/>
      <c r="R1347" s="358"/>
      <c r="S1347" s="358"/>
      <c r="T1347" s="358"/>
      <c r="U1347" s="358"/>
      <c r="V1347" s="358"/>
      <c r="W1347" s="358"/>
      <c r="X1347" s="358">
        <v>7.0000000000000007E-2</v>
      </c>
      <c r="Y1347" s="358"/>
      <c r="Z1347" s="358"/>
      <c r="AA1347" s="358"/>
      <c r="AB1347" s="358"/>
      <c r="AC1347" s="358"/>
      <c r="AD1347" s="358"/>
      <c r="AE1347" s="358"/>
      <c r="AF1347" s="358"/>
      <c r="AG1347" s="358"/>
      <c r="AH1347" s="358"/>
      <c r="AI1347" s="358"/>
      <c r="AJ1347" s="358"/>
      <c r="AK1347" s="358"/>
      <c r="AL1347" s="358"/>
      <c r="AM1347" s="358"/>
      <c r="AN1347" s="358"/>
      <c r="AO1347" s="358"/>
      <c r="AP1347" s="358"/>
      <c r="AQ1347" s="358"/>
      <c r="AR1347" s="358"/>
      <c r="AS1347" s="358"/>
      <c r="AT1347" s="358"/>
      <c r="AU1347" s="358"/>
      <c r="AV1347" s="358"/>
      <c r="AW1347" s="358"/>
      <c r="AX1347" s="358"/>
      <c r="AY1347" s="358"/>
      <c r="AZ1347" s="358"/>
      <c r="BA1347" s="359">
        <v>8.7999999999999995E-2</v>
      </c>
      <c r="BB1347" s="359"/>
      <c r="BC1347" s="359"/>
      <c r="BD1347" s="359"/>
      <c r="BE1347" s="359"/>
      <c r="BF1347" s="359"/>
      <c r="BG1347" s="359"/>
      <c r="BH1347" s="359"/>
      <c r="BI1347" s="359"/>
      <c r="BJ1347" s="359"/>
      <c r="BK1347" s="359"/>
      <c r="BL1347" s="359"/>
      <c r="BM1347" s="185">
        <v>0.44800000000000001</v>
      </c>
      <c r="BN1347" s="185"/>
      <c r="BO1347" s="185"/>
      <c r="BP1347" s="185"/>
      <c r="BQ1347" s="185"/>
      <c r="BR1347" s="185"/>
      <c r="BS1347" s="185"/>
      <c r="BT1347" s="185"/>
      <c r="BU1347" s="185"/>
      <c r="BV1347" s="185"/>
      <c r="BW1347" s="185"/>
      <c r="BX1347" s="185"/>
    </row>
    <row r="1348" spans="1:76" ht="12.75" customHeight="1" x14ac:dyDescent="0.4">
      <c r="A1348" s="362">
        <v>2001</v>
      </c>
      <c r="B1348" s="362"/>
      <c r="C1348" s="362"/>
      <c r="D1348" s="362"/>
      <c r="E1348" s="362"/>
      <c r="F1348" s="362"/>
      <c r="G1348" s="358">
        <v>2.9000000000000001E-2</v>
      </c>
      <c r="H1348" s="358"/>
      <c r="I1348" s="358"/>
      <c r="J1348" s="358"/>
      <c r="K1348" s="358"/>
      <c r="L1348" s="358"/>
      <c r="M1348" s="358"/>
      <c r="N1348" s="358"/>
      <c r="O1348" s="358"/>
      <c r="P1348" s="358"/>
      <c r="Q1348" s="358"/>
      <c r="R1348" s="358"/>
      <c r="S1348" s="358"/>
      <c r="T1348" s="358"/>
      <c r="U1348" s="358"/>
      <c r="V1348" s="358"/>
      <c r="W1348" s="358"/>
      <c r="X1348" s="358">
        <v>6.6000000000000003E-2</v>
      </c>
      <c r="Y1348" s="358"/>
      <c r="Z1348" s="358"/>
      <c r="AA1348" s="358"/>
      <c r="AB1348" s="358"/>
      <c r="AC1348" s="358"/>
      <c r="AD1348" s="358"/>
      <c r="AE1348" s="358"/>
      <c r="AF1348" s="358"/>
      <c r="AG1348" s="358"/>
      <c r="AH1348" s="358"/>
      <c r="AI1348" s="358"/>
      <c r="AJ1348" s="358"/>
      <c r="AK1348" s="358"/>
      <c r="AL1348" s="358"/>
      <c r="AM1348" s="358"/>
      <c r="AN1348" s="358"/>
      <c r="AO1348" s="358"/>
      <c r="AP1348" s="358"/>
      <c r="AQ1348" s="358"/>
      <c r="AR1348" s="358"/>
      <c r="AS1348" s="358"/>
      <c r="AT1348" s="358"/>
      <c r="AU1348" s="358"/>
      <c r="AV1348" s="358"/>
      <c r="AW1348" s="358"/>
      <c r="AX1348" s="358"/>
      <c r="AY1348" s="358"/>
      <c r="AZ1348" s="358"/>
      <c r="BA1348" s="359">
        <v>9.7000000000000003E-2</v>
      </c>
      <c r="BB1348" s="359"/>
      <c r="BC1348" s="359"/>
      <c r="BD1348" s="359"/>
      <c r="BE1348" s="359"/>
      <c r="BF1348" s="359"/>
      <c r="BG1348" s="359"/>
      <c r="BH1348" s="359"/>
      <c r="BI1348" s="359"/>
      <c r="BJ1348" s="359"/>
      <c r="BK1348" s="359"/>
      <c r="BL1348" s="359"/>
      <c r="BM1348" s="185">
        <v>0.40899999999999997</v>
      </c>
      <c r="BN1348" s="185"/>
      <c r="BO1348" s="185"/>
      <c r="BP1348" s="185"/>
      <c r="BQ1348" s="185"/>
      <c r="BR1348" s="185"/>
      <c r="BS1348" s="185"/>
      <c r="BT1348" s="185"/>
      <c r="BU1348" s="185"/>
      <c r="BV1348" s="185"/>
      <c r="BW1348" s="185"/>
      <c r="BX1348" s="185"/>
    </row>
    <row r="1349" spans="1:76" ht="12.75" customHeight="1" x14ac:dyDescent="0.4">
      <c r="A1349" s="362">
        <v>2002</v>
      </c>
      <c r="B1349" s="362"/>
      <c r="C1349" s="362"/>
      <c r="D1349" s="362"/>
      <c r="E1349" s="362"/>
      <c r="F1349" s="362"/>
      <c r="G1349" s="358">
        <v>0.02</v>
      </c>
      <c r="H1349" s="358"/>
      <c r="I1349" s="358"/>
      <c r="J1349" s="358"/>
      <c r="K1349" s="358"/>
      <c r="L1349" s="358"/>
      <c r="M1349" s="358"/>
      <c r="N1349" s="358"/>
      <c r="O1349" s="358"/>
      <c r="P1349" s="358"/>
      <c r="Q1349" s="358"/>
      <c r="R1349" s="358"/>
      <c r="S1349" s="358"/>
      <c r="T1349" s="358"/>
      <c r="U1349" s="358"/>
      <c r="V1349" s="358"/>
      <c r="W1349" s="358"/>
      <c r="X1349" s="358">
        <v>-5.6000000000000001E-2</v>
      </c>
      <c r="Y1349" s="358"/>
      <c r="Z1349" s="358"/>
      <c r="AA1349" s="358"/>
      <c r="AB1349" s="358"/>
      <c r="AC1349" s="358"/>
      <c r="AD1349" s="358"/>
      <c r="AE1349" s="358"/>
      <c r="AF1349" s="358"/>
      <c r="AG1349" s="358"/>
      <c r="AH1349" s="358"/>
      <c r="AI1349" s="358"/>
      <c r="AJ1349" s="358"/>
      <c r="AK1349" s="358"/>
      <c r="AL1349" s="358"/>
      <c r="AM1349" s="358"/>
      <c r="AN1349" s="358"/>
      <c r="AO1349" s="358"/>
      <c r="AP1349" s="358"/>
      <c r="AQ1349" s="358"/>
      <c r="AR1349" s="358"/>
      <c r="AS1349" s="358"/>
      <c r="AT1349" s="358"/>
      <c r="AU1349" s="358"/>
      <c r="AV1349" s="358"/>
      <c r="AW1349" s="358"/>
      <c r="AX1349" s="358"/>
      <c r="AY1349" s="358"/>
      <c r="AZ1349" s="358"/>
      <c r="BA1349" s="363">
        <v>-3.6999999999999998E-2</v>
      </c>
      <c r="BB1349" s="363"/>
      <c r="BC1349" s="363"/>
      <c r="BD1349" s="363"/>
      <c r="BE1349" s="363"/>
      <c r="BF1349" s="363"/>
      <c r="BG1349" s="363"/>
      <c r="BH1349" s="363"/>
      <c r="BI1349" s="363"/>
      <c r="BJ1349" s="363"/>
      <c r="BK1349" s="363"/>
      <c r="BL1349" s="363"/>
      <c r="BM1349" s="185">
        <v>0.42499999999999999</v>
      </c>
      <c r="BN1349" s="185"/>
      <c r="BO1349" s="185"/>
      <c r="BP1349" s="185"/>
      <c r="BQ1349" s="185"/>
      <c r="BR1349" s="185"/>
      <c r="BS1349" s="185"/>
      <c r="BT1349" s="185"/>
      <c r="BU1349" s="185"/>
      <c r="BV1349" s="185"/>
      <c r="BW1349" s="185"/>
      <c r="BX1349" s="185"/>
    </row>
    <row r="1350" spans="1:76" ht="12.75" customHeight="1" x14ac:dyDescent="0.4">
      <c r="A1350" s="362">
        <v>2003</v>
      </c>
      <c r="B1350" s="362"/>
      <c r="C1350" s="362"/>
      <c r="D1350" s="362"/>
      <c r="E1350" s="362"/>
      <c r="F1350" s="362"/>
      <c r="G1350" s="358">
        <v>1.4E-2</v>
      </c>
      <c r="H1350" s="358"/>
      <c r="I1350" s="358"/>
      <c r="J1350" s="358"/>
      <c r="K1350" s="358"/>
      <c r="L1350" s="358"/>
      <c r="M1350" s="358"/>
      <c r="N1350" s="358"/>
      <c r="O1350" s="358"/>
      <c r="P1350" s="358"/>
      <c r="Q1350" s="358"/>
      <c r="R1350" s="358"/>
      <c r="S1350" s="358"/>
      <c r="T1350" s="358"/>
      <c r="U1350" s="358"/>
      <c r="V1350" s="358"/>
      <c r="W1350" s="358"/>
      <c r="X1350" s="358">
        <v>-0.06</v>
      </c>
      <c r="Y1350" s="358"/>
      <c r="Z1350" s="358"/>
      <c r="AA1350" s="358"/>
      <c r="AB1350" s="358"/>
      <c r="AC1350" s="358"/>
      <c r="AD1350" s="358"/>
      <c r="AE1350" s="358"/>
      <c r="AF1350" s="358"/>
      <c r="AG1350" s="358"/>
      <c r="AH1350" s="358"/>
      <c r="AI1350" s="358"/>
      <c r="AJ1350" s="358"/>
      <c r="AK1350" s="358"/>
      <c r="AL1350" s="358"/>
      <c r="AM1350" s="358"/>
      <c r="AN1350" s="358"/>
      <c r="AO1350" s="358"/>
      <c r="AP1350" s="358"/>
      <c r="AQ1350" s="358"/>
      <c r="AR1350" s="358"/>
      <c r="AS1350" s="358"/>
      <c r="AT1350" s="358"/>
      <c r="AU1350" s="358"/>
      <c r="AV1350" s="358"/>
      <c r="AW1350" s="358"/>
      <c r="AX1350" s="358"/>
      <c r="AY1350" s="358"/>
      <c r="AZ1350" s="358"/>
      <c r="BA1350" s="363">
        <v>-4.7E-2</v>
      </c>
      <c r="BB1350" s="363"/>
      <c r="BC1350" s="363"/>
      <c r="BD1350" s="363"/>
      <c r="BE1350" s="363"/>
      <c r="BF1350" s="363"/>
      <c r="BG1350" s="363"/>
      <c r="BH1350" s="363"/>
      <c r="BI1350" s="363"/>
      <c r="BJ1350" s="363"/>
      <c r="BK1350" s="363"/>
      <c r="BL1350" s="363"/>
      <c r="BM1350" s="185">
        <v>0.44500000000000001</v>
      </c>
      <c r="BN1350" s="185"/>
      <c r="BO1350" s="185"/>
      <c r="BP1350" s="185"/>
      <c r="BQ1350" s="185"/>
      <c r="BR1350" s="185"/>
      <c r="BS1350" s="185"/>
      <c r="BT1350" s="185"/>
      <c r="BU1350" s="185"/>
      <c r="BV1350" s="185"/>
      <c r="BW1350" s="185"/>
      <c r="BX1350" s="185"/>
    </row>
    <row r="1351" spans="1:76" ht="12.75" customHeight="1" x14ac:dyDescent="0.4">
      <c r="A1351" s="362">
        <v>2004</v>
      </c>
      <c r="B1351" s="362"/>
      <c r="C1351" s="362"/>
      <c r="D1351" s="362"/>
      <c r="E1351" s="362"/>
      <c r="F1351" s="362"/>
      <c r="G1351" s="358">
        <v>0</v>
      </c>
      <c r="H1351" s="358"/>
      <c r="I1351" s="358"/>
      <c r="J1351" s="358"/>
      <c r="K1351" s="358"/>
      <c r="L1351" s="358"/>
      <c r="M1351" s="358"/>
      <c r="N1351" s="358"/>
      <c r="O1351" s="358"/>
      <c r="P1351" s="358"/>
      <c r="Q1351" s="358"/>
      <c r="R1351" s="358"/>
      <c r="S1351" s="358"/>
      <c r="T1351" s="358"/>
      <c r="U1351" s="358"/>
      <c r="V1351" s="358"/>
      <c r="W1351" s="358"/>
      <c r="X1351" s="358">
        <v>-0.33900000000000002</v>
      </c>
      <c r="Y1351" s="358"/>
      <c r="Z1351" s="358"/>
      <c r="AA1351" s="358"/>
      <c r="AB1351" s="358"/>
      <c r="AC1351" s="358"/>
      <c r="AD1351" s="358"/>
      <c r="AE1351" s="358"/>
      <c r="AF1351" s="358"/>
      <c r="AG1351" s="358"/>
      <c r="AH1351" s="358"/>
      <c r="AI1351" s="358"/>
      <c r="AJ1351" s="358"/>
      <c r="AK1351" s="358"/>
      <c r="AL1351" s="358"/>
      <c r="AM1351" s="358"/>
      <c r="AN1351" s="358"/>
      <c r="AO1351" s="358"/>
      <c r="AP1351" s="358"/>
      <c r="AQ1351" s="358"/>
      <c r="AR1351" s="358"/>
      <c r="AS1351" s="358"/>
      <c r="AT1351" s="358"/>
      <c r="AU1351" s="358"/>
      <c r="AV1351" s="358"/>
      <c r="AW1351" s="358"/>
      <c r="AX1351" s="358"/>
      <c r="AY1351" s="358"/>
      <c r="AZ1351" s="358"/>
      <c r="BA1351" s="184">
        <v>-0.33900000000000002</v>
      </c>
      <c r="BB1351" s="184"/>
      <c r="BC1351" s="184"/>
      <c r="BD1351" s="184"/>
      <c r="BE1351" s="184"/>
      <c r="BF1351" s="184"/>
      <c r="BG1351" s="184"/>
      <c r="BH1351" s="184"/>
      <c r="BI1351" s="184"/>
      <c r="BJ1351" s="184"/>
      <c r="BK1351" s="184"/>
      <c r="BL1351" s="184"/>
      <c r="BM1351" s="185">
        <v>0.67300000000000004</v>
      </c>
      <c r="BN1351" s="185"/>
      <c r="BO1351" s="185"/>
      <c r="BP1351" s="185"/>
      <c r="BQ1351" s="185"/>
      <c r="BR1351" s="185"/>
      <c r="BS1351" s="185"/>
      <c r="BT1351" s="185"/>
      <c r="BU1351" s="185"/>
      <c r="BV1351" s="185"/>
      <c r="BW1351" s="185"/>
      <c r="BX1351" s="185"/>
    </row>
    <row r="1352" spans="1:76" ht="12.75" customHeight="1" x14ac:dyDescent="0.4">
      <c r="A1352" s="362">
        <v>2005</v>
      </c>
      <c r="B1352" s="362"/>
      <c r="C1352" s="362"/>
      <c r="D1352" s="362"/>
      <c r="E1352" s="362"/>
      <c r="F1352" s="362"/>
      <c r="G1352" s="358">
        <v>0</v>
      </c>
      <c r="H1352" s="358"/>
      <c r="I1352" s="358"/>
      <c r="J1352" s="358"/>
      <c r="K1352" s="358"/>
      <c r="L1352" s="358"/>
      <c r="M1352" s="358"/>
      <c r="N1352" s="358"/>
      <c r="O1352" s="358"/>
      <c r="P1352" s="358"/>
      <c r="Q1352" s="358"/>
      <c r="R1352" s="358"/>
      <c r="S1352" s="358"/>
      <c r="T1352" s="358"/>
      <c r="U1352" s="358"/>
      <c r="V1352" s="358"/>
      <c r="W1352" s="358"/>
      <c r="X1352" s="358">
        <v>-0.13900000000000001</v>
      </c>
      <c r="Y1352" s="358"/>
      <c r="Z1352" s="358"/>
      <c r="AA1352" s="358"/>
      <c r="AB1352" s="358"/>
      <c r="AC1352" s="358"/>
      <c r="AD1352" s="358"/>
      <c r="AE1352" s="358"/>
      <c r="AF1352" s="358"/>
      <c r="AG1352" s="358"/>
      <c r="AH1352" s="358"/>
      <c r="AI1352" s="358"/>
      <c r="AJ1352" s="358"/>
      <c r="AK1352" s="358"/>
      <c r="AL1352" s="358"/>
      <c r="AM1352" s="358"/>
      <c r="AN1352" s="358"/>
      <c r="AO1352" s="358"/>
      <c r="AP1352" s="358"/>
      <c r="AQ1352" s="358"/>
      <c r="AR1352" s="358"/>
      <c r="AS1352" s="358"/>
      <c r="AT1352" s="358"/>
      <c r="AU1352" s="358"/>
      <c r="AV1352" s="358"/>
      <c r="AW1352" s="358"/>
      <c r="AX1352" s="358"/>
      <c r="AY1352" s="358"/>
      <c r="AZ1352" s="358"/>
      <c r="BA1352" s="184">
        <v>-0.13900000000000001</v>
      </c>
      <c r="BB1352" s="184"/>
      <c r="BC1352" s="184"/>
      <c r="BD1352" s="184"/>
      <c r="BE1352" s="184"/>
      <c r="BF1352" s="184"/>
      <c r="BG1352" s="184"/>
      <c r="BH1352" s="184"/>
      <c r="BI1352" s="184"/>
      <c r="BJ1352" s="184"/>
      <c r="BK1352" s="184"/>
      <c r="BL1352" s="184"/>
      <c r="BM1352" s="185">
        <v>0.78200000000000003</v>
      </c>
      <c r="BN1352" s="185"/>
      <c r="BO1352" s="185"/>
      <c r="BP1352" s="185"/>
      <c r="BQ1352" s="185"/>
      <c r="BR1352" s="185"/>
      <c r="BS1352" s="185"/>
      <c r="BT1352" s="185"/>
      <c r="BU1352" s="185"/>
      <c r="BV1352" s="185"/>
      <c r="BW1352" s="185"/>
      <c r="BX1352" s="185"/>
    </row>
    <row r="1353" spans="1:76" ht="12.75" customHeight="1" x14ac:dyDescent="0.4">
      <c r="A1353" s="362">
        <v>2006</v>
      </c>
      <c r="B1353" s="362"/>
      <c r="C1353" s="362"/>
      <c r="D1353" s="362"/>
      <c r="E1353" s="362"/>
      <c r="F1353" s="362"/>
      <c r="G1353" s="358">
        <v>3.0000000000000001E-3</v>
      </c>
      <c r="H1353" s="358"/>
      <c r="I1353" s="358"/>
      <c r="J1353" s="358"/>
      <c r="K1353" s="358"/>
      <c r="L1353" s="358"/>
      <c r="M1353" s="358"/>
      <c r="N1353" s="358"/>
      <c r="O1353" s="358"/>
      <c r="P1353" s="358"/>
      <c r="Q1353" s="358"/>
      <c r="R1353" s="358"/>
      <c r="S1353" s="358"/>
      <c r="T1353" s="358"/>
      <c r="U1353" s="358"/>
      <c r="V1353" s="358"/>
      <c r="W1353" s="358"/>
      <c r="X1353" s="358">
        <v>-5.0999999999999997E-2</v>
      </c>
      <c r="Y1353" s="358"/>
      <c r="Z1353" s="358"/>
      <c r="AA1353" s="358"/>
      <c r="AB1353" s="358"/>
      <c r="AC1353" s="358"/>
      <c r="AD1353" s="358"/>
      <c r="AE1353" s="358"/>
      <c r="AF1353" s="358"/>
      <c r="AG1353" s="358"/>
      <c r="AH1353" s="358"/>
      <c r="AI1353" s="358"/>
      <c r="AJ1353" s="358"/>
      <c r="AK1353" s="358"/>
      <c r="AL1353" s="358"/>
      <c r="AM1353" s="358"/>
      <c r="AN1353" s="358"/>
      <c r="AO1353" s="358"/>
      <c r="AP1353" s="358"/>
      <c r="AQ1353" s="358"/>
      <c r="AR1353" s="358"/>
      <c r="AS1353" s="358"/>
      <c r="AT1353" s="358"/>
      <c r="AU1353" s="358"/>
      <c r="AV1353" s="358"/>
      <c r="AW1353" s="358"/>
      <c r="AX1353" s="358"/>
      <c r="AY1353" s="358"/>
      <c r="AZ1353" s="358"/>
      <c r="BA1353" s="363">
        <v>-4.8000000000000001E-2</v>
      </c>
      <c r="BB1353" s="363"/>
      <c r="BC1353" s="363"/>
      <c r="BD1353" s="363"/>
      <c r="BE1353" s="363"/>
      <c r="BF1353" s="363"/>
      <c r="BG1353" s="363"/>
      <c r="BH1353" s="363"/>
      <c r="BI1353" s="363"/>
      <c r="BJ1353" s="363"/>
      <c r="BK1353" s="363"/>
      <c r="BL1353" s="363"/>
      <c r="BM1353" s="185">
        <v>0.82199999999999995</v>
      </c>
      <c r="BN1353" s="185"/>
      <c r="BO1353" s="185"/>
      <c r="BP1353" s="185"/>
      <c r="BQ1353" s="185"/>
      <c r="BR1353" s="185"/>
      <c r="BS1353" s="185"/>
      <c r="BT1353" s="185"/>
      <c r="BU1353" s="185"/>
      <c r="BV1353" s="185"/>
      <c r="BW1353" s="185"/>
      <c r="BX1353" s="185"/>
    </row>
    <row r="1354" spans="1:76" ht="12.75" customHeight="1" x14ac:dyDescent="0.4">
      <c r="A1354" s="362">
        <v>2007</v>
      </c>
      <c r="B1354" s="362"/>
      <c r="C1354" s="362"/>
      <c r="D1354" s="362"/>
      <c r="E1354" s="362"/>
      <c r="F1354" s="362"/>
      <c r="G1354" s="358">
        <v>1.7999999999999999E-2</v>
      </c>
      <c r="H1354" s="358"/>
      <c r="I1354" s="358"/>
      <c r="J1354" s="358"/>
      <c r="K1354" s="358"/>
      <c r="L1354" s="358"/>
      <c r="M1354" s="358"/>
      <c r="N1354" s="358"/>
      <c r="O1354" s="358"/>
      <c r="P1354" s="358"/>
      <c r="Q1354" s="358"/>
      <c r="R1354" s="358"/>
      <c r="S1354" s="358"/>
      <c r="T1354" s="358"/>
      <c r="U1354" s="358"/>
      <c r="V1354" s="358"/>
      <c r="W1354" s="358"/>
      <c r="X1354" s="358">
        <v>1E-3</v>
      </c>
      <c r="Y1354" s="358"/>
      <c r="Z1354" s="358"/>
      <c r="AA1354" s="358"/>
      <c r="AB1354" s="358"/>
      <c r="AC1354" s="358"/>
      <c r="AD1354" s="358"/>
      <c r="AE1354" s="358"/>
      <c r="AF1354" s="358"/>
      <c r="AG1354" s="358"/>
      <c r="AH1354" s="358"/>
      <c r="AI1354" s="358"/>
      <c r="AJ1354" s="358"/>
      <c r="AK1354" s="358"/>
      <c r="AL1354" s="358"/>
      <c r="AM1354" s="358"/>
      <c r="AN1354" s="358"/>
      <c r="AO1354" s="358"/>
      <c r="AP1354" s="358"/>
      <c r="AQ1354" s="358"/>
      <c r="AR1354" s="358"/>
      <c r="AS1354" s="358"/>
      <c r="AT1354" s="358"/>
      <c r="AU1354" s="358"/>
      <c r="AV1354" s="358"/>
      <c r="AW1354" s="358"/>
      <c r="AX1354" s="358"/>
      <c r="AY1354" s="358"/>
      <c r="AZ1354" s="358"/>
      <c r="BA1354" s="359">
        <v>1.9E-2</v>
      </c>
      <c r="BB1354" s="359"/>
      <c r="BC1354" s="359"/>
      <c r="BD1354" s="359"/>
      <c r="BE1354" s="359"/>
      <c r="BF1354" s="359"/>
      <c r="BG1354" s="359"/>
      <c r="BH1354" s="359"/>
      <c r="BI1354" s="359"/>
      <c r="BJ1354" s="359"/>
      <c r="BK1354" s="359"/>
      <c r="BL1354" s="359"/>
      <c r="BM1354" s="185">
        <v>0.80600000000000005</v>
      </c>
      <c r="BN1354" s="185"/>
      <c r="BO1354" s="185"/>
      <c r="BP1354" s="185"/>
      <c r="BQ1354" s="185"/>
      <c r="BR1354" s="185"/>
      <c r="BS1354" s="185"/>
      <c r="BT1354" s="185"/>
      <c r="BU1354" s="185"/>
      <c r="BV1354" s="185"/>
      <c r="BW1354" s="185"/>
      <c r="BX1354" s="185"/>
    </row>
    <row r="1355" spans="1:76" ht="12.75" customHeight="1" x14ac:dyDescent="0.4">
      <c r="A1355" s="362">
        <v>2008</v>
      </c>
      <c r="B1355" s="362"/>
      <c r="C1355" s="362"/>
      <c r="D1355" s="362"/>
      <c r="E1355" s="362"/>
      <c r="F1355" s="362"/>
      <c r="G1355" s="358">
        <v>2E-3</v>
      </c>
      <c r="H1355" s="358"/>
      <c r="I1355" s="358"/>
      <c r="J1355" s="358"/>
      <c r="K1355" s="358"/>
      <c r="L1355" s="358"/>
      <c r="M1355" s="358"/>
      <c r="N1355" s="358"/>
      <c r="O1355" s="358"/>
      <c r="P1355" s="358"/>
      <c r="Q1355" s="358"/>
      <c r="R1355" s="358"/>
      <c r="S1355" s="358"/>
      <c r="T1355" s="358"/>
      <c r="U1355" s="358"/>
      <c r="V1355" s="358"/>
      <c r="W1355" s="358"/>
      <c r="X1355" s="358">
        <v>5.0000000000000001E-3</v>
      </c>
      <c r="Y1355" s="358"/>
      <c r="Z1355" s="358"/>
      <c r="AA1355" s="358"/>
      <c r="AB1355" s="358"/>
      <c r="AC1355" s="358"/>
      <c r="AD1355" s="358"/>
      <c r="AE1355" s="358"/>
      <c r="AF1355" s="358"/>
      <c r="AG1355" s="358"/>
      <c r="AH1355" s="358"/>
      <c r="AI1355" s="358"/>
      <c r="AJ1355" s="358"/>
      <c r="AK1355" s="358"/>
      <c r="AL1355" s="358"/>
      <c r="AM1355" s="358"/>
      <c r="AN1355" s="358"/>
      <c r="AO1355" s="358"/>
      <c r="AP1355" s="358"/>
      <c r="AQ1355" s="358"/>
      <c r="AR1355" s="358"/>
      <c r="AS1355" s="358"/>
      <c r="AT1355" s="358"/>
      <c r="AU1355" s="358"/>
      <c r="AV1355" s="358"/>
      <c r="AW1355" s="358"/>
      <c r="AX1355" s="358"/>
      <c r="AY1355" s="358"/>
      <c r="AZ1355" s="358"/>
      <c r="BA1355" s="359">
        <v>7.0000000000000001E-3</v>
      </c>
      <c r="BB1355" s="359"/>
      <c r="BC1355" s="359"/>
      <c r="BD1355" s="359"/>
      <c r="BE1355" s="359"/>
      <c r="BF1355" s="359"/>
      <c r="BG1355" s="359"/>
      <c r="BH1355" s="359"/>
      <c r="BI1355" s="359"/>
      <c r="BJ1355" s="359"/>
      <c r="BK1355" s="359"/>
      <c r="BL1355" s="359"/>
      <c r="BM1355" s="185">
        <v>0.80100000000000005</v>
      </c>
      <c r="BN1355" s="185"/>
      <c r="BO1355" s="185"/>
      <c r="BP1355" s="185"/>
      <c r="BQ1355" s="185"/>
      <c r="BR1355" s="185"/>
      <c r="BS1355" s="185"/>
      <c r="BT1355" s="185"/>
      <c r="BU1355" s="185"/>
      <c r="BV1355" s="185"/>
      <c r="BW1355" s="185"/>
      <c r="BX1355" s="185"/>
    </row>
    <row r="1356" spans="1:76" ht="12.75" customHeight="1" x14ac:dyDescent="0.4">
      <c r="A1356" s="362">
        <v>2009</v>
      </c>
      <c r="B1356" s="362"/>
      <c r="C1356" s="362"/>
      <c r="D1356" s="362"/>
      <c r="E1356" s="362"/>
      <c r="F1356" s="362"/>
      <c r="G1356" s="358">
        <v>4.0000000000000001E-3</v>
      </c>
      <c r="H1356" s="358"/>
      <c r="I1356" s="358"/>
      <c r="J1356" s="358"/>
      <c r="K1356" s="358"/>
      <c r="L1356" s="358"/>
      <c r="M1356" s="358"/>
      <c r="N1356" s="358"/>
      <c r="O1356" s="358"/>
      <c r="P1356" s="358"/>
      <c r="Q1356" s="358"/>
      <c r="R1356" s="358"/>
      <c r="S1356" s="358"/>
      <c r="T1356" s="358"/>
      <c r="U1356" s="358"/>
      <c r="V1356" s="358"/>
      <c r="W1356" s="358"/>
      <c r="X1356" s="358">
        <v>0.01</v>
      </c>
      <c r="Y1356" s="358"/>
      <c r="Z1356" s="358"/>
      <c r="AA1356" s="358"/>
      <c r="AB1356" s="358"/>
      <c r="AC1356" s="358"/>
      <c r="AD1356" s="358"/>
      <c r="AE1356" s="358"/>
      <c r="AF1356" s="358"/>
      <c r="AG1356" s="358"/>
      <c r="AH1356" s="358"/>
      <c r="AI1356" s="358"/>
      <c r="AJ1356" s="358"/>
      <c r="AK1356" s="358"/>
      <c r="AL1356" s="358"/>
      <c r="AM1356" s="358"/>
      <c r="AN1356" s="358"/>
      <c r="AO1356" s="358"/>
      <c r="AP1356" s="358"/>
      <c r="AQ1356" s="358"/>
      <c r="AR1356" s="358"/>
      <c r="AS1356" s="358"/>
      <c r="AT1356" s="358"/>
      <c r="AU1356" s="358"/>
      <c r="AV1356" s="358"/>
      <c r="AW1356" s="358"/>
      <c r="AX1356" s="358"/>
      <c r="AY1356" s="358"/>
      <c r="AZ1356" s="358"/>
      <c r="BA1356" s="359">
        <v>1.4E-2</v>
      </c>
      <c r="BB1356" s="359"/>
      <c r="BC1356" s="359"/>
      <c r="BD1356" s="359"/>
      <c r="BE1356" s="359"/>
      <c r="BF1356" s="359"/>
      <c r="BG1356" s="359"/>
      <c r="BH1356" s="359"/>
      <c r="BI1356" s="359"/>
      <c r="BJ1356" s="359"/>
      <c r="BK1356" s="359"/>
      <c r="BL1356" s="359"/>
      <c r="BM1356" s="185">
        <v>0.79</v>
      </c>
      <c r="BN1356" s="185"/>
      <c r="BO1356" s="185"/>
      <c r="BP1356" s="185"/>
      <c r="BQ1356" s="185"/>
      <c r="BR1356" s="185"/>
      <c r="BS1356" s="185"/>
      <c r="BT1356" s="185"/>
      <c r="BU1356" s="185"/>
      <c r="BV1356" s="185"/>
      <c r="BW1356" s="185"/>
      <c r="BX1356" s="185"/>
    </row>
    <row r="1357" spans="1:76" ht="12.75" customHeight="1" x14ac:dyDescent="0.4">
      <c r="A1357" s="362">
        <v>2010</v>
      </c>
      <c r="B1357" s="362"/>
      <c r="C1357" s="362"/>
      <c r="D1357" s="362"/>
      <c r="E1357" s="362"/>
      <c r="F1357" s="362"/>
      <c r="G1357" s="358">
        <v>3.0000000000000001E-3</v>
      </c>
      <c r="H1357" s="358"/>
      <c r="I1357" s="358"/>
      <c r="J1357" s="358"/>
      <c r="K1357" s="358"/>
      <c r="L1357" s="358"/>
      <c r="M1357" s="358"/>
      <c r="N1357" s="358"/>
      <c r="O1357" s="358"/>
      <c r="P1357" s="358"/>
      <c r="Q1357" s="358"/>
      <c r="R1357" s="358"/>
      <c r="S1357" s="358"/>
      <c r="T1357" s="358"/>
      <c r="U1357" s="358"/>
      <c r="V1357" s="358"/>
      <c r="W1357" s="358"/>
      <c r="X1357" s="358">
        <v>0</v>
      </c>
      <c r="Y1357" s="358"/>
      <c r="Z1357" s="358"/>
      <c r="AA1357" s="358"/>
      <c r="AB1357" s="358"/>
      <c r="AC1357" s="358"/>
      <c r="AD1357" s="358"/>
      <c r="AE1357" s="358"/>
      <c r="AF1357" s="358"/>
      <c r="AG1357" s="358"/>
      <c r="AH1357" s="358"/>
      <c r="AI1357" s="358"/>
      <c r="AJ1357" s="358"/>
      <c r="AK1357" s="358"/>
      <c r="AL1357" s="358"/>
      <c r="AM1357" s="358"/>
      <c r="AN1357" s="358"/>
      <c r="AO1357" s="358"/>
      <c r="AP1357" s="358"/>
      <c r="AQ1357" s="358"/>
      <c r="AR1357" s="358"/>
      <c r="AS1357" s="358"/>
      <c r="AT1357" s="358"/>
      <c r="AU1357" s="358"/>
      <c r="AV1357" s="358"/>
      <c r="AW1357" s="358"/>
      <c r="AX1357" s="358"/>
      <c r="AY1357" s="358"/>
      <c r="AZ1357" s="358"/>
      <c r="BA1357" s="359">
        <v>3.0000000000000001E-3</v>
      </c>
      <c r="BB1357" s="359"/>
      <c r="BC1357" s="359"/>
      <c r="BD1357" s="359"/>
      <c r="BE1357" s="359"/>
      <c r="BF1357" s="359"/>
      <c r="BG1357" s="359"/>
      <c r="BH1357" s="359"/>
      <c r="BI1357" s="359"/>
      <c r="BJ1357" s="359"/>
      <c r="BK1357" s="359"/>
      <c r="BL1357" s="359"/>
      <c r="BM1357" s="185">
        <v>0.78700000000000003</v>
      </c>
      <c r="BN1357" s="185"/>
      <c r="BO1357" s="185"/>
      <c r="BP1357" s="185"/>
      <c r="BQ1357" s="185"/>
      <c r="BR1357" s="185"/>
      <c r="BS1357" s="185"/>
      <c r="BT1357" s="185"/>
      <c r="BU1357" s="185"/>
      <c r="BV1357" s="185"/>
      <c r="BW1357" s="185"/>
      <c r="BX1357" s="185"/>
    </row>
    <row r="1358" spans="1:76" ht="12.75" customHeight="1" x14ac:dyDescent="0.4">
      <c r="A1358" s="362">
        <v>2011</v>
      </c>
      <c r="B1358" s="362"/>
      <c r="C1358" s="362"/>
      <c r="D1358" s="362"/>
      <c r="E1358" s="362"/>
      <c r="F1358" s="362"/>
      <c r="G1358" s="358">
        <v>3.0000000000000001E-3</v>
      </c>
      <c r="H1358" s="358"/>
      <c r="I1358" s="358"/>
      <c r="J1358" s="358"/>
      <c r="K1358" s="358"/>
      <c r="L1358" s="358"/>
      <c r="M1358" s="358"/>
      <c r="N1358" s="358"/>
      <c r="O1358" s="358"/>
      <c r="P1358" s="358"/>
      <c r="Q1358" s="358"/>
      <c r="R1358" s="358"/>
      <c r="S1358" s="358"/>
      <c r="T1358" s="358"/>
      <c r="U1358" s="358"/>
      <c r="V1358" s="358"/>
      <c r="W1358" s="358"/>
      <c r="X1358" s="358">
        <v>-0.03</v>
      </c>
      <c r="Y1358" s="358"/>
      <c r="Z1358" s="358"/>
      <c r="AA1358" s="358"/>
      <c r="AB1358" s="358"/>
      <c r="AC1358" s="358"/>
      <c r="AD1358" s="358"/>
      <c r="AE1358" s="358"/>
      <c r="AF1358" s="358"/>
      <c r="AG1358" s="358"/>
      <c r="AH1358" s="358"/>
      <c r="AI1358" s="358"/>
      <c r="AJ1358" s="358"/>
      <c r="AK1358" s="358"/>
      <c r="AL1358" s="358"/>
      <c r="AM1358" s="358"/>
      <c r="AN1358" s="358"/>
      <c r="AO1358" s="358"/>
      <c r="AP1358" s="358"/>
      <c r="AQ1358" s="358"/>
      <c r="AR1358" s="358"/>
      <c r="AS1358" s="358"/>
      <c r="AT1358" s="358"/>
      <c r="AU1358" s="358"/>
      <c r="AV1358" s="358"/>
      <c r="AW1358" s="358"/>
      <c r="AX1358" s="358"/>
      <c r="AY1358" s="358"/>
      <c r="AZ1358" s="358"/>
      <c r="BA1358" s="363">
        <v>-2.7E-2</v>
      </c>
      <c r="BB1358" s="363"/>
      <c r="BC1358" s="363"/>
      <c r="BD1358" s="363"/>
      <c r="BE1358" s="363"/>
      <c r="BF1358" s="363"/>
      <c r="BG1358" s="363"/>
      <c r="BH1358" s="363"/>
      <c r="BI1358" s="363"/>
      <c r="BJ1358" s="363"/>
      <c r="BK1358" s="363"/>
      <c r="BL1358" s="363"/>
      <c r="BM1358" s="185">
        <v>0.80900000000000005</v>
      </c>
      <c r="BN1358" s="185"/>
      <c r="BO1358" s="185"/>
      <c r="BP1358" s="185"/>
      <c r="BQ1358" s="185"/>
      <c r="BR1358" s="185"/>
      <c r="BS1358" s="185"/>
      <c r="BT1358" s="185"/>
      <c r="BU1358" s="185"/>
      <c r="BV1358" s="185"/>
      <c r="BW1358" s="185"/>
      <c r="BX1358" s="185"/>
    </row>
    <row r="1359" spans="1:76" ht="12.75" customHeight="1" x14ac:dyDescent="0.4">
      <c r="A1359" s="362">
        <v>2012</v>
      </c>
      <c r="B1359" s="362"/>
      <c r="C1359" s="362"/>
      <c r="D1359" s="362"/>
      <c r="E1359" s="362"/>
      <c r="F1359" s="362"/>
      <c r="G1359" s="358">
        <v>1E-3</v>
      </c>
      <c r="H1359" s="358"/>
      <c r="I1359" s="358"/>
      <c r="J1359" s="358"/>
      <c r="K1359" s="358"/>
      <c r="L1359" s="358"/>
      <c r="M1359" s="358"/>
      <c r="N1359" s="358"/>
      <c r="O1359" s="358"/>
      <c r="P1359" s="358"/>
      <c r="Q1359" s="358"/>
      <c r="R1359" s="358"/>
      <c r="S1359" s="358"/>
      <c r="T1359" s="358"/>
      <c r="U1359" s="358"/>
      <c r="V1359" s="358"/>
      <c r="W1359" s="358"/>
      <c r="X1359" s="358">
        <v>-5.3999999999999999E-2</v>
      </c>
      <c r="Y1359" s="358"/>
      <c r="Z1359" s="358"/>
      <c r="AA1359" s="358"/>
      <c r="AB1359" s="358"/>
      <c r="AC1359" s="358"/>
      <c r="AD1359" s="358"/>
      <c r="AE1359" s="358"/>
      <c r="AF1359" s="358"/>
      <c r="AG1359" s="358"/>
      <c r="AH1359" s="358"/>
      <c r="AI1359" s="358"/>
      <c r="AJ1359" s="358"/>
      <c r="AK1359" s="358"/>
      <c r="AL1359" s="358"/>
      <c r="AM1359" s="358"/>
      <c r="AN1359" s="358"/>
      <c r="AO1359" s="358"/>
      <c r="AP1359" s="358"/>
      <c r="AQ1359" s="358"/>
      <c r="AR1359" s="358"/>
      <c r="AS1359" s="358"/>
      <c r="AT1359" s="358"/>
      <c r="AU1359" s="358"/>
      <c r="AV1359" s="358"/>
      <c r="AW1359" s="358"/>
      <c r="AX1359" s="358"/>
      <c r="AY1359" s="358"/>
      <c r="AZ1359" s="358"/>
      <c r="BA1359" s="363">
        <v>-5.2999999999999999E-2</v>
      </c>
      <c r="BB1359" s="363"/>
      <c r="BC1359" s="363"/>
      <c r="BD1359" s="363"/>
      <c r="BE1359" s="363"/>
      <c r="BF1359" s="363"/>
      <c r="BG1359" s="363"/>
      <c r="BH1359" s="363"/>
      <c r="BI1359" s="363"/>
      <c r="BJ1359" s="363"/>
      <c r="BK1359" s="363"/>
      <c r="BL1359" s="363"/>
      <c r="BM1359" s="185">
        <v>0.85499999999999998</v>
      </c>
      <c r="BN1359" s="185"/>
      <c r="BO1359" s="185"/>
      <c r="BP1359" s="185"/>
      <c r="BQ1359" s="185"/>
      <c r="BR1359" s="185"/>
      <c r="BS1359" s="185"/>
      <c r="BT1359" s="185"/>
      <c r="BU1359" s="185"/>
      <c r="BV1359" s="185"/>
      <c r="BW1359" s="185"/>
      <c r="BX1359" s="185"/>
    </row>
    <row r="1360" spans="1:76" ht="12.75" customHeight="1" x14ac:dyDescent="0.4">
      <c r="A1360" s="362">
        <v>2013</v>
      </c>
      <c r="B1360" s="362"/>
      <c r="C1360" s="362"/>
      <c r="D1360" s="362"/>
      <c r="E1360" s="362"/>
      <c r="F1360" s="362"/>
      <c r="G1360" s="358">
        <v>1E-3</v>
      </c>
      <c r="H1360" s="358"/>
      <c r="I1360" s="358"/>
      <c r="J1360" s="358"/>
      <c r="K1360" s="358"/>
      <c r="L1360" s="358"/>
      <c r="M1360" s="358"/>
      <c r="N1360" s="358"/>
      <c r="O1360" s="358"/>
      <c r="P1360" s="358"/>
      <c r="Q1360" s="358"/>
      <c r="R1360" s="358"/>
      <c r="S1360" s="358"/>
      <c r="T1360" s="358"/>
      <c r="U1360" s="358"/>
      <c r="V1360" s="358"/>
      <c r="W1360" s="358"/>
      <c r="X1360" s="358">
        <v>-0.09</v>
      </c>
      <c r="Y1360" s="358"/>
      <c r="Z1360" s="358"/>
      <c r="AA1360" s="358"/>
      <c r="AB1360" s="358"/>
      <c r="AC1360" s="358"/>
      <c r="AD1360" s="358"/>
      <c r="AE1360" s="358"/>
      <c r="AF1360" s="358"/>
      <c r="AG1360" s="358"/>
      <c r="AH1360" s="358"/>
      <c r="AI1360" s="358"/>
      <c r="AJ1360" s="358"/>
      <c r="AK1360" s="358"/>
      <c r="AL1360" s="358"/>
      <c r="AM1360" s="358"/>
      <c r="AN1360" s="358"/>
      <c r="AO1360" s="358"/>
      <c r="AP1360" s="358"/>
      <c r="AQ1360" s="358"/>
      <c r="AR1360" s="358"/>
      <c r="AS1360" s="358"/>
      <c r="AT1360" s="358"/>
      <c r="AU1360" s="358"/>
      <c r="AV1360" s="358"/>
      <c r="AW1360" s="358"/>
      <c r="AX1360" s="358"/>
      <c r="AY1360" s="358"/>
      <c r="AZ1360" s="358"/>
      <c r="BA1360" s="363">
        <v>-8.8999999999999996E-2</v>
      </c>
      <c r="BB1360" s="363"/>
      <c r="BC1360" s="363"/>
      <c r="BD1360" s="363"/>
      <c r="BE1360" s="363"/>
      <c r="BF1360" s="363"/>
      <c r="BG1360" s="363"/>
      <c r="BH1360" s="363"/>
      <c r="BI1360" s="363"/>
      <c r="BJ1360" s="363"/>
      <c r="BK1360" s="363"/>
      <c r="BL1360" s="363"/>
      <c r="BM1360" s="185">
        <v>0.93799999999999994</v>
      </c>
      <c r="BN1360" s="185"/>
      <c r="BO1360" s="185"/>
      <c r="BP1360" s="185"/>
      <c r="BQ1360" s="185"/>
      <c r="BR1360" s="185"/>
      <c r="BS1360" s="185"/>
      <c r="BT1360" s="185"/>
      <c r="BU1360" s="185"/>
      <c r="BV1360" s="185"/>
      <c r="BW1360" s="185"/>
      <c r="BX1360" s="185"/>
    </row>
    <row r="1361" spans="1:85" ht="12.75" customHeight="1" x14ac:dyDescent="0.4">
      <c r="A1361" s="362">
        <v>2014</v>
      </c>
      <c r="B1361" s="362"/>
      <c r="C1361" s="362"/>
      <c r="D1361" s="362"/>
      <c r="E1361" s="362"/>
      <c r="F1361" s="362"/>
      <c r="G1361" s="358">
        <v>3.0000000000000001E-3</v>
      </c>
      <c r="H1361" s="358"/>
      <c r="I1361" s="358"/>
      <c r="J1361" s="358"/>
      <c r="K1361" s="358"/>
      <c r="L1361" s="358"/>
      <c r="M1361" s="358"/>
      <c r="N1361" s="358"/>
      <c r="O1361" s="358"/>
      <c r="P1361" s="358"/>
      <c r="Q1361" s="358"/>
      <c r="R1361" s="358"/>
      <c r="S1361" s="358"/>
      <c r="T1361" s="358"/>
      <c r="U1361" s="358"/>
      <c r="V1361" s="358"/>
      <c r="W1361" s="358"/>
      <c r="X1361" s="358">
        <v>-5.0999999999999997E-2</v>
      </c>
      <c r="Y1361" s="358"/>
      <c r="Z1361" s="358"/>
      <c r="AA1361" s="358"/>
      <c r="AB1361" s="358"/>
      <c r="AC1361" s="358"/>
      <c r="AD1361" s="358"/>
      <c r="AE1361" s="358"/>
      <c r="AF1361" s="358"/>
      <c r="AG1361" s="358"/>
      <c r="AH1361" s="358"/>
      <c r="AI1361" s="358"/>
      <c r="AJ1361" s="358"/>
      <c r="AK1361" s="358"/>
      <c r="AL1361" s="358"/>
      <c r="AM1361" s="358"/>
      <c r="AN1361" s="358"/>
      <c r="AO1361" s="358"/>
      <c r="AP1361" s="358"/>
      <c r="AQ1361" s="358"/>
      <c r="AR1361" s="358"/>
      <c r="AS1361" s="358"/>
      <c r="AT1361" s="358"/>
      <c r="AU1361" s="358"/>
      <c r="AV1361" s="358"/>
      <c r="AW1361" s="358"/>
      <c r="AX1361" s="358"/>
      <c r="AY1361" s="358"/>
      <c r="AZ1361" s="358"/>
      <c r="BA1361" s="363">
        <v>-4.8000000000000001E-2</v>
      </c>
      <c r="BB1361" s="363"/>
      <c r="BC1361" s="363"/>
      <c r="BD1361" s="363"/>
      <c r="BE1361" s="363"/>
      <c r="BF1361" s="363"/>
      <c r="BG1361" s="363"/>
      <c r="BH1361" s="363"/>
      <c r="BI1361" s="363"/>
      <c r="BJ1361" s="363"/>
      <c r="BK1361" s="363"/>
      <c r="BL1361" s="363"/>
      <c r="BM1361" s="185">
        <v>0.98599999999999999</v>
      </c>
      <c r="BN1361" s="185"/>
      <c r="BO1361" s="185"/>
      <c r="BP1361" s="185"/>
      <c r="BQ1361" s="185"/>
      <c r="BR1361" s="185"/>
      <c r="BS1361" s="185"/>
      <c r="BT1361" s="185"/>
      <c r="BU1361" s="185"/>
      <c r="BV1361" s="185"/>
      <c r="BW1361" s="185"/>
      <c r="BX1361" s="185"/>
    </row>
    <row r="1362" spans="1:85" ht="12.75" customHeight="1" x14ac:dyDescent="0.4">
      <c r="A1362" s="362">
        <v>2015</v>
      </c>
      <c r="B1362" s="362"/>
      <c r="C1362" s="362"/>
      <c r="D1362" s="362"/>
      <c r="E1362" s="362"/>
      <c r="F1362" s="362"/>
      <c r="G1362" s="358">
        <v>2E-3</v>
      </c>
      <c r="H1362" s="358"/>
      <c r="I1362" s="358"/>
      <c r="J1362" s="358"/>
      <c r="K1362" s="358"/>
      <c r="L1362" s="358"/>
      <c r="M1362" s="358"/>
      <c r="N1362" s="358"/>
      <c r="O1362" s="358"/>
      <c r="P1362" s="358"/>
      <c r="Q1362" s="358"/>
      <c r="R1362" s="358"/>
      <c r="S1362" s="358"/>
      <c r="T1362" s="358"/>
      <c r="U1362" s="358"/>
      <c r="V1362" s="358"/>
      <c r="W1362" s="358"/>
      <c r="X1362" s="358">
        <v>-2.5000000000000001E-2</v>
      </c>
      <c r="Y1362" s="358"/>
      <c r="Z1362" s="358"/>
      <c r="AA1362" s="358"/>
      <c r="AB1362" s="358"/>
      <c r="AC1362" s="358"/>
      <c r="AD1362" s="358"/>
      <c r="AE1362" s="358"/>
      <c r="AF1362" s="358"/>
      <c r="AG1362" s="358"/>
      <c r="AH1362" s="358"/>
      <c r="AI1362" s="358"/>
      <c r="AJ1362" s="358"/>
      <c r="AK1362" s="358"/>
      <c r="AL1362" s="358"/>
      <c r="AM1362" s="358"/>
      <c r="AN1362" s="358"/>
      <c r="AO1362" s="358"/>
      <c r="AP1362" s="358"/>
      <c r="AQ1362" s="358"/>
      <c r="AR1362" s="358"/>
      <c r="AS1362" s="358"/>
      <c r="AT1362" s="358"/>
      <c r="AU1362" s="358"/>
      <c r="AV1362" s="358"/>
      <c r="AW1362" s="358"/>
      <c r="AX1362" s="358"/>
      <c r="AY1362" s="358"/>
      <c r="AZ1362" s="358"/>
      <c r="BA1362" s="363">
        <v>-2.3E-2</v>
      </c>
      <c r="BB1362" s="363"/>
      <c r="BC1362" s="363"/>
      <c r="BD1362" s="363"/>
      <c r="BE1362" s="363"/>
      <c r="BF1362" s="363"/>
      <c r="BG1362" s="363"/>
      <c r="BH1362" s="363"/>
      <c r="BI1362" s="363"/>
      <c r="BJ1362" s="363"/>
      <c r="BK1362" s="363"/>
      <c r="BL1362" s="363"/>
      <c r="BM1362" s="185">
        <v>1.0089999999999999</v>
      </c>
      <c r="BN1362" s="185"/>
      <c r="BO1362" s="185"/>
      <c r="BP1362" s="185"/>
      <c r="BQ1362" s="185"/>
      <c r="BR1362" s="185"/>
      <c r="BS1362" s="185"/>
      <c r="BT1362" s="185"/>
      <c r="BU1362" s="185"/>
      <c r="BV1362" s="185"/>
      <c r="BW1362" s="185"/>
      <c r="BX1362" s="185"/>
    </row>
    <row r="1363" spans="1:85" ht="12.75" customHeight="1" x14ac:dyDescent="0.4">
      <c r="A1363" s="362">
        <v>2016</v>
      </c>
      <c r="B1363" s="362"/>
      <c r="C1363" s="362"/>
      <c r="D1363" s="362"/>
      <c r="E1363" s="362"/>
      <c r="F1363" s="362"/>
      <c r="G1363" s="358">
        <v>4.0000000000000001E-3</v>
      </c>
      <c r="H1363" s="358"/>
      <c r="I1363" s="358"/>
      <c r="J1363" s="358"/>
      <c r="K1363" s="358"/>
      <c r="L1363" s="358"/>
      <c r="M1363" s="358"/>
      <c r="N1363" s="358"/>
      <c r="O1363" s="358"/>
      <c r="P1363" s="358"/>
      <c r="Q1363" s="358"/>
      <c r="R1363" s="358"/>
      <c r="S1363" s="358"/>
      <c r="T1363" s="358"/>
      <c r="U1363" s="358"/>
      <c r="V1363" s="358"/>
      <c r="W1363" s="358"/>
      <c r="X1363" s="358">
        <v>-5.0000000000000001E-3</v>
      </c>
      <c r="Y1363" s="358"/>
      <c r="Z1363" s="358"/>
      <c r="AA1363" s="358"/>
      <c r="AB1363" s="358"/>
      <c r="AC1363" s="358"/>
      <c r="AD1363" s="358"/>
      <c r="AE1363" s="358"/>
      <c r="AF1363" s="358"/>
      <c r="AG1363" s="358"/>
      <c r="AH1363" s="358"/>
      <c r="AI1363" s="358"/>
      <c r="AJ1363" s="358"/>
      <c r="AK1363" s="358"/>
      <c r="AL1363" s="358"/>
      <c r="AM1363" s="358"/>
      <c r="AN1363" s="358"/>
      <c r="AO1363" s="358"/>
      <c r="AP1363" s="358"/>
      <c r="AQ1363" s="358"/>
      <c r="AR1363" s="358"/>
      <c r="AS1363" s="358"/>
      <c r="AT1363" s="358"/>
      <c r="AU1363" s="358"/>
      <c r="AV1363" s="358"/>
      <c r="AW1363" s="358"/>
      <c r="AX1363" s="358"/>
      <c r="AY1363" s="358"/>
      <c r="AZ1363" s="358"/>
      <c r="BA1363" s="363">
        <v>-1E-3</v>
      </c>
      <c r="BB1363" s="363"/>
      <c r="BC1363" s="363"/>
      <c r="BD1363" s="363"/>
      <c r="BE1363" s="363"/>
      <c r="BF1363" s="363"/>
      <c r="BG1363" s="363"/>
      <c r="BH1363" s="363"/>
      <c r="BI1363" s="363"/>
      <c r="BJ1363" s="363"/>
      <c r="BK1363" s="363"/>
      <c r="BL1363" s="363"/>
      <c r="BM1363" s="185">
        <v>1.01</v>
      </c>
      <c r="BN1363" s="185"/>
      <c r="BO1363" s="185"/>
      <c r="BP1363" s="185"/>
      <c r="BQ1363" s="185"/>
      <c r="BR1363" s="185"/>
      <c r="BS1363" s="185"/>
      <c r="BT1363" s="185"/>
      <c r="BU1363" s="185"/>
      <c r="BV1363" s="185"/>
      <c r="BW1363" s="185"/>
      <c r="BX1363" s="185"/>
    </row>
    <row r="1364" spans="1:85" ht="12.75" customHeight="1" x14ac:dyDescent="0.4">
      <c r="A1364" s="362">
        <v>2017</v>
      </c>
      <c r="B1364" s="362"/>
      <c r="C1364" s="362"/>
      <c r="D1364" s="362"/>
      <c r="E1364" s="362"/>
      <c r="F1364" s="362"/>
      <c r="G1364" s="358">
        <v>2E-3</v>
      </c>
      <c r="H1364" s="358"/>
      <c r="I1364" s="358"/>
      <c r="J1364" s="358"/>
      <c r="K1364" s="358"/>
      <c r="L1364" s="358"/>
      <c r="M1364" s="358"/>
      <c r="N1364" s="358"/>
      <c r="O1364" s="358"/>
      <c r="P1364" s="358"/>
      <c r="Q1364" s="358"/>
      <c r="R1364" s="358"/>
      <c r="S1364" s="358"/>
      <c r="T1364" s="358"/>
      <c r="U1364" s="358"/>
      <c r="V1364" s="358"/>
      <c r="W1364" s="358"/>
      <c r="X1364" s="358">
        <v>-4.0000000000000001E-3</v>
      </c>
      <c r="Y1364" s="358"/>
      <c r="Z1364" s="358"/>
      <c r="AA1364" s="358"/>
      <c r="AB1364" s="358"/>
      <c r="AC1364" s="358"/>
      <c r="AD1364" s="358"/>
      <c r="AE1364" s="358"/>
      <c r="AF1364" s="358"/>
      <c r="AG1364" s="358"/>
      <c r="AH1364" s="358"/>
      <c r="AI1364" s="358"/>
      <c r="AJ1364" s="358"/>
      <c r="AK1364" s="358"/>
      <c r="AL1364" s="358"/>
      <c r="AM1364" s="358"/>
      <c r="AN1364" s="358"/>
      <c r="AO1364" s="358"/>
      <c r="AP1364" s="358"/>
      <c r="AQ1364" s="358"/>
      <c r="AR1364" s="358"/>
      <c r="AS1364" s="358"/>
      <c r="AT1364" s="358"/>
      <c r="AU1364" s="358"/>
      <c r="AV1364" s="358"/>
      <c r="AW1364" s="358"/>
      <c r="AX1364" s="358"/>
      <c r="AY1364" s="358"/>
      <c r="AZ1364" s="358"/>
      <c r="BA1364" s="363">
        <v>-2E-3</v>
      </c>
      <c r="BB1364" s="363"/>
      <c r="BC1364" s="363"/>
      <c r="BD1364" s="363"/>
      <c r="BE1364" s="363"/>
      <c r="BF1364" s="363"/>
      <c r="BG1364" s="363"/>
      <c r="BH1364" s="363"/>
      <c r="BI1364" s="363"/>
      <c r="BJ1364" s="363"/>
      <c r="BK1364" s="363"/>
      <c r="BL1364" s="363"/>
      <c r="BM1364" s="185">
        <v>1.012</v>
      </c>
      <c r="BN1364" s="185"/>
      <c r="BO1364" s="185"/>
      <c r="BP1364" s="185"/>
      <c r="BQ1364" s="185"/>
      <c r="BR1364" s="185"/>
      <c r="BS1364" s="185"/>
      <c r="BT1364" s="185"/>
      <c r="BU1364" s="185"/>
      <c r="BV1364" s="185"/>
      <c r="BW1364" s="185"/>
      <c r="BX1364" s="185"/>
    </row>
    <row r="1365" spans="1:85" ht="12.75" customHeight="1" x14ac:dyDescent="0.4">
      <c r="A1365" s="362">
        <v>2018</v>
      </c>
      <c r="B1365" s="362"/>
      <c r="C1365" s="362"/>
      <c r="D1365" s="362"/>
      <c r="E1365" s="362"/>
      <c r="F1365" s="362"/>
      <c r="G1365" s="358">
        <v>2E-3</v>
      </c>
      <c r="H1365" s="358"/>
      <c r="I1365" s="358"/>
      <c r="J1365" s="358"/>
      <c r="K1365" s="358"/>
      <c r="L1365" s="358"/>
      <c r="M1365" s="358"/>
      <c r="N1365" s="358"/>
      <c r="O1365" s="358"/>
      <c r="P1365" s="358"/>
      <c r="Q1365" s="358"/>
      <c r="R1365" s="358"/>
      <c r="S1365" s="358"/>
      <c r="T1365" s="358"/>
      <c r="U1365" s="358"/>
      <c r="V1365" s="358"/>
      <c r="W1365" s="358"/>
      <c r="X1365" s="358">
        <v>3.0000000000000001E-3</v>
      </c>
      <c r="Y1365" s="358"/>
      <c r="Z1365" s="358"/>
      <c r="AA1365" s="358"/>
      <c r="AB1365" s="358"/>
      <c r="AC1365" s="358"/>
      <c r="AD1365" s="358"/>
      <c r="AE1365" s="358"/>
      <c r="AF1365" s="358"/>
      <c r="AG1365" s="358"/>
      <c r="AH1365" s="358"/>
      <c r="AI1365" s="358"/>
      <c r="AJ1365" s="358"/>
      <c r="AK1365" s="358"/>
      <c r="AL1365" s="358"/>
      <c r="AM1365" s="358"/>
      <c r="AN1365" s="358"/>
      <c r="AO1365" s="358"/>
      <c r="AP1365" s="358"/>
      <c r="AQ1365" s="358"/>
      <c r="AR1365" s="358"/>
      <c r="AS1365" s="358"/>
      <c r="AT1365" s="358"/>
      <c r="AU1365" s="358"/>
      <c r="AV1365" s="358"/>
      <c r="AW1365" s="358"/>
      <c r="AX1365" s="358"/>
      <c r="AY1365" s="358"/>
      <c r="AZ1365" s="358"/>
      <c r="BA1365" s="359">
        <v>5.0000000000000001E-3</v>
      </c>
      <c r="BB1365" s="359"/>
      <c r="BC1365" s="359"/>
      <c r="BD1365" s="359"/>
      <c r="BE1365" s="359"/>
      <c r="BF1365" s="359"/>
      <c r="BG1365" s="359"/>
      <c r="BH1365" s="359"/>
      <c r="BI1365" s="359"/>
      <c r="BJ1365" s="359"/>
      <c r="BK1365" s="359"/>
      <c r="BL1365" s="359"/>
      <c r="BM1365" s="185">
        <v>1.0069999999999999</v>
      </c>
      <c r="BN1365" s="185"/>
      <c r="BO1365" s="185"/>
      <c r="BP1365" s="185"/>
      <c r="BQ1365" s="185"/>
      <c r="BR1365" s="185"/>
      <c r="BS1365" s="185"/>
      <c r="BT1365" s="185"/>
      <c r="BU1365" s="185"/>
      <c r="BV1365" s="185"/>
      <c r="BW1365" s="185"/>
      <c r="BX1365" s="185"/>
    </row>
    <row r="1366" spans="1:85" ht="12.75" customHeight="1" x14ac:dyDescent="0.4">
      <c r="A1366" s="362">
        <v>2019</v>
      </c>
      <c r="B1366" s="362"/>
      <c r="C1366" s="362"/>
      <c r="D1366" s="362"/>
      <c r="E1366" s="362"/>
      <c r="F1366" s="362"/>
      <c r="G1366" s="358">
        <v>3.0000000000000001E-3</v>
      </c>
      <c r="H1366" s="358"/>
      <c r="I1366" s="358"/>
      <c r="J1366" s="358"/>
      <c r="K1366" s="358"/>
      <c r="L1366" s="358"/>
      <c r="M1366" s="358"/>
      <c r="N1366" s="358"/>
      <c r="O1366" s="358"/>
      <c r="P1366" s="358"/>
      <c r="Q1366" s="358"/>
      <c r="R1366" s="358"/>
      <c r="S1366" s="358"/>
      <c r="T1366" s="358"/>
      <c r="U1366" s="358"/>
      <c r="V1366" s="358"/>
      <c r="W1366" s="358"/>
      <c r="X1366" s="358">
        <v>0</v>
      </c>
      <c r="Y1366" s="358"/>
      <c r="Z1366" s="358"/>
      <c r="AA1366" s="358"/>
      <c r="AB1366" s="358"/>
      <c r="AC1366" s="358"/>
      <c r="AD1366" s="358"/>
      <c r="AE1366" s="358"/>
      <c r="AF1366" s="358"/>
      <c r="AG1366" s="358"/>
      <c r="AH1366" s="358"/>
      <c r="AI1366" s="358"/>
      <c r="AJ1366" s="358"/>
      <c r="AK1366" s="358"/>
      <c r="AL1366" s="358"/>
      <c r="AM1366" s="358"/>
      <c r="AN1366" s="358"/>
      <c r="AO1366" s="358"/>
      <c r="AP1366" s="358"/>
      <c r="AQ1366" s="358"/>
      <c r="AR1366" s="358"/>
      <c r="AS1366" s="358"/>
      <c r="AT1366" s="358"/>
      <c r="AU1366" s="358"/>
      <c r="AV1366" s="358"/>
      <c r="AW1366" s="358"/>
      <c r="AX1366" s="358"/>
      <c r="AY1366" s="358"/>
      <c r="AZ1366" s="358"/>
      <c r="BA1366" s="359">
        <v>3.0000000000000001E-3</v>
      </c>
      <c r="BB1366" s="359"/>
      <c r="BC1366" s="359"/>
      <c r="BD1366" s="359"/>
      <c r="BE1366" s="359"/>
      <c r="BF1366" s="359"/>
      <c r="BG1366" s="359"/>
      <c r="BH1366" s="359"/>
      <c r="BI1366" s="359"/>
      <c r="BJ1366" s="359"/>
      <c r="BK1366" s="359"/>
      <c r="BL1366" s="359"/>
      <c r="BM1366" s="42"/>
      <c r="BN1366" s="42"/>
      <c r="BO1366" s="42"/>
      <c r="BP1366" s="42"/>
      <c r="BQ1366" s="42"/>
      <c r="BR1366" s="42"/>
      <c r="BS1366" s="42"/>
      <c r="BT1366" s="42"/>
      <c r="BU1366" s="42"/>
      <c r="BV1366" s="42"/>
      <c r="BW1366" s="42"/>
      <c r="BX1366" s="42"/>
    </row>
    <row r="1367" spans="1:85" ht="12.75" customHeight="1" x14ac:dyDescent="0.4">
      <c r="A1367" s="362">
        <v>2020</v>
      </c>
      <c r="B1367" s="362"/>
      <c r="C1367" s="362"/>
      <c r="D1367" s="362"/>
      <c r="E1367" s="362"/>
      <c r="F1367" s="362"/>
      <c r="G1367" s="358">
        <v>3.0000000000000001E-3</v>
      </c>
      <c r="H1367" s="358"/>
      <c r="I1367" s="358"/>
      <c r="J1367" s="358"/>
      <c r="K1367" s="358"/>
      <c r="L1367" s="358"/>
      <c r="M1367" s="358"/>
      <c r="N1367" s="358"/>
      <c r="O1367" s="358"/>
      <c r="P1367" s="358"/>
      <c r="Q1367" s="358"/>
      <c r="R1367" s="358"/>
      <c r="S1367" s="358"/>
      <c r="T1367" s="358"/>
      <c r="U1367" s="358"/>
      <c r="V1367" s="358"/>
      <c r="W1367" s="358"/>
      <c r="X1367" s="358">
        <v>0</v>
      </c>
      <c r="Y1367" s="358"/>
      <c r="Z1367" s="358"/>
      <c r="AA1367" s="358"/>
      <c r="AB1367" s="358"/>
      <c r="AC1367" s="358"/>
      <c r="AD1367" s="358"/>
      <c r="AE1367" s="358"/>
      <c r="AF1367" s="358"/>
      <c r="AG1367" s="358"/>
      <c r="AH1367" s="358"/>
      <c r="AI1367" s="358"/>
      <c r="AJ1367" s="358"/>
      <c r="AK1367" s="358"/>
      <c r="AL1367" s="358"/>
      <c r="AM1367" s="358"/>
      <c r="AN1367" s="358"/>
      <c r="AO1367" s="358"/>
      <c r="AP1367" s="358"/>
      <c r="AQ1367" s="358"/>
      <c r="AR1367" s="358"/>
      <c r="AS1367" s="358"/>
      <c r="AT1367" s="358"/>
      <c r="AU1367" s="358"/>
      <c r="AV1367" s="358"/>
      <c r="AW1367" s="358"/>
      <c r="AX1367" s="358"/>
      <c r="AY1367" s="358"/>
      <c r="AZ1367" s="358"/>
      <c r="BA1367" s="359">
        <v>3.0000000000000001E-3</v>
      </c>
      <c r="BB1367" s="359"/>
      <c r="BC1367" s="359"/>
      <c r="BD1367" s="359"/>
      <c r="BE1367" s="359"/>
      <c r="BF1367" s="359"/>
      <c r="BG1367" s="359"/>
      <c r="BH1367" s="359"/>
      <c r="BI1367" s="359"/>
      <c r="BJ1367" s="359"/>
      <c r="BK1367" s="359"/>
      <c r="BL1367" s="359"/>
      <c r="BM1367" s="42"/>
      <c r="BN1367" s="42"/>
      <c r="BO1367" s="42"/>
      <c r="BP1367" s="42"/>
      <c r="BQ1367" s="42"/>
      <c r="BR1367" s="42"/>
      <c r="BS1367" s="42"/>
      <c r="BT1367" s="42"/>
      <c r="BU1367" s="42"/>
      <c r="BV1367" s="42"/>
      <c r="BW1367" s="42"/>
      <c r="BX1367" s="42"/>
    </row>
    <row r="1368" spans="1:85" ht="12.75" customHeight="1" x14ac:dyDescent="0.4">
      <c r="A1368" s="357">
        <v>44197</v>
      </c>
      <c r="B1368" s="357"/>
      <c r="C1368" s="357"/>
      <c r="D1368" s="357"/>
      <c r="E1368" s="357"/>
      <c r="F1368" s="357"/>
      <c r="G1368" s="358">
        <v>1E-3</v>
      </c>
      <c r="H1368" s="358"/>
      <c r="I1368" s="358"/>
      <c r="J1368" s="358"/>
      <c r="K1368" s="358"/>
      <c r="L1368" s="358"/>
      <c r="M1368" s="358"/>
      <c r="N1368" s="358"/>
      <c r="O1368" s="358"/>
      <c r="P1368" s="358"/>
      <c r="Q1368" s="358"/>
      <c r="R1368" s="358"/>
      <c r="S1368" s="358"/>
      <c r="T1368" s="358"/>
      <c r="U1368" s="358"/>
      <c r="V1368" s="358"/>
      <c r="W1368" s="358"/>
      <c r="X1368" s="358">
        <v>0</v>
      </c>
      <c r="Y1368" s="358"/>
      <c r="Z1368" s="358"/>
      <c r="AA1368" s="358"/>
      <c r="AB1368" s="358"/>
      <c r="AC1368" s="358"/>
      <c r="AD1368" s="358"/>
      <c r="AE1368" s="358"/>
      <c r="AF1368" s="358"/>
      <c r="AG1368" s="358"/>
      <c r="AH1368" s="358"/>
      <c r="AI1368" s="358"/>
      <c r="AJ1368" s="358"/>
      <c r="AK1368" s="358"/>
      <c r="AL1368" s="358"/>
      <c r="AM1368" s="358"/>
      <c r="AN1368" s="358"/>
      <c r="AO1368" s="358"/>
      <c r="AP1368" s="358"/>
      <c r="AQ1368" s="358"/>
      <c r="AR1368" s="358"/>
      <c r="AS1368" s="358"/>
      <c r="AT1368" s="358"/>
      <c r="AU1368" s="358"/>
      <c r="AV1368" s="358"/>
      <c r="AW1368" s="358"/>
      <c r="AX1368" s="358"/>
      <c r="AY1368" s="358"/>
      <c r="AZ1368" s="358"/>
      <c r="BA1368" s="359">
        <v>1E-3</v>
      </c>
      <c r="BB1368" s="359"/>
      <c r="BC1368" s="359"/>
      <c r="BD1368" s="359"/>
      <c r="BE1368" s="359"/>
      <c r="BF1368" s="359"/>
      <c r="BG1368" s="359"/>
      <c r="BH1368" s="359"/>
      <c r="BI1368" s="359"/>
      <c r="BJ1368" s="359"/>
      <c r="BK1368" s="359"/>
      <c r="BL1368" s="359"/>
      <c r="BM1368" s="42"/>
      <c r="BN1368" s="42"/>
      <c r="BO1368" s="42"/>
      <c r="BP1368" s="42"/>
      <c r="BQ1368" s="42"/>
      <c r="BR1368" s="42"/>
      <c r="BS1368" s="42"/>
      <c r="BT1368" s="42"/>
      <c r="BU1368" s="42"/>
      <c r="BV1368" s="42"/>
      <c r="BW1368" s="42"/>
      <c r="BX1368" s="42"/>
    </row>
    <row r="1369" spans="1:85" ht="51" customHeight="1" x14ac:dyDescent="0.4">
      <c r="A1369" s="360" t="s">
        <v>663</v>
      </c>
      <c r="B1369" s="360"/>
      <c r="C1369" s="360"/>
      <c r="D1369" s="360"/>
      <c r="E1369" s="360"/>
      <c r="F1369" s="360"/>
      <c r="G1369" s="360"/>
      <c r="H1369" s="360"/>
      <c r="I1369" s="360"/>
      <c r="J1369" s="360"/>
      <c r="K1369" s="360"/>
      <c r="L1369" s="360"/>
      <c r="M1369" s="360"/>
      <c r="N1369" s="360"/>
      <c r="O1369" s="360"/>
      <c r="P1369" s="360"/>
      <c r="Q1369" s="360"/>
      <c r="R1369" s="360"/>
      <c r="S1369" s="360"/>
      <c r="T1369" s="360"/>
      <c r="U1369" s="360"/>
      <c r="V1369" s="360"/>
      <c r="W1369" s="360"/>
      <c r="X1369" s="360"/>
      <c r="Y1369" s="360"/>
      <c r="Z1369" s="360"/>
      <c r="AA1369" s="360"/>
      <c r="AB1369" s="360"/>
      <c r="AC1369" s="360"/>
      <c r="AD1369" s="360"/>
      <c r="AE1369" s="360"/>
      <c r="AF1369" s="360"/>
      <c r="AG1369" s="360"/>
      <c r="AH1369" s="360"/>
      <c r="AI1369" s="360"/>
      <c r="AJ1369" s="360"/>
      <c r="AK1369" s="360"/>
      <c r="AL1369" s="360"/>
      <c r="AM1369" s="360"/>
      <c r="AN1369" s="360"/>
      <c r="AO1369" s="360"/>
      <c r="AP1369" s="360"/>
      <c r="AQ1369" s="360"/>
      <c r="AR1369" s="360"/>
      <c r="AS1369" s="360"/>
      <c r="AT1369" s="360"/>
      <c r="AU1369" s="360"/>
      <c r="AV1369" s="360"/>
      <c r="AW1369" s="360"/>
      <c r="AX1369" s="360"/>
      <c r="AY1369" s="360"/>
      <c r="AZ1369" s="360"/>
      <c r="BA1369" s="360"/>
      <c r="BB1369" s="360"/>
      <c r="BC1369" s="360"/>
      <c r="BD1369" s="360"/>
      <c r="BE1369" s="360"/>
      <c r="BF1369" s="360"/>
      <c r="BG1369" s="360"/>
      <c r="BH1369" s="360"/>
      <c r="BI1369" s="360"/>
      <c r="BJ1369" s="360"/>
      <c r="BK1369" s="360"/>
      <c r="BL1369" s="360"/>
      <c r="BM1369" s="360"/>
      <c r="BN1369" s="360"/>
      <c r="BO1369" s="360"/>
      <c r="BP1369" s="360"/>
      <c r="BQ1369" s="360"/>
      <c r="BR1369" s="360"/>
      <c r="BS1369" s="360"/>
      <c r="BT1369" s="360"/>
      <c r="BU1369" s="360"/>
      <c r="BV1369" s="360"/>
      <c r="BW1369" s="360"/>
      <c r="BX1369" s="360"/>
      <c r="BY1369" s="360"/>
      <c r="BZ1369" s="360"/>
      <c r="CA1369" s="360"/>
      <c r="CB1369" s="360"/>
      <c r="CC1369" s="360"/>
      <c r="CD1369" s="360"/>
      <c r="CE1369" s="360"/>
      <c r="CF1369" s="360"/>
      <c r="CG1369" s="360"/>
    </row>
    <row r="1370" spans="1:85" ht="14.25" customHeight="1" x14ac:dyDescent="0.4">
      <c r="A1370" s="361" t="s">
        <v>664</v>
      </c>
      <c r="B1370" s="361"/>
      <c r="C1370" s="361"/>
      <c r="D1370" s="361"/>
      <c r="E1370" s="361"/>
      <c r="F1370" s="361"/>
      <c r="G1370" s="361"/>
      <c r="H1370" s="361"/>
      <c r="I1370" s="361"/>
      <c r="J1370" s="361"/>
      <c r="K1370" s="361"/>
      <c r="L1370" s="361"/>
      <c r="M1370" s="361"/>
      <c r="N1370" s="361"/>
      <c r="O1370" s="361"/>
      <c r="P1370" s="361"/>
      <c r="Q1370" s="361"/>
      <c r="R1370" s="361"/>
      <c r="S1370" s="361"/>
      <c r="T1370" s="361"/>
      <c r="U1370" s="361"/>
      <c r="V1370" s="361"/>
      <c r="W1370" s="361"/>
      <c r="X1370" s="361"/>
      <c r="Y1370" s="361"/>
      <c r="Z1370" s="361"/>
      <c r="AA1370" s="361"/>
      <c r="AB1370" s="361"/>
      <c r="AC1370" s="361"/>
      <c r="AD1370" s="361"/>
      <c r="AE1370" s="361"/>
      <c r="AF1370" s="361"/>
      <c r="AG1370" s="361"/>
      <c r="AH1370" s="361"/>
      <c r="AI1370" s="361"/>
      <c r="AJ1370" s="361"/>
      <c r="AK1370" s="361"/>
      <c r="AL1370" s="361"/>
      <c r="AM1370" s="361"/>
      <c r="AN1370" s="361"/>
      <c r="AO1370" s="361"/>
      <c r="AP1370" s="361"/>
      <c r="AQ1370" s="361"/>
      <c r="AR1370" s="361"/>
      <c r="AS1370" s="361"/>
      <c r="AT1370" s="361"/>
      <c r="AU1370" s="361"/>
      <c r="AV1370" s="361"/>
      <c r="AW1370" s="361"/>
      <c r="AX1370" s="361"/>
      <c r="AY1370" s="361"/>
      <c r="AZ1370" s="361"/>
      <c r="BA1370" s="361"/>
      <c r="BB1370" s="361"/>
      <c r="BC1370" s="361"/>
      <c r="BD1370" s="361"/>
      <c r="BE1370" s="361"/>
      <c r="BF1370" s="361"/>
      <c r="BG1370" s="361"/>
      <c r="BH1370" s="361"/>
      <c r="BI1370" s="361"/>
      <c r="BJ1370" s="361"/>
      <c r="BK1370" s="361"/>
      <c r="BL1370" s="361"/>
      <c r="BM1370" s="361"/>
      <c r="BN1370" s="361"/>
      <c r="BO1370" s="361"/>
      <c r="BP1370" s="361"/>
      <c r="BQ1370" s="361"/>
      <c r="BR1370" s="361"/>
      <c r="BS1370" s="361"/>
      <c r="BT1370" s="361"/>
      <c r="BU1370" s="361"/>
      <c r="BV1370" s="361"/>
      <c r="BW1370" s="361"/>
      <c r="BX1370" s="361"/>
      <c r="BY1370" s="361"/>
      <c r="BZ1370" s="361"/>
      <c r="CA1370" s="361"/>
      <c r="CB1370" s="361"/>
      <c r="CC1370" s="361"/>
      <c r="CD1370" s="361"/>
      <c r="CE1370" s="361"/>
      <c r="CF1370" s="361"/>
      <c r="CG1370" s="361"/>
    </row>
    <row r="1371" spans="1:85" ht="28.5" customHeight="1" x14ac:dyDescent="0.4">
      <c r="A1371" s="266" t="s">
        <v>647</v>
      </c>
      <c r="B1371" s="266"/>
      <c r="C1371" s="266"/>
      <c r="D1371" s="266"/>
      <c r="E1371" s="266"/>
      <c r="F1371" s="266"/>
      <c r="G1371" s="266"/>
      <c r="H1371" s="266"/>
      <c r="I1371" s="266"/>
      <c r="J1371" s="266"/>
      <c r="K1371" s="266"/>
      <c r="L1371" s="266"/>
      <c r="M1371" s="266"/>
      <c r="N1371" s="266"/>
      <c r="O1371" s="266"/>
      <c r="P1371" s="266"/>
      <c r="Q1371" s="48" t="s">
        <v>665</v>
      </c>
      <c r="R1371" s="48"/>
      <c r="S1371" s="48"/>
      <c r="T1371" s="48"/>
      <c r="U1371" s="48"/>
      <c r="V1371" s="48"/>
      <c r="W1371" s="48"/>
      <c r="X1371" s="48"/>
      <c r="Y1371" s="48"/>
      <c r="Z1371" s="48"/>
      <c r="AA1371" s="48"/>
      <c r="AB1371" s="48"/>
      <c r="AC1371" s="48"/>
      <c r="AD1371" s="48"/>
      <c r="AE1371" s="48"/>
      <c r="AF1371" s="48"/>
      <c r="AG1371" s="48"/>
      <c r="AH1371" s="48"/>
      <c r="AI1371" s="48"/>
      <c r="AJ1371" s="48"/>
      <c r="AK1371" s="48"/>
      <c r="AL1371" s="48"/>
      <c r="AM1371" s="48"/>
      <c r="AN1371" s="48"/>
      <c r="AO1371" s="48"/>
      <c r="AP1371" s="48"/>
      <c r="AQ1371" s="48"/>
      <c r="AR1371" s="48"/>
      <c r="AS1371" s="48"/>
      <c r="AT1371" s="59"/>
      <c r="AU1371" s="59"/>
      <c r="AV1371" s="59"/>
      <c r="AW1371" s="59"/>
      <c r="AX1371" s="59"/>
      <c r="AY1371" s="59"/>
      <c r="AZ1371" s="59"/>
      <c r="BA1371" s="59"/>
      <c r="BB1371" s="59"/>
      <c r="BC1371" s="59"/>
      <c r="BD1371" s="59"/>
      <c r="BE1371" s="59"/>
      <c r="BF1371" s="59"/>
      <c r="BG1371" s="59"/>
      <c r="BH1371" s="48" t="s">
        <v>666</v>
      </c>
      <c r="BI1371" s="48"/>
      <c r="BJ1371" s="48"/>
      <c r="BK1371" s="48"/>
      <c r="BL1371" s="48"/>
      <c r="BM1371" s="48"/>
      <c r="BN1371" s="48"/>
      <c r="BO1371" s="48"/>
      <c r="BP1371" s="48"/>
      <c r="BQ1371" s="48"/>
      <c r="BR1371" s="48"/>
      <c r="BS1371" s="48"/>
      <c r="BT1371" s="48"/>
      <c r="BU1371" s="48"/>
      <c r="BV1371" s="48"/>
      <c r="BW1371" s="48"/>
      <c r="BX1371" s="48"/>
      <c r="BY1371" s="48"/>
      <c r="BZ1371" s="48"/>
    </row>
    <row r="1372" spans="1:85" ht="14.25" customHeight="1" x14ac:dyDescent="0.4">
      <c r="A1372" s="249">
        <v>1987</v>
      </c>
      <c r="B1372" s="249"/>
      <c r="C1372" s="249"/>
      <c r="D1372" s="249"/>
      <c r="E1372" s="249"/>
      <c r="F1372" s="249"/>
      <c r="G1372" s="249"/>
      <c r="H1372" s="249"/>
      <c r="I1372" s="249"/>
      <c r="J1372" s="249"/>
      <c r="K1372" s="249"/>
      <c r="L1372" s="249"/>
      <c r="M1372" s="249"/>
      <c r="N1372" s="249"/>
      <c r="O1372" s="249"/>
      <c r="P1372" s="249"/>
      <c r="Q1372" s="349">
        <v>5.6</v>
      </c>
      <c r="R1372" s="349"/>
      <c r="S1372" s="349"/>
      <c r="T1372" s="349"/>
      <c r="U1372" s="349"/>
      <c r="V1372" s="349"/>
      <c r="W1372" s="349"/>
      <c r="X1372" s="349"/>
      <c r="Y1372" s="349"/>
      <c r="Z1372" s="349"/>
      <c r="AA1372" s="349"/>
      <c r="AB1372" s="349"/>
      <c r="AC1372" s="349"/>
      <c r="AD1372" s="349"/>
      <c r="AE1372" s="349"/>
      <c r="AF1372" s="349"/>
      <c r="AG1372" s="349"/>
      <c r="AH1372" s="349"/>
      <c r="AI1372" s="349"/>
      <c r="AJ1372" s="349"/>
      <c r="AK1372" s="349"/>
      <c r="AL1372" s="349"/>
      <c r="AM1372" s="349"/>
      <c r="AN1372" s="349"/>
      <c r="AO1372" s="349"/>
      <c r="AP1372" s="349"/>
      <c r="AQ1372" s="349"/>
      <c r="AR1372" s="349"/>
      <c r="AS1372" s="349"/>
      <c r="AT1372" s="42"/>
      <c r="AU1372" s="42"/>
      <c r="AV1372" s="42"/>
      <c r="AW1372" s="42"/>
      <c r="AX1372" s="42"/>
      <c r="AY1372" s="42"/>
      <c r="AZ1372" s="42"/>
      <c r="BA1372" s="42"/>
      <c r="BB1372" s="42"/>
      <c r="BC1372" s="42"/>
      <c r="BD1372" s="42"/>
      <c r="BE1372" s="42"/>
      <c r="BF1372" s="42"/>
      <c r="BG1372" s="42"/>
      <c r="BH1372" s="354">
        <v>3.1680000000000001</v>
      </c>
      <c r="BI1372" s="354"/>
      <c r="BJ1372" s="354"/>
      <c r="BK1372" s="354"/>
      <c r="BL1372" s="354"/>
      <c r="BM1372" s="354"/>
      <c r="BN1372" s="354"/>
      <c r="BO1372" s="354"/>
      <c r="BP1372" s="354"/>
      <c r="BQ1372" s="354"/>
      <c r="BR1372" s="354"/>
      <c r="BS1372" s="354"/>
      <c r="BT1372" s="354"/>
      <c r="BU1372" s="354"/>
      <c r="BV1372" s="354"/>
      <c r="BW1372" s="354"/>
      <c r="BX1372" s="354"/>
      <c r="BY1372" s="354"/>
      <c r="BZ1372" s="354"/>
    </row>
    <row r="1373" spans="1:85" ht="14.25" customHeight="1" x14ac:dyDescent="0.4">
      <c r="A1373" s="249">
        <v>1988</v>
      </c>
      <c r="B1373" s="249"/>
      <c r="C1373" s="249"/>
      <c r="D1373" s="249"/>
      <c r="E1373" s="249"/>
      <c r="F1373" s="249"/>
      <c r="G1373" s="249"/>
      <c r="H1373" s="249"/>
      <c r="I1373" s="249"/>
      <c r="J1373" s="249"/>
      <c r="K1373" s="249"/>
      <c r="L1373" s="249"/>
      <c r="M1373" s="249"/>
      <c r="N1373" s="249"/>
      <c r="O1373" s="249"/>
      <c r="P1373" s="249"/>
      <c r="Q1373" s="349">
        <v>4.4000000000000004</v>
      </c>
      <c r="R1373" s="349"/>
      <c r="S1373" s="349"/>
      <c r="T1373" s="349"/>
      <c r="U1373" s="349"/>
      <c r="V1373" s="349"/>
      <c r="W1373" s="349"/>
      <c r="X1373" s="349"/>
      <c r="Y1373" s="349"/>
      <c r="Z1373" s="349"/>
      <c r="AA1373" s="349"/>
      <c r="AB1373" s="349"/>
      <c r="AC1373" s="349"/>
      <c r="AD1373" s="349"/>
      <c r="AE1373" s="349"/>
      <c r="AF1373" s="349"/>
      <c r="AG1373" s="349"/>
      <c r="AH1373" s="349"/>
      <c r="AI1373" s="349"/>
      <c r="AJ1373" s="349"/>
      <c r="AK1373" s="349"/>
      <c r="AL1373" s="349"/>
      <c r="AM1373" s="349"/>
      <c r="AN1373" s="349"/>
      <c r="AO1373" s="349"/>
      <c r="AP1373" s="349"/>
      <c r="AQ1373" s="349"/>
      <c r="AR1373" s="349"/>
      <c r="AS1373" s="349"/>
      <c r="AT1373" s="42"/>
      <c r="AU1373" s="42"/>
      <c r="AV1373" s="42"/>
      <c r="AW1373" s="42"/>
      <c r="AX1373" s="42"/>
      <c r="AY1373" s="42"/>
      <c r="AZ1373" s="42"/>
      <c r="BA1373" s="42"/>
      <c r="BB1373" s="42"/>
      <c r="BC1373" s="42"/>
      <c r="BD1373" s="42"/>
      <c r="BE1373" s="42"/>
      <c r="BF1373" s="42"/>
      <c r="BG1373" s="42"/>
      <c r="BH1373" s="354">
        <v>3.0350000000000001</v>
      </c>
      <c r="BI1373" s="354"/>
      <c r="BJ1373" s="354"/>
      <c r="BK1373" s="354"/>
      <c r="BL1373" s="354"/>
      <c r="BM1373" s="354"/>
      <c r="BN1373" s="354"/>
      <c r="BO1373" s="354"/>
      <c r="BP1373" s="354"/>
      <c r="BQ1373" s="354"/>
      <c r="BR1373" s="354"/>
      <c r="BS1373" s="354"/>
      <c r="BT1373" s="354"/>
      <c r="BU1373" s="354"/>
      <c r="BV1373" s="354"/>
      <c r="BW1373" s="354"/>
      <c r="BX1373" s="354"/>
      <c r="BY1373" s="354"/>
      <c r="BZ1373" s="354"/>
    </row>
    <row r="1374" spans="1:85" ht="14.25" customHeight="1" x14ac:dyDescent="0.4">
      <c r="A1374" s="249">
        <v>1989</v>
      </c>
      <c r="B1374" s="249"/>
      <c r="C1374" s="249"/>
      <c r="D1374" s="249"/>
      <c r="E1374" s="249"/>
      <c r="F1374" s="249"/>
      <c r="G1374" s="249"/>
      <c r="H1374" s="249"/>
      <c r="I1374" s="249"/>
      <c r="J1374" s="249"/>
      <c r="K1374" s="249"/>
      <c r="L1374" s="249"/>
      <c r="M1374" s="249"/>
      <c r="N1374" s="249"/>
      <c r="O1374" s="249"/>
      <c r="P1374" s="249"/>
      <c r="Q1374" s="349">
        <v>4.3</v>
      </c>
      <c r="R1374" s="349"/>
      <c r="S1374" s="349"/>
      <c r="T1374" s="349"/>
      <c r="U1374" s="349"/>
      <c r="V1374" s="349"/>
      <c r="W1374" s="349"/>
      <c r="X1374" s="349"/>
      <c r="Y1374" s="349"/>
      <c r="Z1374" s="349"/>
      <c r="AA1374" s="349"/>
      <c r="AB1374" s="349"/>
      <c r="AC1374" s="349"/>
      <c r="AD1374" s="349"/>
      <c r="AE1374" s="349"/>
      <c r="AF1374" s="349"/>
      <c r="AG1374" s="349"/>
      <c r="AH1374" s="349"/>
      <c r="AI1374" s="349"/>
      <c r="AJ1374" s="349"/>
      <c r="AK1374" s="349"/>
      <c r="AL1374" s="349"/>
      <c r="AM1374" s="349"/>
      <c r="AN1374" s="349"/>
      <c r="AO1374" s="349"/>
      <c r="AP1374" s="349"/>
      <c r="AQ1374" s="349"/>
      <c r="AR1374" s="349"/>
      <c r="AS1374" s="349"/>
      <c r="AT1374" s="42"/>
      <c r="AU1374" s="42"/>
      <c r="AV1374" s="42"/>
      <c r="AW1374" s="42"/>
      <c r="AX1374" s="42"/>
      <c r="AY1374" s="42"/>
      <c r="AZ1374" s="42"/>
      <c r="BA1374" s="42"/>
      <c r="BB1374" s="42"/>
      <c r="BC1374" s="42"/>
      <c r="BD1374" s="42"/>
      <c r="BE1374" s="42"/>
      <c r="BF1374" s="42"/>
      <c r="BG1374" s="42"/>
      <c r="BH1374" s="354">
        <v>2.9089999999999998</v>
      </c>
      <c r="BI1374" s="354"/>
      <c r="BJ1374" s="354"/>
      <c r="BK1374" s="354"/>
      <c r="BL1374" s="354"/>
      <c r="BM1374" s="354"/>
      <c r="BN1374" s="354"/>
      <c r="BO1374" s="354"/>
      <c r="BP1374" s="354"/>
      <c r="BQ1374" s="354"/>
      <c r="BR1374" s="354"/>
      <c r="BS1374" s="354"/>
      <c r="BT1374" s="354"/>
      <c r="BU1374" s="354"/>
      <c r="BV1374" s="354"/>
      <c r="BW1374" s="354"/>
      <c r="BX1374" s="354"/>
      <c r="BY1374" s="354"/>
      <c r="BZ1374" s="354"/>
    </row>
    <row r="1375" spans="1:85" ht="14.25" customHeight="1" x14ac:dyDescent="0.4">
      <c r="A1375" s="249">
        <v>1990</v>
      </c>
      <c r="B1375" s="249"/>
      <c r="C1375" s="249"/>
      <c r="D1375" s="249"/>
      <c r="E1375" s="249"/>
      <c r="F1375" s="249"/>
      <c r="G1375" s="249"/>
      <c r="H1375" s="249"/>
      <c r="I1375" s="249"/>
      <c r="J1375" s="249"/>
      <c r="K1375" s="249"/>
      <c r="L1375" s="249"/>
      <c r="M1375" s="249"/>
      <c r="N1375" s="249"/>
      <c r="O1375" s="249"/>
      <c r="P1375" s="249"/>
      <c r="Q1375" s="349">
        <v>5</v>
      </c>
      <c r="R1375" s="349"/>
      <c r="S1375" s="349"/>
      <c r="T1375" s="349"/>
      <c r="U1375" s="349"/>
      <c r="V1375" s="349"/>
      <c r="W1375" s="349"/>
      <c r="X1375" s="349"/>
      <c r="Y1375" s="349"/>
      <c r="Z1375" s="349"/>
      <c r="AA1375" s="349"/>
      <c r="AB1375" s="349"/>
      <c r="AC1375" s="349"/>
      <c r="AD1375" s="349"/>
      <c r="AE1375" s="349"/>
      <c r="AF1375" s="349"/>
      <c r="AG1375" s="349"/>
      <c r="AH1375" s="349"/>
      <c r="AI1375" s="349"/>
      <c r="AJ1375" s="349"/>
      <c r="AK1375" s="349"/>
      <c r="AL1375" s="349"/>
      <c r="AM1375" s="349"/>
      <c r="AN1375" s="349"/>
      <c r="AO1375" s="349"/>
      <c r="AP1375" s="349"/>
      <c r="AQ1375" s="349"/>
      <c r="AR1375" s="349"/>
      <c r="AS1375" s="349"/>
      <c r="AT1375" s="42"/>
      <c r="AU1375" s="42"/>
      <c r="AV1375" s="42"/>
      <c r="AW1375" s="42"/>
      <c r="AX1375" s="42"/>
      <c r="AY1375" s="42"/>
      <c r="AZ1375" s="42"/>
      <c r="BA1375" s="42"/>
      <c r="BB1375" s="42"/>
      <c r="BC1375" s="42"/>
      <c r="BD1375" s="42"/>
      <c r="BE1375" s="42"/>
      <c r="BF1375" s="42"/>
      <c r="BG1375" s="42"/>
      <c r="BH1375" s="354">
        <v>2.7709999999999999</v>
      </c>
      <c r="BI1375" s="354"/>
      <c r="BJ1375" s="354"/>
      <c r="BK1375" s="354"/>
      <c r="BL1375" s="354"/>
      <c r="BM1375" s="354"/>
      <c r="BN1375" s="354"/>
      <c r="BO1375" s="354"/>
      <c r="BP1375" s="354"/>
      <c r="BQ1375" s="354"/>
      <c r="BR1375" s="354"/>
      <c r="BS1375" s="354"/>
      <c r="BT1375" s="354"/>
      <c r="BU1375" s="354"/>
      <c r="BV1375" s="354"/>
      <c r="BW1375" s="354"/>
      <c r="BX1375" s="354"/>
      <c r="BY1375" s="354"/>
      <c r="BZ1375" s="354"/>
    </row>
    <row r="1376" spans="1:85" ht="14.25" customHeight="1" x14ac:dyDescent="0.4">
      <c r="A1376" s="249">
        <v>1991</v>
      </c>
      <c r="B1376" s="249"/>
      <c r="C1376" s="249"/>
      <c r="D1376" s="249"/>
      <c r="E1376" s="249"/>
      <c r="F1376" s="249"/>
      <c r="G1376" s="249"/>
      <c r="H1376" s="249"/>
      <c r="I1376" s="249"/>
      <c r="J1376" s="249"/>
      <c r="K1376" s="249"/>
      <c r="L1376" s="249"/>
      <c r="M1376" s="249"/>
      <c r="N1376" s="249"/>
      <c r="O1376" s="249"/>
      <c r="P1376" s="249"/>
      <c r="Q1376" s="349">
        <v>2.2999999999999998</v>
      </c>
      <c r="R1376" s="349"/>
      <c r="S1376" s="349"/>
      <c r="T1376" s="349"/>
      <c r="U1376" s="349"/>
      <c r="V1376" s="349"/>
      <c r="W1376" s="349"/>
      <c r="X1376" s="349"/>
      <c r="Y1376" s="349"/>
      <c r="Z1376" s="349"/>
      <c r="AA1376" s="349"/>
      <c r="AB1376" s="349"/>
      <c r="AC1376" s="349"/>
      <c r="AD1376" s="349"/>
      <c r="AE1376" s="349"/>
      <c r="AF1376" s="349"/>
      <c r="AG1376" s="349"/>
      <c r="AH1376" s="349"/>
      <c r="AI1376" s="349"/>
      <c r="AJ1376" s="349"/>
      <c r="AK1376" s="349"/>
      <c r="AL1376" s="349"/>
      <c r="AM1376" s="349"/>
      <c r="AN1376" s="349"/>
      <c r="AO1376" s="349"/>
      <c r="AP1376" s="349"/>
      <c r="AQ1376" s="349"/>
      <c r="AR1376" s="349"/>
      <c r="AS1376" s="349"/>
      <c r="AT1376" s="42"/>
      <c r="AU1376" s="42"/>
      <c r="AV1376" s="42"/>
      <c r="AW1376" s="42"/>
      <c r="AX1376" s="42"/>
      <c r="AY1376" s="42"/>
      <c r="AZ1376" s="42"/>
      <c r="BA1376" s="42"/>
      <c r="BB1376" s="42"/>
      <c r="BC1376" s="42"/>
      <c r="BD1376" s="42"/>
      <c r="BE1376" s="42"/>
      <c r="BF1376" s="42"/>
      <c r="BG1376" s="42"/>
      <c r="BH1376" s="354">
        <v>2.7090000000000001</v>
      </c>
      <c r="BI1376" s="354"/>
      <c r="BJ1376" s="354"/>
      <c r="BK1376" s="354"/>
      <c r="BL1376" s="354"/>
      <c r="BM1376" s="354"/>
      <c r="BN1376" s="354"/>
      <c r="BO1376" s="354"/>
      <c r="BP1376" s="354"/>
      <c r="BQ1376" s="354"/>
      <c r="BR1376" s="354"/>
      <c r="BS1376" s="354"/>
      <c r="BT1376" s="354"/>
      <c r="BU1376" s="354"/>
      <c r="BV1376" s="354"/>
      <c r="BW1376" s="354"/>
      <c r="BX1376" s="354"/>
      <c r="BY1376" s="354"/>
      <c r="BZ1376" s="354"/>
    </row>
    <row r="1377" spans="1:78" ht="14.25" customHeight="1" x14ac:dyDescent="0.4">
      <c r="A1377" s="249">
        <v>1992</v>
      </c>
      <c r="B1377" s="249"/>
      <c r="C1377" s="249"/>
      <c r="D1377" s="249"/>
      <c r="E1377" s="249"/>
      <c r="F1377" s="249"/>
      <c r="G1377" s="249"/>
      <c r="H1377" s="249"/>
      <c r="I1377" s="249"/>
      <c r="J1377" s="249"/>
      <c r="K1377" s="249"/>
      <c r="L1377" s="249"/>
      <c r="M1377" s="249"/>
      <c r="N1377" s="249"/>
      <c r="O1377" s="249"/>
      <c r="P1377" s="249"/>
      <c r="Q1377" s="349">
        <v>4.7</v>
      </c>
      <c r="R1377" s="349"/>
      <c r="S1377" s="349"/>
      <c r="T1377" s="349"/>
      <c r="U1377" s="349"/>
      <c r="V1377" s="349"/>
      <c r="W1377" s="349"/>
      <c r="X1377" s="349"/>
      <c r="Y1377" s="349"/>
      <c r="Z1377" s="349"/>
      <c r="AA1377" s="349"/>
      <c r="AB1377" s="349"/>
      <c r="AC1377" s="349"/>
      <c r="AD1377" s="349"/>
      <c r="AE1377" s="349"/>
      <c r="AF1377" s="349"/>
      <c r="AG1377" s="349"/>
      <c r="AH1377" s="349"/>
      <c r="AI1377" s="349"/>
      <c r="AJ1377" s="349"/>
      <c r="AK1377" s="349"/>
      <c r="AL1377" s="349"/>
      <c r="AM1377" s="349"/>
      <c r="AN1377" s="349"/>
      <c r="AO1377" s="349"/>
      <c r="AP1377" s="349"/>
      <c r="AQ1377" s="349"/>
      <c r="AR1377" s="349"/>
      <c r="AS1377" s="349"/>
      <c r="AT1377" s="42"/>
      <c r="AU1377" s="42"/>
      <c r="AV1377" s="42"/>
      <c r="AW1377" s="42"/>
      <c r="AX1377" s="42"/>
      <c r="AY1377" s="42"/>
      <c r="AZ1377" s="42"/>
      <c r="BA1377" s="42"/>
      <c r="BB1377" s="42"/>
      <c r="BC1377" s="42"/>
      <c r="BD1377" s="42"/>
      <c r="BE1377" s="42"/>
      <c r="BF1377" s="42"/>
      <c r="BG1377" s="42"/>
      <c r="BH1377" s="354">
        <v>2.5870000000000002</v>
      </c>
      <c r="BI1377" s="354"/>
      <c r="BJ1377" s="354"/>
      <c r="BK1377" s="354"/>
      <c r="BL1377" s="354"/>
      <c r="BM1377" s="354"/>
      <c r="BN1377" s="354"/>
      <c r="BO1377" s="354"/>
      <c r="BP1377" s="354"/>
      <c r="BQ1377" s="354"/>
      <c r="BR1377" s="354"/>
      <c r="BS1377" s="354"/>
      <c r="BT1377" s="354"/>
      <c r="BU1377" s="354"/>
      <c r="BV1377" s="354"/>
      <c r="BW1377" s="354"/>
      <c r="BX1377" s="354"/>
      <c r="BY1377" s="354"/>
      <c r="BZ1377" s="354"/>
    </row>
    <row r="1378" spans="1:78" ht="14.25" customHeight="1" x14ac:dyDescent="0.4">
      <c r="A1378" s="249">
        <v>1993</v>
      </c>
      <c r="B1378" s="249"/>
      <c r="C1378" s="249"/>
      <c r="D1378" s="249"/>
      <c r="E1378" s="249"/>
      <c r="F1378" s="249"/>
      <c r="G1378" s="249"/>
      <c r="H1378" s="249"/>
      <c r="I1378" s="249"/>
      <c r="J1378" s="249"/>
      <c r="K1378" s="249"/>
      <c r="L1378" s="249"/>
      <c r="M1378" s="249"/>
      <c r="N1378" s="249"/>
      <c r="O1378" s="249"/>
      <c r="P1378" s="249"/>
      <c r="Q1378" s="349">
        <v>1.2</v>
      </c>
      <c r="R1378" s="349"/>
      <c r="S1378" s="349"/>
      <c r="T1378" s="349"/>
      <c r="U1378" s="349"/>
      <c r="V1378" s="349"/>
      <c r="W1378" s="349"/>
      <c r="X1378" s="349"/>
      <c r="Y1378" s="349"/>
      <c r="Z1378" s="349"/>
      <c r="AA1378" s="349"/>
      <c r="AB1378" s="349"/>
      <c r="AC1378" s="349"/>
      <c r="AD1378" s="349"/>
      <c r="AE1378" s="349"/>
      <c r="AF1378" s="349"/>
      <c r="AG1378" s="349"/>
      <c r="AH1378" s="349"/>
      <c r="AI1378" s="349"/>
      <c r="AJ1378" s="349"/>
      <c r="AK1378" s="349"/>
      <c r="AL1378" s="349"/>
      <c r="AM1378" s="349"/>
      <c r="AN1378" s="349"/>
      <c r="AO1378" s="349"/>
      <c r="AP1378" s="349"/>
      <c r="AQ1378" s="349"/>
      <c r="AR1378" s="349"/>
      <c r="AS1378" s="349"/>
      <c r="AT1378" s="42"/>
      <c r="AU1378" s="42"/>
      <c r="AV1378" s="42"/>
      <c r="AW1378" s="42"/>
      <c r="AX1378" s="42"/>
      <c r="AY1378" s="42"/>
      <c r="AZ1378" s="42"/>
      <c r="BA1378" s="42"/>
      <c r="BB1378" s="42"/>
      <c r="BC1378" s="42"/>
      <c r="BD1378" s="42"/>
      <c r="BE1378" s="42"/>
      <c r="BF1378" s="42"/>
      <c r="BG1378" s="42"/>
      <c r="BH1378" s="354">
        <v>2.556</v>
      </c>
      <c r="BI1378" s="354"/>
      <c r="BJ1378" s="354"/>
      <c r="BK1378" s="354"/>
      <c r="BL1378" s="354"/>
      <c r="BM1378" s="354"/>
      <c r="BN1378" s="354"/>
      <c r="BO1378" s="354"/>
      <c r="BP1378" s="354"/>
      <c r="BQ1378" s="354"/>
      <c r="BR1378" s="354"/>
      <c r="BS1378" s="354"/>
      <c r="BT1378" s="354"/>
      <c r="BU1378" s="354"/>
      <c r="BV1378" s="354"/>
      <c r="BW1378" s="354"/>
      <c r="BX1378" s="354"/>
      <c r="BY1378" s="354"/>
      <c r="BZ1378" s="354"/>
    </row>
    <row r="1379" spans="1:78" ht="14.25" customHeight="1" x14ac:dyDescent="0.4">
      <c r="A1379" s="249">
        <v>1994</v>
      </c>
      <c r="B1379" s="249"/>
      <c r="C1379" s="249"/>
      <c r="D1379" s="249"/>
      <c r="E1379" s="249"/>
      <c r="F1379" s="249"/>
      <c r="G1379" s="249"/>
      <c r="H1379" s="249"/>
      <c r="I1379" s="249"/>
      <c r="J1379" s="249"/>
      <c r="K1379" s="249"/>
      <c r="L1379" s="249"/>
      <c r="M1379" s="249"/>
      <c r="N1379" s="249"/>
      <c r="O1379" s="249"/>
      <c r="P1379" s="249"/>
      <c r="Q1379" s="349">
        <v>1.8</v>
      </c>
      <c r="R1379" s="349"/>
      <c r="S1379" s="349"/>
      <c r="T1379" s="349"/>
      <c r="U1379" s="349"/>
      <c r="V1379" s="349"/>
      <c r="W1379" s="349"/>
      <c r="X1379" s="349"/>
      <c r="Y1379" s="349"/>
      <c r="Z1379" s="349"/>
      <c r="AA1379" s="349"/>
      <c r="AB1379" s="349"/>
      <c r="AC1379" s="349"/>
      <c r="AD1379" s="349"/>
      <c r="AE1379" s="349"/>
      <c r="AF1379" s="349"/>
      <c r="AG1379" s="349"/>
      <c r="AH1379" s="349"/>
      <c r="AI1379" s="349"/>
      <c r="AJ1379" s="349"/>
      <c r="AK1379" s="349"/>
      <c r="AL1379" s="349"/>
      <c r="AM1379" s="349"/>
      <c r="AN1379" s="349"/>
      <c r="AO1379" s="349"/>
      <c r="AP1379" s="349"/>
      <c r="AQ1379" s="349"/>
      <c r="AR1379" s="349"/>
      <c r="AS1379" s="349"/>
      <c r="AT1379" s="42"/>
      <c r="AU1379" s="42"/>
      <c r="AV1379" s="42"/>
      <c r="AW1379" s="42"/>
      <c r="AX1379" s="42"/>
      <c r="AY1379" s="42"/>
      <c r="AZ1379" s="42"/>
      <c r="BA1379" s="42"/>
      <c r="BB1379" s="42"/>
      <c r="BC1379" s="42"/>
      <c r="BD1379" s="42"/>
      <c r="BE1379" s="42"/>
      <c r="BF1379" s="42"/>
      <c r="BG1379" s="42"/>
      <c r="BH1379" s="354">
        <v>2.5110000000000001</v>
      </c>
      <c r="BI1379" s="354"/>
      <c r="BJ1379" s="354"/>
      <c r="BK1379" s="354"/>
      <c r="BL1379" s="354"/>
      <c r="BM1379" s="354"/>
      <c r="BN1379" s="354"/>
      <c r="BO1379" s="354"/>
      <c r="BP1379" s="354"/>
      <c r="BQ1379" s="354"/>
      <c r="BR1379" s="354"/>
      <c r="BS1379" s="354"/>
      <c r="BT1379" s="354"/>
      <c r="BU1379" s="354"/>
      <c r="BV1379" s="354"/>
      <c r="BW1379" s="354"/>
      <c r="BX1379" s="354"/>
      <c r="BY1379" s="354"/>
      <c r="BZ1379" s="354"/>
    </row>
    <row r="1380" spans="1:78" ht="14.25" customHeight="1" x14ac:dyDescent="0.4">
      <c r="A1380" s="249">
        <v>1995</v>
      </c>
      <c r="B1380" s="249"/>
      <c r="C1380" s="249"/>
      <c r="D1380" s="249"/>
      <c r="E1380" s="249"/>
      <c r="F1380" s="249"/>
      <c r="G1380" s="249"/>
      <c r="H1380" s="249"/>
      <c r="I1380" s="249"/>
      <c r="J1380" s="249"/>
      <c r="K1380" s="249"/>
      <c r="L1380" s="249"/>
      <c r="M1380" s="249"/>
      <c r="N1380" s="249"/>
      <c r="O1380" s="249"/>
      <c r="P1380" s="249"/>
      <c r="Q1380" s="349">
        <v>2.9</v>
      </c>
      <c r="R1380" s="349"/>
      <c r="S1380" s="349"/>
      <c r="T1380" s="349"/>
      <c r="U1380" s="349"/>
      <c r="V1380" s="349"/>
      <c r="W1380" s="349"/>
      <c r="X1380" s="349"/>
      <c r="Y1380" s="349"/>
      <c r="Z1380" s="349"/>
      <c r="AA1380" s="349"/>
      <c r="AB1380" s="349"/>
      <c r="AC1380" s="349"/>
      <c r="AD1380" s="349"/>
      <c r="AE1380" s="349"/>
      <c r="AF1380" s="349"/>
      <c r="AG1380" s="349"/>
      <c r="AH1380" s="349"/>
      <c r="AI1380" s="349"/>
      <c r="AJ1380" s="349"/>
      <c r="AK1380" s="349"/>
      <c r="AL1380" s="349"/>
      <c r="AM1380" s="349"/>
      <c r="AN1380" s="349"/>
      <c r="AO1380" s="349"/>
      <c r="AP1380" s="349"/>
      <c r="AQ1380" s="349"/>
      <c r="AR1380" s="349"/>
      <c r="AS1380" s="349"/>
      <c r="AT1380" s="42"/>
      <c r="AU1380" s="42"/>
      <c r="AV1380" s="42"/>
      <c r="AW1380" s="42"/>
      <c r="AX1380" s="42"/>
      <c r="AY1380" s="42"/>
      <c r="AZ1380" s="42"/>
      <c r="BA1380" s="42"/>
      <c r="BB1380" s="42"/>
      <c r="BC1380" s="42"/>
      <c r="BD1380" s="42"/>
      <c r="BE1380" s="42"/>
      <c r="BF1380" s="42"/>
      <c r="BG1380" s="42"/>
      <c r="BH1380" s="354">
        <v>2.44</v>
      </c>
      <c r="BI1380" s="354"/>
      <c r="BJ1380" s="354"/>
      <c r="BK1380" s="354"/>
      <c r="BL1380" s="354"/>
      <c r="BM1380" s="354"/>
      <c r="BN1380" s="354"/>
      <c r="BO1380" s="354"/>
      <c r="BP1380" s="354"/>
      <c r="BQ1380" s="354"/>
      <c r="BR1380" s="354"/>
      <c r="BS1380" s="354"/>
      <c r="BT1380" s="354"/>
      <c r="BU1380" s="354"/>
      <c r="BV1380" s="354"/>
      <c r="BW1380" s="354"/>
      <c r="BX1380" s="354"/>
      <c r="BY1380" s="354"/>
      <c r="BZ1380" s="354"/>
    </row>
    <row r="1381" spans="1:78" ht="14.25" customHeight="1" x14ac:dyDescent="0.4">
      <c r="A1381" s="249">
        <v>1996</v>
      </c>
      <c r="B1381" s="249"/>
      <c r="C1381" s="249"/>
      <c r="D1381" s="249"/>
      <c r="E1381" s="249"/>
      <c r="F1381" s="249"/>
      <c r="G1381" s="249"/>
      <c r="H1381" s="249"/>
      <c r="I1381" s="249"/>
      <c r="J1381" s="249"/>
      <c r="K1381" s="249"/>
      <c r="L1381" s="249"/>
      <c r="M1381" s="249"/>
      <c r="N1381" s="249"/>
      <c r="O1381" s="249"/>
      <c r="P1381" s="249"/>
      <c r="Q1381" s="349">
        <v>3.4</v>
      </c>
      <c r="R1381" s="349"/>
      <c r="S1381" s="349"/>
      <c r="T1381" s="349"/>
      <c r="U1381" s="349"/>
      <c r="V1381" s="349"/>
      <c r="W1381" s="349"/>
      <c r="X1381" s="349"/>
      <c r="Y1381" s="349"/>
      <c r="Z1381" s="349"/>
      <c r="AA1381" s="349"/>
      <c r="AB1381" s="349"/>
      <c r="AC1381" s="349"/>
      <c r="AD1381" s="349"/>
      <c r="AE1381" s="349"/>
      <c r="AF1381" s="349"/>
      <c r="AG1381" s="349"/>
      <c r="AH1381" s="349"/>
      <c r="AI1381" s="349"/>
      <c r="AJ1381" s="349"/>
      <c r="AK1381" s="349"/>
      <c r="AL1381" s="349"/>
      <c r="AM1381" s="349"/>
      <c r="AN1381" s="349"/>
      <c r="AO1381" s="349"/>
      <c r="AP1381" s="349"/>
      <c r="AQ1381" s="349"/>
      <c r="AR1381" s="349"/>
      <c r="AS1381" s="349"/>
      <c r="AT1381" s="42"/>
      <c r="AU1381" s="42"/>
      <c r="AV1381" s="42"/>
      <c r="AW1381" s="42"/>
      <c r="AX1381" s="42"/>
      <c r="AY1381" s="42"/>
      <c r="AZ1381" s="42"/>
      <c r="BA1381" s="42"/>
      <c r="BB1381" s="42"/>
      <c r="BC1381" s="42"/>
      <c r="BD1381" s="42"/>
      <c r="BE1381" s="42"/>
      <c r="BF1381" s="42"/>
      <c r="BG1381" s="42"/>
      <c r="BH1381" s="354">
        <v>2.36</v>
      </c>
      <c r="BI1381" s="354"/>
      <c r="BJ1381" s="354"/>
      <c r="BK1381" s="354"/>
      <c r="BL1381" s="354"/>
      <c r="BM1381" s="354"/>
      <c r="BN1381" s="354"/>
      <c r="BO1381" s="354"/>
      <c r="BP1381" s="354"/>
      <c r="BQ1381" s="354"/>
      <c r="BR1381" s="354"/>
      <c r="BS1381" s="354"/>
      <c r="BT1381" s="354"/>
      <c r="BU1381" s="354"/>
      <c r="BV1381" s="354"/>
      <c r="BW1381" s="354"/>
      <c r="BX1381" s="354"/>
      <c r="BY1381" s="354"/>
      <c r="BZ1381" s="354"/>
    </row>
    <row r="1382" spans="1:78" ht="14.25" customHeight="1" x14ac:dyDescent="0.4">
      <c r="A1382" s="249">
        <v>1997</v>
      </c>
      <c r="B1382" s="249"/>
      <c r="C1382" s="249"/>
      <c r="D1382" s="249"/>
      <c r="E1382" s="249"/>
      <c r="F1382" s="249"/>
      <c r="G1382" s="249"/>
      <c r="H1382" s="249"/>
      <c r="I1382" s="249"/>
      <c r="J1382" s="249"/>
      <c r="K1382" s="249"/>
      <c r="L1382" s="249"/>
      <c r="M1382" s="249"/>
      <c r="N1382" s="249"/>
      <c r="O1382" s="249"/>
      <c r="P1382" s="249"/>
      <c r="Q1382" s="349">
        <v>4.7</v>
      </c>
      <c r="R1382" s="349"/>
      <c r="S1382" s="349"/>
      <c r="T1382" s="349"/>
      <c r="U1382" s="349"/>
      <c r="V1382" s="349"/>
      <c r="W1382" s="349"/>
      <c r="X1382" s="349"/>
      <c r="Y1382" s="349"/>
      <c r="Z1382" s="349"/>
      <c r="AA1382" s="349"/>
      <c r="AB1382" s="349"/>
      <c r="AC1382" s="349"/>
      <c r="AD1382" s="349"/>
      <c r="AE1382" s="349"/>
      <c r="AF1382" s="349"/>
      <c r="AG1382" s="349"/>
      <c r="AH1382" s="349"/>
      <c r="AI1382" s="349"/>
      <c r="AJ1382" s="349"/>
      <c r="AK1382" s="349"/>
      <c r="AL1382" s="349"/>
      <c r="AM1382" s="349"/>
      <c r="AN1382" s="349"/>
      <c r="AO1382" s="349"/>
      <c r="AP1382" s="349"/>
      <c r="AQ1382" s="349"/>
      <c r="AR1382" s="349"/>
      <c r="AS1382" s="349"/>
      <c r="AT1382" s="42"/>
      <c r="AU1382" s="42"/>
      <c r="AV1382" s="42"/>
      <c r="AW1382" s="42"/>
      <c r="AX1382" s="42"/>
      <c r="AY1382" s="42"/>
      <c r="AZ1382" s="42"/>
      <c r="BA1382" s="42"/>
      <c r="BB1382" s="42"/>
      <c r="BC1382" s="42"/>
      <c r="BD1382" s="42"/>
      <c r="BE1382" s="42"/>
      <c r="BF1382" s="42"/>
      <c r="BG1382" s="42"/>
      <c r="BH1382" s="354">
        <v>2.254</v>
      </c>
      <c r="BI1382" s="354"/>
      <c r="BJ1382" s="354"/>
      <c r="BK1382" s="354"/>
      <c r="BL1382" s="354"/>
      <c r="BM1382" s="354"/>
      <c r="BN1382" s="354"/>
      <c r="BO1382" s="354"/>
      <c r="BP1382" s="354"/>
      <c r="BQ1382" s="354"/>
      <c r="BR1382" s="354"/>
      <c r="BS1382" s="354"/>
      <c r="BT1382" s="354"/>
      <c r="BU1382" s="354"/>
      <c r="BV1382" s="354"/>
      <c r="BW1382" s="354"/>
      <c r="BX1382" s="354"/>
      <c r="BY1382" s="354"/>
      <c r="BZ1382" s="354"/>
    </row>
    <row r="1383" spans="1:78" ht="14.25" customHeight="1" x14ac:dyDescent="0.4">
      <c r="A1383" s="249">
        <v>1998</v>
      </c>
      <c r="B1383" s="249"/>
      <c r="C1383" s="249"/>
      <c r="D1383" s="249"/>
      <c r="E1383" s="249"/>
      <c r="F1383" s="249"/>
      <c r="G1383" s="249"/>
      <c r="H1383" s="249"/>
      <c r="I1383" s="249"/>
      <c r="J1383" s="249"/>
      <c r="K1383" s="249"/>
      <c r="L1383" s="249"/>
      <c r="M1383" s="249"/>
      <c r="N1383" s="249"/>
      <c r="O1383" s="249"/>
      <c r="P1383" s="249"/>
      <c r="Q1383" s="349">
        <v>5.2</v>
      </c>
      <c r="R1383" s="349"/>
      <c r="S1383" s="349"/>
      <c r="T1383" s="349"/>
      <c r="U1383" s="349"/>
      <c r="V1383" s="349"/>
      <c r="W1383" s="349"/>
      <c r="X1383" s="349"/>
      <c r="Y1383" s="349"/>
      <c r="Z1383" s="349"/>
      <c r="AA1383" s="349"/>
      <c r="AB1383" s="349"/>
      <c r="AC1383" s="349"/>
      <c r="AD1383" s="349"/>
      <c r="AE1383" s="349"/>
      <c r="AF1383" s="349"/>
      <c r="AG1383" s="349"/>
      <c r="AH1383" s="349"/>
      <c r="AI1383" s="349"/>
      <c r="AJ1383" s="349"/>
      <c r="AK1383" s="349"/>
      <c r="AL1383" s="349"/>
      <c r="AM1383" s="349"/>
      <c r="AN1383" s="349"/>
      <c r="AO1383" s="349"/>
      <c r="AP1383" s="349"/>
      <c r="AQ1383" s="349"/>
      <c r="AR1383" s="349"/>
      <c r="AS1383" s="349"/>
      <c r="AT1383" s="42"/>
      <c r="AU1383" s="42"/>
      <c r="AV1383" s="42"/>
      <c r="AW1383" s="42"/>
      <c r="AX1383" s="42"/>
      <c r="AY1383" s="42"/>
      <c r="AZ1383" s="42"/>
      <c r="BA1383" s="42"/>
      <c r="BB1383" s="42"/>
      <c r="BC1383" s="42"/>
      <c r="BD1383" s="42"/>
      <c r="BE1383" s="42"/>
      <c r="BF1383" s="42"/>
      <c r="BG1383" s="42"/>
      <c r="BH1383" s="354">
        <v>2.1429999999999998</v>
      </c>
      <c r="BI1383" s="354"/>
      <c r="BJ1383" s="354"/>
      <c r="BK1383" s="354"/>
      <c r="BL1383" s="354"/>
      <c r="BM1383" s="354"/>
      <c r="BN1383" s="354"/>
      <c r="BO1383" s="354"/>
      <c r="BP1383" s="354"/>
      <c r="BQ1383" s="354"/>
      <c r="BR1383" s="354"/>
      <c r="BS1383" s="354"/>
      <c r="BT1383" s="354"/>
      <c r="BU1383" s="354"/>
      <c r="BV1383" s="354"/>
      <c r="BW1383" s="354"/>
      <c r="BX1383" s="354"/>
      <c r="BY1383" s="354"/>
      <c r="BZ1383" s="354"/>
    </row>
    <row r="1384" spans="1:78" ht="14.25" customHeight="1" x14ac:dyDescent="0.4">
      <c r="A1384" s="249">
        <v>1999</v>
      </c>
      <c r="B1384" s="249"/>
      <c r="C1384" s="249"/>
      <c r="D1384" s="249"/>
      <c r="E1384" s="249"/>
      <c r="F1384" s="249"/>
      <c r="G1384" s="249"/>
      <c r="H1384" s="249"/>
      <c r="I1384" s="249"/>
      <c r="J1384" s="249"/>
      <c r="K1384" s="249"/>
      <c r="L1384" s="249"/>
      <c r="M1384" s="249"/>
      <c r="N1384" s="249"/>
      <c r="O1384" s="249"/>
      <c r="P1384" s="249"/>
      <c r="Q1384" s="349">
        <v>6.2</v>
      </c>
      <c r="R1384" s="349"/>
      <c r="S1384" s="349"/>
      <c r="T1384" s="349"/>
      <c r="U1384" s="349"/>
      <c r="V1384" s="349"/>
      <c r="W1384" s="349"/>
      <c r="X1384" s="349"/>
      <c r="Y1384" s="349"/>
      <c r="Z1384" s="349"/>
      <c r="AA1384" s="349"/>
      <c r="AB1384" s="349"/>
      <c r="AC1384" s="349"/>
      <c r="AD1384" s="349"/>
      <c r="AE1384" s="349"/>
      <c r="AF1384" s="349"/>
      <c r="AG1384" s="349"/>
      <c r="AH1384" s="349"/>
      <c r="AI1384" s="349"/>
      <c r="AJ1384" s="349"/>
      <c r="AK1384" s="349"/>
      <c r="AL1384" s="349"/>
      <c r="AM1384" s="349"/>
      <c r="AN1384" s="349"/>
      <c r="AO1384" s="349"/>
      <c r="AP1384" s="349"/>
      <c r="AQ1384" s="349"/>
      <c r="AR1384" s="349"/>
      <c r="AS1384" s="349"/>
      <c r="AT1384" s="42"/>
      <c r="AU1384" s="42"/>
      <c r="AV1384" s="42"/>
      <c r="AW1384" s="42"/>
      <c r="AX1384" s="42"/>
      <c r="AY1384" s="42"/>
      <c r="AZ1384" s="42"/>
      <c r="BA1384" s="42"/>
      <c r="BB1384" s="42"/>
      <c r="BC1384" s="42"/>
      <c r="BD1384" s="42"/>
      <c r="BE1384" s="42"/>
      <c r="BF1384" s="42"/>
      <c r="BG1384" s="42"/>
      <c r="BH1384" s="354">
        <v>2.0179999999999998</v>
      </c>
      <c r="BI1384" s="354"/>
      <c r="BJ1384" s="354"/>
      <c r="BK1384" s="354"/>
      <c r="BL1384" s="354"/>
      <c r="BM1384" s="354"/>
      <c r="BN1384" s="354"/>
      <c r="BO1384" s="354"/>
      <c r="BP1384" s="354"/>
      <c r="BQ1384" s="354"/>
      <c r="BR1384" s="354"/>
      <c r="BS1384" s="354"/>
      <c r="BT1384" s="354"/>
      <c r="BU1384" s="354"/>
      <c r="BV1384" s="354"/>
      <c r="BW1384" s="354"/>
      <c r="BX1384" s="354"/>
      <c r="BY1384" s="354"/>
      <c r="BZ1384" s="354"/>
    </row>
    <row r="1385" spans="1:78" ht="14.25" customHeight="1" x14ac:dyDescent="0.4">
      <c r="A1385" s="249">
        <v>2000</v>
      </c>
      <c r="B1385" s="249"/>
      <c r="C1385" s="249"/>
      <c r="D1385" s="249"/>
      <c r="E1385" s="249"/>
      <c r="F1385" s="249"/>
      <c r="G1385" s="249"/>
      <c r="H1385" s="249"/>
      <c r="I1385" s="249"/>
      <c r="J1385" s="249"/>
      <c r="K1385" s="249"/>
      <c r="L1385" s="249"/>
      <c r="M1385" s="249"/>
      <c r="N1385" s="249"/>
      <c r="O1385" s="249"/>
      <c r="P1385" s="249"/>
      <c r="Q1385" s="349">
        <v>9</v>
      </c>
      <c r="R1385" s="349"/>
      <c r="S1385" s="349"/>
      <c r="T1385" s="349"/>
      <c r="U1385" s="349"/>
      <c r="V1385" s="349"/>
      <c r="W1385" s="349"/>
      <c r="X1385" s="349"/>
      <c r="Y1385" s="349"/>
      <c r="Z1385" s="349"/>
      <c r="AA1385" s="349"/>
      <c r="AB1385" s="349"/>
      <c r="AC1385" s="349"/>
      <c r="AD1385" s="349"/>
      <c r="AE1385" s="349"/>
      <c r="AF1385" s="349"/>
      <c r="AG1385" s="349"/>
      <c r="AH1385" s="349"/>
      <c r="AI1385" s="349"/>
      <c r="AJ1385" s="349"/>
      <c r="AK1385" s="349"/>
      <c r="AL1385" s="349"/>
      <c r="AM1385" s="349"/>
      <c r="AN1385" s="349"/>
      <c r="AO1385" s="349"/>
      <c r="AP1385" s="349"/>
      <c r="AQ1385" s="349"/>
      <c r="AR1385" s="349"/>
      <c r="AS1385" s="349"/>
      <c r="AT1385" s="42"/>
      <c r="AU1385" s="42"/>
      <c r="AV1385" s="42"/>
      <c r="AW1385" s="42"/>
      <c r="AX1385" s="42"/>
      <c r="AY1385" s="42"/>
      <c r="AZ1385" s="42"/>
      <c r="BA1385" s="42"/>
      <c r="BB1385" s="42"/>
      <c r="BC1385" s="42"/>
      <c r="BD1385" s="42"/>
      <c r="BE1385" s="42"/>
      <c r="BF1385" s="42"/>
      <c r="BG1385" s="42"/>
      <c r="BH1385" s="354">
        <v>1.851</v>
      </c>
      <c r="BI1385" s="354"/>
      <c r="BJ1385" s="354"/>
      <c r="BK1385" s="354"/>
      <c r="BL1385" s="354"/>
      <c r="BM1385" s="354"/>
      <c r="BN1385" s="354"/>
      <c r="BO1385" s="354"/>
      <c r="BP1385" s="354"/>
      <c r="BQ1385" s="354"/>
      <c r="BR1385" s="354"/>
      <c r="BS1385" s="354"/>
      <c r="BT1385" s="354"/>
      <c r="BU1385" s="354"/>
      <c r="BV1385" s="354"/>
      <c r="BW1385" s="354"/>
      <c r="BX1385" s="354"/>
      <c r="BY1385" s="354"/>
      <c r="BZ1385" s="354"/>
    </row>
    <row r="1386" spans="1:78" ht="14.25" customHeight="1" x14ac:dyDescent="0.4">
      <c r="A1386" s="249">
        <v>2001</v>
      </c>
      <c r="B1386" s="249"/>
      <c r="C1386" s="249"/>
      <c r="D1386" s="249"/>
      <c r="E1386" s="249"/>
      <c r="F1386" s="249"/>
      <c r="G1386" s="249"/>
      <c r="H1386" s="249"/>
      <c r="I1386" s="249"/>
      <c r="J1386" s="249"/>
      <c r="K1386" s="249"/>
      <c r="L1386" s="249"/>
      <c r="M1386" s="249"/>
      <c r="N1386" s="249"/>
      <c r="O1386" s="249"/>
      <c r="P1386" s="249"/>
      <c r="Q1386" s="349">
        <v>0.6</v>
      </c>
      <c r="R1386" s="349"/>
      <c r="S1386" s="349"/>
      <c r="T1386" s="349"/>
      <c r="U1386" s="349"/>
      <c r="V1386" s="349"/>
      <c r="W1386" s="349"/>
      <c r="X1386" s="349"/>
      <c r="Y1386" s="349"/>
      <c r="Z1386" s="349"/>
      <c r="AA1386" s="349"/>
      <c r="AB1386" s="349"/>
      <c r="AC1386" s="349"/>
      <c r="AD1386" s="349"/>
      <c r="AE1386" s="349"/>
      <c r="AF1386" s="349"/>
      <c r="AG1386" s="349"/>
      <c r="AH1386" s="349"/>
      <c r="AI1386" s="349"/>
      <c r="AJ1386" s="349"/>
      <c r="AK1386" s="349"/>
      <c r="AL1386" s="349"/>
      <c r="AM1386" s="349"/>
      <c r="AN1386" s="349"/>
      <c r="AO1386" s="349"/>
      <c r="AP1386" s="349"/>
      <c r="AQ1386" s="349"/>
      <c r="AR1386" s="349"/>
      <c r="AS1386" s="349"/>
      <c r="AT1386" s="42"/>
      <c r="AU1386" s="42"/>
      <c r="AV1386" s="42"/>
      <c r="AW1386" s="42"/>
      <c r="AX1386" s="42"/>
      <c r="AY1386" s="42"/>
      <c r="AZ1386" s="42"/>
      <c r="BA1386" s="42"/>
      <c r="BB1386" s="42"/>
      <c r="BC1386" s="42"/>
      <c r="BD1386" s="42"/>
      <c r="BE1386" s="42"/>
      <c r="BF1386" s="42"/>
      <c r="BG1386" s="42"/>
      <c r="BH1386" s="354">
        <v>1.84</v>
      </c>
      <c r="BI1386" s="354"/>
      <c r="BJ1386" s="354"/>
      <c r="BK1386" s="354"/>
      <c r="BL1386" s="354"/>
      <c r="BM1386" s="354"/>
      <c r="BN1386" s="354"/>
      <c r="BO1386" s="354"/>
      <c r="BP1386" s="354"/>
      <c r="BQ1386" s="354"/>
      <c r="BR1386" s="354"/>
      <c r="BS1386" s="354"/>
      <c r="BT1386" s="354"/>
      <c r="BU1386" s="354"/>
      <c r="BV1386" s="354"/>
      <c r="BW1386" s="354"/>
      <c r="BX1386" s="354"/>
      <c r="BY1386" s="354"/>
      <c r="BZ1386" s="354"/>
    </row>
    <row r="1387" spans="1:78" ht="14.25" customHeight="1" x14ac:dyDescent="0.4">
      <c r="A1387" s="249">
        <v>2002</v>
      </c>
      <c r="B1387" s="249"/>
      <c r="C1387" s="249"/>
      <c r="D1387" s="249"/>
      <c r="E1387" s="249"/>
      <c r="F1387" s="249"/>
      <c r="G1387" s="249"/>
      <c r="H1387" s="249"/>
      <c r="I1387" s="249"/>
      <c r="J1387" s="249"/>
      <c r="K1387" s="249"/>
      <c r="L1387" s="249"/>
      <c r="M1387" s="249"/>
      <c r="N1387" s="249"/>
      <c r="O1387" s="249"/>
      <c r="P1387" s="249"/>
      <c r="Q1387" s="349">
        <v>1.1000000000000001</v>
      </c>
      <c r="R1387" s="349"/>
      <c r="S1387" s="349"/>
      <c r="T1387" s="349"/>
      <c r="U1387" s="349"/>
      <c r="V1387" s="349"/>
      <c r="W1387" s="349"/>
      <c r="X1387" s="349"/>
      <c r="Y1387" s="349"/>
      <c r="Z1387" s="349"/>
      <c r="AA1387" s="349"/>
      <c r="AB1387" s="349"/>
      <c r="AC1387" s="349"/>
      <c r="AD1387" s="349"/>
      <c r="AE1387" s="349"/>
      <c r="AF1387" s="349"/>
      <c r="AG1387" s="349"/>
      <c r="AH1387" s="349"/>
      <c r="AI1387" s="349"/>
      <c r="AJ1387" s="349"/>
      <c r="AK1387" s="349"/>
      <c r="AL1387" s="349"/>
      <c r="AM1387" s="349"/>
      <c r="AN1387" s="349"/>
      <c r="AO1387" s="349"/>
      <c r="AP1387" s="349"/>
      <c r="AQ1387" s="349"/>
      <c r="AR1387" s="349"/>
      <c r="AS1387" s="349"/>
      <c r="AT1387" s="42"/>
      <c r="AU1387" s="42"/>
      <c r="AV1387" s="42"/>
      <c r="AW1387" s="42"/>
      <c r="AX1387" s="42"/>
      <c r="AY1387" s="42"/>
      <c r="AZ1387" s="42"/>
      <c r="BA1387" s="42"/>
      <c r="BB1387" s="42"/>
      <c r="BC1387" s="42"/>
      <c r="BD1387" s="42"/>
      <c r="BE1387" s="42"/>
      <c r="BF1387" s="42"/>
      <c r="BG1387" s="42"/>
      <c r="BH1387" s="354">
        <v>1.82</v>
      </c>
      <c r="BI1387" s="354"/>
      <c r="BJ1387" s="354"/>
      <c r="BK1387" s="354"/>
      <c r="BL1387" s="354"/>
      <c r="BM1387" s="354"/>
      <c r="BN1387" s="354"/>
      <c r="BO1387" s="354"/>
      <c r="BP1387" s="354"/>
      <c r="BQ1387" s="354"/>
      <c r="BR1387" s="354"/>
      <c r="BS1387" s="354"/>
      <c r="BT1387" s="354"/>
      <c r="BU1387" s="354"/>
      <c r="BV1387" s="354"/>
      <c r="BW1387" s="354"/>
      <c r="BX1387" s="354"/>
      <c r="BY1387" s="354"/>
      <c r="BZ1387" s="354"/>
    </row>
    <row r="1388" spans="1:78" ht="14.25" customHeight="1" x14ac:dyDescent="0.4">
      <c r="A1388" s="249">
        <v>2003</v>
      </c>
      <c r="B1388" s="249"/>
      <c r="C1388" s="249"/>
      <c r="D1388" s="249"/>
      <c r="E1388" s="249"/>
      <c r="F1388" s="249"/>
      <c r="G1388" s="249"/>
      <c r="H1388" s="249"/>
      <c r="I1388" s="249"/>
      <c r="J1388" s="249"/>
      <c r="K1388" s="249"/>
      <c r="L1388" s="249"/>
      <c r="M1388" s="249"/>
      <c r="N1388" s="249"/>
      <c r="O1388" s="249"/>
      <c r="P1388" s="249"/>
      <c r="Q1388" s="349">
        <v>3.6</v>
      </c>
      <c r="R1388" s="349"/>
      <c r="S1388" s="349"/>
      <c r="T1388" s="349"/>
      <c r="U1388" s="349"/>
      <c r="V1388" s="349"/>
      <c r="W1388" s="349"/>
      <c r="X1388" s="349"/>
      <c r="Y1388" s="349"/>
      <c r="Z1388" s="349"/>
      <c r="AA1388" s="349"/>
      <c r="AB1388" s="349"/>
      <c r="AC1388" s="349"/>
      <c r="AD1388" s="349"/>
      <c r="AE1388" s="349"/>
      <c r="AF1388" s="349"/>
      <c r="AG1388" s="349"/>
      <c r="AH1388" s="349"/>
      <c r="AI1388" s="349"/>
      <c r="AJ1388" s="349"/>
      <c r="AK1388" s="349"/>
      <c r="AL1388" s="349"/>
      <c r="AM1388" s="349"/>
      <c r="AN1388" s="349"/>
      <c r="AO1388" s="349"/>
      <c r="AP1388" s="349"/>
      <c r="AQ1388" s="349"/>
      <c r="AR1388" s="349"/>
      <c r="AS1388" s="349"/>
      <c r="AT1388" s="42"/>
      <c r="AU1388" s="42"/>
      <c r="AV1388" s="42"/>
      <c r="AW1388" s="42"/>
      <c r="AX1388" s="42"/>
      <c r="AY1388" s="42"/>
      <c r="AZ1388" s="42"/>
      <c r="BA1388" s="42"/>
      <c r="BB1388" s="42"/>
      <c r="BC1388" s="42"/>
      <c r="BD1388" s="42"/>
      <c r="BE1388" s="42"/>
      <c r="BF1388" s="42"/>
      <c r="BG1388" s="42"/>
      <c r="BH1388" s="354">
        <v>1.7569999999999999</v>
      </c>
      <c r="BI1388" s="354"/>
      <c r="BJ1388" s="354"/>
      <c r="BK1388" s="354"/>
      <c r="BL1388" s="354"/>
      <c r="BM1388" s="354"/>
      <c r="BN1388" s="354"/>
      <c r="BO1388" s="354"/>
      <c r="BP1388" s="354"/>
      <c r="BQ1388" s="354"/>
      <c r="BR1388" s="354"/>
      <c r="BS1388" s="354"/>
      <c r="BT1388" s="354"/>
      <c r="BU1388" s="354"/>
      <c r="BV1388" s="354"/>
      <c r="BW1388" s="354"/>
      <c r="BX1388" s="354"/>
      <c r="BY1388" s="354"/>
      <c r="BZ1388" s="354"/>
    </row>
    <row r="1389" spans="1:78" ht="14.25" customHeight="1" x14ac:dyDescent="0.4">
      <c r="A1389" s="249">
        <v>2004</v>
      </c>
      <c r="B1389" s="249"/>
      <c r="C1389" s="249"/>
      <c r="D1389" s="249"/>
      <c r="E1389" s="249"/>
      <c r="F1389" s="249"/>
      <c r="G1389" s="249"/>
      <c r="H1389" s="249"/>
      <c r="I1389" s="249"/>
      <c r="J1389" s="249"/>
      <c r="K1389" s="249"/>
      <c r="L1389" s="249"/>
      <c r="M1389" s="249"/>
      <c r="N1389" s="249"/>
      <c r="O1389" s="249"/>
      <c r="P1389" s="249"/>
      <c r="Q1389" s="349">
        <v>5</v>
      </c>
      <c r="R1389" s="349"/>
      <c r="S1389" s="349"/>
      <c r="T1389" s="349"/>
      <c r="U1389" s="349"/>
      <c r="V1389" s="349"/>
      <c r="W1389" s="349"/>
      <c r="X1389" s="349"/>
      <c r="Y1389" s="349"/>
      <c r="Z1389" s="349"/>
      <c r="AA1389" s="349"/>
      <c r="AB1389" s="349"/>
      <c r="AC1389" s="349"/>
      <c r="AD1389" s="349"/>
      <c r="AE1389" s="349"/>
      <c r="AF1389" s="349"/>
      <c r="AG1389" s="349"/>
      <c r="AH1389" s="349"/>
      <c r="AI1389" s="349"/>
      <c r="AJ1389" s="349"/>
      <c r="AK1389" s="349"/>
      <c r="AL1389" s="349"/>
      <c r="AM1389" s="349"/>
      <c r="AN1389" s="349"/>
      <c r="AO1389" s="349"/>
      <c r="AP1389" s="349"/>
      <c r="AQ1389" s="349"/>
      <c r="AR1389" s="349"/>
      <c r="AS1389" s="349"/>
      <c r="AT1389" s="42"/>
      <c r="AU1389" s="42"/>
      <c r="AV1389" s="42"/>
      <c r="AW1389" s="42"/>
      <c r="AX1389" s="42"/>
      <c r="AY1389" s="42"/>
      <c r="AZ1389" s="42"/>
      <c r="BA1389" s="42"/>
      <c r="BB1389" s="42"/>
      <c r="BC1389" s="42"/>
      <c r="BD1389" s="42"/>
      <c r="BE1389" s="42"/>
      <c r="BF1389" s="42"/>
      <c r="BG1389" s="42"/>
      <c r="BH1389" s="354">
        <v>1.673</v>
      </c>
      <c r="BI1389" s="354"/>
      <c r="BJ1389" s="354"/>
      <c r="BK1389" s="354"/>
      <c r="BL1389" s="354"/>
      <c r="BM1389" s="354"/>
      <c r="BN1389" s="354"/>
      <c r="BO1389" s="354"/>
      <c r="BP1389" s="354"/>
      <c r="BQ1389" s="354"/>
      <c r="BR1389" s="354"/>
      <c r="BS1389" s="354"/>
      <c r="BT1389" s="354"/>
      <c r="BU1389" s="354"/>
      <c r="BV1389" s="354"/>
      <c r="BW1389" s="354"/>
      <c r="BX1389" s="354"/>
      <c r="BY1389" s="354"/>
      <c r="BZ1389" s="354"/>
    </row>
    <row r="1390" spans="1:78" ht="14.25" customHeight="1" x14ac:dyDescent="0.4">
      <c r="A1390" s="249">
        <v>2005</v>
      </c>
      <c r="B1390" s="249"/>
      <c r="C1390" s="249"/>
      <c r="D1390" s="249"/>
      <c r="E1390" s="249"/>
      <c r="F1390" s="249"/>
      <c r="G1390" s="249"/>
      <c r="H1390" s="249"/>
      <c r="I1390" s="249"/>
      <c r="J1390" s="249"/>
      <c r="K1390" s="249"/>
      <c r="L1390" s="249"/>
      <c r="M1390" s="249"/>
      <c r="N1390" s="249"/>
      <c r="O1390" s="249"/>
      <c r="P1390" s="249"/>
      <c r="Q1390" s="349">
        <v>3.2</v>
      </c>
      <c r="R1390" s="349"/>
      <c r="S1390" s="349"/>
      <c r="T1390" s="349"/>
      <c r="U1390" s="349"/>
      <c r="V1390" s="349"/>
      <c r="W1390" s="349"/>
      <c r="X1390" s="349"/>
      <c r="Y1390" s="349"/>
      <c r="Z1390" s="349"/>
      <c r="AA1390" s="349"/>
      <c r="AB1390" s="349"/>
      <c r="AC1390" s="349"/>
      <c r="AD1390" s="349"/>
      <c r="AE1390" s="349"/>
      <c r="AF1390" s="349"/>
      <c r="AG1390" s="349"/>
      <c r="AH1390" s="349"/>
      <c r="AI1390" s="349"/>
      <c r="AJ1390" s="349"/>
      <c r="AK1390" s="349"/>
      <c r="AL1390" s="349"/>
      <c r="AM1390" s="349"/>
      <c r="AN1390" s="349"/>
      <c r="AO1390" s="349"/>
      <c r="AP1390" s="349"/>
      <c r="AQ1390" s="349"/>
      <c r="AR1390" s="349"/>
      <c r="AS1390" s="349"/>
      <c r="AT1390" s="42"/>
      <c r="AU1390" s="42"/>
      <c r="AV1390" s="42"/>
      <c r="AW1390" s="42"/>
      <c r="AX1390" s="42"/>
      <c r="AY1390" s="42"/>
      <c r="AZ1390" s="42"/>
      <c r="BA1390" s="42"/>
      <c r="BB1390" s="42"/>
      <c r="BC1390" s="42"/>
      <c r="BD1390" s="42"/>
      <c r="BE1390" s="42"/>
      <c r="BF1390" s="42"/>
      <c r="BG1390" s="42"/>
      <c r="BH1390" s="354">
        <v>1.621</v>
      </c>
      <c r="BI1390" s="354"/>
      <c r="BJ1390" s="354"/>
      <c r="BK1390" s="354"/>
      <c r="BL1390" s="354"/>
      <c r="BM1390" s="354"/>
      <c r="BN1390" s="354"/>
      <c r="BO1390" s="354"/>
      <c r="BP1390" s="354"/>
      <c r="BQ1390" s="354"/>
      <c r="BR1390" s="354"/>
      <c r="BS1390" s="354"/>
      <c r="BT1390" s="354"/>
      <c r="BU1390" s="354"/>
      <c r="BV1390" s="354"/>
      <c r="BW1390" s="354"/>
      <c r="BX1390" s="354"/>
      <c r="BY1390" s="354"/>
      <c r="BZ1390" s="354"/>
    </row>
    <row r="1391" spans="1:78" ht="14.25" customHeight="1" x14ac:dyDescent="0.4">
      <c r="A1391" s="249">
        <v>2006</v>
      </c>
      <c r="B1391" s="249"/>
      <c r="C1391" s="249"/>
      <c r="D1391" s="249"/>
      <c r="E1391" s="249"/>
      <c r="F1391" s="249"/>
      <c r="G1391" s="249"/>
      <c r="H1391" s="249"/>
      <c r="I1391" s="249"/>
      <c r="J1391" s="249"/>
      <c r="K1391" s="249"/>
      <c r="L1391" s="249"/>
      <c r="M1391" s="249"/>
      <c r="N1391" s="249"/>
      <c r="O1391" s="249"/>
      <c r="P1391" s="249"/>
      <c r="Q1391" s="349">
        <v>4.5999999999999996</v>
      </c>
      <c r="R1391" s="349"/>
      <c r="S1391" s="349"/>
      <c r="T1391" s="349"/>
      <c r="U1391" s="349"/>
      <c r="V1391" s="349"/>
      <c r="W1391" s="349"/>
      <c r="X1391" s="349"/>
      <c r="Y1391" s="349"/>
      <c r="Z1391" s="349"/>
      <c r="AA1391" s="349"/>
      <c r="AB1391" s="349"/>
      <c r="AC1391" s="349"/>
      <c r="AD1391" s="349"/>
      <c r="AE1391" s="349"/>
      <c r="AF1391" s="349"/>
      <c r="AG1391" s="349"/>
      <c r="AH1391" s="349"/>
      <c r="AI1391" s="349"/>
      <c r="AJ1391" s="349"/>
      <c r="AK1391" s="349"/>
      <c r="AL1391" s="349"/>
      <c r="AM1391" s="349"/>
      <c r="AN1391" s="349"/>
      <c r="AO1391" s="349"/>
      <c r="AP1391" s="349"/>
      <c r="AQ1391" s="349"/>
      <c r="AR1391" s="349"/>
      <c r="AS1391" s="349"/>
      <c r="AT1391" s="42"/>
      <c r="AU1391" s="42"/>
      <c r="AV1391" s="42"/>
      <c r="AW1391" s="42"/>
      <c r="AX1391" s="42"/>
      <c r="AY1391" s="42"/>
      <c r="AZ1391" s="42"/>
      <c r="BA1391" s="42"/>
      <c r="BB1391" s="42"/>
      <c r="BC1391" s="42"/>
      <c r="BD1391" s="42"/>
      <c r="BE1391" s="42"/>
      <c r="BF1391" s="42"/>
      <c r="BG1391" s="42"/>
      <c r="BH1391" s="354">
        <v>1.55</v>
      </c>
      <c r="BI1391" s="354"/>
      <c r="BJ1391" s="354"/>
      <c r="BK1391" s="354"/>
      <c r="BL1391" s="354"/>
      <c r="BM1391" s="354"/>
      <c r="BN1391" s="354"/>
      <c r="BO1391" s="354"/>
      <c r="BP1391" s="354"/>
      <c r="BQ1391" s="354"/>
      <c r="BR1391" s="354"/>
      <c r="BS1391" s="354"/>
      <c r="BT1391" s="354"/>
      <c r="BU1391" s="354"/>
      <c r="BV1391" s="354"/>
      <c r="BW1391" s="354"/>
      <c r="BX1391" s="354"/>
      <c r="BY1391" s="354"/>
      <c r="BZ1391" s="354"/>
    </row>
    <row r="1392" spans="1:78" ht="14.25" customHeight="1" x14ac:dyDescent="0.4">
      <c r="A1392" s="249">
        <v>2007</v>
      </c>
      <c r="B1392" s="249"/>
      <c r="C1392" s="249"/>
      <c r="D1392" s="249"/>
      <c r="E1392" s="249"/>
      <c r="F1392" s="249"/>
      <c r="G1392" s="249"/>
      <c r="H1392" s="249"/>
      <c r="I1392" s="249"/>
      <c r="J1392" s="249"/>
      <c r="K1392" s="249"/>
      <c r="L1392" s="249"/>
      <c r="M1392" s="249"/>
      <c r="N1392" s="249"/>
      <c r="O1392" s="249"/>
      <c r="P1392" s="249"/>
      <c r="Q1392" s="349">
        <v>4.5</v>
      </c>
      <c r="R1392" s="349"/>
      <c r="S1392" s="349"/>
      <c r="T1392" s="349"/>
      <c r="U1392" s="349"/>
      <c r="V1392" s="349"/>
      <c r="W1392" s="349"/>
      <c r="X1392" s="349"/>
      <c r="Y1392" s="349"/>
      <c r="Z1392" s="349"/>
      <c r="AA1392" s="349"/>
      <c r="AB1392" s="349"/>
      <c r="AC1392" s="349"/>
      <c r="AD1392" s="349"/>
      <c r="AE1392" s="349"/>
      <c r="AF1392" s="349"/>
      <c r="AG1392" s="349"/>
      <c r="AH1392" s="349"/>
      <c r="AI1392" s="349"/>
      <c r="AJ1392" s="349"/>
      <c r="AK1392" s="349"/>
      <c r="AL1392" s="349"/>
      <c r="AM1392" s="349"/>
      <c r="AN1392" s="349"/>
      <c r="AO1392" s="349"/>
      <c r="AP1392" s="349"/>
      <c r="AQ1392" s="349"/>
      <c r="AR1392" s="349"/>
      <c r="AS1392" s="349"/>
      <c r="AT1392" s="42"/>
      <c r="AU1392" s="42"/>
      <c r="AV1392" s="42"/>
      <c r="AW1392" s="42"/>
      <c r="AX1392" s="42"/>
      <c r="AY1392" s="42"/>
      <c r="AZ1392" s="42"/>
      <c r="BA1392" s="42"/>
      <c r="BB1392" s="42"/>
      <c r="BC1392" s="42"/>
      <c r="BD1392" s="42"/>
      <c r="BE1392" s="42"/>
      <c r="BF1392" s="42"/>
      <c r="BG1392" s="42"/>
      <c r="BH1392" s="354">
        <v>1.4830000000000001</v>
      </c>
      <c r="BI1392" s="354"/>
      <c r="BJ1392" s="354"/>
      <c r="BK1392" s="354"/>
      <c r="BL1392" s="354"/>
      <c r="BM1392" s="354"/>
      <c r="BN1392" s="354"/>
      <c r="BO1392" s="354"/>
      <c r="BP1392" s="354"/>
      <c r="BQ1392" s="354"/>
      <c r="BR1392" s="354"/>
      <c r="BS1392" s="354"/>
      <c r="BT1392" s="354"/>
      <c r="BU1392" s="354"/>
      <c r="BV1392" s="354"/>
      <c r="BW1392" s="354"/>
      <c r="BX1392" s="354"/>
      <c r="BY1392" s="354"/>
      <c r="BZ1392" s="354"/>
    </row>
    <row r="1393" spans="1:85" ht="14.25" customHeight="1" x14ac:dyDescent="0.4">
      <c r="A1393" s="249">
        <v>2008</v>
      </c>
      <c r="B1393" s="249"/>
      <c r="C1393" s="249"/>
      <c r="D1393" s="249"/>
      <c r="E1393" s="249"/>
      <c r="F1393" s="249"/>
      <c r="G1393" s="249"/>
      <c r="H1393" s="249"/>
      <c r="I1393" s="249"/>
      <c r="J1393" s="249"/>
      <c r="K1393" s="249"/>
      <c r="L1393" s="249"/>
      <c r="M1393" s="249"/>
      <c r="N1393" s="249"/>
      <c r="O1393" s="249"/>
      <c r="P1393" s="249"/>
      <c r="Q1393" s="349">
        <v>2.1</v>
      </c>
      <c r="R1393" s="349"/>
      <c r="S1393" s="349"/>
      <c r="T1393" s="349"/>
      <c r="U1393" s="349"/>
      <c r="V1393" s="349"/>
      <c r="W1393" s="349"/>
      <c r="X1393" s="349"/>
      <c r="Y1393" s="349"/>
      <c r="Z1393" s="349"/>
      <c r="AA1393" s="349"/>
      <c r="AB1393" s="349"/>
      <c r="AC1393" s="349"/>
      <c r="AD1393" s="349"/>
      <c r="AE1393" s="349"/>
      <c r="AF1393" s="349"/>
      <c r="AG1393" s="349"/>
      <c r="AH1393" s="349"/>
      <c r="AI1393" s="349"/>
      <c r="AJ1393" s="349"/>
      <c r="AK1393" s="349"/>
      <c r="AL1393" s="349"/>
      <c r="AM1393" s="349"/>
      <c r="AN1393" s="349"/>
      <c r="AO1393" s="349"/>
      <c r="AP1393" s="349"/>
      <c r="AQ1393" s="349"/>
      <c r="AR1393" s="349"/>
      <c r="AS1393" s="349"/>
      <c r="AT1393" s="42"/>
      <c r="AU1393" s="42"/>
      <c r="AV1393" s="42"/>
      <c r="AW1393" s="42"/>
      <c r="AX1393" s="42"/>
      <c r="AY1393" s="42"/>
      <c r="AZ1393" s="42"/>
      <c r="BA1393" s="42"/>
      <c r="BB1393" s="42"/>
      <c r="BC1393" s="42"/>
      <c r="BD1393" s="42"/>
      <c r="BE1393" s="42"/>
      <c r="BF1393" s="42"/>
      <c r="BG1393" s="42"/>
      <c r="BH1393" s="354">
        <v>1.4530000000000001</v>
      </c>
      <c r="BI1393" s="354"/>
      <c r="BJ1393" s="354"/>
      <c r="BK1393" s="354"/>
      <c r="BL1393" s="354"/>
      <c r="BM1393" s="354"/>
      <c r="BN1393" s="354"/>
      <c r="BO1393" s="354"/>
      <c r="BP1393" s="354"/>
      <c r="BQ1393" s="354"/>
      <c r="BR1393" s="354"/>
      <c r="BS1393" s="354"/>
      <c r="BT1393" s="354"/>
      <c r="BU1393" s="354"/>
      <c r="BV1393" s="354"/>
      <c r="BW1393" s="354"/>
      <c r="BX1393" s="354"/>
      <c r="BY1393" s="354"/>
      <c r="BZ1393" s="354"/>
    </row>
    <row r="1394" spans="1:85" ht="14.25" customHeight="1" x14ac:dyDescent="0.4">
      <c r="A1394" s="249">
        <v>2009</v>
      </c>
      <c r="B1394" s="249"/>
      <c r="C1394" s="249"/>
      <c r="D1394" s="249"/>
      <c r="E1394" s="249"/>
      <c r="F1394" s="249"/>
      <c r="G1394" s="249"/>
      <c r="H1394" s="249"/>
      <c r="I1394" s="249"/>
      <c r="J1394" s="249"/>
      <c r="K1394" s="249"/>
      <c r="L1394" s="249"/>
      <c r="M1394" s="249"/>
      <c r="N1394" s="249"/>
      <c r="O1394" s="249"/>
      <c r="P1394" s="249"/>
      <c r="Q1394" s="349">
        <v>0.5</v>
      </c>
      <c r="R1394" s="349"/>
      <c r="S1394" s="349"/>
      <c r="T1394" s="349"/>
      <c r="U1394" s="349"/>
      <c r="V1394" s="349"/>
      <c r="W1394" s="349"/>
      <c r="X1394" s="349"/>
      <c r="Y1394" s="349"/>
      <c r="Z1394" s="349"/>
      <c r="AA1394" s="349"/>
      <c r="AB1394" s="349"/>
      <c r="AC1394" s="349"/>
      <c r="AD1394" s="349"/>
      <c r="AE1394" s="349"/>
      <c r="AF1394" s="349"/>
      <c r="AG1394" s="349"/>
      <c r="AH1394" s="349"/>
      <c r="AI1394" s="349"/>
      <c r="AJ1394" s="349"/>
      <c r="AK1394" s="349"/>
      <c r="AL1394" s="349"/>
      <c r="AM1394" s="349"/>
      <c r="AN1394" s="349"/>
      <c r="AO1394" s="349"/>
      <c r="AP1394" s="349"/>
      <c r="AQ1394" s="349"/>
      <c r="AR1394" s="349"/>
      <c r="AS1394" s="349"/>
      <c r="AT1394" s="42"/>
      <c r="AU1394" s="42"/>
      <c r="AV1394" s="42"/>
      <c r="AW1394" s="42"/>
      <c r="AX1394" s="42"/>
      <c r="AY1394" s="42"/>
      <c r="AZ1394" s="42"/>
      <c r="BA1394" s="42"/>
      <c r="BB1394" s="42"/>
      <c r="BC1394" s="42"/>
      <c r="BD1394" s="42"/>
      <c r="BE1394" s="42"/>
      <c r="BF1394" s="42"/>
      <c r="BG1394" s="42"/>
      <c r="BH1394" s="354">
        <v>1.4450000000000001</v>
      </c>
      <c r="BI1394" s="354"/>
      <c r="BJ1394" s="354"/>
      <c r="BK1394" s="354"/>
      <c r="BL1394" s="354"/>
      <c r="BM1394" s="354"/>
      <c r="BN1394" s="354"/>
      <c r="BO1394" s="354"/>
      <c r="BP1394" s="354"/>
      <c r="BQ1394" s="354"/>
      <c r="BR1394" s="354"/>
      <c r="BS1394" s="354"/>
      <c r="BT1394" s="354"/>
      <c r="BU1394" s="354"/>
      <c r="BV1394" s="354"/>
      <c r="BW1394" s="354"/>
      <c r="BX1394" s="354"/>
      <c r="BY1394" s="354"/>
      <c r="BZ1394" s="354"/>
    </row>
    <row r="1395" spans="1:85" ht="14.25" customHeight="1" x14ac:dyDescent="0.4">
      <c r="A1395" s="249">
        <v>2010</v>
      </c>
      <c r="B1395" s="249"/>
      <c r="C1395" s="249"/>
      <c r="D1395" s="249"/>
      <c r="E1395" s="249"/>
      <c r="F1395" s="249"/>
      <c r="G1395" s="249"/>
      <c r="H1395" s="249"/>
      <c r="I1395" s="249"/>
      <c r="J1395" s="249"/>
      <c r="K1395" s="249"/>
      <c r="L1395" s="249"/>
      <c r="M1395" s="249"/>
      <c r="N1395" s="249"/>
      <c r="O1395" s="249"/>
      <c r="P1395" s="249"/>
      <c r="Q1395" s="349">
        <v>3</v>
      </c>
      <c r="R1395" s="349"/>
      <c r="S1395" s="349"/>
      <c r="T1395" s="349"/>
      <c r="U1395" s="349"/>
      <c r="V1395" s="349"/>
      <c r="W1395" s="349"/>
      <c r="X1395" s="349"/>
      <c r="Y1395" s="349"/>
      <c r="Z1395" s="349"/>
      <c r="AA1395" s="349"/>
      <c r="AB1395" s="349"/>
      <c r="AC1395" s="349"/>
      <c r="AD1395" s="349"/>
      <c r="AE1395" s="349"/>
      <c r="AF1395" s="349"/>
      <c r="AG1395" s="349"/>
      <c r="AH1395" s="349"/>
      <c r="AI1395" s="349"/>
      <c r="AJ1395" s="349"/>
      <c r="AK1395" s="349"/>
      <c r="AL1395" s="349"/>
      <c r="AM1395" s="349"/>
      <c r="AN1395" s="349"/>
      <c r="AO1395" s="349"/>
      <c r="AP1395" s="349"/>
      <c r="AQ1395" s="349"/>
      <c r="AR1395" s="349"/>
      <c r="AS1395" s="349"/>
      <c r="AT1395" s="42"/>
      <c r="AU1395" s="42"/>
      <c r="AV1395" s="42"/>
      <c r="AW1395" s="42"/>
      <c r="AX1395" s="42"/>
      <c r="AY1395" s="42"/>
      <c r="AZ1395" s="42"/>
      <c r="BA1395" s="42"/>
      <c r="BB1395" s="42"/>
      <c r="BC1395" s="42"/>
      <c r="BD1395" s="42"/>
      <c r="BE1395" s="42"/>
      <c r="BF1395" s="42"/>
      <c r="BG1395" s="42"/>
      <c r="BH1395" s="354">
        <v>1.403</v>
      </c>
      <c r="BI1395" s="354"/>
      <c r="BJ1395" s="354"/>
      <c r="BK1395" s="354"/>
      <c r="BL1395" s="354"/>
      <c r="BM1395" s="354"/>
      <c r="BN1395" s="354"/>
      <c r="BO1395" s="354"/>
      <c r="BP1395" s="354"/>
      <c r="BQ1395" s="354"/>
      <c r="BR1395" s="354"/>
      <c r="BS1395" s="354"/>
      <c r="BT1395" s="354"/>
      <c r="BU1395" s="354"/>
      <c r="BV1395" s="354"/>
      <c r="BW1395" s="354"/>
      <c r="BX1395" s="354"/>
      <c r="BY1395" s="354"/>
      <c r="BZ1395" s="354"/>
    </row>
    <row r="1396" spans="1:85" ht="14.25" customHeight="1" x14ac:dyDescent="0.4">
      <c r="A1396" s="249">
        <v>2011</v>
      </c>
      <c r="B1396" s="249"/>
      <c r="C1396" s="249"/>
      <c r="D1396" s="249"/>
      <c r="E1396" s="249"/>
      <c r="F1396" s="249"/>
      <c r="G1396" s="249"/>
      <c r="H1396" s="249"/>
      <c r="I1396" s="249"/>
      <c r="J1396" s="249"/>
      <c r="K1396" s="249"/>
      <c r="L1396" s="249"/>
      <c r="M1396" s="249"/>
      <c r="N1396" s="249"/>
      <c r="O1396" s="249"/>
      <c r="P1396" s="249"/>
      <c r="Q1396" s="349">
        <v>3</v>
      </c>
      <c r="R1396" s="349"/>
      <c r="S1396" s="349"/>
      <c r="T1396" s="349"/>
      <c r="U1396" s="349"/>
      <c r="V1396" s="349"/>
      <c r="W1396" s="349"/>
      <c r="X1396" s="349"/>
      <c r="Y1396" s="349"/>
      <c r="Z1396" s="349"/>
      <c r="AA1396" s="349"/>
      <c r="AB1396" s="349"/>
      <c r="AC1396" s="349"/>
      <c r="AD1396" s="349"/>
      <c r="AE1396" s="349"/>
      <c r="AF1396" s="349"/>
      <c r="AG1396" s="349"/>
      <c r="AH1396" s="349"/>
      <c r="AI1396" s="349"/>
      <c r="AJ1396" s="349"/>
      <c r="AK1396" s="349"/>
      <c r="AL1396" s="349"/>
      <c r="AM1396" s="349"/>
      <c r="AN1396" s="349"/>
      <c r="AO1396" s="349"/>
      <c r="AP1396" s="349"/>
      <c r="AQ1396" s="349"/>
      <c r="AR1396" s="349"/>
      <c r="AS1396" s="349"/>
      <c r="AT1396" s="42"/>
      <c r="AU1396" s="42"/>
      <c r="AV1396" s="42"/>
      <c r="AW1396" s="42"/>
      <c r="AX1396" s="42"/>
      <c r="AY1396" s="42"/>
      <c r="AZ1396" s="42"/>
      <c r="BA1396" s="42"/>
      <c r="BB1396" s="42"/>
      <c r="BC1396" s="42"/>
      <c r="BD1396" s="42"/>
      <c r="BE1396" s="42"/>
      <c r="BF1396" s="42"/>
      <c r="BG1396" s="42"/>
      <c r="BH1396" s="354">
        <v>1.3620000000000001</v>
      </c>
      <c r="BI1396" s="354"/>
      <c r="BJ1396" s="354"/>
      <c r="BK1396" s="354"/>
      <c r="BL1396" s="354"/>
      <c r="BM1396" s="354"/>
      <c r="BN1396" s="354"/>
      <c r="BO1396" s="354"/>
      <c r="BP1396" s="354"/>
      <c r="BQ1396" s="354"/>
      <c r="BR1396" s="354"/>
      <c r="BS1396" s="354"/>
      <c r="BT1396" s="354"/>
      <c r="BU1396" s="354"/>
      <c r="BV1396" s="354"/>
      <c r="BW1396" s="354"/>
      <c r="BX1396" s="354"/>
      <c r="BY1396" s="354"/>
      <c r="BZ1396" s="354"/>
    </row>
    <row r="1397" spans="1:85" ht="14.25" customHeight="1" x14ac:dyDescent="0.4">
      <c r="A1397" s="249">
        <v>2012</v>
      </c>
      <c r="B1397" s="249"/>
      <c r="C1397" s="249"/>
      <c r="D1397" s="249"/>
      <c r="E1397" s="249"/>
      <c r="F1397" s="249"/>
      <c r="G1397" s="249"/>
      <c r="H1397" s="249"/>
      <c r="I1397" s="249"/>
      <c r="J1397" s="249"/>
      <c r="K1397" s="249"/>
      <c r="L1397" s="249"/>
      <c r="M1397" s="249"/>
      <c r="N1397" s="249"/>
      <c r="O1397" s="249"/>
      <c r="P1397" s="249"/>
      <c r="Q1397" s="349">
        <v>4.2</v>
      </c>
      <c r="R1397" s="349"/>
      <c r="S1397" s="349"/>
      <c r="T1397" s="349"/>
      <c r="U1397" s="349"/>
      <c r="V1397" s="349"/>
      <c r="W1397" s="349"/>
      <c r="X1397" s="349"/>
      <c r="Y1397" s="349"/>
      <c r="Z1397" s="349"/>
      <c r="AA1397" s="349"/>
      <c r="AB1397" s="349"/>
      <c r="AC1397" s="349"/>
      <c r="AD1397" s="349"/>
      <c r="AE1397" s="349"/>
      <c r="AF1397" s="349"/>
      <c r="AG1397" s="349"/>
      <c r="AH1397" s="349"/>
      <c r="AI1397" s="349"/>
      <c r="AJ1397" s="349"/>
      <c r="AK1397" s="349"/>
      <c r="AL1397" s="349"/>
      <c r="AM1397" s="349"/>
      <c r="AN1397" s="349"/>
      <c r="AO1397" s="349"/>
      <c r="AP1397" s="349"/>
      <c r="AQ1397" s="349"/>
      <c r="AR1397" s="349"/>
      <c r="AS1397" s="349"/>
      <c r="AT1397" s="42"/>
      <c r="AU1397" s="42"/>
      <c r="AV1397" s="42"/>
      <c r="AW1397" s="42"/>
      <c r="AX1397" s="42"/>
      <c r="AY1397" s="42"/>
      <c r="AZ1397" s="42"/>
      <c r="BA1397" s="42"/>
      <c r="BB1397" s="42"/>
      <c r="BC1397" s="42"/>
      <c r="BD1397" s="42"/>
      <c r="BE1397" s="42"/>
      <c r="BF1397" s="42"/>
      <c r="BG1397" s="42"/>
      <c r="BH1397" s="354">
        <v>1.3080000000000001</v>
      </c>
      <c r="BI1397" s="354"/>
      <c r="BJ1397" s="354"/>
      <c r="BK1397" s="354"/>
      <c r="BL1397" s="354"/>
      <c r="BM1397" s="354"/>
      <c r="BN1397" s="354"/>
      <c r="BO1397" s="354"/>
      <c r="BP1397" s="354"/>
      <c r="BQ1397" s="354"/>
      <c r="BR1397" s="354"/>
      <c r="BS1397" s="354"/>
      <c r="BT1397" s="354"/>
      <c r="BU1397" s="354"/>
      <c r="BV1397" s="354"/>
      <c r="BW1397" s="354"/>
      <c r="BX1397" s="354"/>
      <c r="BY1397" s="354"/>
      <c r="BZ1397" s="354"/>
    </row>
    <row r="1398" spans="1:85" ht="14.25" customHeight="1" x14ac:dyDescent="0.4">
      <c r="A1398" s="249">
        <v>2013</v>
      </c>
      <c r="B1398" s="249"/>
      <c r="C1398" s="249"/>
      <c r="D1398" s="249"/>
      <c r="E1398" s="249"/>
      <c r="F1398" s="249"/>
      <c r="G1398" s="249"/>
      <c r="H1398" s="249"/>
      <c r="I1398" s="249"/>
      <c r="J1398" s="249"/>
      <c r="K1398" s="249"/>
      <c r="L1398" s="249"/>
      <c r="M1398" s="249"/>
      <c r="N1398" s="249"/>
      <c r="O1398" s="249"/>
      <c r="P1398" s="249"/>
      <c r="Q1398" s="349">
        <v>0.7</v>
      </c>
      <c r="R1398" s="349"/>
      <c r="S1398" s="349"/>
      <c r="T1398" s="349"/>
      <c r="U1398" s="349"/>
      <c r="V1398" s="349"/>
      <c r="W1398" s="349"/>
      <c r="X1398" s="349"/>
      <c r="Y1398" s="349"/>
      <c r="Z1398" s="349"/>
      <c r="AA1398" s="349"/>
      <c r="AB1398" s="349"/>
      <c r="AC1398" s="349"/>
      <c r="AD1398" s="349"/>
      <c r="AE1398" s="349"/>
      <c r="AF1398" s="349"/>
      <c r="AG1398" s="349"/>
      <c r="AH1398" s="349"/>
      <c r="AI1398" s="349"/>
      <c r="AJ1398" s="349"/>
      <c r="AK1398" s="349"/>
      <c r="AL1398" s="349"/>
      <c r="AM1398" s="349"/>
      <c r="AN1398" s="349"/>
      <c r="AO1398" s="349"/>
      <c r="AP1398" s="349"/>
      <c r="AQ1398" s="349"/>
      <c r="AR1398" s="349"/>
      <c r="AS1398" s="349"/>
      <c r="AT1398" s="42"/>
      <c r="AU1398" s="42"/>
      <c r="AV1398" s="42"/>
      <c r="AW1398" s="42"/>
      <c r="AX1398" s="42"/>
      <c r="AY1398" s="42"/>
      <c r="AZ1398" s="42"/>
      <c r="BA1398" s="42"/>
      <c r="BB1398" s="42"/>
      <c r="BC1398" s="42"/>
      <c r="BD1398" s="42"/>
      <c r="BE1398" s="42"/>
      <c r="BF1398" s="42"/>
      <c r="BG1398" s="42"/>
      <c r="BH1398" s="354">
        <v>1.298</v>
      </c>
      <c r="BI1398" s="354"/>
      <c r="BJ1398" s="354"/>
      <c r="BK1398" s="354"/>
      <c r="BL1398" s="354"/>
      <c r="BM1398" s="354"/>
      <c r="BN1398" s="354"/>
      <c r="BO1398" s="354"/>
      <c r="BP1398" s="354"/>
      <c r="BQ1398" s="354"/>
      <c r="BR1398" s="354"/>
      <c r="BS1398" s="354"/>
      <c r="BT1398" s="354"/>
      <c r="BU1398" s="354"/>
      <c r="BV1398" s="354"/>
      <c r="BW1398" s="354"/>
      <c r="BX1398" s="354"/>
      <c r="BY1398" s="354"/>
      <c r="BZ1398" s="354"/>
    </row>
    <row r="1399" spans="1:85" ht="14.25" customHeight="1" x14ac:dyDescent="0.4">
      <c r="A1399" s="249">
        <v>2014</v>
      </c>
      <c r="B1399" s="249"/>
      <c r="C1399" s="249"/>
      <c r="D1399" s="249"/>
      <c r="E1399" s="249"/>
      <c r="F1399" s="249"/>
      <c r="G1399" s="249"/>
      <c r="H1399" s="249"/>
      <c r="I1399" s="249"/>
      <c r="J1399" s="249"/>
      <c r="K1399" s="249"/>
      <c r="L1399" s="249"/>
      <c r="M1399" s="249"/>
      <c r="N1399" s="249"/>
      <c r="O1399" s="249"/>
      <c r="P1399" s="249"/>
      <c r="Q1399" s="349">
        <v>3.3</v>
      </c>
      <c r="R1399" s="349"/>
      <c r="S1399" s="349"/>
      <c r="T1399" s="349"/>
      <c r="U1399" s="349"/>
      <c r="V1399" s="349"/>
      <c r="W1399" s="349"/>
      <c r="X1399" s="349"/>
      <c r="Y1399" s="349"/>
      <c r="Z1399" s="349"/>
      <c r="AA1399" s="349"/>
      <c r="AB1399" s="349"/>
      <c r="AC1399" s="349"/>
      <c r="AD1399" s="349"/>
      <c r="AE1399" s="349"/>
      <c r="AF1399" s="349"/>
      <c r="AG1399" s="349"/>
      <c r="AH1399" s="349"/>
      <c r="AI1399" s="349"/>
      <c r="AJ1399" s="349"/>
      <c r="AK1399" s="349"/>
      <c r="AL1399" s="349"/>
      <c r="AM1399" s="349"/>
      <c r="AN1399" s="349"/>
      <c r="AO1399" s="349"/>
      <c r="AP1399" s="349"/>
      <c r="AQ1399" s="349"/>
      <c r="AR1399" s="349"/>
      <c r="AS1399" s="349"/>
      <c r="AT1399" s="42"/>
      <c r="AU1399" s="42"/>
      <c r="AV1399" s="42"/>
      <c r="AW1399" s="42"/>
      <c r="AX1399" s="42"/>
      <c r="AY1399" s="42"/>
      <c r="AZ1399" s="42"/>
      <c r="BA1399" s="42"/>
      <c r="BB1399" s="42"/>
      <c r="BC1399" s="42"/>
      <c r="BD1399" s="42"/>
      <c r="BE1399" s="42"/>
      <c r="BF1399" s="42"/>
      <c r="BG1399" s="42"/>
      <c r="BH1399" s="354">
        <v>1.2569999999999999</v>
      </c>
      <c r="BI1399" s="354"/>
      <c r="BJ1399" s="354"/>
      <c r="BK1399" s="354"/>
      <c r="BL1399" s="354"/>
      <c r="BM1399" s="354"/>
      <c r="BN1399" s="354"/>
      <c r="BO1399" s="354"/>
      <c r="BP1399" s="354"/>
      <c r="BQ1399" s="354"/>
      <c r="BR1399" s="354"/>
      <c r="BS1399" s="354"/>
      <c r="BT1399" s="354"/>
      <c r="BU1399" s="354"/>
      <c r="BV1399" s="354"/>
      <c r="BW1399" s="354"/>
      <c r="BX1399" s="354"/>
      <c r="BY1399" s="354"/>
      <c r="BZ1399" s="354"/>
    </row>
    <row r="1400" spans="1:85" ht="14.25" customHeight="1" x14ac:dyDescent="0.4">
      <c r="A1400" s="249">
        <v>2015</v>
      </c>
      <c r="B1400" s="249"/>
      <c r="C1400" s="249"/>
      <c r="D1400" s="249"/>
      <c r="E1400" s="249"/>
      <c r="F1400" s="249"/>
      <c r="G1400" s="249"/>
      <c r="H1400" s="249"/>
      <c r="I1400" s="249"/>
      <c r="J1400" s="249"/>
      <c r="K1400" s="249"/>
      <c r="L1400" s="249"/>
      <c r="M1400" s="249"/>
      <c r="N1400" s="249"/>
      <c r="O1400" s="249"/>
      <c r="P1400" s="249"/>
      <c r="Q1400" s="349">
        <v>4.4000000000000004</v>
      </c>
      <c r="R1400" s="349"/>
      <c r="S1400" s="349"/>
      <c r="T1400" s="349"/>
      <c r="U1400" s="349"/>
      <c r="V1400" s="349"/>
      <c r="W1400" s="349"/>
      <c r="X1400" s="349"/>
      <c r="Y1400" s="349"/>
      <c r="Z1400" s="349"/>
      <c r="AA1400" s="349"/>
      <c r="AB1400" s="349"/>
      <c r="AC1400" s="349"/>
      <c r="AD1400" s="349"/>
      <c r="AE1400" s="349"/>
      <c r="AF1400" s="349"/>
      <c r="AG1400" s="349"/>
      <c r="AH1400" s="349"/>
      <c r="AI1400" s="349"/>
      <c r="AJ1400" s="349"/>
      <c r="AK1400" s="349"/>
      <c r="AL1400" s="349"/>
      <c r="AM1400" s="349"/>
      <c r="AN1400" s="349"/>
      <c r="AO1400" s="349"/>
      <c r="AP1400" s="349"/>
      <c r="AQ1400" s="349"/>
      <c r="AR1400" s="349"/>
      <c r="AS1400" s="349"/>
      <c r="AT1400" s="42"/>
      <c r="AU1400" s="42"/>
      <c r="AV1400" s="42"/>
      <c r="AW1400" s="42"/>
      <c r="AX1400" s="42"/>
      <c r="AY1400" s="42"/>
      <c r="AZ1400" s="42"/>
      <c r="BA1400" s="42"/>
      <c r="BB1400" s="42"/>
      <c r="BC1400" s="42"/>
      <c r="BD1400" s="42"/>
      <c r="BE1400" s="42"/>
      <c r="BF1400" s="42"/>
      <c r="BG1400" s="42"/>
      <c r="BH1400" s="354">
        <v>1.204</v>
      </c>
      <c r="BI1400" s="354"/>
      <c r="BJ1400" s="354"/>
      <c r="BK1400" s="354"/>
      <c r="BL1400" s="354"/>
      <c r="BM1400" s="354"/>
      <c r="BN1400" s="354"/>
      <c r="BO1400" s="354"/>
      <c r="BP1400" s="354"/>
      <c r="BQ1400" s="354"/>
      <c r="BR1400" s="354"/>
      <c r="BS1400" s="354"/>
      <c r="BT1400" s="354"/>
      <c r="BU1400" s="354"/>
      <c r="BV1400" s="354"/>
      <c r="BW1400" s="354"/>
      <c r="BX1400" s="354"/>
      <c r="BY1400" s="354"/>
      <c r="BZ1400" s="354"/>
    </row>
    <row r="1401" spans="1:85" ht="14.25" customHeight="1" x14ac:dyDescent="0.4">
      <c r="A1401" s="249">
        <v>2016</v>
      </c>
      <c r="B1401" s="249"/>
      <c r="C1401" s="249"/>
      <c r="D1401" s="249"/>
      <c r="E1401" s="249"/>
      <c r="F1401" s="249"/>
      <c r="G1401" s="249"/>
      <c r="H1401" s="249"/>
      <c r="I1401" s="249"/>
      <c r="J1401" s="249"/>
      <c r="K1401" s="249"/>
      <c r="L1401" s="249"/>
      <c r="M1401" s="249"/>
      <c r="N1401" s="249"/>
      <c r="O1401" s="249"/>
      <c r="P1401" s="249"/>
      <c r="Q1401" s="349">
        <v>1.9</v>
      </c>
      <c r="R1401" s="349"/>
      <c r="S1401" s="349"/>
      <c r="T1401" s="349"/>
      <c r="U1401" s="349"/>
      <c r="V1401" s="349"/>
      <c r="W1401" s="349"/>
      <c r="X1401" s="349"/>
      <c r="Y1401" s="349"/>
      <c r="Z1401" s="349"/>
      <c r="AA1401" s="349"/>
      <c r="AB1401" s="349"/>
      <c r="AC1401" s="349"/>
      <c r="AD1401" s="349"/>
      <c r="AE1401" s="349"/>
      <c r="AF1401" s="349"/>
      <c r="AG1401" s="349"/>
      <c r="AH1401" s="349"/>
      <c r="AI1401" s="349"/>
      <c r="AJ1401" s="349"/>
      <c r="AK1401" s="349"/>
      <c r="AL1401" s="349"/>
      <c r="AM1401" s="349"/>
      <c r="AN1401" s="349"/>
      <c r="AO1401" s="349"/>
      <c r="AP1401" s="349"/>
      <c r="AQ1401" s="349"/>
      <c r="AR1401" s="349"/>
      <c r="AS1401" s="349"/>
      <c r="AT1401" s="42"/>
      <c r="AU1401" s="42"/>
      <c r="AV1401" s="42"/>
      <c r="AW1401" s="42"/>
      <c r="AX1401" s="42"/>
      <c r="AY1401" s="42"/>
      <c r="AZ1401" s="42"/>
      <c r="BA1401" s="42"/>
      <c r="BB1401" s="42"/>
      <c r="BC1401" s="42"/>
      <c r="BD1401" s="42"/>
      <c r="BE1401" s="42"/>
      <c r="BF1401" s="42"/>
      <c r="BG1401" s="42"/>
      <c r="BH1401" s="354">
        <v>1.1819999999999999</v>
      </c>
      <c r="BI1401" s="354"/>
      <c r="BJ1401" s="354"/>
      <c r="BK1401" s="354"/>
      <c r="BL1401" s="354"/>
      <c r="BM1401" s="354"/>
      <c r="BN1401" s="354"/>
      <c r="BO1401" s="354"/>
      <c r="BP1401" s="354"/>
      <c r="BQ1401" s="354"/>
      <c r="BR1401" s="354"/>
      <c r="BS1401" s="354"/>
      <c r="BT1401" s="354"/>
      <c r="BU1401" s="354"/>
      <c r="BV1401" s="354"/>
      <c r="BW1401" s="354"/>
      <c r="BX1401" s="354"/>
      <c r="BY1401" s="354"/>
      <c r="BZ1401" s="354"/>
    </row>
    <row r="1402" spans="1:85" ht="14.25" customHeight="1" x14ac:dyDescent="0.4">
      <c r="A1402" s="249">
        <v>2017</v>
      </c>
      <c r="B1402" s="249"/>
      <c r="C1402" s="249"/>
      <c r="D1402" s="249"/>
      <c r="E1402" s="249"/>
      <c r="F1402" s="249"/>
      <c r="G1402" s="249"/>
      <c r="H1402" s="249"/>
      <c r="I1402" s="249"/>
      <c r="J1402" s="249"/>
      <c r="K1402" s="249"/>
      <c r="L1402" s="249"/>
      <c r="M1402" s="249"/>
      <c r="N1402" s="249"/>
      <c r="O1402" s="249"/>
      <c r="P1402" s="249"/>
      <c r="Q1402" s="349">
        <v>4.3</v>
      </c>
      <c r="R1402" s="349"/>
      <c r="S1402" s="349"/>
      <c r="T1402" s="349"/>
      <c r="U1402" s="349"/>
      <c r="V1402" s="349"/>
      <c r="W1402" s="349"/>
      <c r="X1402" s="349"/>
      <c r="Y1402" s="349"/>
      <c r="Z1402" s="349"/>
      <c r="AA1402" s="349"/>
      <c r="AB1402" s="349"/>
      <c r="AC1402" s="349"/>
      <c r="AD1402" s="349"/>
      <c r="AE1402" s="349"/>
      <c r="AF1402" s="349"/>
      <c r="AG1402" s="349"/>
      <c r="AH1402" s="349"/>
      <c r="AI1402" s="349"/>
      <c r="AJ1402" s="349"/>
      <c r="AK1402" s="349"/>
      <c r="AL1402" s="349"/>
      <c r="AM1402" s="349"/>
      <c r="AN1402" s="349"/>
      <c r="AO1402" s="349"/>
      <c r="AP1402" s="349"/>
      <c r="AQ1402" s="349"/>
      <c r="AR1402" s="349"/>
      <c r="AS1402" s="349"/>
      <c r="AT1402" s="42"/>
      <c r="AU1402" s="42"/>
      <c r="AV1402" s="42"/>
      <c r="AW1402" s="42"/>
      <c r="AX1402" s="42"/>
      <c r="AY1402" s="42"/>
      <c r="AZ1402" s="42"/>
      <c r="BA1402" s="42"/>
      <c r="BB1402" s="42"/>
      <c r="BC1402" s="42"/>
      <c r="BD1402" s="42"/>
      <c r="BE1402" s="42"/>
      <c r="BF1402" s="42"/>
      <c r="BG1402" s="42"/>
      <c r="BH1402" s="354">
        <v>1.133</v>
      </c>
      <c r="BI1402" s="354"/>
      <c r="BJ1402" s="354"/>
      <c r="BK1402" s="354"/>
      <c r="BL1402" s="354"/>
      <c r="BM1402" s="354"/>
      <c r="BN1402" s="354"/>
      <c r="BO1402" s="354"/>
      <c r="BP1402" s="354"/>
      <c r="BQ1402" s="354"/>
      <c r="BR1402" s="354"/>
      <c r="BS1402" s="354"/>
      <c r="BT1402" s="354"/>
      <c r="BU1402" s="354"/>
      <c r="BV1402" s="354"/>
      <c r="BW1402" s="354"/>
      <c r="BX1402" s="354"/>
      <c r="BY1402" s="354"/>
      <c r="BZ1402" s="354"/>
    </row>
    <row r="1403" spans="1:85" ht="18.3" customHeight="1" x14ac:dyDescent="0.4">
      <c r="A1403" s="249">
        <v>2018</v>
      </c>
      <c r="B1403" s="249"/>
      <c r="C1403" s="249"/>
      <c r="D1403" s="249"/>
      <c r="E1403" s="249"/>
      <c r="F1403" s="249"/>
      <c r="G1403" s="249"/>
      <c r="H1403" s="249"/>
      <c r="I1403" s="249"/>
      <c r="J1403" s="249"/>
      <c r="K1403" s="249"/>
      <c r="L1403" s="249"/>
      <c r="M1403" s="249"/>
      <c r="N1403" s="249"/>
      <c r="O1403" s="249"/>
      <c r="P1403" s="249"/>
      <c r="Q1403" s="349">
        <v>3.5</v>
      </c>
      <c r="R1403" s="349"/>
      <c r="S1403" s="349"/>
      <c r="T1403" s="349"/>
      <c r="U1403" s="349"/>
      <c r="V1403" s="349"/>
      <c r="W1403" s="349"/>
      <c r="X1403" s="349"/>
      <c r="Y1403" s="349"/>
      <c r="Z1403" s="349"/>
      <c r="AA1403" s="349"/>
      <c r="AB1403" s="349"/>
      <c r="AC1403" s="349"/>
      <c r="AD1403" s="349"/>
      <c r="AE1403" s="349"/>
      <c r="AF1403" s="349"/>
      <c r="AG1403" s="349"/>
      <c r="AH1403" s="349"/>
      <c r="AI1403" s="349"/>
      <c r="AJ1403" s="349"/>
      <c r="AK1403" s="349"/>
      <c r="AL1403" s="349"/>
      <c r="AM1403" s="349"/>
      <c r="AN1403" s="349"/>
      <c r="AO1403" s="349"/>
      <c r="AP1403" s="349"/>
      <c r="AQ1403" s="349"/>
      <c r="AR1403" s="349"/>
      <c r="AS1403" s="349"/>
      <c r="AT1403" s="42"/>
      <c r="AU1403" s="42"/>
      <c r="AV1403" s="42"/>
      <c r="AW1403" s="42"/>
      <c r="AX1403" s="42"/>
      <c r="AY1403" s="42"/>
      <c r="AZ1403" s="42"/>
      <c r="BA1403" s="42"/>
      <c r="BB1403" s="42"/>
      <c r="BC1403" s="42"/>
      <c r="BD1403" s="42"/>
      <c r="BE1403" s="42"/>
      <c r="BF1403" s="42"/>
      <c r="BG1403" s="42"/>
      <c r="BH1403" s="354">
        <v>1.095</v>
      </c>
      <c r="BI1403" s="354"/>
      <c r="BJ1403" s="354"/>
      <c r="BK1403" s="354"/>
      <c r="BL1403" s="354"/>
      <c r="BM1403" s="354"/>
      <c r="BN1403" s="354"/>
      <c r="BO1403" s="354"/>
      <c r="BP1403" s="354"/>
      <c r="BQ1403" s="354"/>
      <c r="BR1403" s="354"/>
      <c r="BS1403" s="354"/>
      <c r="BT1403" s="354"/>
      <c r="BU1403" s="354"/>
      <c r="BV1403" s="354"/>
      <c r="BW1403" s="354"/>
      <c r="BX1403" s="354"/>
      <c r="BY1403" s="354"/>
      <c r="BZ1403" s="354"/>
    </row>
    <row r="1404" spans="1:85" ht="36" customHeight="1" x14ac:dyDescent="0.4">
      <c r="A1404" s="355" t="s">
        <v>667</v>
      </c>
      <c r="B1404" s="355"/>
      <c r="C1404" s="355"/>
      <c r="D1404" s="355"/>
      <c r="E1404" s="355"/>
      <c r="F1404" s="355"/>
      <c r="G1404" s="355"/>
      <c r="H1404" s="355"/>
      <c r="I1404" s="355"/>
      <c r="J1404" s="355"/>
      <c r="K1404" s="355"/>
      <c r="L1404" s="355"/>
      <c r="M1404" s="355"/>
      <c r="N1404" s="355"/>
      <c r="O1404" s="355"/>
      <c r="P1404" s="355"/>
      <c r="Q1404" s="356">
        <v>3.4</v>
      </c>
      <c r="R1404" s="356"/>
      <c r="S1404" s="356"/>
      <c r="T1404" s="356"/>
      <c r="U1404" s="356"/>
      <c r="V1404" s="356"/>
      <c r="W1404" s="356"/>
      <c r="X1404" s="356"/>
      <c r="Y1404" s="356"/>
      <c r="Z1404" s="356"/>
      <c r="AA1404" s="356"/>
      <c r="AB1404" s="356"/>
      <c r="AC1404" s="356"/>
      <c r="AD1404" s="356"/>
      <c r="AE1404" s="356"/>
      <c r="AF1404" s="356"/>
      <c r="AG1404" s="356"/>
      <c r="AH1404" s="356"/>
      <c r="AI1404" s="356"/>
      <c r="AJ1404" s="356"/>
      <c r="AK1404" s="356"/>
      <c r="AL1404" s="356"/>
      <c r="AM1404" s="356"/>
      <c r="AN1404" s="356"/>
      <c r="AO1404" s="356"/>
      <c r="AP1404" s="356"/>
      <c r="AQ1404" s="356"/>
      <c r="AR1404" s="356"/>
      <c r="AS1404" s="356"/>
      <c r="AT1404" s="59"/>
      <c r="AU1404" s="59"/>
      <c r="AV1404" s="59"/>
      <c r="AW1404" s="59"/>
      <c r="AX1404" s="59"/>
      <c r="AY1404" s="59"/>
      <c r="AZ1404" s="59"/>
      <c r="BA1404" s="59"/>
      <c r="BB1404" s="59"/>
      <c r="BC1404" s="59"/>
      <c r="BD1404" s="59"/>
      <c r="BE1404" s="59"/>
      <c r="BF1404" s="59"/>
      <c r="BG1404" s="59"/>
      <c r="BH1404" s="59"/>
      <c r="BI1404" s="59"/>
      <c r="BJ1404" s="59"/>
      <c r="BK1404" s="59"/>
      <c r="BL1404" s="59"/>
      <c r="BM1404" s="59"/>
      <c r="BN1404" s="59"/>
      <c r="BO1404" s="59"/>
      <c r="BP1404" s="59"/>
      <c r="BQ1404" s="59"/>
      <c r="BR1404" s="59"/>
      <c r="BS1404" s="59"/>
      <c r="BT1404" s="59"/>
      <c r="BU1404" s="59"/>
      <c r="BV1404" s="59"/>
      <c r="BW1404" s="59"/>
      <c r="BX1404" s="59"/>
      <c r="BY1404" s="59"/>
      <c r="BZ1404" s="59"/>
    </row>
    <row r="1405" spans="1:85" ht="14.25" customHeight="1" x14ac:dyDescent="0.4">
      <c r="A1405" s="249">
        <v>2020</v>
      </c>
      <c r="B1405" s="249"/>
      <c r="C1405" s="249"/>
      <c r="D1405" s="249"/>
      <c r="E1405" s="249"/>
      <c r="F1405" s="249"/>
      <c r="G1405" s="249"/>
      <c r="H1405" s="249"/>
      <c r="I1405" s="249"/>
      <c r="J1405" s="249"/>
      <c r="K1405" s="249"/>
      <c r="L1405" s="249"/>
      <c r="M1405" s="249"/>
      <c r="N1405" s="249"/>
      <c r="O1405" s="249"/>
      <c r="P1405" s="249"/>
      <c r="Q1405" s="349">
        <v>4</v>
      </c>
      <c r="R1405" s="349"/>
      <c r="S1405" s="349"/>
      <c r="T1405" s="349"/>
      <c r="U1405" s="349"/>
      <c r="V1405" s="349"/>
      <c r="W1405" s="349"/>
      <c r="X1405" s="349"/>
      <c r="Y1405" s="349"/>
      <c r="Z1405" s="349"/>
      <c r="AA1405" s="349"/>
      <c r="AB1405" s="349"/>
      <c r="AC1405" s="349"/>
      <c r="AD1405" s="349"/>
      <c r="AE1405" s="349"/>
      <c r="AF1405" s="349"/>
      <c r="AG1405" s="349"/>
      <c r="AH1405" s="349"/>
      <c r="AI1405" s="349"/>
      <c r="AJ1405" s="349"/>
      <c r="AK1405" s="349"/>
      <c r="AL1405" s="349"/>
      <c r="AM1405" s="349"/>
      <c r="AN1405" s="349"/>
      <c r="AO1405" s="349"/>
      <c r="AP1405" s="349"/>
      <c r="AQ1405" s="349"/>
      <c r="AR1405" s="349"/>
      <c r="AS1405" s="349"/>
      <c r="AT1405" s="42"/>
      <c r="AU1405" s="42"/>
      <c r="AV1405" s="42"/>
      <c r="AW1405" s="42"/>
      <c r="AX1405" s="42"/>
      <c r="AY1405" s="42"/>
      <c r="AZ1405" s="42"/>
      <c r="BA1405" s="42"/>
      <c r="BB1405" s="42"/>
      <c r="BC1405" s="42"/>
      <c r="BD1405" s="42"/>
      <c r="BE1405" s="42"/>
      <c r="BF1405" s="42"/>
      <c r="BG1405" s="42"/>
      <c r="BH1405" s="42"/>
      <c r="BI1405" s="42"/>
      <c r="BJ1405" s="42"/>
      <c r="BK1405" s="42"/>
      <c r="BL1405" s="42"/>
      <c r="BM1405" s="42"/>
      <c r="BN1405" s="42"/>
      <c r="BO1405" s="42"/>
      <c r="BP1405" s="42"/>
      <c r="BQ1405" s="42"/>
      <c r="BR1405" s="42"/>
      <c r="BS1405" s="42"/>
      <c r="BT1405" s="42"/>
      <c r="BU1405" s="42"/>
      <c r="BV1405" s="42"/>
      <c r="BW1405" s="42"/>
      <c r="BX1405" s="42"/>
      <c r="BY1405" s="42"/>
      <c r="BZ1405" s="42"/>
    </row>
    <row r="1406" spans="1:85" ht="14.25" customHeight="1" x14ac:dyDescent="0.4">
      <c r="A1406" s="350">
        <v>44197</v>
      </c>
      <c r="B1406" s="350"/>
      <c r="C1406" s="350"/>
      <c r="D1406" s="350"/>
      <c r="E1406" s="350"/>
      <c r="F1406" s="350"/>
      <c r="G1406" s="350"/>
      <c r="H1406" s="350"/>
      <c r="I1406" s="350"/>
      <c r="J1406" s="350"/>
      <c r="K1406" s="350"/>
      <c r="L1406" s="350"/>
      <c r="M1406" s="350"/>
      <c r="N1406" s="350"/>
      <c r="O1406" s="350"/>
      <c r="P1406" s="350"/>
      <c r="Q1406" s="349">
        <v>1.8</v>
      </c>
      <c r="R1406" s="349"/>
      <c r="S1406" s="349"/>
      <c r="T1406" s="349"/>
      <c r="U1406" s="349"/>
      <c r="V1406" s="349"/>
      <c r="W1406" s="349"/>
      <c r="X1406" s="349"/>
      <c r="Y1406" s="349"/>
      <c r="Z1406" s="349"/>
      <c r="AA1406" s="349"/>
      <c r="AB1406" s="349"/>
      <c r="AC1406" s="349"/>
      <c r="AD1406" s="349"/>
      <c r="AE1406" s="349"/>
      <c r="AF1406" s="349"/>
      <c r="AG1406" s="349"/>
      <c r="AH1406" s="349"/>
      <c r="AI1406" s="349"/>
      <c r="AJ1406" s="349"/>
      <c r="AK1406" s="349"/>
      <c r="AL1406" s="349"/>
      <c r="AM1406" s="349"/>
      <c r="AN1406" s="349"/>
      <c r="AO1406" s="349"/>
      <c r="AP1406" s="349"/>
      <c r="AQ1406" s="349"/>
      <c r="AR1406" s="349"/>
      <c r="AS1406" s="349"/>
      <c r="AT1406" s="351" t="s">
        <v>668</v>
      </c>
      <c r="AU1406" s="351"/>
      <c r="AV1406" s="351"/>
      <c r="AW1406" s="351"/>
      <c r="AX1406" s="351"/>
      <c r="AY1406" s="351"/>
      <c r="AZ1406" s="351"/>
      <c r="BA1406" s="351"/>
      <c r="BB1406" s="351"/>
      <c r="BC1406" s="351"/>
      <c r="BD1406" s="351"/>
      <c r="BE1406" s="351"/>
      <c r="BF1406" s="351"/>
      <c r="BG1406" s="351"/>
      <c r="BH1406" s="42"/>
      <c r="BI1406" s="42"/>
      <c r="BJ1406" s="42"/>
      <c r="BK1406" s="42"/>
      <c r="BL1406" s="42"/>
      <c r="BM1406" s="42"/>
      <c r="BN1406" s="42"/>
      <c r="BO1406" s="42"/>
      <c r="BP1406" s="42"/>
      <c r="BQ1406" s="42"/>
      <c r="BR1406" s="42"/>
      <c r="BS1406" s="42"/>
      <c r="BT1406" s="42"/>
      <c r="BU1406" s="42"/>
      <c r="BV1406" s="42"/>
      <c r="BW1406" s="42"/>
      <c r="BX1406" s="42"/>
      <c r="BY1406" s="42"/>
      <c r="BZ1406" s="42"/>
    </row>
    <row r="1407" spans="1:85" ht="48" customHeight="1" x14ac:dyDescent="0.4">
      <c r="A1407" s="232" t="s">
        <v>669</v>
      </c>
      <c r="B1407" s="232"/>
      <c r="C1407" s="232"/>
      <c r="D1407" s="232"/>
      <c r="E1407" s="232"/>
      <c r="F1407" s="232"/>
      <c r="G1407" s="232"/>
      <c r="H1407" s="232"/>
      <c r="I1407" s="232"/>
      <c r="J1407" s="232"/>
      <c r="K1407" s="232"/>
      <c r="L1407" s="232"/>
      <c r="M1407" s="232"/>
      <c r="N1407" s="232"/>
      <c r="O1407" s="232"/>
      <c r="P1407" s="232"/>
      <c r="Q1407" s="232"/>
      <c r="R1407" s="232"/>
      <c r="S1407" s="232"/>
      <c r="T1407" s="232"/>
      <c r="U1407" s="232"/>
      <c r="V1407" s="232"/>
      <c r="W1407" s="232"/>
      <c r="X1407" s="232"/>
      <c r="Y1407" s="232"/>
      <c r="Z1407" s="232"/>
      <c r="AA1407" s="232"/>
      <c r="AB1407" s="232"/>
      <c r="AC1407" s="232"/>
      <c r="AD1407" s="232"/>
      <c r="AE1407" s="232"/>
      <c r="AF1407" s="232"/>
      <c r="AG1407" s="232"/>
      <c r="AH1407" s="232"/>
      <c r="AI1407" s="232"/>
      <c r="AJ1407" s="232"/>
      <c r="AK1407" s="232"/>
      <c r="AL1407" s="232"/>
      <c r="AM1407" s="232"/>
      <c r="AN1407" s="232"/>
      <c r="AO1407" s="232"/>
      <c r="AP1407" s="232"/>
      <c r="AQ1407" s="232"/>
      <c r="AR1407" s="232"/>
      <c r="AS1407" s="232"/>
      <c r="AT1407" s="232"/>
      <c r="AU1407" s="232"/>
      <c r="AV1407" s="232"/>
      <c r="AW1407" s="232"/>
      <c r="AX1407" s="232"/>
      <c r="AY1407" s="232"/>
      <c r="AZ1407" s="232"/>
      <c r="BA1407" s="232"/>
      <c r="BB1407" s="232"/>
      <c r="BC1407" s="232"/>
      <c r="BD1407" s="232"/>
      <c r="BE1407" s="232"/>
      <c r="BF1407" s="232"/>
      <c r="BG1407" s="232"/>
      <c r="BH1407" s="232"/>
      <c r="BI1407" s="232"/>
      <c r="BJ1407" s="232"/>
      <c r="BK1407" s="232"/>
      <c r="BL1407" s="232"/>
      <c r="BM1407" s="232"/>
      <c r="BN1407" s="232"/>
      <c r="BO1407" s="232"/>
      <c r="BP1407" s="232"/>
      <c r="BQ1407" s="232"/>
      <c r="BR1407" s="232"/>
      <c r="BS1407" s="232"/>
      <c r="BT1407" s="232"/>
      <c r="BU1407" s="232"/>
      <c r="BV1407" s="232"/>
      <c r="BW1407" s="232"/>
      <c r="BX1407" s="232"/>
      <c r="BY1407" s="232"/>
      <c r="BZ1407" s="232"/>
      <c r="CA1407" s="232"/>
      <c r="CB1407" s="232"/>
      <c r="CC1407" s="232"/>
      <c r="CD1407" s="232"/>
      <c r="CE1407" s="232"/>
      <c r="CF1407" s="232"/>
      <c r="CG1407" s="232"/>
    </row>
    <row r="1408" spans="1:85" ht="9" customHeight="1" x14ac:dyDescent="0.4">
      <c r="A1408" s="352" t="s">
        <v>670</v>
      </c>
      <c r="B1408" s="352"/>
      <c r="C1408" s="352"/>
      <c r="D1408" s="352"/>
      <c r="E1408" s="352"/>
      <c r="F1408" s="352"/>
      <c r="G1408" s="352"/>
      <c r="H1408" s="352"/>
      <c r="I1408" s="352"/>
      <c r="J1408" s="352"/>
      <c r="K1408" s="352"/>
      <c r="L1408" s="352"/>
      <c r="M1408" s="352"/>
      <c r="N1408" s="352"/>
      <c r="O1408" s="352"/>
      <c r="P1408" s="352"/>
      <c r="Q1408" s="352"/>
      <c r="R1408" s="352"/>
      <c r="S1408" s="352"/>
      <c r="T1408" s="352"/>
      <c r="U1408" s="352"/>
      <c r="V1408" s="352"/>
      <c r="W1408" s="352"/>
      <c r="X1408" s="352"/>
      <c r="Y1408" s="352"/>
      <c r="Z1408" s="352"/>
      <c r="AA1408" s="352"/>
      <c r="AB1408" s="352"/>
      <c r="AC1408" s="352"/>
      <c r="AD1408" s="352"/>
      <c r="AE1408" s="352"/>
      <c r="AF1408" s="352"/>
      <c r="AG1408" s="352"/>
      <c r="AH1408" s="352"/>
      <c r="AI1408" s="352"/>
      <c r="AJ1408" s="352"/>
      <c r="AK1408" s="352"/>
      <c r="AL1408" s="352"/>
      <c r="AM1408" s="352"/>
      <c r="AN1408" s="352"/>
      <c r="AO1408" s="352"/>
      <c r="AP1408" s="352"/>
      <c r="AQ1408" s="352"/>
      <c r="AR1408" s="352"/>
      <c r="AS1408" s="352"/>
      <c r="AT1408" s="352"/>
      <c r="AU1408" s="352"/>
      <c r="AV1408" s="352"/>
      <c r="AW1408" s="352"/>
      <c r="AX1408" s="352"/>
      <c r="AY1408" s="352"/>
      <c r="AZ1408" s="352"/>
      <c r="BA1408" s="352"/>
      <c r="BB1408" s="352"/>
      <c r="BC1408" s="352"/>
      <c r="BD1408" s="352"/>
      <c r="BE1408" s="352"/>
      <c r="BF1408" s="352"/>
      <c r="BG1408" s="352"/>
      <c r="BH1408" s="352"/>
      <c r="BI1408" s="352"/>
      <c r="BJ1408" s="352"/>
      <c r="BK1408" s="352"/>
      <c r="BL1408" s="352"/>
      <c r="BM1408" s="352"/>
      <c r="BN1408" s="352"/>
      <c r="BO1408" s="352"/>
      <c r="BP1408" s="352"/>
      <c r="BQ1408" s="352"/>
      <c r="BR1408" s="352"/>
      <c r="BS1408" s="352"/>
      <c r="BT1408" s="352"/>
      <c r="BU1408" s="352"/>
      <c r="BV1408" s="352"/>
      <c r="BW1408" s="352"/>
      <c r="BX1408" s="352"/>
      <c r="BY1408" s="352"/>
      <c r="BZ1408" s="352"/>
      <c r="CA1408" s="352"/>
      <c r="CB1408" s="352"/>
      <c r="CC1408" s="352"/>
      <c r="CD1408" s="352"/>
      <c r="CE1408" s="352"/>
      <c r="CF1408" s="352"/>
      <c r="CG1408" s="352"/>
    </row>
    <row r="1409" spans="1:84" ht="9" customHeight="1" x14ac:dyDescent="0.4">
      <c r="A1409" s="79"/>
      <c r="B1409" s="79"/>
      <c r="C1409" s="353">
        <v>-1</v>
      </c>
      <c r="D1409" s="353"/>
      <c r="E1409" s="353"/>
      <c r="F1409" s="353"/>
      <c r="G1409" s="353"/>
      <c r="H1409" s="353"/>
      <c r="I1409" s="353"/>
      <c r="J1409" s="353"/>
      <c r="K1409" s="344" t="s">
        <v>671</v>
      </c>
      <c r="L1409" s="344"/>
      <c r="M1409" s="344"/>
      <c r="N1409" s="344"/>
      <c r="O1409" s="344"/>
      <c r="P1409" s="344"/>
      <c r="Q1409" s="344"/>
      <c r="R1409" s="344"/>
      <c r="S1409" s="344"/>
      <c r="T1409" s="344"/>
      <c r="U1409" s="344" t="s">
        <v>672</v>
      </c>
      <c r="V1409" s="344"/>
      <c r="W1409" s="344"/>
      <c r="X1409" s="344"/>
      <c r="Y1409" s="344"/>
      <c r="Z1409" s="344"/>
      <c r="AA1409" s="344"/>
      <c r="AB1409" s="344"/>
      <c r="AC1409" s="344"/>
      <c r="AD1409" s="344"/>
      <c r="AE1409" s="344"/>
      <c r="AF1409" s="344" t="s">
        <v>673</v>
      </c>
      <c r="AG1409" s="344"/>
      <c r="AH1409" s="344"/>
      <c r="AI1409" s="344"/>
      <c r="AJ1409" s="344"/>
      <c r="AK1409" s="344"/>
      <c r="AL1409" s="344"/>
      <c r="AM1409" s="344"/>
      <c r="AN1409" s="344"/>
      <c r="AO1409" s="344"/>
      <c r="AP1409" s="344"/>
      <c r="AQ1409" s="344"/>
      <c r="AR1409" s="353">
        <v>-3</v>
      </c>
      <c r="AS1409" s="353"/>
      <c r="AT1409" s="353"/>
      <c r="AU1409" s="353"/>
      <c r="AV1409" s="353"/>
      <c r="AW1409" s="353"/>
      <c r="AX1409" s="353"/>
      <c r="AY1409" s="353"/>
      <c r="AZ1409" s="353"/>
      <c r="BA1409" s="353">
        <v>-4</v>
      </c>
      <c r="BB1409" s="353"/>
      <c r="BC1409" s="353"/>
      <c r="BD1409" s="353"/>
      <c r="BE1409" s="353"/>
      <c r="BF1409" s="353"/>
      <c r="BG1409" s="353"/>
      <c r="BH1409" s="353">
        <v>-5</v>
      </c>
      <c r="BI1409" s="353"/>
      <c r="BJ1409" s="353"/>
      <c r="BK1409" s="353"/>
      <c r="BL1409" s="353"/>
      <c r="BM1409" s="353"/>
      <c r="BN1409" s="353"/>
      <c r="BO1409" s="353"/>
      <c r="BP1409" s="353"/>
      <c r="BQ1409" s="353">
        <v>-6</v>
      </c>
      <c r="BR1409" s="353"/>
      <c r="BS1409" s="353"/>
      <c r="BT1409" s="353"/>
      <c r="BU1409" s="353"/>
      <c r="BV1409" s="353"/>
      <c r="BW1409" s="353"/>
      <c r="BX1409" s="353"/>
      <c r="BY1409" s="353"/>
      <c r="BZ1409" s="353">
        <v>-7</v>
      </c>
      <c r="CA1409" s="353"/>
      <c r="CB1409" s="353"/>
      <c r="CC1409" s="353"/>
      <c r="CD1409" s="353"/>
      <c r="CE1409" s="353"/>
      <c r="CF1409" s="353"/>
    </row>
    <row r="1410" spans="1:84" ht="10.5" customHeight="1" x14ac:dyDescent="0.4">
      <c r="A1410" s="79"/>
      <c r="B1410" s="79"/>
      <c r="C1410" s="42"/>
      <c r="D1410" s="42"/>
      <c r="E1410" s="42"/>
      <c r="F1410" s="42"/>
      <c r="G1410" s="42"/>
      <c r="H1410" s="42"/>
      <c r="I1410" s="42"/>
      <c r="J1410" s="42"/>
      <c r="K1410" s="42"/>
      <c r="L1410" s="42"/>
      <c r="M1410" s="42"/>
      <c r="N1410" s="42"/>
      <c r="O1410" s="42"/>
      <c r="P1410" s="42"/>
      <c r="Q1410" s="42"/>
      <c r="R1410" s="42"/>
      <c r="S1410" s="42"/>
      <c r="T1410" s="42"/>
      <c r="U1410" s="42"/>
      <c r="V1410" s="42"/>
      <c r="W1410" s="42"/>
      <c r="X1410" s="42"/>
      <c r="Y1410" s="42"/>
      <c r="Z1410" s="42"/>
      <c r="AA1410" s="42"/>
      <c r="AB1410" s="42"/>
      <c r="AC1410" s="42"/>
      <c r="AD1410" s="42"/>
      <c r="AE1410" s="42"/>
      <c r="AF1410" s="344" t="s">
        <v>674</v>
      </c>
      <c r="AG1410" s="344"/>
      <c r="AH1410" s="344"/>
      <c r="AI1410" s="344"/>
      <c r="AJ1410" s="344"/>
      <c r="AK1410" s="344"/>
      <c r="AL1410" s="344"/>
      <c r="AM1410" s="344"/>
      <c r="AN1410" s="344"/>
      <c r="AO1410" s="344"/>
      <c r="AP1410" s="344"/>
      <c r="AQ1410" s="344"/>
      <c r="AR1410" s="42"/>
      <c r="AS1410" s="42"/>
      <c r="AT1410" s="42"/>
      <c r="AU1410" s="42"/>
      <c r="AV1410" s="42"/>
      <c r="AW1410" s="42"/>
      <c r="AX1410" s="42"/>
      <c r="AY1410" s="42"/>
      <c r="AZ1410" s="42"/>
      <c r="BA1410" s="42"/>
      <c r="BB1410" s="42"/>
      <c r="BC1410" s="42"/>
      <c r="BD1410" s="42"/>
      <c r="BE1410" s="42"/>
      <c r="BF1410" s="42"/>
      <c r="BG1410" s="42"/>
      <c r="BH1410" s="42"/>
      <c r="BI1410" s="42"/>
      <c r="BJ1410" s="42"/>
      <c r="BK1410" s="42"/>
      <c r="BL1410" s="42"/>
      <c r="BM1410" s="42"/>
      <c r="BN1410" s="42"/>
      <c r="BO1410" s="42"/>
      <c r="BP1410" s="42"/>
      <c r="BQ1410" s="42"/>
      <c r="BR1410" s="42"/>
      <c r="BS1410" s="42"/>
      <c r="BT1410" s="42"/>
      <c r="BU1410" s="42"/>
      <c r="BV1410" s="42"/>
      <c r="BW1410" s="42"/>
      <c r="BX1410" s="42"/>
      <c r="BY1410" s="42"/>
      <c r="BZ1410" s="42"/>
      <c r="CA1410" s="42"/>
      <c r="CB1410" s="42"/>
      <c r="CC1410" s="42"/>
      <c r="CD1410" s="42"/>
      <c r="CE1410" s="42"/>
      <c r="CF1410" s="42"/>
    </row>
    <row r="1411" spans="1:84" ht="10.5" customHeight="1" x14ac:dyDescent="0.4">
      <c r="A1411" s="79"/>
      <c r="B1411" s="79"/>
      <c r="C1411" s="42"/>
      <c r="D1411" s="42"/>
      <c r="E1411" s="42"/>
      <c r="F1411" s="42"/>
      <c r="G1411" s="42"/>
      <c r="H1411" s="42"/>
      <c r="I1411" s="42"/>
      <c r="J1411" s="42"/>
      <c r="K1411" s="320" t="s">
        <v>675</v>
      </c>
      <c r="L1411" s="320"/>
      <c r="M1411" s="320"/>
      <c r="N1411" s="320"/>
      <c r="O1411" s="320"/>
      <c r="P1411" s="320"/>
      <c r="Q1411" s="320"/>
      <c r="R1411" s="320"/>
      <c r="S1411" s="320"/>
      <c r="T1411" s="320"/>
      <c r="U1411" s="344" t="s">
        <v>676</v>
      </c>
      <c r="V1411" s="344"/>
      <c r="W1411" s="344"/>
      <c r="X1411" s="344"/>
      <c r="Y1411" s="344"/>
      <c r="Z1411" s="344"/>
      <c r="AA1411" s="344"/>
      <c r="AB1411" s="344"/>
      <c r="AC1411" s="344"/>
      <c r="AD1411" s="344"/>
      <c r="AE1411" s="344"/>
      <c r="AF1411" s="344" t="s">
        <v>677</v>
      </c>
      <c r="AG1411" s="344"/>
      <c r="AH1411" s="344"/>
      <c r="AI1411" s="344"/>
      <c r="AJ1411" s="344"/>
      <c r="AK1411" s="344"/>
      <c r="AL1411" s="344"/>
      <c r="AM1411" s="344"/>
      <c r="AN1411" s="344"/>
      <c r="AO1411" s="344"/>
      <c r="AP1411" s="344"/>
      <c r="AQ1411" s="344"/>
      <c r="AR1411" s="42"/>
      <c r="AS1411" s="42"/>
      <c r="AT1411" s="42"/>
      <c r="AU1411" s="42"/>
      <c r="AV1411" s="42"/>
      <c r="AW1411" s="42"/>
      <c r="AX1411" s="42"/>
      <c r="AY1411" s="42"/>
      <c r="AZ1411" s="42"/>
      <c r="BA1411" s="42"/>
      <c r="BB1411" s="42"/>
      <c r="BC1411" s="42"/>
      <c r="BD1411" s="42"/>
      <c r="BE1411" s="42"/>
      <c r="BF1411" s="42"/>
      <c r="BG1411" s="42"/>
      <c r="BH1411" s="344" t="s">
        <v>678</v>
      </c>
      <c r="BI1411" s="344"/>
      <c r="BJ1411" s="344"/>
      <c r="BK1411" s="344"/>
      <c r="BL1411" s="344"/>
      <c r="BM1411" s="344"/>
      <c r="BN1411" s="344"/>
      <c r="BO1411" s="344"/>
      <c r="BP1411" s="344"/>
      <c r="BQ1411" s="42"/>
      <c r="BR1411" s="42"/>
      <c r="BS1411" s="42"/>
      <c r="BT1411" s="42"/>
      <c r="BU1411" s="42"/>
      <c r="BV1411" s="42"/>
      <c r="BW1411" s="42"/>
      <c r="BX1411" s="42"/>
      <c r="BY1411" s="42"/>
      <c r="BZ1411" s="42"/>
      <c r="CA1411" s="42"/>
      <c r="CB1411" s="42"/>
      <c r="CC1411" s="42"/>
      <c r="CD1411" s="42"/>
      <c r="CE1411" s="42"/>
      <c r="CF1411" s="42"/>
    </row>
    <row r="1412" spans="1:84" ht="10.5" customHeight="1" x14ac:dyDescent="0.4">
      <c r="A1412" s="79"/>
      <c r="B1412" s="79"/>
      <c r="C1412" s="42"/>
      <c r="D1412" s="42"/>
      <c r="E1412" s="42"/>
      <c r="F1412" s="42"/>
      <c r="G1412" s="42"/>
      <c r="H1412" s="42"/>
      <c r="I1412" s="42"/>
      <c r="J1412" s="42"/>
      <c r="K1412" s="346" t="s">
        <v>679</v>
      </c>
      <c r="L1412" s="346"/>
      <c r="M1412" s="346"/>
      <c r="N1412" s="346"/>
      <c r="O1412" s="346"/>
      <c r="P1412" s="346"/>
      <c r="Q1412" s="346"/>
      <c r="R1412" s="346"/>
      <c r="S1412" s="346"/>
      <c r="T1412" s="346"/>
      <c r="U1412" s="344" t="s">
        <v>680</v>
      </c>
      <c r="V1412" s="344"/>
      <c r="W1412" s="344"/>
      <c r="X1412" s="344"/>
      <c r="Y1412" s="344"/>
      <c r="Z1412" s="344"/>
      <c r="AA1412" s="344"/>
      <c r="AB1412" s="344"/>
      <c r="AC1412" s="344"/>
      <c r="AD1412" s="344"/>
      <c r="AE1412" s="344"/>
      <c r="AF1412" s="344" t="s">
        <v>681</v>
      </c>
      <c r="AG1412" s="344"/>
      <c r="AH1412" s="344"/>
      <c r="AI1412" s="344"/>
      <c r="AJ1412" s="344"/>
      <c r="AK1412" s="344"/>
      <c r="AL1412" s="344"/>
      <c r="AM1412" s="344"/>
      <c r="AN1412" s="344"/>
      <c r="AO1412" s="344"/>
      <c r="AP1412" s="344"/>
      <c r="AQ1412" s="344"/>
      <c r="AR1412" s="42"/>
      <c r="AS1412" s="42"/>
      <c r="AT1412" s="42"/>
      <c r="AU1412" s="42"/>
      <c r="AV1412" s="42"/>
      <c r="AW1412" s="42"/>
      <c r="AX1412" s="42"/>
      <c r="AY1412" s="42"/>
      <c r="AZ1412" s="42"/>
      <c r="BA1412" s="42"/>
      <c r="BB1412" s="42"/>
      <c r="BC1412" s="42"/>
      <c r="BD1412" s="42"/>
      <c r="BE1412" s="42"/>
      <c r="BF1412" s="42"/>
      <c r="BG1412" s="42"/>
      <c r="BH1412" s="344" t="s">
        <v>682</v>
      </c>
      <c r="BI1412" s="344"/>
      <c r="BJ1412" s="344"/>
      <c r="BK1412" s="344"/>
      <c r="BL1412" s="344"/>
      <c r="BM1412" s="344"/>
      <c r="BN1412" s="344"/>
      <c r="BO1412" s="344"/>
      <c r="BP1412" s="344"/>
      <c r="BQ1412" s="344" t="s">
        <v>674</v>
      </c>
      <c r="BR1412" s="344"/>
      <c r="BS1412" s="344"/>
      <c r="BT1412" s="344"/>
      <c r="BU1412" s="344"/>
      <c r="BV1412" s="344"/>
      <c r="BW1412" s="344"/>
      <c r="BX1412" s="344"/>
      <c r="BY1412" s="344"/>
      <c r="BZ1412" s="42"/>
      <c r="CA1412" s="42"/>
      <c r="CB1412" s="42"/>
      <c r="CC1412" s="42"/>
      <c r="CD1412" s="42"/>
      <c r="CE1412" s="42"/>
      <c r="CF1412" s="42"/>
    </row>
    <row r="1413" spans="1:84" ht="10.5" customHeight="1" x14ac:dyDescent="0.4">
      <c r="A1413" s="79"/>
      <c r="B1413" s="79"/>
      <c r="C1413" s="42"/>
      <c r="D1413" s="42"/>
      <c r="E1413" s="42"/>
      <c r="F1413" s="42"/>
      <c r="G1413" s="42"/>
      <c r="H1413" s="42"/>
      <c r="I1413" s="42"/>
      <c r="J1413" s="42"/>
      <c r="K1413" s="346" t="s">
        <v>683</v>
      </c>
      <c r="L1413" s="346"/>
      <c r="M1413" s="346"/>
      <c r="N1413" s="346"/>
      <c r="O1413" s="346"/>
      <c r="P1413" s="346"/>
      <c r="Q1413" s="346"/>
      <c r="R1413" s="346"/>
      <c r="S1413" s="346"/>
      <c r="T1413" s="346"/>
      <c r="U1413" s="344" t="s">
        <v>684</v>
      </c>
      <c r="V1413" s="344"/>
      <c r="W1413" s="344"/>
      <c r="X1413" s="344"/>
      <c r="Y1413" s="344"/>
      <c r="Z1413" s="344"/>
      <c r="AA1413" s="344"/>
      <c r="AB1413" s="344"/>
      <c r="AC1413" s="344"/>
      <c r="AD1413" s="344"/>
      <c r="AE1413" s="344"/>
      <c r="AF1413" s="344" t="s">
        <v>684</v>
      </c>
      <c r="AG1413" s="344"/>
      <c r="AH1413" s="344"/>
      <c r="AI1413" s="344"/>
      <c r="AJ1413" s="344"/>
      <c r="AK1413" s="344"/>
      <c r="AL1413" s="344"/>
      <c r="AM1413" s="344"/>
      <c r="AN1413" s="344"/>
      <c r="AO1413" s="344"/>
      <c r="AP1413" s="344"/>
      <c r="AQ1413" s="344"/>
      <c r="AR1413" s="347" t="s">
        <v>685</v>
      </c>
      <c r="AS1413" s="347"/>
      <c r="AT1413" s="347"/>
      <c r="AU1413" s="347"/>
      <c r="AV1413" s="347"/>
      <c r="AW1413" s="347"/>
      <c r="AX1413" s="347"/>
      <c r="AY1413" s="347"/>
      <c r="AZ1413" s="347"/>
      <c r="BA1413" s="42"/>
      <c r="BB1413" s="42"/>
      <c r="BC1413" s="42"/>
      <c r="BD1413" s="42"/>
      <c r="BE1413" s="42"/>
      <c r="BF1413" s="42"/>
      <c r="BG1413" s="42"/>
      <c r="BH1413" s="344" t="s">
        <v>686</v>
      </c>
      <c r="BI1413" s="344"/>
      <c r="BJ1413" s="344"/>
      <c r="BK1413" s="344"/>
      <c r="BL1413" s="344"/>
      <c r="BM1413" s="344"/>
      <c r="BN1413" s="344"/>
      <c r="BO1413" s="344"/>
      <c r="BP1413" s="344"/>
      <c r="BQ1413" s="344" t="s">
        <v>687</v>
      </c>
      <c r="BR1413" s="344"/>
      <c r="BS1413" s="344"/>
      <c r="BT1413" s="344"/>
      <c r="BU1413" s="344"/>
      <c r="BV1413" s="344"/>
      <c r="BW1413" s="344"/>
      <c r="BX1413" s="344"/>
      <c r="BY1413" s="344"/>
      <c r="BZ1413" s="344" t="s">
        <v>688</v>
      </c>
      <c r="CA1413" s="344"/>
      <c r="CB1413" s="344"/>
      <c r="CC1413" s="344"/>
      <c r="CD1413" s="344"/>
      <c r="CE1413" s="344"/>
      <c r="CF1413" s="344"/>
    </row>
    <row r="1414" spans="1:84" ht="10.5" customHeight="1" x14ac:dyDescent="0.4">
      <c r="A1414" s="79"/>
      <c r="B1414" s="79"/>
      <c r="C1414" s="344" t="s">
        <v>689</v>
      </c>
      <c r="D1414" s="344"/>
      <c r="E1414" s="344"/>
      <c r="F1414" s="344"/>
      <c r="G1414" s="344"/>
      <c r="H1414" s="344"/>
      <c r="I1414" s="344"/>
      <c r="J1414" s="344"/>
      <c r="K1414" s="348" t="s">
        <v>690</v>
      </c>
      <c r="L1414" s="348"/>
      <c r="M1414" s="348"/>
      <c r="N1414" s="348"/>
      <c r="O1414" s="348"/>
      <c r="P1414" s="348"/>
      <c r="Q1414" s="348"/>
      <c r="R1414" s="348"/>
      <c r="S1414" s="348"/>
      <c r="T1414" s="348"/>
      <c r="U1414" s="344" t="s">
        <v>691</v>
      </c>
      <c r="V1414" s="344"/>
      <c r="W1414" s="344"/>
      <c r="X1414" s="344"/>
      <c r="Y1414" s="344"/>
      <c r="Z1414" s="344"/>
      <c r="AA1414" s="344"/>
      <c r="AB1414" s="344"/>
      <c r="AC1414" s="344"/>
      <c r="AD1414" s="344"/>
      <c r="AE1414" s="344"/>
      <c r="AF1414" s="344" t="s">
        <v>691</v>
      </c>
      <c r="AG1414" s="344"/>
      <c r="AH1414" s="344"/>
      <c r="AI1414" s="344"/>
      <c r="AJ1414" s="344"/>
      <c r="AK1414" s="344"/>
      <c r="AL1414" s="344"/>
      <c r="AM1414" s="344"/>
      <c r="AN1414" s="344"/>
      <c r="AO1414" s="344"/>
      <c r="AP1414" s="344"/>
      <c r="AQ1414" s="344"/>
      <c r="AR1414" s="347" t="s">
        <v>692</v>
      </c>
      <c r="AS1414" s="347"/>
      <c r="AT1414" s="347"/>
      <c r="AU1414" s="347"/>
      <c r="AV1414" s="347"/>
      <c r="AW1414" s="347"/>
      <c r="AX1414" s="347"/>
      <c r="AY1414" s="347"/>
      <c r="AZ1414" s="347"/>
      <c r="BA1414" s="344" t="s">
        <v>693</v>
      </c>
      <c r="BB1414" s="344"/>
      <c r="BC1414" s="344"/>
      <c r="BD1414" s="344"/>
      <c r="BE1414" s="344"/>
      <c r="BF1414" s="344"/>
      <c r="BG1414" s="344"/>
      <c r="BH1414" s="344" t="s">
        <v>694</v>
      </c>
      <c r="BI1414" s="344"/>
      <c r="BJ1414" s="344"/>
      <c r="BK1414" s="344"/>
      <c r="BL1414" s="344"/>
      <c r="BM1414" s="344"/>
      <c r="BN1414" s="344"/>
      <c r="BO1414" s="344"/>
      <c r="BP1414" s="344"/>
      <c r="BQ1414" s="344" t="s">
        <v>695</v>
      </c>
      <c r="BR1414" s="344"/>
      <c r="BS1414" s="344"/>
      <c r="BT1414" s="344"/>
      <c r="BU1414" s="344"/>
      <c r="BV1414" s="344"/>
      <c r="BW1414" s="344"/>
      <c r="BX1414" s="344"/>
      <c r="BY1414" s="344"/>
      <c r="BZ1414" s="344" t="s">
        <v>696</v>
      </c>
      <c r="CA1414" s="344"/>
      <c r="CB1414" s="344"/>
      <c r="CC1414" s="344"/>
      <c r="CD1414" s="344"/>
      <c r="CE1414" s="344"/>
      <c r="CF1414" s="344"/>
    </row>
    <row r="1415" spans="1:84" ht="10.25" customHeight="1" x14ac:dyDescent="0.4">
      <c r="A1415" s="344" t="s">
        <v>697</v>
      </c>
      <c r="B1415" s="344"/>
      <c r="C1415" s="345">
        <v>44197</v>
      </c>
      <c r="D1415" s="345"/>
      <c r="E1415" s="345"/>
      <c r="F1415" s="345"/>
      <c r="G1415" s="345"/>
      <c r="H1415" s="345"/>
      <c r="I1415" s="345"/>
      <c r="J1415" s="345"/>
      <c r="K1415" s="346" t="s">
        <v>691</v>
      </c>
      <c r="L1415" s="346"/>
      <c r="M1415" s="346"/>
      <c r="N1415" s="346"/>
      <c r="O1415" s="346"/>
      <c r="P1415" s="346"/>
      <c r="Q1415" s="346"/>
      <c r="R1415" s="346"/>
      <c r="S1415" s="346"/>
      <c r="T1415" s="346"/>
      <c r="U1415" s="344" t="s">
        <v>698</v>
      </c>
      <c r="V1415" s="344"/>
      <c r="W1415" s="344"/>
      <c r="X1415" s="344"/>
      <c r="Y1415" s="344"/>
      <c r="Z1415" s="344"/>
      <c r="AA1415" s="344"/>
      <c r="AB1415" s="344"/>
      <c r="AC1415" s="344"/>
      <c r="AD1415" s="344"/>
      <c r="AE1415" s="344"/>
      <c r="AF1415" s="344" t="s">
        <v>698</v>
      </c>
      <c r="AG1415" s="344"/>
      <c r="AH1415" s="344"/>
      <c r="AI1415" s="344"/>
      <c r="AJ1415" s="344"/>
      <c r="AK1415" s="344"/>
      <c r="AL1415" s="344"/>
      <c r="AM1415" s="344"/>
      <c r="AN1415" s="344"/>
      <c r="AO1415" s="344"/>
      <c r="AP1415" s="344"/>
      <c r="AQ1415" s="344"/>
      <c r="AR1415" s="347" t="s">
        <v>699</v>
      </c>
      <c r="AS1415" s="347"/>
      <c r="AT1415" s="347"/>
      <c r="AU1415" s="347"/>
      <c r="AV1415" s="347"/>
      <c r="AW1415" s="347"/>
      <c r="AX1415" s="347"/>
      <c r="AY1415" s="347"/>
      <c r="AZ1415" s="347"/>
      <c r="BA1415" s="344" t="s">
        <v>700</v>
      </c>
      <c r="BB1415" s="344"/>
      <c r="BC1415" s="344"/>
      <c r="BD1415" s="344"/>
      <c r="BE1415" s="344"/>
      <c r="BF1415" s="344"/>
      <c r="BG1415" s="344"/>
      <c r="BH1415" s="344" t="s">
        <v>691</v>
      </c>
      <c r="BI1415" s="344"/>
      <c r="BJ1415" s="344"/>
      <c r="BK1415" s="344"/>
      <c r="BL1415" s="344"/>
      <c r="BM1415" s="344"/>
      <c r="BN1415" s="344"/>
      <c r="BO1415" s="344"/>
      <c r="BP1415" s="344"/>
      <c r="BQ1415" s="344" t="s">
        <v>701</v>
      </c>
      <c r="BR1415" s="344"/>
      <c r="BS1415" s="344"/>
      <c r="BT1415" s="344"/>
      <c r="BU1415" s="344"/>
      <c r="BV1415" s="344"/>
      <c r="BW1415" s="344"/>
      <c r="BX1415" s="344"/>
      <c r="BY1415" s="344"/>
      <c r="BZ1415" s="344" t="s">
        <v>685</v>
      </c>
      <c r="CA1415" s="344"/>
      <c r="CB1415" s="344"/>
      <c r="CC1415" s="344"/>
      <c r="CD1415" s="344"/>
      <c r="CE1415" s="344"/>
      <c r="CF1415" s="344"/>
    </row>
    <row r="1416" spans="1:84" ht="10.5" customHeight="1" x14ac:dyDescent="0.4">
      <c r="A1416" s="344" t="s">
        <v>702</v>
      </c>
      <c r="B1416" s="344"/>
      <c r="C1416" s="344" t="s">
        <v>703</v>
      </c>
      <c r="D1416" s="344"/>
      <c r="E1416" s="344"/>
      <c r="F1416" s="344"/>
      <c r="G1416" s="344"/>
      <c r="H1416" s="344"/>
      <c r="I1416" s="344"/>
      <c r="J1416" s="344"/>
      <c r="K1416" s="348" t="s">
        <v>704</v>
      </c>
      <c r="L1416" s="348"/>
      <c r="M1416" s="348"/>
      <c r="N1416" s="348"/>
      <c r="O1416" s="348"/>
      <c r="P1416" s="348"/>
      <c r="Q1416" s="348"/>
      <c r="R1416" s="348"/>
      <c r="S1416" s="348"/>
      <c r="T1416" s="348"/>
      <c r="U1416" s="48" t="s">
        <v>705</v>
      </c>
      <c r="V1416" s="48"/>
      <c r="W1416" s="48"/>
      <c r="X1416" s="48"/>
      <c r="Y1416" s="48"/>
      <c r="Z1416" s="48"/>
      <c r="AA1416" s="48"/>
      <c r="AB1416" s="48"/>
      <c r="AC1416" s="48"/>
      <c r="AD1416" s="48"/>
      <c r="AE1416" s="48"/>
      <c r="AF1416" s="48" t="s">
        <v>706</v>
      </c>
      <c r="AG1416" s="48"/>
      <c r="AH1416" s="48"/>
      <c r="AI1416" s="48"/>
      <c r="AJ1416" s="48"/>
      <c r="AK1416" s="48"/>
      <c r="AL1416" s="48"/>
      <c r="AM1416" s="48"/>
      <c r="AN1416" s="48"/>
      <c r="AO1416" s="48"/>
      <c r="AP1416" s="48"/>
      <c r="AQ1416" s="48"/>
      <c r="AR1416" s="347" t="s">
        <v>707</v>
      </c>
      <c r="AS1416" s="347"/>
      <c r="AT1416" s="347"/>
      <c r="AU1416" s="347"/>
      <c r="AV1416" s="347"/>
      <c r="AW1416" s="347"/>
      <c r="AX1416" s="347"/>
      <c r="AY1416" s="347"/>
      <c r="AZ1416" s="347"/>
      <c r="BA1416" s="344" t="s">
        <v>708</v>
      </c>
      <c r="BB1416" s="344"/>
      <c r="BC1416" s="344"/>
      <c r="BD1416" s="344"/>
      <c r="BE1416" s="344"/>
      <c r="BF1416" s="344"/>
      <c r="BG1416" s="344"/>
      <c r="BH1416" s="344" t="s">
        <v>709</v>
      </c>
      <c r="BI1416" s="344"/>
      <c r="BJ1416" s="344"/>
      <c r="BK1416" s="344"/>
      <c r="BL1416" s="344"/>
      <c r="BM1416" s="344"/>
      <c r="BN1416" s="344"/>
      <c r="BO1416" s="344"/>
      <c r="BP1416" s="344"/>
      <c r="BQ1416" s="344" t="s">
        <v>710</v>
      </c>
      <c r="BR1416" s="344"/>
      <c r="BS1416" s="344"/>
      <c r="BT1416" s="344"/>
      <c r="BU1416" s="344"/>
      <c r="BV1416" s="344"/>
      <c r="BW1416" s="344"/>
      <c r="BX1416" s="344"/>
      <c r="BY1416" s="344"/>
      <c r="BZ1416" s="344" t="s">
        <v>711</v>
      </c>
      <c r="CA1416" s="344"/>
      <c r="CB1416" s="344"/>
      <c r="CC1416" s="344"/>
      <c r="CD1416" s="344"/>
      <c r="CE1416" s="344"/>
      <c r="CF1416" s="344"/>
    </row>
    <row r="1417" spans="1:84" ht="10.25" customHeight="1" x14ac:dyDescent="0.4">
      <c r="A1417" s="341">
        <v>1986</v>
      </c>
      <c r="B1417" s="341"/>
      <c r="C1417" s="342">
        <v>3.3450000000000002</v>
      </c>
      <c r="D1417" s="342"/>
      <c r="E1417" s="342"/>
      <c r="F1417" s="342"/>
      <c r="G1417" s="342"/>
      <c r="H1417" s="342"/>
      <c r="I1417" s="342"/>
      <c r="J1417" s="342"/>
      <c r="K1417" s="344" t="s">
        <v>327</v>
      </c>
      <c r="L1417" s="344"/>
      <c r="M1417" s="344"/>
      <c r="N1417" s="344"/>
      <c r="O1417" s="344"/>
      <c r="P1417" s="344"/>
      <c r="Q1417" s="344"/>
      <c r="R1417" s="344"/>
      <c r="S1417" s="344"/>
      <c r="T1417" s="344"/>
      <c r="U1417" s="344" t="s">
        <v>327</v>
      </c>
      <c r="V1417" s="344"/>
      <c r="W1417" s="344"/>
      <c r="X1417" s="344"/>
      <c r="Y1417" s="344"/>
      <c r="Z1417" s="344"/>
      <c r="AA1417" s="344"/>
      <c r="AB1417" s="344"/>
      <c r="AC1417" s="344"/>
      <c r="AD1417" s="344"/>
      <c r="AE1417" s="344"/>
      <c r="AF1417" s="342">
        <v>0.751</v>
      </c>
      <c r="AG1417" s="342"/>
      <c r="AH1417" s="342"/>
      <c r="AI1417" s="342"/>
      <c r="AJ1417" s="342"/>
      <c r="AK1417" s="342"/>
      <c r="AL1417" s="342"/>
      <c r="AM1417" s="342"/>
      <c r="AN1417" s="342"/>
      <c r="AO1417" s="342"/>
      <c r="AP1417" s="342"/>
      <c r="AQ1417" s="342"/>
      <c r="AR1417" s="343">
        <v>0.99099999999999999</v>
      </c>
      <c r="AS1417" s="343"/>
      <c r="AT1417" s="343"/>
      <c r="AU1417" s="343"/>
      <c r="AV1417" s="343"/>
      <c r="AW1417" s="343"/>
      <c r="AX1417" s="343"/>
      <c r="AY1417" s="343"/>
      <c r="AZ1417" s="343"/>
      <c r="BA1417" s="342">
        <v>0.98299999999999998</v>
      </c>
      <c r="BB1417" s="342"/>
      <c r="BC1417" s="342"/>
      <c r="BD1417" s="342"/>
      <c r="BE1417" s="342"/>
      <c r="BF1417" s="342"/>
      <c r="BG1417" s="342"/>
      <c r="BH1417" s="342">
        <v>1.0169999999999999</v>
      </c>
      <c r="BI1417" s="342"/>
      <c r="BJ1417" s="342"/>
      <c r="BK1417" s="342"/>
      <c r="BL1417" s="342"/>
      <c r="BM1417" s="342"/>
      <c r="BN1417" s="342"/>
      <c r="BO1417" s="342"/>
      <c r="BP1417" s="342"/>
      <c r="BQ1417" s="344" t="s">
        <v>327</v>
      </c>
      <c r="BR1417" s="344"/>
      <c r="BS1417" s="344"/>
      <c r="BT1417" s="344"/>
      <c r="BU1417" s="344"/>
      <c r="BV1417" s="344"/>
      <c r="BW1417" s="344"/>
      <c r="BX1417" s="344"/>
      <c r="BY1417" s="344"/>
      <c r="BZ1417" s="342">
        <v>2.4900000000000002</v>
      </c>
      <c r="CA1417" s="342"/>
      <c r="CB1417" s="342"/>
      <c r="CC1417" s="342"/>
      <c r="CD1417" s="342"/>
      <c r="CE1417" s="342"/>
      <c r="CF1417" s="342"/>
    </row>
    <row r="1418" spans="1:84" ht="10.5" customHeight="1" x14ac:dyDescent="0.4">
      <c r="A1418" s="341">
        <v>1987</v>
      </c>
      <c r="B1418" s="341"/>
      <c r="C1418" s="342">
        <v>3.1680000000000001</v>
      </c>
      <c r="D1418" s="342"/>
      <c r="E1418" s="342"/>
      <c r="F1418" s="342"/>
      <c r="G1418" s="342"/>
      <c r="H1418" s="342"/>
      <c r="I1418" s="342"/>
      <c r="J1418" s="342"/>
      <c r="K1418" s="344" t="s">
        <v>327</v>
      </c>
      <c r="L1418" s="344"/>
      <c r="M1418" s="344"/>
      <c r="N1418" s="344"/>
      <c r="O1418" s="344"/>
      <c r="P1418" s="344"/>
      <c r="Q1418" s="344"/>
      <c r="R1418" s="344"/>
      <c r="S1418" s="344"/>
      <c r="T1418" s="344"/>
      <c r="U1418" s="344" t="s">
        <v>327</v>
      </c>
      <c r="V1418" s="344"/>
      <c r="W1418" s="344"/>
      <c r="X1418" s="344"/>
      <c r="Y1418" s="344"/>
      <c r="Z1418" s="344"/>
      <c r="AA1418" s="344"/>
      <c r="AB1418" s="344"/>
      <c r="AC1418" s="344"/>
      <c r="AD1418" s="344"/>
      <c r="AE1418" s="344"/>
      <c r="AF1418" s="342">
        <v>0.66</v>
      </c>
      <c r="AG1418" s="342"/>
      <c r="AH1418" s="342"/>
      <c r="AI1418" s="342"/>
      <c r="AJ1418" s="342"/>
      <c r="AK1418" s="342"/>
      <c r="AL1418" s="342"/>
      <c r="AM1418" s="342"/>
      <c r="AN1418" s="342"/>
      <c r="AO1418" s="342"/>
      <c r="AP1418" s="342"/>
      <c r="AQ1418" s="342"/>
      <c r="AR1418" s="343">
        <v>0.99199999999999999</v>
      </c>
      <c r="AS1418" s="343"/>
      <c r="AT1418" s="343"/>
      <c r="AU1418" s="343"/>
      <c r="AV1418" s="343"/>
      <c r="AW1418" s="343"/>
      <c r="AX1418" s="343"/>
      <c r="AY1418" s="343"/>
      <c r="AZ1418" s="343"/>
      <c r="BA1418" s="342">
        <v>0.98299999999999998</v>
      </c>
      <c r="BB1418" s="342"/>
      <c r="BC1418" s="342"/>
      <c r="BD1418" s="342"/>
      <c r="BE1418" s="342"/>
      <c r="BF1418" s="342"/>
      <c r="BG1418" s="342"/>
      <c r="BH1418" s="342">
        <v>1.0169999999999999</v>
      </c>
      <c r="BI1418" s="342"/>
      <c r="BJ1418" s="342"/>
      <c r="BK1418" s="342"/>
      <c r="BL1418" s="342"/>
      <c r="BM1418" s="342"/>
      <c r="BN1418" s="342"/>
      <c r="BO1418" s="342"/>
      <c r="BP1418" s="342"/>
      <c r="BQ1418" s="344" t="s">
        <v>327</v>
      </c>
      <c r="BR1418" s="344"/>
      <c r="BS1418" s="344"/>
      <c r="BT1418" s="344"/>
      <c r="BU1418" s="344"/>
      <c r="BV1418" s="344"/>
      <c r="BW1418" s="344"/>
      <c r="BX1418" s="344"/>
      <c r="BY1418" s="344"/>
      <c r="BZ1418" s="342">
        <v>2.0750000000000002</v>
      </c>
      <c r="CA1418" s="342"/>
      <c r="CB1418" s="342"/>
      <c r="CC1418" s="342"/>
      <c r="CD1418" s="342"/>
      <c r="CE1418" s="342"/>
      <c r="CF1418" s="342"/>
    </row>
    <row r="1419" spans="1:84" ht="10.5" customHeight="1" x14ac:dyDescent="0.4">
      <c r="A1419" s="341">
        <v>1988</v>
      </c>
      <c r="B1419" s="341"/>
      <c r="C1419" s="342">
        <v>3.0350000000000001</v>
      </c>
      <c r="D1419" s="342"/>
      <c r="E1419" s="342"/>
      <c r="F1419" s="342"/>
      <c r="G1419" s="342"/>
      <c r="H1419" s="342"/>
      <c r="I1419" s="342"/>
      <c r="J1419" s="342"/>
      <c r="K1419" s="344" t="s">
        <v>327</v>
      </c>
      <c r="L1419" s="344"/>
      <c r="M1419" s="344"/>
      <c r="N1419" s="344"/>
      <c r="O1419" s="344"/>
      <c r="P1419" s="344"/>
      <c r="Q1419" s="344"/>
      <c r="R1419" s="344"/>
      <c r="S1419" s="344"/>
      <c r="T1419" s="344"/>
      <c r="U1419" s="344" t="s">
        <v>327</v>
      </c>
      <c r="V1419" s="344"/>
      <c r="W1419" s="344"/>
      <c r="X1419" s="344"/>
      <c r="Y1419" s="344"/>
      <c r="Z1419" s="344"/>
      <c r="AA1419" s="344"/>
      <c r="AB1419" s="344"/>
      <c r="AC1419" s="344"/>
      <c r="AD1419" s="344"/>
      <c r="AE1419" s="344"/>
      <c r="AF1419" s="342">
        <v>0.59</v>
      </c>
      <c r="AG1419" s="342"/>
      <c r="AH1419" s="342"/>
      <c r="AI1419" s="342"/>
      <c r="AJ1419" s="342"/>
      <c r="AK1419" s="342"/>
      <c r="AL1419" s="342"/>
      <c r="AM1419" s="342"/>
      <c r="AN1419" s="342"/>
      <c r="AO1419" s="342"/>
      <c r="AP1419" s="342"/>
      <c r="AQ1419" s="342"/>
      <c r="AR1419" s="343">
        <v>0.99299999999999999</v>
      </c>
      <c r="AS1419" s="343"/>
      <c r="AT1419" s="343"/>
      <c r="AU1419" s="343"/>
      <c r="AV1419" s="343"/>
      <c r="AW1419" s="343"/>
      <c r="AX1419" s="343"/>
      <c r="AY1419" s="343"/>
      <c r="AZ1419" s="343"/>
      <c r="BA1419" s="342">
        <v>0.96299999999999997</v>
      </c>
      <c r="BB1419" s="342"/>
      <c r="BC1419" s="342"/>
      <c r="BD1419" s="342"/>
      <c r="BE1419" s="342"/>
      <c r="BF1419" s="342"/>
      <c r="BG1419" s="342"/>
      <c r="BH1419" s="342">
        <v>1.0169999999999999</v>
      </c>
      <c r="BI1419" s="342"/>
      <c r="BJ1419" s="342"/>
      <c r="BK1419" s="342"/>
      <c r="BL1419" s="342"/>
      <c r="BM1419" s="342"/>
      <c r="BN1419" s="342"/>
      <c r="BO1419" s="342"/>
      <c r="BP1419" s="342"/>
      <c r="BQ1419" s="344" t="s">
        <v>327</v>
      </c>
      <c r="BR1419" s="344"/>
      <c r="BS1419" s="344"/>
      <c r="BT1419" s="344"/>
      <c r="BU1419" s="344"/>
      <c r="BV1419" s="344"/>
      <c r="BW1419" s="344"/>
      <c r="BX1419" s="344"/>
      <c r="BY1419" s="344"/>
      <c r="BZ1419" s="342">
        <v>1.8160000000000001</v>
      </c>
      <c r="CA1419" s="342"/>
      <c r="CB1419" s="342"/>
      <c r="CC1419" s="342"/>
      <c r="CD1419" s="342"/>
      <c r="CE1419" s="342"/>
      <c r="CF1419" s="342"/>
    </row>
    <row r="1420" spans="1:84" ht="10.5" customHeight="1" x14ac:dyDescent="0.4">
      <c r="A1420" s="341">
        <v>1989</v>
      </c>
      <c r="B1420" s="341"/>
      <c r="C1420" s="342">
        <v>2.9089999999999998</v>
      </c>
      <c r="D1420" s="342"/>
      <c r="E1420" s="342"/>
      <c r="F1420" s="342"/>
      <c r="G1420" s="342"/>
      <c r="H1420" s="342"/>
      <c r="I1420" s="342"/>
      <c r="J1420" s="342"/>
      <c r="K1420" s="344" t="s">
        <v>327</v>
      </c>
      <c r="L1420" s="344"/>
      <c r="M1420" s="344"/>
      <c r="N1420" s="344"/>
      <c r="O1420" s="344"/>
      <c r="P1420" s="344"/>
      <c r="Q1420" s="344"/>
      <c r="R1420" s="344"/>
      <c r="S1420" s="344"/>
      <c r="T1420" s="344"/>
      <c r="U1420" s="344" t="s">
        <v>327</v>
      </c>
      <c r="V1420" s="344"/>
      <c r="W1420" s="344"/>
      <c r="X1420" s="344"/>
      <c r="Y1420" s="344"/>
      <c r="Z1420" s="344"/>
      <c r="AA1420" s="344"/>
      <c r="AB1420" s="344"/>
      <c r="AC1420" s="344"/>
      <c r="AD1420" s="344"/>
      <c r="AE1420" s="344"/>
      <c r="AF1420" s="342">
        <v>0.58099999999999996</v>
      </c>
      <c r="AG1420" s="342"/>
      <c r="AH1420" s="342"/>
      <c r="AI1420" s="342"/>
      <c r="AJ1420" s="342"/>
      <c r="AK1420" s="342"/>
      <c r="AL1420" s="342"/>
      <c r="AM1420" s="342"/>
      <c r="AN1420" s="342"/>
      <c r="AO1420" s="342"/>
      <c r="AP1420" s="342"/>
      <c r="AQ1420" s="342"/>
      <c r="AR1420" s="343">
        <v>0.99299999999999999</v>
      </c>
      <c r="AS1420" s="343"/>
      <c r="AT1420" s="343"/>
      <c r="AU1420" s="343"/>
      <c r="AV1420" s="343"/>
      <c r="AW1420" s="343"/>
      <c r="AX1420" s="343"/>
      <c r="AY1420" s="343"/>
      <c r="AZ1420" s="343"/>
      <c r="BA1420" s="342">
        <v>0.94499999999999995</v>
      </c>
      <c r="BB1420" s="342"/>
      <c r="BC1420" s="342"/>
      <c r="BD1420" s="342"/>
      <c r="BE1420" s="342"/>
      <c r="BF1420" s="342"/>
      <c r="BG1420" s="342"/>
      <c r="BH1420" s="342">
        <v>1.0169999999999999</v>
      </c>
      <c r="BI1420" s="342"/>
      <c r="BJ1420" s="342"/>
      <c r="BK1420" s="342"/>
      <c r="BL1420" s="342"/>
      <c r="BM1420" s="342"/>
      <c r="BN1420" s="342"/>
      <c r="BO1420" s="342"/>
      <c r="BP1420" s="342"/>
      <c r="BQ1420" s="344" t="s">
        <v>327</v>
      </c>
      <c r="BR1420" s="344"/>
      <c r="BS1420" s="344"/>
      <c r="BT1420" s="344"/>
      <c r="BU1420" s="344"/>
      <c r="BV1420" s="344"/>
      <c r="BW1420" s="344"/>
      <c r="BX1420" s="344"/>
      <c r="BY1420" s="344"/>
      <c r="BZ1420" s="342">
        <v>1.7470000000000001</v>
      </c>
      <c r="CA1420" s="342"/>
      <c r="CB1420" s="342"/>
      <c r="CC1420" s="342"/>
      <c r="CD1420" s="342"/>
      <c r="CE1420" s="342"/>
      <c r="CF1420" s="342"/>
    </row>
    <row r="1421" spans="1:84" ht="10.5" customHeight="1" x14ac:dyDescent="0.4">
      <c r="A1421" s="341">
        <v>1990</v>
      </c>
      <c r="B1421" s="341"/>
      <c r="C1421" s="342">
        <v>2.7709999999999999</v>
      </c>
      <c r="D1421" s="342"/>
      <c r="E1421" s="342"/>
      <c r="F1421" s="342"/>
      <c r="G1421" s="342"/>
      <c r="H1421" s="342"/>
      <c r="I1421" s="342"/>
      <c r="J1421" s="342"/>
      <c r="K1421" s="344" t="s">
        <v>327</v>
      </c>
      <c r="L1421" s="344"/>
      <c r="M1421" s="344"/>
      <c r="N1421" s="344"/>
      <c r="O1421" s="344"/>
      <c r="P1421" s="344"/>
      <c r="Q1421" s="344"/>
      <c r="R1421" s="344"/>
      <c r="S1421" s="344"/>
      <c r="T1421" s="344"/>
      <c r="U1421" s="344" t="s">
        <v>327</v>
      </c>
      <c r="V1421" s="344"/>
      <c r="W1421" s="344"/>
      <c r="X1421" s="344"/>
      <c r="Y1421" s="344"/>
      <c r="Z1421" s="344"/>
      <c r="AA1421" s="344"/>
      <c r="AB1421" s="344"/>
      <c r="AC1421" s="344"/>
      <c r="AD1421" s="344"/>
      <c r="AE1421" s="344"/>
      <c r="AF1421" s="342">
        <v>0.56699999999999995</v>
      </c>
      <c r="AG1421" s="342"/>
      <c r="AH1421" s="342"/>
      <c r="AI1421" s="342"/>
      <c r="AJ1421" s="342"/>
      <c r="AK1421" s="342"/>
      <c r="AL1421" s="342"/>
      <c r="AM1421" s="342"/>
      <c r="AN1421" s="342"/>
      <c r="AO1421" s="342"/>
      <c r="AP1421" s="342"/>
      <c r="AQ1421" s="342"/>
      <c r="AR1421" s="343">
        <v>0.99099999999999999</v>
      </c>
      <c r="AS1421" s="343"/>
      <c r="AT1421" s="343"/>
      <c r="AU1421" s="343"/>
      <c r="AV1421" s="343"/>
      <c r="AW1421" s="343"/>
      <c r="AX1421" s="343"/>
      <c r="AY1421" s="343"/>
      <c r="AZ1421" s="343"/>
      <c r="BA1421" s="342">
        <v>0.94199999999999995</v>
      </c>
      <c r="BB1421" s="342"/>
      <c r="BC1421" s="342"/>
      <c r="BD1421" s="342"/>
      <c r="BE1421" s="342"/>
      <c r="BF1421" s="342"/>
      <c r="BG1421" s="342"/>
      <c r="BH1421" s="342">
        <v>1.0169999999999999</v>
      </c>
      <c r="BI1421" s="342"/>
      <c r="BJ1421" s="342"/>
      <c r="BK1421" s="342"/>
      <c r="BL1421" s="342"/>
      <c r="BM1421" s="342"/>
      <c r="BN1421" s="342"/>
      <c r="BO1421" s="342"/>
      <c r="BP1421" s="342"/>
      <c r="BQ1421" s="344" t="s">
        <v>327</v>
      </c>
      <c r="BR1421" s="344"/>
      <c r="BS1421" s="344"/>
      <c r="BT1421" s="344"/>
      <c r="BU1421" s="344"/>
      <c r="BV1421" s="344"/>
      <c r="BW1421" s="344"/>
      <c r="BX1421" s="344"/>
      <c r="BY1421" s="344"/>
      <c r="BZ1421" s="342">
        <v>1.6240000000000001</v>
      </c>
      <c r="CA1421" s="342"/>
      <c r="CB1421" s="342"/>
      <c r="CC1421" s="342"/>
      <c r="CD1421" s="342"/>
      <c r="CE1421" s="342"/>
      <c r="CF1421" s="342"/>
    </row>
    <row r="1422" spans="1:84" ht="10.5" customHeight="1" x14ac:dyDescent="0.4">
      <c r="A1422" s="341">
        <v>1991</v>
      </c>
      <c r="B1422" s="341"/>
      <c r="C1422" s="342">
        <v>2.7090000000000001</v>
      </c>
      <c r="D1422" s="342"/>
      <c r="E1422" s="342"/>
      <c r="F1422" s="342"/>
      <c r="G1422" s="342"/>
      <c r="H1422" s="342"/>
      <c r="I1422" s="342"/>
      <c r="J1422" s="342"/>
      <c r="K1422" s="344" t="s">
        <v>327</v>
      </c>
      <c r="L1422" s="344"/>
      <c r="M1422" s="344"/>
      <c r="N1422" s="344"/>
      <c r="O1422" s="344"/>
      <c r="P1422" s="344"/>
      <c r="Q1422" s="344"/>
      <c r="R1422" s="344"/>
      <c r="S1422" s="344"/>
      <c r="T1422" s="344"/>
      <c r="U1422" s="344" t="s">
        <v>327</v>
      </c>
      <c r="V1422" s="344"/>
      <c r="W1422" s="344"/>
      <c r="X1422" s="344"/>
      <c r="Y1422" s="344"/>
      <c r="Z1422" s="344"/>
      <c r="AA1422" s="344"/>
      <c r="AB1422" s="344"/>
      <c r="AC1422" s="344"/>
      <c r="AD1422" s="344"/>
      <c r="AE1422" s="344"/>
      <c r="AF1422" s="342">
        <v>0.52500000000000002</v>
      </c>
      <c r="AG1422" s="342"/>
      <c r="AH1422" s="342"/>
      <c r="AI1422" s="342"/>
      <c r="AJ1422" s="342"/>
      <c r="AK1422" s="342"/>
      <c r="AL1422" s="342"/>
      <c r="AM1422" s="342"/>
      <c r="AN1422" s="342"/>
      <c r="AO1422" s="342"/>
      <c r="AP1422" s="342"/>
      <c r="AQ1422" s="342"/>
      <c r="AR1422" s="343">
        <v>0.98699999999999999</v>
      </c>
      <c r="AS1422" s="343"/>
      <c r="AT1422" s="343"/>
      <c r="AU1422" s="343"/>
      <c r="AV1422" s="343"/>
      <c r="AW1422" s="343"/>
      <c r="AX1422" s="343"/>
      <c r="AY1422" s="343"/>
      <c r="AZ1422" s="343"/>
      <c r="BA1422" s="342">
        <v>0.93899999999999995</v>
      </c>
      <c r="BB1422" s="342"/>
      <c r="BC1422" s="342"/>
      <c r="BD1422" s="342"/>
      <c r="BE1422" s="342"/>
      <c r="BF1422" s="342"/>
      <c r="BG1422" s="342"/>
      <c r="BH1422" s="342">
        <v>1.0169999999999999</v>
      </c>
      <c r="BI1422" s="342"/>
      <c r="BJ1422" s="342"/>
      <c r="BK1422" s="342"/>
      <c r="BL1422" s="342"/>
      <c r="BM1422" s="342"/>
      <c r="BN1422" s="342"/>
      <c r="BO1422" s="342"/>
      <c r="BP1422" s="342"/>
      <c r="BQ1422" s="344" t="s">
        <v>327</v>
      </c>
      <c r="BR1422" s="344"/>
      <c r="BS1422" s="344"/>
      <c r="BT1422" s="344"/>
      <c r="BU1422" s="344"/>
      <c r="BV1422" s="344"/>
      <c r="BW1422" s="344"/>
      <c r="BX1422" s="344"/>
      <c r="BY1422" s="344"/>
      <c r="BZ1422" s="342">
        <v>1.4690000000000001</v>
      </c>
      <c r="CA1422" s="342"/>
      <c r="CB1422" s="342"/>
      <c r="CC1422" s="342"/>
      <c r="CD1422" s="342"/>
      <c r="CE1422" s="342"/>
      <c r="CF1422" s="342"/>
    </row>
    <row r="1423" spans="1:84" ht="10.5" customHeight="1" x14ac:dyDescent="0.4">
      <c r="A1423" s="341">
        <v>1992</v>
      </c>
      <c r="B1423" s="341"/>
      <c r="C1423" s="342">
        <v>2.5870000000000002</v>
      </c>
      <c r="D1423" s="342"/>
      <c r="E1423" s="342"/>
      <c r="F1423" s="342"/>
      <c r="G1423" s="342"/>
      <c r="H1423" s="342"/>
      <c r="I1423" s="342"/>
      <c r="J1423" s="342"/>
      <c r="K1423" s="344" t="s">
        <v>327</v>
      </c>
      <c r="L1423" s="344"/>
      <c r="M1423" s="344"/>
      <c r="N1423" s="344"/>
      <c r="O1423" s="344"/>
      <c r="P1423" s="344"/>
      <c r="Q1423" s="344"/>
      <c r="R1423" s="344"/>
      <c r="S1423" s="344"/>
      <c r="T1423" s="344"/>
      <c r="U1423" s="344" t="s">
        <v>327</v>
      </c>
      <c r="V1423" s="344"/>
      <c r="W1423" s="344"/>
      <c r="X1423" s="344"/>
      <c r="Y1423" s="344"/>
      <c r="Z1423" s="344"/>
      <c r="AA1423" s="344"/>
      <c r="AB1423" s="344"/>
      <c r="AC1423" s="344"/>
      <c r="AD1423" s="344"/>
      <c r="AE1423" s="344"/>
      <c r="AF1423" s="342">
        <v>0.504</v>
      </c>
      <c r="AG1423" s="342"/>
      <c r="AH1423" s="342"/>
      <c r="AI1423" s="342"/>
      <c r="AJ1423" s="342"/>
      <c r="AK1423" s="342"/>
      <c r="AL1423" s="342"/>
      <c r="AM1423" s="342"/>
      <c r="AN1423" s="342"/>
      <c r="AO1423" s="342"/>
      <c r="AP1423" s="342"/>
      <c r="AQ1423" s="342"/>
      <c r="AR1423" s="343">
        <v>0.98199999999999998</v>
      </c>
      <c r="AS1423" s="343"/>
      <c r="AT1423" s="343"/>
      <c r="AU1423" s="343"/>
      <c r="AV1423" s="343"/>
      <c r="AW1423" s="343"/>
      <c r="AX1423" s="343"/>
      <c r="AY1423" s="343"/>
      <c r="AZ1423" s="343"/>
      <c r="BA1423" s="342">
        <v>0.94</v>
      </c>
      <c r="BB1423" s="342"/>
      <c r="BC1423" s="342"/>
      <c r="BD1423" s="342"/>
      <c r="BE1423" s="342"/>
      <c r="BF1423" s="342"/>
      <c r="BG1423" s="342"/>
      <c r="BH1423" s="342">
        <v>1.0169999999999999</v>
      </c>
      <c r="BI1423" s="342"/>
      <c r="BJ1423" s="342"/>
      <c r="BK1423" s="342"/>
      <c r="BL1423" s="342"/>
      <c r="BM1423" s="342"/>
      <c r="BN1423" s="342"/>
      <c r="BO1423" s="342"/>
      <c r="BP1423" s="342"/>
      <c r="BQ1423" s="344" t="s">
        <v>327</v>
      </c>
      <c r="BR1423" s="344"/>
      <c r="BS1423" s="344"/>
      <c r="BT1423" s="344"/>
      <c r="BU1423" s="344"/>
      <c r="BV1423" s="344"/>
      <c r="BW1423" s="344"/>
      <c r="BX1423" s="344"/>
      <c r="BY1423" s="344"/>
      <c r="BZ1423" s="342">
        <v>1.3380000000000001</v>
      </c>
      <c r="CA1423" s="342"/>
      <c r="CB1423" s="342"/>
      <c r="CC1423" s="342"/>
      <c r="CD1423" s="342"/>
      <c r="CE1423" s="342"/>
      <c r="CF1423" s="342"/>
    </row>
    <row r="1424" spans="1:84" ht="10.5" customHeight="1" x14ac:dyDescent="0.4">
      <c r="A1424" s="341">
        <v>1993</v>
      </c>
      <c r="B1424" s="341"/>
      <c r="C1424" s="342">
        <v>2.556</v>
      </c>
      <c r="D1424" s="342"/>
      <c r="E1424" s="342"/>
      <c r="F1424" s="342"/>
      <c r="G1424" s="342"/>
      <c r="H1424" s="342"/>
      <c r="I1424" s="342"/>
      <c r="J1424" s="342"/>
      <c r="K1424" s="344" t="s">
        <v>327</v>
      </c>
      <c r="L1424" s="344"/>
      <c r="M1424" s="344"/>
      <c r="N1424" s="344"/>
      <c r="O1424" s="344"/>
      <c r="P1424" s="344"/>
      <c r="Q1424" s="344"/>
      <c r="R1424" s="344"/>
      <c r="S1424" s="344"/>
      <c r="T1424" s="344"/>
      <c r="U1424" s="344" t="s">
        <v>327</v>
      </c>
      <c r="V1424" s="344"/>
      <c r="W1424" s="344"/>
      <c r="X1424" s="344"/>
      <c r="Y1424" s="344"/>
      <c r="Z1424" s="344"/>
      <c r="AA1424" s="344"/>
      <c r="AB1424" s="344"/>
      <c r="AC1424" s="344"/>
      <c r="AD1424" s="344"/>
      <c r="AE1424" s="344"/>
      <c r="AF1424" s="342">
        <v>0.497</v>
      </c>
      <c r="AG1424" s="342"/>
      <c r="AH1424" s="342"/>
      <c r="AI1424" s="342"/>
      <c r="AJ1424" s="342"/>
      <c r="AK1424" s="342"/>
      <c r="AL1424" s="342"/>
      <c r="AM1424" s="342"/>
      <c r="AN1424" s="342"/>
      <c r="AO1424" s="342"/>
      <c r="AP1424" s="342"/>
      <c r="AQ1424" s="342"/>
      <c r="AR1424" s="343">
        <v>0.98099999999999998</v>
      </c>
      <c r="AS1424" s="343"/>
      <c r="AT1424" s="343"/>
      <c r="AU1424" s="343"/>
      <c r="AV1424" s="343"/>
      <c r="AW1424" s="343"/>
      <c r="AX1424" s="343"/>
      <c r="AY1424" s="343"/>
      <c r="AZ1424" s="343"/>
      <c r="BA1424" s="342">
        <v>0.94899999999999995</v>
      </c>
      <c r="BB1424" s="342"/>
      <c r="BC1424" s="342"/>
      <c r="BD1424" s="342"/>
      <c r="BE1424" s="342"/>
      <c r="BF1424" s="342"/>
      <c r="BG1424" s="342"/>
      <c r="BH1424" s="342">
        <v>1.0169999999999999</v>
      </c>
      <c r="BI1424" s="342"/>
      <c r="BJ1424" s="342"/>
      <c r="BK1424" s="342"/>
      <c r="BL1424" s="342"/>
      <c r="BM1424" s="342"/>
      <c r="BN1424" s="342"/>
      <c r="BO1424" s="342"/>
      <c r="BP1424" s="342"/>
      <c r="BQ1424" s="344" t="s">
        <v>327</v>
      </c>
      <c r="BR1424" s="344"/>
      <c r="BS1424" s="344"/>
      <c r="BT1424" s="344"/>
      <c r="BU1424" s="344"/>
      <c r="BV1424" s="344"/>
      <c r="BW1424" s="344"/>
      <c r="BX1424" s="344"/>
      <c r="BY1424" s="344"/>
      <c r="BZ1424" s="342">
        <v>1.2909999999999999</v>
      </c>
      <c r="CA1424" s="342"/>
      <c r="CB1424" s="342"/>
      <c r="CC1424" s="342"/>
      <c r="CD1424" s="342"/>
      <c r="CE1424" s="342"/>
      <c r="CF1424" s="342"/>
    </row>
    <row r="1425" spans="1:84" ht="10.5" customHeight="1" x14ac:dyDescent="0.4">
      <c r="A1425" s="341">
        <v>1994</v>
      </c>
      <c r="B1425" s="341"/>
      <c r="C1425" s="342">
        <v>2.5110000000000001</v>
      </c>
      <c r="D1425" s="342"/>
      <c r="E1425" s="342"/>
      <c r="F1425" s="342"/>
      <c r="G1425" s="342"/>
      <c r="H1425" s="342"/>
      <c r="I1425" s="342"/>
      <c r="J1425" s="342"/>
      <c r="K1425" s="344" t="s">
        <v>327</v>
      </c>
      <c r="L1425" s="344"/>
      <c r="M1425" s="344"/>
      <c r="N1425" s="344"/>
      <c r="O1425" s="344"/>
      <c r="P1425" s="344"/>
      <c r="Q1425" s="344"/>
      <c r="R1425" s="344"/>
      <c r="S1425" s="344"/>
      <c r="T1425" s="344"/>
      <c r="U1425" s="344" t="s">
        <v>327</v>
      </c>
      <c r="V1425" s="344"/>
      <c r="W1425" s="344"/>
      <c r="X1425" s="344"/>
      <c r="Y1425" s="344"/>
      <c r="Z1425" s="344"/>
      <c r="AA1425" s="344"/>
      <c r="AB1425" s="344"/>
      <c r="AC1425" s="344"/>
      <c r="AD1425" s="344"/>
      <c r="AE1425" s="344"/>
      <c r="AF1425" s="342">
        <v>0.56899999999999995</v>
      </c>
      <c r="AG1425" s="342"/>
      <c r="AH1425" s="342"/>
      <c r="AI1425" s="342"/>
      <c r="AJ1425" s="342"/>
      <c r="AK1425" s="342"/>
      <c r="AL1425" s="342"/>
      <c r="AM1425" s="342"/>
      <c r="AN1425" s="342"/>
      <c r="AO1425" s="342"/>
      <c r="AP1425" s="342"/>
      <c r="AQ1425" s="342"/>
      <c r="AR1425" s="343">
        <v>0.98599999999999999</v>
      </c>
      <c r="AS1425" s="343"/>
      <c r="AT1425" s="343"/>
      <c r="AU1425" s="343"/>
      <c r="AV1425" s="343"/>
      <c r="AW1425" s="343"/>
      <c r="AX1425" s="343"/>
      <c r="AY1425" s="343"/>
      <c r="AZ1425" s="343"/>
      <c r="BA1425" s="342">
        <v>0.94799999999999995</v>
      </c>
      <c r="BB1425" s="342"/>
      <c r="BC1425" s="342"/>
      <c r="BD1425" s="342"/>
      <c r="BE1425" s="342"/>
      <c r="BF1425" s="342"/>
      <c r="BG1425" s="342"/>
      <c r="BH1425" s="342">
        <v>1.0169999999999999</v>
      </c>
      <c r="BI1425" s="342"/>
      <c r="BJ1425" s="342"/>
      <c r="BK1425" s="342"/>
      <c r="BL1425" s="342"/>
      <c r="BM1425" s="342"/>
      <c r="BN1425" s="342"/>
      <c r="BO1425" s="342"/>
      <c r="BP1425" s="342"/>
      <c r="BQ1425" s="344" t="s">
        <v>327</v>
      </c>
      <c r="BR1425" s="344"/>
      <c r="BS1425" s="344"/>
      <c r="BT1425" s="344"/>
      <c r="BU1425" s="344"/>
      <c r="BV1425" s="344"/>
      <c r="BW1425" s="344"/>
      <c r="BX1425" s="344"/>
      <c r="BY1425" s="344"/>
      <c r="BZ1425" s="342">
        <v>1.462</v>
      </c>
      <c r="CA1425" s="342"/>
      <c r="CB1425" s="342"/>
      <c r="CC1425" s="342"/>
      <c r="CD1425" s="342"/>
      <c r="CE1425" s="342"/>
      <c r="CF1425" s="342"/>
    </row>
    <row r="1426" spans="1:84" ht="10.5" customHeight="1" x14ac:dyDescent="0.4">
      <c r="A1426" s="341">
        <v>1995</v>
      </c>
      <c r="B1426" s="341"/>
      <c r="C1426" s="342">
        <v>2.44</v>
      </c>
      <c r="D1426" s="342"/>
      <c r="E1426" s="342"/>
      <c r="F1426" s="342"/>
      <c r="G1426" s="342"/>
      <c r="H1426" s="342"/>
      <c r="I1426" s="342"/>
      <c r="J1426" s="342"/>
      <c r="K1426" s="344" t="s">
        <v>327</v>
      </c>
      <c r="L1426" s="344"/>
      <c r="M1426" s="344"/>
      <c r="N1426" s="344"/>
      <c r="O1426" s="344"/>
      <c r="P1426" s="344"/>
      <c r="Q1426" s="344"/>
      <c r="R1426" s="344"/>
      <c r="S1426" s="344"/>
      <c r="T1426" s="344"/>
      <c r="U1426" s="344" t="s">
        <v>327</v>
      </c>
      <c r="V1426" s="344"/>
      <c r="W1426" s="344"/>
      <c r="X1426" s="344"/>
      <c r="Y1426" s="344"/>
      <c r="Z1426" s="344"/>
      <c r="AA1426" s="344"/>
      <c r="AB1426" s="344"/>
      <c r="AC1426" s="344"/>
      <c r="AD1426" s="344"/>
      <c r="AE1426" s="344"/>
      <c r="AF1426" s="342">
        <v>0.77</v>
      </c>
      <c r="AG1426" s="342"/>
      <c r="AH1426" s="342"/>
      <c r="AI1426" s="342"/>
      <c r="AJ1426" s="342"/>
      <c r="AK1426" s="342"/>
      <c r="AL1426" s="342"/>
      <c r="AM1426" s="342"/>
      <c r="AN1426" s="342"/>
      <c r="AO1426" s="342"/>
      <c r="AP1426" s="342"/>
      <c r="AQ1426" s="342"/>
      <c r="AR1426" s="343">
        <v>0.995</v>
      </c>
      <c r="AS1426" s="343"/>
      <c r="AT1426" s="343"/>
      <c r="AU1426" s="343"/>
      <c r="AV1426" s="343"/>
      <c r="AW1426" s="343"/>
      <c r="AX1426" s="343"/>
      <c r="AY1426" s="343"/>
      <c r="AZ1426" s="343"/>
      <c r="BA1426" s="342">
        <v>0.95799999999999996</v>
      </c>
      <c r="BB1426" s="342"/>
      <c r="BC1426" s="342"/>
      <c r="BD1426" s="342"/>
      <c r="BE1426" s="342"/>
      <c r="BF1426" s="342"/>
      <c r="BG1426" s="342"/>
      <c r="BH1426" s="342">
        <v>1.0169999999999999</v>
      </c>
      <c r="BI1426" s="342"/>
      <c r="BJ1426" s="342"/>
      <c r="BK1426" s="342"/>
      <c r="BL1426" s="342"/>
      <c r="BM1426" s="342"/>
      <c r="BN1426" s="342"/>
      <c r="BO1426" s="342"/>
      <c r="BP1426" s="342"/>
      <c r="BQ1426" s="344" t="s">
        <v>327</v>
      </c>
      <c r="BR1426" s="344"/>
      <c r="BS1426" s="344"/>
      <c r="BT1426" s="344"/>
      <c r="BU1426" s="344"/>
      <c r="BV1426" s="344"/>
      <c r="BW1426" s="344"/>
      <c r="BX1426" s="344"/>
      <c r="BY1426" s="344"/>
      <c r="BZ1426" s="342">
        <v>1.92</v>
      </c>
      <c r="CA1426" s="342"/>
      <c r="CB1426" s="342"/>
      <c r="CC1426" s="342"/>
      <c r="CD1426" s="342"/>
      <c r="CE1426" s="342"/>
      <c r="CF1426" s="342"/>
    </row>
    <row r="1427" spans="1:84" ht="10.5" customHeight="1" x14ac:dyDescent="0.4">
      <c r="A1427" s="341">
        <v>1996</v>
      </c>
      <c r="B1427" s="341"/>
      <c r="C1427" s="342">
        <v>2.36</v>
      </c>
      <c r="D1427" s="342"/>
      <c r="E1427" s="342"/>
      <c r="F1427" s="342"/>
      <c r="G1427" s="342"/>
      <c r="H1427" s="342"/>
      <c r="I1427" s="342"/>
      <c r="J1427" s="342"/>
      <c r="K1427" s="342">
        <v>1.0229999999999999</v>
      </c>
      <c r="L1427" s="342"/>
      <c r="M1427" s="342"/>
      <c r="N1427" s="342"/>
      <c r="O1427" s="342"/>
      <c r="P1427" s="342"/>
      <c r="Q1427" s="342"/>
      <c r="R1427" s="342"/>
      <c r="S1427" s="342"/>
      <c r="T1427" s="342"/>
      <c r="U1427" s="342">
        <v>0.81899999999999995</v>
      </c>
      <c r="V1427" s="342"/>
      <c r="W1427" s="342"/>
      <c r="X1427" s="342"/>
      <c r="Y1427" s="342"/>
      <c r="Z1427" s="342"/>
      <c r="AA1427" s="342"/>
      <c r="AB1427" s="342"/>
      <c r="AC1427" s="342"/>
      <c r="AD1427" s="342"/>
      <c r="AE1427" s="342"/>
      <c r="AF1427" s="342">
        <v>0.80100000000000005</v>
      </c>
      <c r="AG1427" s="342"/>
      <c r="AH1427" s="342"/>
      <c r="AI1427" s="342"/>
      <c r="AJ1427" s="342"/>
      <c r="AK1427" s="342"/>
      <c r="AL1427" s="342"/>
      <c r="AM1427" s="342"/>
      <c r="AN1427" s="342"/>
      <c r="AO1427" s="342"/>
      <c r="AP1427" s="342"/>
      <c r="AQ1427" s="342"/>
      <c r="AR1427" s="343">
        <v>1</v>
      </c>
      <c r="AS1427" s="343"/>
      <c r="AT1427" s="343"/>
      <c r="AU1427" s="343"/>
      <c r="AV1427" s="343"/>
      <c r="AW1427" s="343"/>
      <c r="AX1427" s="343"/>
      <c r="AY1427" s="343"/>
      <c r="AZ1427" s="343"/>
      <c r="BA1427" s="342">
        <v>0.93500000000000005</v>
      </c>
      <c r="BB1427" s="342"/>
      <c r="BC1427" s="342"/>
      <c r="BD1427" s="342"/>
      <c r="BE1427" s="342"/>
      <c r="BF1427" s="342"/>
      <c r="BG1427" s="342"/>
      <c r="BH1427" s="342">
        <v>1.0169999999999999</v>
      </c>
      <c r="BI1427" s="342"/>
      <c r="BJ1427" s="342"/>
      <c r="BK1427" s="342"/>
      <c r="BL1427" s="342"/>
      <c r="BM1427" s="342"/>
      <c r="BN1427" s="342"/>
      <c r="BO1427" s="342"/>
      <c r="BP1427" s="342"/>
      <c r="BQ1427" s="344" t="s">
        <v>327</v>
      </c>
      <c r="BR1427" s="344"/>
      <c r="BS1427" s="344"/>
      <c r="BT1427" s="344"/>
      <c r="BU1427" s="344"/>
      <c r="BV1427" s="344"/>
      <c r="BW1427" s="344"/>
      <c r="BX1427" s="344"/>
      <c r="BY1427" s="344"/>
      <c r="BZ1427" s="342">
        <v>1.9870000000000001</v>
      </c>
      <c r="CA1427" s="342"/>
      <c r="CB1427" s="342"/>
      <c r="CC1427" s="342"/>
      <c r="CD1427" s="342"/>
      <c r="CE1427" s="342"/>
      <c r="CF1427" s="342"/>
    </row>
    <row r="1428" spans="1:84" ht="10.5" customHeight="1" x14ac:dyDescent="0.4">
      <c r="A1428" s="341">
        <v>1997</v>
      </c>
      <c r="B1428" s="341"/>
      <c r="C1428" s="342">
        <v>2.254</v>
      </c>
      <c r="D1428" s="342"/>
      <c r="E1428" s="342"/>
      <c r="F1428" s="342"/>
      <c r="G1428" s="342"/>
      <c r="H1428" s="342"/>
      <c r="I1428" s="342"/>
      <c r="J1428" s="342"/>
      <c r="K1428" s="342">
        <v>0.98899999999999999</v>
      </c>
      <c r="L1428" s="342"/>
      <c r="M1428" s="342"/>
      <c r="N1428" s="342"/>
      <c r="O1428" s="342"/>
      <c r="P1428" s="342"/>
      <c r="Q1428" s="342"/>
      <c r="R1428" s="342"/>
      <c r="S1428" s="342"/>
      <c r="T1428" s="342"/>
      <c r="U1428" s="342">
        <v>0.81699999999999995</v>
      </c>
      <c r="V1428" s="342"/>
      <c r="W1428" s="342"/>
      <c r="X1428" s="342"/>
      <c r="Y1428" s="342"/>
      <c r="Z1428" s="342"/>
      <c r="AA1428" s="342"/>
      <c r="AB1428" s="342"/>
      <c r="AC1428" s="342"/>
      <c r="AD1428" s="342"/>
      <c r="AE1428" s="342"/>
      <c r="AF1428" s="342">
        <v>0.82599999999999996</v>
      </c>
      <c r="AG1428" s="342"/>
      <c r="AH1428" s="342"/>
      <c r="AI1428" s="342"/>
      <c r="AJ1428" s="342"/>
      <c r="AK1428" s="342"/>
      <c r="AL1428" s="342"/>
      <c r="AM1428" s="342"/>
      <c r="AN1428" s="342"/>
      <c r="AO1428" s="342"/>
      <c r="AP1428" s="342"/>
      <c r="AQ1428" s="342"/>
      <c r="AR1428" s="343">
        <v>1</v>
      </c>
      <c r="AS1428" s="343"/>
      <c r="AT1428" s="343"/>
      <c r="AU1428" s="343"/>
      <c r="AV1428" s="343"/>
      <c r="AW1428" s="343"/>
      <c r="AX1428" s="343"/>
      <c r="AY1428" s="343"/>
      <c r="AZ1428" s="343"/>
      <c r="BA1428" s="342">
        <v>0.94899999999999995</v>
      </c>
      <c r="BB1428" s="342"/>
      <c r="BC1428" s="342"/>
      <c r="BD1428" s="342"/>
      <c r="BE1428" s="342"/>
      <c r="BF1428" s="342"/>
      <c r="BG1428" s="342"/>
      <c r="BH1428" s="342">
        <v>1.0169999999999999</v>
      </c>
      <c r="BI1428" s="342"/>
      <c r="BJ1428" s="342"/>
      <c r="BK1428" s="342"/>
      <c r="BL1428" s="342"/>
      <c r="BM1428" s="342"/>
      <c r="BN1428" s="342"/>
      <c r="BO1428" s="342"/>
      <c r="BP1428" s="342"/>
      <c r="BQ1428" s="344" t="s">
        <v>327</v>
      </c>
      <c r="BR1428" s="344"/>
      <c r="BS1428" s="344"/>
      <c r="BT1428" s="344"/>
      <c r="BU1428" s="344"/>
      <c r="BV1428" s="344"/>
      <c r="BW1428" s="344"/>
      <c r="BX1428" s="344"/>
      <c r="BY1428" s="344"/>
      <c r="BZ1428" s="342">
        <v>1.929</v>
      </c>
      <c r="CA1428" s="342"/>
      <c r="CB1428" s="342"/>
      <c r="CC1428" s="342"/>
      <c r="CD1428" s="342"/>
      <c r="CE1428" s="342"/>
      <c r="CF1428" s="342"/>
    </row>
    <row r="1429" spans="1:84" ht="10.5" customHeight="1" x14ac:dyDescent="0.4">
      <c r="A1429" s="341">
        <v>1998</v>
      </c>
      <c r="B1429" s="341"/>
      <c r="C1429" s="342">
        <v>2.1429999999999998</v>
      </c>
      <c r="D1429" s="342"/>
      <c r="E1429" s="342"/>
      <c r="F1429" s="342"/>
      <c r="G1429" s="342"/>
      <c r="H1429" s="342"/>
      <c r="I1429" s="342"/>
      <c r="J1429" s="342"/>
      <c r="K1429" s="342">
        <v>0.96499999999999997</v>
      </c>
      <c r="L1429" s="342"/>
      <c r="M1429" s="342"/>
      <c r="N1429" s="342"/>
      <c r="O1429" s="342"/>
      <c r="P1429" s="342"/>
      <c r="Q1429" s="342"/>
      <c r="R1429" s="342"/>
      <c r="S1429" s="342"/>
      <c r="T1429" s="342"/>
      <c r="U1429" s="342">
        <v>0.85099999999999998</v>
      </c>
      <c r="V1429" s="342"/>
      <c r="W1429" s="342"/>
      <c r="X1429" s="342"/>
      <c r="Y1429" s="342"/>
      <c r="Z1429" s="342"/>
      <c r="AA1429" s="342"/>
      <c r="AB1429" s="342"/>
      <c r="AC1429" s="342"/>
      <c r="AD1429" s="342"/>
      <c r="AE1429" s="342"/>
      <c r="AF1429" s="342">
        <v>0.88200000000000001</v>
      </c>
      <c r="AG1429" s="342"/>
      <c r="AH1429" s="342"/>
      <c r="AI1429" s="342"/>
      <c r="AJ1429" s="342"/>
      <c r="AK1429" s="342"/>
      <c r="AL1429" s="342"/>
      <c r="AM1429" s="342"/>
      <c r="AN1429" s="342"/>
      <c r="AO1429" s="342"/>
      <c r="AP1429" s="342"/>
      <c r="AQ1429" s="342"/>
      <c r="AR1429" s="343">
        <v>1</v>
      </c>
      <c r="AS1429" s="343"/>
      <c r="AT1429" s="343"/>
      <c r="AU1429" s="343"/>
      <c r="AV1429" s="343"/>
      <c r="AW1429" s="343"/>
      <c r="AX1429" s="343"/>
      <c r="AY1429" s="343"/>
      <c r="AZ1429" s="343"/>
      <c r="BA1429" s="342">
        <v>0.95899999999999996</v>
      </c>
      <c r="BB1429" s="342"/>
      <c r="BC1429" s="342"/>
      <c r="BD1429" s="342"/>
      <c r="BE1429" s="342"/>
      <c r="BF1429" s="342"/>
      <c r="BG1429" s="342"/>
      <c r="BH1429" s="342">
        <v>1.0169999999999999</v>
      </c>
      <c r="BI1429" s="342"/>
      <c r="BJ1429" s="342"/>
      <c r="BK1429" s="342"/>
      <c r="BL1429" s="342"/>
      <c r="BM1429" s="342"/>
      <c r="BN1429" s="342"/>
      <c r="BO1429" s="342"/>
      <c r="BP1429" s="342"/>
      <c r="BQ1429" s="344" t="s">
        <v>327</v>
      </c>
      <c r="BR1429" s="344"/>
      <c r="BS1429" s="344"/>
      <c r="BT1429" s="344"/>
      <c r="BU1429" s="344"/>
      <c r="BV1429" s="344"/>
      <c r="BW1429" s="344"/>
      <c r="BX1429" s="344"/>
      <c r="BY1429" s="344"/>
      <c r="BZ1429" s="342">
        <v>1.9370000000000001</v>
      </c>
      <c r="CA1429" s="342"/>
      <c r="CB1429" s="342"/>
      <c r="CC1429" s="342"/>
      <c r="CD1429" s="342"/>
      <c r="CE1429" s="342"/>
      <c r="CF1429" s="342"/>
    </row>
    <row r="1430" spans="1:84" ht="10.5" customHeight="1" x14ac:dyDescent="0.4">
      <c r="A1430" s="341">
        <v>1999</v>
      </c>
      <c r="B1430" s="341"/>
      <c r="C1430" s="342">
        <v>2.0179999999999998</v>
      </c>
      <c r="D1430" s="342"/>
      <c r="E1430" s="342"/>
      <c r="F1430" s="342"/>
      <c r="G1430" s="342"/>
      <c r="H1430" s="342"/>
      <c r="I1430" s="342"/>
      <c r="J1430" s="342"/>
      <c r="K1430" s="342">
        <v>0.97199999999999998</v>
      </c>
      <c r="L1430" s="342"/>
      <c r="M1430" s="342"/>
      <c r="N1430" s="342"/>
      <c r="O1430" s="342"/>
      <c r="P1430" s="342"/>
      <c r="Q1430" s="342"/>
      <c r="R1430" s="342"/>
      <c r="S1430" s="342"/>
      <c r="T1430" s="342"/>
      <c r="U1430" s="342">
        <v>0.86</v>
      </c>
      <c r="V1430" s="342"/>
      <c r="W1430" s="342"/>
      <c r="X1430" s="342"/>
      <c r="Y1430" s="342"/>
      <c r="Z1430" s="342"/>
      <c r="AA1430" s="342"/>
      <c r="AB1430" s="342"/>
      <c r="AC1430" s="342"/>
      <c r="AD1430" s="342"/>
      <c r="AE1430" s="342"/>
      <c r="AF1430" s="342">
        <v>0.88500000000000001</v>
      </c>
      <c r="AG1430" s="342"/>
      <c r="AH1430" s="342"/>
      <c r="AI1430" s="342"/>
      <c r="AJ1430" s="342"/>
      <c r="AK1430" s="342"/>
      <c r="AL1430" s="342"/>
      <c r="AM1430" s="342"/>
      <c r="AN1430" s="342"/>
      <c r="AO1430" s="342"/>
      <c r="AP1430" s="342"/>
      <c r="AQ1430" s="342"/>
      <c r="AR1430" s="343">
        <v>1</v>
      </c>
      <c r="AS1430" s="343"/>
      <c r="AT1430" s="343"/>
      <c r="AU1430" s="343"/>
      <c r="AV1430" s="343"/>
      <c r="AW1430" s="343"/>
      <c r="AX1430" s="343"/>
      <c r="AY1430" s="343"/>
      <c r="AZ1430" s="343"/>
      <c r="BA1430" s="342">
        <v>0.95399999999999996</v>
      </c>
      <c r="BB1430" s="342"/>
      <c r="BC1430" s="342"/>
      <c r="BD1430" s="342"/>
      <c r="BE1430" s="342"/>
      <c r="BF1430" s="342"/>
      <c r="BG1430" s="342"/>
      <c r="BH1430" s="342">
        <v>1.0169999999999999</v>
      </c>
      <c r="BI1430" s="342"/>
      <c r="BJ1430" s="342"/>
      <c r="BK1430" s="342"/>
      <c r="BL1430" s="342"/>
      <c r="BM1430" s="342"/>
      <c r="BN1430" s="342"/>
      <c r="BO1430" s="342"/>
      <c r="BP1430" s="342"/>
      <c r="BQ1430" s="344" t="s">
        <v>327</v>
      </c>
      <c r="BR1430" s="344"/>
      <c r="BS1430" s="344"/>
      <c r="BT1430" s="344"/>
      <c r="BU1430" s="344"/>
      <c r="BV1430" s="344"/>
      <c r="BW1430" s="344"/>
      <c r="BX1430" s="344"/>
      <c r="BY1430" s="344"/>
      <c r="BZ1430" s="342">
        <v>1.84</v>
      </c>
      <c r="CA1430" s="342"/>
      <c r="CB1430" s="342"/>
      <c r="CC1430" s="342"/>
      <c r="CD1430" s="342"/>
      <c r="CE1430" s="342"/>
      <c r="CF1430" s="342"/>
    </row>
    <row r="1431" spans="1:84" ht="10.5" customHeight="1" x14ac:dyDescent="0.4">
      <c r="A1431" s="341">
        <v>2000</v>
      </c>
      <c r="B1431" s="341"/>
      <c r="C1431" s="342">
        <v>1.851</v>
      </c>
      <c r="D1431" s="342"/>
      <c r="E1431" s="342"/>
      <c r="F1431" s="342"/>
      <c r="G1431" s="342"/>
      <c r="H1431" s="342"/>
      <c r="I1431" s="342"/>
      <c r="J1431" s="342"/>
      <c r="K1431" s="342">
        <v>1.0049999999999999</v>
      </c>
      <c r="L1431" s="342"/>
      <c r="M1431" s="342"/>
      <c r="N1431" s="342"/>
      <c r="O1431" s="342"/>
      <c r="P1431" s="342"/>
      <c r="Q1431" s="342"/>
      <c r="R1431" s="342"/>
      <c r="S1431" s="342"/>
      <c r="T1431" s="342"/>
      <c r="U1431" s="342">
        <v>0.78</v>
      </c>
      <c r="V1431" s="342"/>
      <c r="W1431" s="342"/>
      <c r="X1431" s="342"/>
      <c r="Y1431" s="342"/>
      <c r="Z1431" s="342"/>
      <c r="AA1431" s="342"/>
      <c r="AB1431" s="342"/>
      <c r="AC1431" s="342"/>
      <c r="AD1431" s="342"/>
      <c r="AE1431" s="342"/>
      <c r="AF1431" s="342">
        <v>0.77600000000000002</v>
      </c>
      <c r="AG1431" s="342"/>
      <c r="AH1431" s="342"/>
      <c r="AI1431" s="342"/>
      <c r="AJ1431" s="342"/>
      <c r="AK1431" s="342"/>
      <c r="AL1431" s="342"/>
      <c r="AM1431" s="342"/>
      <c r="AN1431" s="342"/>
      <c r="AO1431" s="342"/>
      <c r="AP1431" s="342"/>
      <c r="AQ1431" s="342"/>
      <c r="AR1431" s="343">
        <v>1</v>
      </c>
      <c r="AS1431" s="343"/>
      <c r="AT1431" s="343"/>
      <c r="AU1431" s="343"/>
      <c r="AV1431" s="343"/>
      <c r="AW1431" s="343"/>
      <c r="AX1431" s="343"/>
      <c r="AY1431" s="343"/>
      <c r="AZ1431" s="343"/>
      <c r="BA1431" s="342">
        <v>0.97</v>
      </c>
      <c r="BB1431" s="342"/>
      <c r="BC1431" s="342"/>
      <c r="BD1431" s="342"/>
      <c r="BE1431" s="342"/>
      <c r="BF1431" s="342"/>
      <c r="BG1431" s="342"/>
      <c r="BH1431" s="342">
        <v>1.0169999999999999</v>
      </c>
      <c r="BI1431" s="342"/>
      <c r="BJ1431" s="342"/>
      <c r="BK1431" s="342"/>
      <c r="BL1431" s="342"/>
      <c r="BM1431" s="342"/>
      <c r="BN1431" s="342"/>
      <c r="BO1431" s="342"/>
      <c r="BP1431" s="342"/>
      <c r="BQ1431" s="344" t="s">
        <v>327</v>
      </c>
      <c r="BR1431" s="344"/>
      <c r="BS1431" s="344"/>
      <c r="BT1431" s="344"/>
      <c r="BU1431" s="344"/>
      <c r="BV1431" s="344"/>
      <c r="BW1431" s="344"/>
      <c r="BX1431" s="344"/>
      <c r="BY1431" s="344"/>
      <c r="BZ1431" s="342">
        <v>1.456</v>
      </c>
      <c r="CA1431" s="342"/>
      <c r="CB1431" s="342"/>
      <c r="CC1431" s="342"/>
      <c r="CD1431" s="342"/>
      <c r="CE1431" s="342"/>
      <c r="CF1431" s="342"/>
    </row>
    <row r="1432" spans="1:84" ht="10.5" customHeight="1" x14ac:dyDescent="0.4">
      <c r="A1432" s="341">
        <v>2001</v>
      </c>
      <c r="B1432" s="341"/>
      <c r="C1432" s="342">
        <v>1.84</v>
      </c>
      <c r="D1432" s="342"/>
      <c r="E1432" s="342"/>
      <c r="F1432" s="342"/>
      <c r="G1432" s="342"/>
      <c r="H1432" s="342"/>
      <c r="I1432" s="342"/>
      <c r="J1432" s="342"/>
      <c r="K1432" s="342">
        <v>1.0289999999999999</v>
      </c>
      <c r="L1432" s="342"/>
      <c r="M1432" s="342"/>
      <c r="N1432" s="342"/>
      <c r="O1432" s="342"/>
      <c r="P1432" s="342"/>
      <c r="Q1432" s="342"/>
      <c r="R1432" s="342"/>
      <c r="S1432" s="342"/>
      <c r="T1432" s="342"/>
      <c r="U1432" s="342">
        <v>0.68700000000000006</v>
      </c>
      <c r="V1432" s="342"/>
      <c r="W1432" s="342"/>
      <c r="X1432" s="342"/>
      <c r="Y1432" s="342"/>
      <c r="Z1432" s="342"/>
      <c r="AA1432" s="342"/>
      <c r="AB1432" s="342"/>
      <c r="AC1432" s="342"/>
      <c r="AD1432" s="342"/>
      <c r="AE1432" s="342"/>
      <c r="AF1432" s="342">
        <v>0.66800000000000004</v>
      </c>
      <c r="AG1432" s="342"/>
      <c r="AH1432" s="342"/>
      <c r="AI1432" s="342"/>
      <c r="AJ1432" s="342"/>
      <c r="AK1432" s="342"/>
      <c r="AL1432" s="342"/>
      <c r="AM1432" s="342"/>
      <c r="AN1432" s="342"/>
      <c r="AO1432" s="342"/>
      <c r="AP1432" s="342"/>
      <c r="AQ1432" s="342"/>
      <c r="AR1432" s="343">
        <v>1</v>
      </c>
      <c r="AS1432" s="343"/>
      <c r="AT1432" s="343"/>
      <c r="AU1432" s="343"/>
      <c r="AV1432" s="343"/>
      <c r="AW1432" s="343"/>
      <c r="AX1432" s="343"/>
      <c r="AY1432" s="343"/>
      <c r="AZ1432" s="343"/>
      <c r="BA1432" s="342">
        <v>0.96899999999999997</v>
      </c>
      <c r="BB1432" s="342"/>
      <c r="BC1432" s="342"/>
      <c r="BD1432" s="342"/>
      <c r="BE1432" s="342"/>
      <c r="BF1432" s="342"/>
      <c r="BG1432" s="342"/>
      <c r="BH1432" s="342">
        <v>1.0169999999999999</v>
      </c>
      <c r="BI1432" s="342"/>
      <c r="BJ1432" s="342"/>
      <c r="BK1432" s="342"/>
      <c r="BL1432" s="342"/>
      <c r="BM1432" s="342"/>
      <c r="BN1432" s="342"/>
      <c r="BO1432" s="342"/>
      <c r="BP1432" s="342"/>
      <c r="BQ1432" s="344" t="s">
        <v>327</v>
      </c>
      <c r="BR1432" s="344"/>
      <c r="BS1432" s="344"/>
      <c r="BT1432" s="344"/>
      <c r="BU1432" s="344"/>
      <c r="BV1432" s="344"/>
      <c r="BW1432" s="344"/>
      <c r="BX1432" s="344"/>
      <c r="BY1432" s="344"/>
      <c r="BZ1432" s="342">
        <v>1.2470000000000001</v>
      </c>
      <c r="CA1432" s="342"/>
      <c r="CB1432" s="342"/>
      <c r="CC1432" s="342"/>
      <c r="CD1432" s="342"/>
      <c r="CE1432" s="342"/>
      <c r="CF1432" s="342"/>
    </row>
    <row r="1433" spans="1:84" ht="10.5" customHeight="1" x14ac:dyDescent="0.4">
      <c r="A1433" s="341">
        <v>2002</v>
      </c>
      <c r="B1433" s="341"/>
      <c r="C1433" s="342">
        <v>1.82</v>
      </c>
      <c r="D1433" s="342"/>
      <c r="E1433" s="342"/>
      <c r="F1433" s="342"/>
      <c r="G1433" s="342"/>
      <c r="H1433" s="342"/>
      <c r="I1433" s="342"/>
      <c r="J1433" s="342"/>
      <c r="K1433" s="342">
        <v>1.157</v>
      </c>
      <c r="L1433" s="342"/>
      <c r="M1433" s="342"/>
      <c r="N1433" s="342"/>
      <c r="O1433" s="342"/>
      <c r="P1433" s="342"/>
      <c r="Q1433" s="342"/>
      <c r="R1433" s="342"/>
      <c r="S1433" s="342"/>
      <c r="T1433" s="342"/>
      <c r="U1433" s="342">
        <v>0.61499999999999999</v>
      </c>
      <c r="V1433" s="342"/>
      <c r="W1433" s="342"/>
      <c r="X1433" s="342"/>
      <c r="Y1433" s="342"/>
      <c r="Z1433" s="342"/>
      <c r="AA1433" s="342"/>
      <c r="AB1433" s="342"/>
      <c r="AC1433" s="342"/>
      <c r="AD1433" s="342"/>
      <c r="AE1433" s="342"/>
      <c r="AF1433" s="342">
        <v>0.53200000000000003</v>
      </c>
      <c r="AG1433" s="342"/>
      <c r="AH1433" s="342"/>
      <c r="AI1433" s="342"/>
      <c r="AJ1433" s="342"/>
      <c r="AK1433" s="342"/>
      <c r="AL1433" s="342"/>
      <c r="AM1433" s="342"/>
      <c r="AN1433" s="342"/>
      <c r="AO1433" s="342"/>
      <c r="AP1433" s="342"/>
      <c r="AQ1433" s="342"/>
      <c r="AR1433" s="343">
        <v>1</v>
      </c>
      <c r="AS1433" s="343"/>
      <c r="AT1433" s="343"/>
      <c r="AU1433" s="343"/>
      <c r="AV1433" s="343"/>
      <c r="AW1433" s="343"/>
      <c r="AX1433" s="343"/>
      <c r="AY1433" s="343"/>
      <c r="AZ1433" s="343"/>
      <c r="BA1433" s="342">
        <v>0.99099999999999999</v>
      </c>
      <c r="BB1433" s="342"/>
      <c r="BC1433" s="342"/>
      <c r="BD1433" s="342"/>
      <c r="BE1433" s="342"/>
      <c r="BF1433" s="342"/>
      <c r="BG1433" s="342"/>
      <c r="BH1433" s="342">
        <v>1.0169999999999999</v>
      </c>
      <c r="BI1433" s="342"/>
      <c r="BJ1433" s="342"/>
      <c r="BK1433" s="342"/>
      <c r="BL1433" s="342"/>
      <c r="BM1433" s="342"/>
      <c r="BN1433" s="342"/>
      <c r="BO1433" s="342"/>
      <c r="BP1433" s="342"/>
      <c r="BQ1433" s="344" t="s">
        <v>327</v>
      </c>
      <c r="BR1433" s="344"/>
      <c r="BS1433" s="344"/>
      <c r="BT1433" s="344"/>
      <c r="BU1433" s="344"/>
      <c r="BV1433" s="344"/>
      <c r="BW1433" s="344"/>
      <c r="BX1433" s="344"/>
      <c r="BY1433" s="344"/>
      <c r="BZ1433" s="342">
        <v>0.96</v>
      </c>
      <c r="CA1433" s="342"/>
      <c r="CB1433" s="342"/>
      <c r="CC1433" s="342"/>
      <c r="CD1433" s="342"/>
      <c r="CE1433" s="342"/>
      <c r="CF1433" s="342"/>
    </row>
    <row r="1434" spans="1:84" ht="10.5" customHeight="1" x14ac:dyDescent="0.4">
      <c r="A1434" s="341">
        <v>2003</v>
      </c>
      <c r="B1434" s="341"/>
      <c r="C1434" s="342">
        <v>1.7569999999999999</v>
      </c>
      <c r="D1434" s="342"/>
      <c r="E1434" s="342"/>
      <c r="F1434" s="342"/>
      <c r="G1434" s="342"/>
      <c r="H1434" s="342"/>
      <c r="I1434" s="342"/>
      <c r="J1434" s="342"/>
      <c r="K1434" s="342">
        <v>1.2669999999999999</v>
      </c>
      <c r="L1434" s="342"/>
      <c r="M1434" s="342"/>
      <c r="N1434" s="342"/>
      <c r="O1434" s="342"/>
      <c r="P1434" s="342"/>
      <c r="Q1434" s="342"/>
      <c r="R1434" s="342"/>
      <c r="S1434" s="342"/>
      <c r="T1434" s="342"/>
      <c r="U1434" s="342">
        <v>0.503</v>
      </c>
      <c r="V1434" s="342"/>
      <c r="W1434" s="342"/>
      <c r="X1434" s="342"/>
      <c r="Y1434" s="342"/>
      <c r="Z1434" s="342"/>
      <c r="AA1434" s="342"/>
      <c r="AB1434" s="342"/>
      <c r="AC1434" s="342"/>
      <c r="AD1434" s="342"/>
      <c r="AE1434" s="342"/>
      <c r="AF1434" s="342">
        <v>0.39700000000000002</v>
      </c>
      <c r="AG1434" s="342"/>
      <c r="AH1434" s="342"/>
      <c r="AI1434" s="342"/>
      <c r="AJ1434" s="342"/>
      <c r="AK1434" s="342"/>
      <c r="AL1434" s="342"/>
      <c r="AM1434" s="342"/>
      <c r="AN1434" s="342"/>
      <c r="AO1434" s="342"/>
      <c r="AP1434" s="342"/>
      <c r="AQ1434" s="342"/>
      <c r="AR1434" s="343">
        <v>1</v>
      </c>
      <c r="AS1434" s="343"/>
      <c r="AT1434" s="343"/>
      <c r="AU1434" s="343"/>
      <c r="AV1434" s="343"/>
      <c r="AW1434" s="343"/>
      <c r="AX1434" s="343"/>
      <c r="AY1434" s="343"/>
      <c r="AZ1434" s="343"/>
      <c r="BA1434" s="342">
        <v>1.0049999999999999</v>
      </c>
      <c r="BB1434" s="342"/>
      <c r="BC1434" s="342"/>
      <c r="BD1434" s="342"/>
      <c r="BE1434" s="342"/>
      <c r="BF1434" s="342"/>
      <c r="BG1434" s="342"/>
      <c r="BH1434" s="342">
        <v>1.0169999999999999</v>
      </c>
      <c r="BI1434" s="342"/>
      <c r="BJ1434" s="342"/>
      <c r="BK1434" s="342"/>
      <c r="BL1434" s="342"/>
      <c r="BM1434" s="342"/>
      <c r="BN1434" s="342"/>
      <c r="BO1434" s="342"/>
      <c r="BP1434" s="342"/>
      <c r="BQ1434" s="344" t="s">
        <v>327</v>
      </c>
      <c r="BR1434" s="344"/>
      <c r="BS1434" s="344"/>
      <c r="BT1434" s="344"/>
      <c r="BU1434" s="344"/>
      <c r="BV1434" s="344"/>
      <c r="BW1434" s="344"/>
      <c r="BX1434" s="344"/>
      <c r="BY1434" s="344"/>
      <c r="BZ1434" s="342">
        <v>0.68200000000000005</v>
      </c>
      <c r="CA1434" s="342"/>
      <c r="CB1434" s="342"/>
      <c r="CC1434" s="342"/>
      <c r="CD1434" s="342"/>
      <c r="CE1434" s="342"/>
      <c r="CF1434" s="342"/>
    </row>
    <row r="1435" spans="1:84" ht="10.5" customHeight="1" x14ac:dyDescent="0.4">
      <c r="A1435" s="341">
        <v>2004</v>
      </c>
      <c r="B1435" s="341"/>
      <c r="C1435" s="342">
        <v>1.673</v>
      </c>
      <c r="D1435" s="342"/>
      <c r="E1435" s="342"/>
      <c r="F1435" s="342"/>
      <c r="G1435" s="342"/>
      <c r="H1435" s="342"/>
      <c r="I1435" s="342"/>
      <c r="J1435" s="342"/>
      <c r="K1435" s="342">
        <v>1.397</v>
      </c>
      <c r="L1435" s="342"/>
      <c r="M1435" s="342"/>
      <c r="N1435" s="342"/>
      <c r="O1435" s="342"/>
      <c r="P1435" s="342"/>
      <c r="Q1435" s="342"/>
      <c r="R1435" s="342"/>
      <c r="S1435" s="342"/>
      <c r="T1435" s="342"/>
      <c r="U1435" s="342">
        <v>0.51200000000000001</v>
      </c>
      <c r="V1435" s="342"/>
      <c r="W1435" s="342"/>
      <c r="X1435" s="342"/>
      <c r="Y1435" s="342"/>
      <c r="Z1435" s="342"/>
      <c r="AA1435" s="342"/>
      <c r="AB1435" s="342"/>
      <c r="AC1435" s="342"/>
      <c r="AD1435" s="342"/>
      <c r="AE1435" s="342"/>
      <c r="AF1435" s="342">
        <v>0.36599999999999999</v>
      </c>
      <c r="AG1435" s="342"/>
      <c r="AH1435" s="342"/>
      <c r="AI1435" s="342"/>
      <c r="AJ1435" s="342"/>
      <c r="AK1435" s="342"/>
      <c r="AL1435" s="342"/>
      <c r="AM1435" s="342"/>
      <c r="AN1435" s="342"/>
      <c r="AO1435" s="342"/>
      <c r="AP1435" s="342"/>
      <c r="AQ1435" s="342"/>
      <c r="AR1435" s="343">
        <v>1</v>
      </c>
      <c r="AS1435" s="343"/>
      <c r="AT1435" s="343"/>
      <c r="AU1435" s="343"/>
      <c r="AV1435" s="343"/>
      <c r="AW1435" s="343"/>
      <c r="AX1435" s="343"/>
      <c r="AY1435" s="343"/>
      <c r="AZ1435" s="343"/>
      <c r="BA1435" s="342">
        <v>0.98099999999999998</v>
      </c>
      <c r="BB1435" s="342"/>
      <c r="BC1435" s="342"/>
      <c r="BD1435" s="342"/>
      <c r="BE1435" s="342"/>
      <c r="BF1435" s="342"/>
      <c r="BG1435" s="342"/>
      <c r="BH1435" s="342">
        <v>1.0169999999999999</v>
      </c>
      <c r="BI1435" s="342"/>
      <c r="BJ1435" s="342"/>
      <c r="BK1435" s="342"/>
      <c r="BL1435" s="342"/>
      <c r="BM1435" s="342"/>
      <c r="BN1435" s="342"/>
      <c r="BO1435" s="342"/>
      <c r="BP1435" s="342"/>
      <c r="BQ1435" s="344" t="s">
        <v>327</v>
      </c>
      <c r="BR1435" s="344"/>
      <c r="BS1435" s="344"/>
      <c r="BT1435" s="344"/>
      <c r="BU1435" s="344"/>
      <c r="BV1435" s="344"/>
      <c r="BW1435" s="344"/>
      <c r="BX1435" s="344"/>
      <c r="BY1435" s="344"/>
      <c r="BZ1435" s="342">
        <v>0.61499999999999999</v>
      </c>
      <c r="CA1435" s="342"/>
      <c r="CB1435" s="342"/>
      <c r="CC1435" s="342"/>
      <c r="CD1435" s="342"/>
      <c r="CE1435" s="342"/>
      <c r="CF1435" s="342"/>
    </row>
    <row r="1436" spans="1:84" ht="10.5" customHeight="1" x14ac:dyDescent="0.4">
      <c r="A1436" s="341">
        <v>2005</v>
      </c>
      <c r="B1436" s="341"/>
      <c r="C1436" s="342">
        <v>1.621</v>
      </c>
      <c r="D1436" s="342"/>
      <c r="E1436" s="342"/>
      <c r="F1436" s="342"/>
      <c r="G1436" s="342"/>
      <c r="H1436" s="342"/>
      <c r="I1436" s="342"/>
      <c r="J1436" s="342"/>
      <c r="K1436" s="342">
        <v>1.47</v>
      </c>
      <c r="L1436" s="342"/>
      <c r="M1436" s="342"/>
      <c r="N1436" s="342"/>
      <c r="O1436" s="342"/>
      <c r="P1436" s="342"/>
      <c r="Q1436" s="342"/>
      <c r="R1436" s="342"/>
      <c r="S1436" s="342"/>
      <c r="T1436" s="342"/>
      <c r="U1436" s="342">
        <v>0.61599999999999999</v>
      </c>
      <c r="V1436" s="342"/>
      <c r="W1436" s="342"/>
      <c r="X1436" s="342"/>
      <c r="Y1436" s="342"/>
      <c r="Z1436" s="342"/>
      <c r="AA1436" s="342"/>
      <c r="AB1436" s="342"/>
      <c r="AC1436" s="342"/>
      <c r="AD1436" s="342"/>
      <c r="AE1436" s="342"/>
      <c r="AF1436" s="342">
        <v>0.41899999999999998</v>
      </c>
      <c r="AG1436" s="342"/>
      <c r="AH1436" s="342"/>
      <c r="AI1436" s="342"/>
      <c r="AJ1436" s="342"/>
      <c r="AK1436" s="342"/>
      <c r="AL1436" s="342"/>
      <c r="AM1436" s="342"/>
      <c r="AN1436" s="342"/>
      <c r="AO1436" s="342"/>
      <c r="AP1436" s="342"/>
      <c r="AQ1436" s="342"/>
      <c r="AR1436" s="343">
        <v>1</v>
      </c>
      <c r="AS1436" s="343"/>
      <c r="AT1436" s="343"/>
      <c r="AU1436" s="343"/>
      <c r="AV1436" s="343"/>
      <c r="AW1436" s="343"/>
      <c r="AX1436" s="343"/>
      <c r="AY1436" s="343"/>
      <c r="AZ1436" s="343"/>
      <c r="BA1436" s="342">
        <v>0.98199999999999998</v>
      </c>
      <c r="BB1436" s="342"/>
      <c r="BC1436" s="342"/>
      <c r="BD1436" s="342"/>
      <c r="BE1436" s="342"/>
      <c r="BF1436" s="342"/>
      <c r="BG1436" s="342"/>
      <c r="BH1436" s="342">
        <v>1.0169999999999999</v>
      </c>
      <c r="BI1436" s="342"/>
      <c r="BJ1436" s="342"/>
      <c r="BK1436" s="342"/>
      <c r="BL1436" s="342"/>
      <c r="BM1436" s="342"/>
      <c r="BN1436" s="342"/>
      <c r="BO1436" s="342"/>
      <c r="BP1436" s="342"/>
      <c r="BQ1436" s="344" t="s">
        <v>327</v>
      </c>
      <c r="BR1436" s="344"/>
      <c r="BS1436" s="344"/>
      <c r="BT1436" s="344"/>
      <c r="BU1436" s="344"/>
      <c r="BV1436" s="344"/>
      <c r="BW1436" s="344"/>
      <c r="BX1436" s="344"/>
      <c r="BY1436" s="344"/>
      <c r="BZ1436" s="342">
        <v>0.68</v>
      </c>
      <c r="CA1436" s="342"/>
      <c r="CB1436" s="342"/>
      <c r="CC1436" s="342"/>
      <c r="CD1436" s="342"/>
      <c r="CE1436" s="342"/>
      <c r="CF1436" s="342"/>
    </row>
    <row r="1437" spans="1:84" ht="10.5" customHeight="1" x14ac:dyDescent="0.4">
      <c r="A1437" s="341">
        <v>2006</v>
      </c>
      <c r="B1437" s="341"/>
      <c r="C1437" s="342">
        <v>1.55</v>
      </c>
      <c r="D1437" s="342"/>
      <c r="E1437" s="342"/>
      <c r="F1437" s="342"/>
      <c r="G1437" s="342"/>
      <c r="H1437" s="342"/>
      <c r="I1437" s="342"/>
      <c r="J1437" s="342"/>
      <c r="K1437" s="342">
        <v>1.4470000000000001</v>
      </c>
      <c r="L1437" s="342"/>
      <c r="M1437" s="342"/>
      <c r="N1437" s="342"/>
      <c r="O1437" s="342"/>
      <c r="P1437" s="342"/>
      <c r="Q1437" s="342"/>
      <c r="R1437" s="342"/>
      <c r="S1437" s="342"/>
      <c r="T1437" s="342"/>
      <c r="U1437" s="342">
        <v>0.79300000000000004</v>
      </c>
      <c r="V1437" s="342"/>
      <c r="W1437" s="342"/>
      <c r="X1437" s="342"/>
      <c r="Y1437" s="342"/>
      <c r="Z1437" s="342"/>
      <c r="AA1437" s="342"/>
      <c r="AB1437" s="342"/>
      <c r="AC1437" s="342"/>
      <c r="AD1437" s="342"/>
      <c r="AE1437" s="342"/>
      <c r="AF1437" s="342">
        <v>0.54800000000000004</v>
      </c>
      <c r="AG1437" s="342"/>
      <c r="AH1437" s="342"/>
      <c r="AI1437" s="342"/>
      <c r="AJ1437" s="342"/>
      <c r="AK1437" s="342"/>
      <c r="AL1437" s="342"/>
      <c r="AM1437" s="342"/>
      <c r="AN1437" s="342"/>
      <c r="AO1437" s="342"/>
      <c r="AP1437" s="342"/>
      <c r="AQ1437" s="342"/>
      <c r="AR1437" s="343">
        <v>1</v>
      </c>
      <c r="AS1437" s="343"/>
      <c r="AT1437" s="343"/>
      <c r="AU1437" s="343"/>
      <c r="AV1437" s="343"/>
      <c r="AW1437" s="343"/>
      <c r="AX1437" s="343"/>
      <c r="AY1437" s="343"/>
      <c r="AZ1437" s="343"/>
      <c r="BA1437" s="342">
        <v>0.95599999999999996</v>
      </c>
      <c r="BB1437" s="342"/>
      <c r="BC1437" s="342"/>
      <c r="BD1437" s="342"/>
      <c r="BE1437" s="342"/>
      <c r="BF1437" s="342"/>
      <c r="BG1437" s="342"/>
      <c r="BH1437" s="342">
        <v>1.0169999999999999</v>
      </c>
      <c r="BI1437" s="342"/>
      <c r="BJ1437" s="342"/>
      <c r="BK1437" s="342"/>
      <c r="BL1437" s="342"/>
      <c r="BM1437" s="342"/>
      <c r="BN1437" s="342"/>
      <c r="BO1437" s="342"/>
      <c r="BP1437" s="342"/>
      <c r="BQ1437" s="344" t="s">
        <v>327</v>
      </c>
      <c r="BR1437" s="344"/>
      <c r="BS1437" s="344"/>
      <c r="BT1437" s="344"/>
      <c r="BU1437" s="344"/>
      <c r="BV1437" s="344"/>
      <c r="BW1437" s="344"/>
      <c r="BX1437" s="344"/>
      <c r="BY1437" s="344"/>
      <c r="BZ1437" s="342">
        <v>0.874</v>
      </c>
      <c r="CA1437" s="342"/>
      <c r="CB1437" s="342"/>
      <c r="CC1437" s="342"/>
      <c r="CD1437" s="342"/>
      <c r="CE1437" s="342"/>
      <c r="CF1437" s="342"/>
    </row>
    <row r="1438" spans="1:84" ht="10.5" customHeight="1" x14ac:dyDescent="0.4">
      <c r="A1438" s="341">
        <v>2007</v>
      </c>
      <c r="B1438" s="341"/>
      <c r="C1438" s="342">
        <v>1.4830000000000001</v>
      </c>
      <c r="D1438" s="342"/>
      <c r="E1438" s="342"/>
      <c r="F1438" s="342"/>
      <c r="G1438" s="342"/>
      <c r="H1438" s="342"/>
      <c r="I1438" s="342"/>
      <c r="J1438" s="342"/>
      <c r="K1438" s="342">
        <v>1.4930000000000001</v>
      </c>
      <c r="L1438" s="342"/>
      <c r="M1438" s="342"/>
      <c r="N1438" s="342"/>
      <c r="O1438" s="342"/>
      <c r="P1438" s="342"/>
      <c r="Q1438" s="342"/>
      <c r="R1438" s="342"/>
      <c r="S1438" s="342"/>
      <c r="T1438" s="342"/>
      <c r="U1438" s="342">
        <v>1.081</v>
      </c>
      <c r="V1438" s="342"/>
      <c r="W1438" s="342"/>
      <c r="X1438" s="342"/>
      <c r="Y1438" s="342"/>
      <c r="Z1438" s="342"/>
      <c r="AA1438" s="342"/>
      <c r="AB1438" s="342"/>
      <c r="AC1438" s="342"/>
      <c r="AD1438" s="342"/>
      <c r="AE1438" s="342"/>
      <c r="AF1438" s="342">
        <v>0.72399999999999998</v>
      </c>
      <c r="AG1438" s="342"/>
      <c r="AH1438" s="342"/>
      <c r="AI1438" s="342"/>
      <c r="AJ1438" s="342"/>
      <c r="AK1438" s="342"/>
      <c r="AL1438" s="342"/>
      <c r="AM1438" s="342"/>
      <c r="AN1438" s="342"/>
      <c r="AO1438" s="342"/>
      <c r="AP1438" s="342"/>
      <c r="AQ1438" s="342"/>
      <c r="AR1438" s="343">
        <v>1</v>
      </c>
      <c r="AS1438" s="343"/>
      <c r="AT1438" s="343"/>
      <c r="AU1438" s="343"/>
      <c r="AV1438" s="343"/>
      <c r="AW1438" s="343"/>
      <c r="AX1438" s="343"/>
      <c r="AY1438" s="343"/>
      <c r="AZ1438" s="343"/>
      <c r="BA1438" s="342">
        <v>0.93100000000000005</v>
      </c>
      <c r="BB1438" s="342"/>
      <c r="BC1438" s="342"/>
      <c r="BD1438" s="342"/>
      <c r="BE1438" s="342"/>
      <c r="BF1438" s="342"/>
      <c r="BG1438" s="342"/>
      <c r="BH1438" s="342">
        <v>1.0169999999999999</v>
      </c>
      <c r="BI1438" s="342"/>
      <c r="BJ1438" s="342"/>
      <c r="BK1438" s="342"/>
      <c r="BL1438" s="342"/>
      <c r="BM1438" s="342"/>
      <c r="BN1438" s="342"/>
      <c r="BO1438" s="342"/>
      <c r="BP1438" s="342"/>
      <c r="BQ1438" s="342">
        <v>0.98499999999999999</v>
      </c>
      <c r="BR1438" s="342"/>
      <c r="BS1438" s="342"/>
      <c r="BT1438" s="342"/>
      <c r="BU1438" s="342"/>
      <c r="BV1438" s="342"/>
      <c r="BW1438" s="342"/>
      <c r="BX1438" s="342"/>
      <c r="BY1438" s="342"/>
      <c r="BZ1438" s="342">
        <v>1.117</v>
      </c>
      <c r="CA1438" s="342"/>
      <c r="CB1438" s="342"/>
      <c r="CC1438" s="342"/>
      <c r="CD1438" s="342"/>
      <c r="CE1438" s="342"/>
      <c r="CF1438" s="342"/>
    </row>
    <row r="1439" spans="1:84" ht="10.5" customHeight="1" x14ac:dyDescent="0.4">
      <c r="A1439" s="341">
        <v>2008</v>
      </c>
      <c r="B1439" s="341"/>
      <c r="C1439" s="342">
        <v>1.4530000000000001</v>
      </c>
      <c r="D1439" s="342"/>
      <c r="E1439" s="342"/>
      <c r="F1439" s="342"/>
      <c r="G1439" s="342"/>
      <c r="H1439" s="342"/>
      <c r="I1439" s="342"/>
      <c r="J1439" s="342"/>
      <c r="K1439" s="342">
        <v>1.4259999999999999</v>
      </c>
      <c r="L1439" s="342"/>
      <c r="M1439" s="342"/>
      <c r="N1439" s="342"/>
      <c r="O1439" s="342"/>
      <c r="P1439" s="342"/>
      <c r="Q1439" s="342"/>
      <c r="R1439" s="342"/>
      <c r="S1439" s="342"/>
      <c r="T1439" s="342"/>
      <c r="U1439" s="342">
        <v>1.286</v>
      </c>
      <c r="V1439" s="342"/>
      <c r="W1439" s="342"/>
      <c r="X1439" s="342"/>
      <c r="Y1439" s="342"/>
      <c r="Z1439" s="342"/>
      <c r="AA1439" s="342"/>
      <c r="AB1439" s="342"/>
      <c r="AC1439" s="342"/>
      <c r="AD1439" s="342"/>
      <c r="AE1439" s="342"/>
      <c r="AF1439" s="342">
        <v>0.90200000000000002</v>
      </c>
      <c r="AG1439" s="342"/>
      <c r="AH1439" s="342"/>
      <c r="AI1439" s="342"/>
      <c r="AJ1439" s="342"/>
      <c r="AK1439" s="342"/>
      <c r="AL1439" s="342"/>
      <c r="AM1439" s="342"/>
      <c r="AN1439" s="342"/>
      <c r="AO1439" s="342"/>
      <c r="AP1439" s="342"/>
      <c r="AQ1439" s="342"/>
      <c r="AR1439" s="343">
        <v>1</v>
      </c>
      <c r="AS1439" s="343"/>
      <c r="AT1439" s="343"/>
      <c r="AU1439" s="343"/>
      <c r="AV1439" s="343"/>
      <c r="AW1439" s="343"/>
      <c r="AX1439" s="343"/>
      <c r="AY1439" s="343"/>
      <c r="AZ1439" s="343"/>
      <c r="BA1439" s="342">
        <v>0.94599999999999995</v>
      </c>
      <c r="BB1439" s="342"/>
      <c r="BC1439" s="342"/>
      <c r="BD1439" s="342"/>
      <c r="BE1439" s="342"/>
      <c r="BF1439" s="342"/>
      <c r="BG1439" s="342"/>
      <c r="BH1439" s="342">
        <v>1.0169999999999999</v>
      </c>
      <c r="BI1439" s="342"/>
      <c r="BJ1439" s="342"/>
      <c r="BK1439" s="342"/>
      <c r="BL1439" s="342"/>
      <c r="BM1439" s="342"/>
      <c r="BN1439" s="342"/>
      <c r="BO1439" s="342"/>
      <c r="BP1439" s="342"/>
      <c r="BQ1439" s="342">
        <v>0.99099999999999999</v>
      </c>
      <c r="BR1439" s="342"/>
      <c r="BS1439" s="342"/>
      <c r="BT1439" s="342"/>
      <c r="BU1439" s="342"/>
      <c r="BV1439" s="342"/>
      <c r="BW1439" s="342"/>
      <c r="BX1439" s="342"/>
      <c r="BY1439" s="342"/>
      <c r="BZ1439" s="342">
        <v>1.349</v>
      </c>
      <c r="CA1439" s="342"/>
      <c r="CB1439" s="342"/>
      <c r="CC1439" s="342"/>
      <c r="CD1439" s="342"/>
      <c r="CE1439" s="342"/>
      <c r="CF1439" s="342"/>
    </row>
    <row r="1440" spans="1:84" ht="10.5" customHeight="1" x14ac:dyDescent="0.4">
      <c r="A1440" s="341">
        <v>2009</v>
      </c>
      <c r="B1440" s="341"/>
      <c r="C1440" s="342">
        <v>1.4450000000000001</v>
      </c>
      <c r="D1440" s="342"/>
      <c r="E1440" s="342"/>
      <c r="F1440" s="342"/>
      <c r="G1440" s="342"/>
      <c r="H1440" s="342"/>
      <c r="I1440" s="342"/>
      <c r="J1440" s="342"/>
      <c r="K1440" s="342">
        <v>1.3660000000000001</v>
      </c>
      <c r="L1440" s="342"/>
      <c r="M1440" s="342"/>
      <c r="N1440" s="342"/>
      <c r="O1440" s="342"/>
      <c r="P1440" s="342"/>
      <c r="Q1440" s="342"/>
      <c r="R1440" s="342"/>
      <c r="S1440" s="342"/>
      <c r="T1440" s="342"/>
      <c r="U1440" s="342">
        <v>1.268</v>
      </c>
      <c r="V1440" s="342"/>
      <c r="W1440" s="342"/>
      <c r="X1440" s="342"/>
      <c r="Y1440" s="342"/>
      <c r="Z1440" s="342"/>
      <c r="AA1440" s="342"/>
      <c r="AB1440" s="342"/>
      <c r="AC1440" s="342"/>
      <c r="AD1440" s="342"/>
      <c r="AE1440" s="342"/>
      <c r="AF1440" s="342">
        <v>0.92800000000000005</v>
      </c>
      <c r="AG1440" s="342"/>
      <c r="AH1440" s="342"/>
      <c r="AI1440" s="342"/>
      <c r="AJ1440" s="342"/>
      <c r="AK1440" s="342"/>
      <c r="AL1440" s="342"/>
      <c r="AM1440" s="342"/>
      <c r="AN1440" s="342"/>
      <c r="AO1440" s="342"/>
      <c r="AP1440" s="342"/>
      <c r="AQ1440" s="342"/>
      <c r="AR1440" s="343">
        <v>1</v>
      </c>
      <c r="AS1440" s="343"/>
      <c r="AT1440" s="343"/>
      <c r="AU1440" s="343"/>
      <c r="AV1440" s="343"/>
      <c r="AW1440" s="343"/>
      <c r="AX1440" s="343"/>
      <c r="AY1440" s="343"/>
      <c r="AZ1440" s="343"/>
      <c r="BA1440" s="342">
        <v>0.93700000000000006</v>
      </c>
      <c r="BB1440" s="342"/>
      <c r="BC1440" s="342"/>
      <c r="BD1440" s="342"/>
      <c r="BE1440" s="342"/>
      <c r="BF1440" s="342"/>
      <c r="BG1440" s="342"/>
      <c r="BH1440" s="342">
        <v>1.0169999999999999</v>
      </c>
      <c r="BI1440" s="342"/>
      <c r="BJ1440" s="342"/>
      <c r="BK1440" s="342"/>
      <c r="BL1440" s="342"/>
      <c r="BM1440" s="342"/>
      <c r="BN1440" s="342"/>
      <c r="BO1440" s="342"/>
      <c r="BP1440" s="342"/>
      <c r="BQ1440" s="342">
        <v>1.034</v>
      </c>
      <c r="BR1440" s="342"/>
      <c r="BS1440" s="342"/>
      <c r="BT1440" s="342"/>
      <c r="BU1440" s="342"/>
      <c r="BV1440" s="342"/>
      <c r="BW1440" s="342"/>
      <c r="BX1440" s="342"/>
      <c r="BY1440" s="342"/>
      <c r="BZ1440" s="342">
        <v>1.456</v>
      </c>
      <c r="CA1440" s="342"/>
      <c r="CB1440" s="342"/>
      <c r="CC1440" s="342"/>
      <c r="CD1440" s="342"/>
      <c r="CE1440" s="342"/>
      <c r="CF1440" s="342"/>
    </row>
    <row r="1441" spans="1:85" ht="10.5" customHeight="1" x14ac:dyDescent="0.4">
      <c r="A1441" s="341">
        <v>2010</v>
      </c>
      <c r="B1441" s="341"/>
      <c r="C1441" s="342">
        <v>1.403</v>
      </c>
      <c r="D1441" s="342"/>
      <c r="E1441" s="342"/>
      <c r="F1441" s="342"/>
      <c r="G1441" s="342"/>
      <c r="H1441" s="342"/>
      <c r="I1441" s="342"/>
      <c r="J1441" s="342"/>
      <c r="K1441" s="342">
        <v>1.3839999999999999</v>
      </c>
      <c r="L1441" s="342"/>
      <c r="M1441" s="342"/>
      <c r="N1441" s="342"/>
      <c r="O1441" s="342"/>
      <c r="P1441" s="342"/>
      <c r="Q1441" s="342"/>
      <c r="R1441" s="342"/>
      <c r="S1441" s="342"/>
      <c r="T1441" s="342"/>
      <c r="U1441" s="342">
        <v>1.242</v>
      </c>
      <c r="V1441" s="342"/>
      <c r="W1441" s="342"/>
      <c r="X1441" s="342"/>
      <c r="Y1441" s="342"/>
      <c r="Z1441" s="342"/>
      <c r="AA1441" s="342"/>
      <c r="AB1441" s="342"/>
      <c r="AC1441" s="342"/>
      <c r="AD1441" s="342"/>
      <c r="AE1441" s="342"/>
      <c r="AF1441" s="342">
        <v>0.89700000000000002</v>
      </c>
      <c r="AG1441" s="342"/>
      <c r="AH1441" s="342"/>
      <c r="AI1441" s="342"/>
      <c r="AJ1441" s="342"/>
      <c r="AK1441" s="342"/>
      <c r="AL1441" s="342"/>
      <c r="AM1441" s="342"/>
      <c r="AN1441" s="342"/>
      <c r="AO1441" s="342"/>
      <c r="AP1441" s="342"/>
      <c r="AQ1441" s="342"/>
      <c r="AR1441" s="343">
        <v>1</v>
      </c>
      <c r="AS1441" s="343"/>
      <c r="AT1441" s="343"/>
      <c r="AU1441" s="343"/>
      <c r="AV1441" s="343"/>
      <c r="AW1441" s="343"/>
      <c r="AX1441" s="343"/>
      <c r="AY1441" s="343"/>
      <c r="AZ1441" s="343"/>
      <c r="BA1441" s="342">
        <v>0.94099999999999995</v>
      </c>
      <c r="BB1441" s="342"/>
      <c r="BC1441" s="342"/>
      <c r="BD1441" s="342"/>
      <c r="BE1441" s="342"/>
      <c r="BF1441" s="342"/>
      <c r="BG1441" s="342"/>
      <c r="BH1441" s="342">
        <v>1.0169999999999999</v>
      </c>
      <c r="BI1441" s="342"/>
      <c r="BJ1441" s="342"/>
      <c r="BK1441" s="342"/>
      <c r="BL1441" s="342"/>
      <c r="BM1441" s="342"/>
      <c r="BN1441" s="342"/>
      <c r="BO1441" s="342"/>
      <c r="BP1441" s="342"/>
      <c r="BQ1441" s="342">
        <v>1.0049999999999999</v>
      </c>
      <c r="BR1441" s="342"/>
      <c r="BS1441" s="342"/>
      <c r="BT1441" s="342"/>
      <c r="BU1441" s="342"/>
      <c r="BV1441" s="342"/>
      <c r="BW1441" s="342"/>
      <c r="BX1441" s="342"/>
      <c r="BY1441" s="342"/>
      <c r="BZ1441" s="342">
        <v>1.323</v>
      </c>
      <c r="CA1441" s="342"/>
      <c r="CB1441" s="342"/>
      <c r="CC1441" s="342"/>
      <c r="CD1441" s="342"/>
      <c r="CE1441" s="342"/>
      <c r="CF1441" s="342"/>
    </row>
    <row r="1442" spans="1:85" ht="10.5" customHeight="1" x14ac:dyDescent="0.4">
      <c r="A1442" s="341">
        <v>2011</v>
      </c>
      <c r="B1442" s="341"/>
      <c r="C1442" s="342">
        <v>1.3620000000000001</v>
      </c>
      <c r="D1442" s="342"/>
      <c r="E1442" s="342"/>
      <c r="F1442" s="342"/>
      <c r="G1442" s="342"/>
      <c r="H1442" s="342"/>
      <c r="I1442" s="342"/>
      <c r="J1442" s="342"/>
      <c r="K1442" s="342">
        <v>1.401</v>
      </c>
      <c r="L1442" s="342"/>
      <c r="M1442" s="342"/>
      <c r="N1442" s="342"/>
      <c r="O1442" s="342"/>
      <c r="P1442" s="342"/>
      <c r="Q1442" s="342"/>
      <c r="R1442" s="342"/>
      <c r="S1442" s="342"/>
      <c r="T1442" s="342"/>
      <c r="U1442" s="342">
        <v>1.2410000000000001</v>
      </c>
      <c r="V1442" s="342"/>
      <c r="W1442" s="342"/>
      <c r="X1442" s="342"/>
      <c r="Y1442" s="342"/>
      <c r="Z1442" s="342"/>
      <c r="AA1442" s="342"/>
      <c r="AB1442" s="342"/>
      <c r="AC1442" s="342"/>
      <c r="AD1442" s="342"/>
      <c r="AE1442" s="342"/>
      <c r="AF1442" s="342">
        <v>0.88600000000000001</v>
      </c>
      <c r="AG1442" s="342"/>
      <c r="AH1442" s="342"/>
      <c r="AI1442" s="342"/>
      <c r="AJ1442" s="342"/>
      <c r="AK1442" s="342"/>
      <c r="AL1442" s="342"/>
      <c r="AM1442" s="342"/>
      <c r="AN1442" s="342"/>
      <c r="AO1442" s="342"/>
      <c r="AP1442" s="342"/>
      <c r="AQ1442" s="342"/>
      <c r="AR1442" s="343">
        <v>1</v>
      </c>
      <c r="AS1442" s="343"/>
      <c r="AT1442" s="343"/>
      <c r="AU1442" s="343"/>
      <c r="AV1442" s="343"/>
      <c r="AW1442" s="343"/>
      <c r="AX1442" s="343"/>
      <c r="AY1442" s="343"/>
      <c r="AZ1442" s="343"/>
      <c r="BA1442" s="342">
        <v>0.98199999999999998</v>
      </c>
      <c r="BB1442" s="342"/>
      <c r="BC1442" s="342"/>
      <c r="BD1442" s="342"/>
      <c r="BE1442" s="342"/>
      <c r="BF1442" s="342"/>
      <c r="BG1442" s="342"/>
      <c r="BH1442" s="342">
        <v>1.0169999999999999</v>
      </c>
      <c r="BI1442" s="342"/>
      <c r="BJ1442" s="342"/>
      <c r="BK1442" s="342"/>
      <c r="BL1442" s="342"/>
      <c r="BM1442" s="342"/>
      <c r="BN1442" s="342"/>
      <c r="BO1442" s="342"/>
      <c r="BP1442" s="342"/>
      <c r="BQ1442" s="344" t="s">
        <v>327</v>
      </c>
      <c r="BR1442" s="344"/>
      <c r="BS1442" s="344"/>
      <c r="BT1442" s="344"/>
      <c r="BU1442" s="344"/>
      <c r="BV1442" s="344"/>
      <c r="BW1442" s="344"/>
      <c r="BX1442" s="344"/>
      <c r="BY1442" s="344"/>
      <c r="BZ1442" s="342">
        <v>1.208</v>
      </c>
      <c r="CA1442" s="342"/>
      <c r="CB1442" s="342"/>
      <c r="CC1442" s="342"/>
      <c r="CD1442" s="342"/>
      <c r="CE1442" s="342"/>
      <c r="CF1442" s="342"/>
    </row>
    <row r="1443" spans="1:85" ht="10.5" customHeight="1" x14ac:dyDescent="0.4">
      <c r="A1443" s="341">
        <v>2012</v>
      </c>
      <c r="B1443" s="341"/>
      <c r="C1443" s="342">
        <v>1.3080000000000001</v>
      </c>
      <c r="D1443" s="342"/>
      <c r="E1443" s="342"/>
      <c r="F1443" s="342"/>
      <c r="G1443" s="342"/>
      <c r="H1443" s="342"/>
      <c r="I1443" s="342"/>
      <c r="J1443" s="342"/>
      <c r="K1443" s="342">
        <v>1.2230000000000001</v>
      </c>
      <c r="L1443" s="342"/>
      <c r="M1443" s="342"/>
      <c r="N1443" s="342"/>
      <c r="O1443" s="342"/>
      <c r="P1443" s="342"/>
      <c r="Q1443" s="342"/>
      <c r="R1443" s="342"/>
      <c r="S1443" s="342"/>
      <c r="T1443" s="342"/>
      <c r="U1443" s="342">
        <v>1.0229999999999999</v>
      </c>
      <c r="V1443" s="342"/>
      <c r="W1443" s="342"/>
      <c r="X1443" s="342"/>
      <c r="Y1443" s="342"/>
      <c r="Z1443" s="342"/>
      <c r="AA1443" s="342"/>
      <c r="AB1443" s="342"/>
      <c r="AC1443" s="342"/>
      <c r="AD1443" s="342"/>
      <c r="AE1443" s="342"/>
      <c r="AF1443" s="342">
        <v>0.83599999999999997</v>
      </c>
      <c r="AG1443" s="342"/>
      <c r="AH1443" s="342"/>
      <c r="AI1443" s="342"/>
      <c r="AJ1443" s="342"/>
      <c r="AK1443" s="342"/>
      <c r="AL1443" s="342"/>
      <c r="AM1443" s="342"/>
      <c r="AN1443" s="342"/>
      <c r="AO1443" s="342"/>
      <c r="AP1443" s="342"/>
      <c r="AQ1443" s="342"/>
      <c r="AR1443" s="343">
        <v>1</v>
      </c>
      <c r="AS1443" s="343"/>
      <c r="AT1443" s="343"/>
      <c r="AU1443" s="343"/>
      <c r="AV1443" s="343"/>
      <c r="AW1443" s="343"/>
      <c r="AX1443" s="343"/>
      <c r="AY1443" s="343"/>
      <c r="AZ1443" s="343"/>
      <c r="BA1443" s="342">
        <v>1</v>
      </c>
      <c r="BB1443" s="342"/>
      <c r="BC1443" s="342"/>
      <c r="BD1443" s="342"/>
      <c r="BE1443" s="342"/>
      <c r="BF1443" s="342"/>
      <c r="BG1443" s="342"/>
      <c r="BH1443" s="342">
        <v>1.0169999999999999</v>
      </c>
      <c r="BI1443" s="342"/>
      <c r="BJ1443" s="342"/>
      <c r="BK1443" s="342"/>
      <c r="BL1443" s="342"/>
      <c r="BM1443" s="342"/>
      <c r="BN1443" s="342"/>
      <c r="BO1443" s="342"/>
      <c r="BP1443" s="342"/>
      <c r="BQ1443" s="344" t="s">
        <v>327</v>
      </c>
      <c r="BR1443" s="344"/>
      <c r="BS1443" s="344"/>
      <c r="BT1443" s="344"/>
      <c r="BU1443" s="344"/>
      <c r="BV1443" s="344"/>
      <c r="BW1443" s="344"/>
      <c r="BX1443" s="344"/>
      <c r="BY1443" s="344"/>
      <c r="BZ1443" s="342">
        <v>1.075</v>
      </c>
      <c r="CA1443" s="342"/>
      <c r="CB1443" s="342"/>
      <c r="CC1443" s="342"/>
      <c r="CD1443" s="342"/>
      <c r="CE1443" s="342"/>
      <c r="CF1443" s="342"/>
    </row>
    <row r="1444" spans="1:85" ht="10.5" customHeight="1" x14ac:dyDescent="0.4">
      <c r="A1444" s="341">
        <v>2013</v>
      </c>
      <c r="B1444" s="341"/>
      <c r="C1444" s="342">
        <v>1.298</v>
      </c>
      <c r="D1444" s="342"/>
      <c r="E1444" s="342"/>
      <c r="F1444" s="342"/>
      <c r="G1444" s="342"/>
      <c r="H1444" s="342"/>
      <c r="I1444" s="342"/>
      <c r="J1444" s="342"/>
      <c r="K1444" s="342">
        <v>1.1379999999999999</v>
      </c>
      <c r="L1444" s="342"/>
      <c r="M1444" s="342"/>
      <c r="N1444" s="342"/>
      <c r="O1444" s="342"/>
      <c r="P1444" s="342"/>
      <c r="Q1444" s="342"/>
      <c r="R1444" s="342"/>
      <c r="S1444" s="342"/>
      <c r="T1444" s="342"/>
      <c r="U1444" s="342">
        <v>0.82399999999999995</v>
      </c>
      <c r="V1444" s="342"/>
      <c r="W1444" s="342"/>
      <c r="X1444" s="342"/>
      <c r="Y1444" s="342"/>
      <c r="Z1444" s="342"/>
      <c r="AA1444" s="342"/>
      <c r="AB1444" s="342"/>
      <c r="AC1444" s="342"/>
      <c r="AD1444" s="342"/>
      <c r="AE1444" s="342"/>
      <c r="AF1444" s="342">
        <v>0.72399999999999998</v>
      </c>
      <c r="AG1444" s="342"/>
      <c r="AH1444" s="342"/>
      <c r="AI1444" s="342"/>
      <c r="AJ1444" s="342"/>
      <c r="AK1444" s="342"/>
      <c r="AL1444" s="342"/>
      <c r="AM1444" s="342"/>
      <c r="AN1444" s="342"/>
      <c r="AO1444" s="342"/>
      <c r="AP1444" s="342"/>
      <c r="AQ1444" s="342"/>
      <c r="AR1444" s="343">
        <v>1</v>
      </c>
      <c r="AS1444" s="343"/>
      <c r="AT1444" s="343"/>
      <c r="AU1444" s="343"/>
      <c r="AV1444" s="343"/>
      <c r="AW1444" s="343"/>
      <c r="AX1444" s="343"/>
      <c r="AY1444" s="343"/>
      <c r="AZ1444" s="343"/>
      <c r="BA1444" s="342">
        <v>0.98299999999999998</v>
      </c>
      <c r="BB1444" s="342"/>
      <c r="BC1444" s="342"/>
      <c r="BD1444" s="342"/>
      <c r="BE1444" s="342"/>
      <c r="BF1444" s="342"/>
      <c r="BG1444" s="342"/>
      <c r="BH1444" s="342">
        <v>1.0169999999999999</v>
      </c>
      <c r="BI1444" s="342"/>
      <c r="BJ1444" s="342"/>
      <c r="BK1444" s="342"/>
      <c r="BL1444" s="342"/>
      <c r="BM1444" s="342"/>
      <c r="BN1444" s="342"/>
      <c r="BO1444" s="342"/>
      <c r="BP1444" s="342"/>
      <c r="BQ1444" s="344" t="s">
        <v>327</v>
      </c>
      <c r="BR1444" s="344"/>
      <c r="BS1444" s="344"/>
      <c r="BT1444" s="344"/>
      <c r="BU1444" s="344"/>
      <c r="BV1444" s="344"/>
      <c r="BW1444" s="344"/>
      <c r="BX1444" s="344"/>
      <c r="BY1444" s="344"/>
      <c r="BZ1444" s="342">
        <v>0.94</v>
      </c>
      <c r="CA1444" s="342"/>
      <c r="CB1444" s="342"/>
      <c r="CC1444" s="342"/>
      <c r="CD1444" s="342"/>
      <c r="CE1444" s="342"/>
      <c r="CF1444" s="342"/>
    </row>
    <row r="1445" spans="1:85" ht="10.5" customHeight="1" x14ac:dyDescent="0.4">
      <c r="A1445" s="341">
        <v>2014</v>
      </c>
      <c r="B1445" s="341"/>
      <c r="C1445" s="342">
        <v>1.2569999999999999</v>
      </c>
      <c r="D1445" s="342"/>
      <c r="E1445" s="342"/>
      <c r="F1445" s="342"/>
      <c r="G1445" s="342"/>
      <c r="H1445" s="342"/>
      <c r="I1445" s="342"/>
      <c r="J1445" s="342"/>
      <c r="K1445" s="342">
        <v>1.1259999999999999</v>
      </c>
      <c r="L1445" s="342"/>
      <c r="M1445" s="342"/>
      <c r="N1445" s="342"/>
      <c r="O1445" s="342"/>
      <c r="P1445" s="342"/>
      <c r="Q1445" s="342"/>
      <c r="R1445" s="342"/>
      <c r="S1445" s="342"/>
      <c r="T1445" s="342"/>
      <c r="U1445" s="342">
        <v>0.75900000000000001</v>
      </c>
      <c r="V1445" s="342"/>
      <c r="W1445" s="342"/>
      <c r="X1445" s="342"/>
      <c r="Y1445" s="342"/>
      <c r="Z1445" s="342"/>
      <c r="AA1445" s="342"/>
      <c r="AB1445" s="342"/>
      <c r="AC1445" s="342"/>
      <c r="AD1445" s="342"/>
      <c r="AE1445" s="342"/>
      <c r="AF1445" s="342">
        <v>0.67400000000000004</v>
      </c>
      <c r="AG1445" s="342"/>
      <c r="AH1445" s="342"/>
      <c r="AI1445" s="342"/>
      <c r="AJ1445" s="342"/>
      <c r="AK1445" s="342"/>
      <c r="AL1445" s="342"/>
      <c r="AM1445" s="342"/>
      <c r="AN1445" s="342"/>
      <c r="AO1445" s="342"/>
      <c r="AP1445" s="342"/>
      <c r="AQ1445" s="342"/>
      <c r="AR1445" s="343">
        <v>1</v>
      </c>
      <c r="AS1445" s="343"/>
      <c r="AT1445" s="343"/>
      <c r="AU1445" s="343"/>
      <c r="AV1445" s="343"/>
      <c r="AW1445" s="343"/>
      <c r="AX1445" s="343"/>
      <c r="AY1445" s="343"/>
      <c r="AZ1445" s="343"/>
      <c r="BA1445" s="342">
        <v>0.96099999999999997</v>
      </c>
      <c r="BB1445" s="342"/>
      <c r="BC1445" s="342"/>
      <c r="BD1445" s="342"/>
      <c r="BE1445" s="342"/>
      <c r="BF1445" s="342"/>
      <c r="BG1445" s="342"/>
      <c r="BH1445" s="342">
        <v>1.0169999999999999</v>
      </c>
      <c r="BI1445" s="342"/>
      <c r="BJ1445" s="342"/>
      <c r="BK1445" s="342"/>
      <c r="BL1445" s="342"/>
      <c r="BM1445" s="342"/>
      <c r="BN1445" s="342"/>
      <c r="BO1445" s="342"/>
      <c r="BP1445" s="342"/>
      <c r="BQ1445" s="344" t="s">
        <v>327</v>
      </c>
      <c r="BR1445" s="344"/>
      <c r="BS1445" s="344"/>
      <c r="BT1445" s="344"/>
      <c r="BU1445" s="344"/>
      <c r="BV1445" s="344"/>
      <c r="BW1445" s="344"/>
      <c r="BX1445" s="344"/>
      <c r="BY1445" s="344"/>
      <c r="BZ1445" s="342">
        <v>0.86699999999999999</v>
      </c>
      <c r="CA1445" s="342"/>
      <c r="CB1445" s="342"/>
      <c r="CC1445" s="342"/>
      <c r="CD1445" s="342"/>
      <c r="CE1445" s="342"/>
      <c r="CF1445" s="342"/>
    </row>
    <row r="1446" spans="1:85" ht="10.5" customHeight="1" x14ac:dyDescent="0.4">
      <c r="A1446" s="341">
        <v>2015</v>
      </c>
      <c r="B1446" s="341"/>
      <c r="C1446" s="342">
        <v>1.204</v>
      </c>
      <c r="D1446" s="342"/>
      <c r="E1446" s="342"/>
      <c r="F1446" s="342"/>
      <c r="G1446" s="342"/>
      <c r="H1446" s="342"/>
      <c r="I1446" s="342"/>
      <c r="J1446" s="342"/>
      <c r="K1446" s="342">
        <v>1.109</v>
      </c>
      <c r="L1446" s="342"/>
      <c r="M1446" s="342"/>
      <c r="N1446" s="342"/>
      <c r="O1446" s="342"/>
      <c r="P1446" s="342"/>
      <c r="Q1446" s="342"/>
      <c r="R1446" s="342"/>
      <c r="S1446" s="342"/>
      <c r="T1446" s="342"/>
      <c r="U1446" s="342">
        <v>0.73799999999999999</v>
      </c>
      <c r="V1446" s="342"/>
      <c r="W1446" s="342"/>
      <c r="X1446" s="342"/>
      <c r="Y1446" s="342"/>
      <c r="Z1446" s="342"/>
      <c r="AA1446" s="342"/>
      <c r="AB1446" s="342"/>
      <c r="AC1446" s="342"/>
      <c r="AD1446" s="342"/>
      <c r="AE1446" s="342"/>
      <c r="AF1446" s="342">
        <v>0.66500000000000004</v>
      </c>
      <c r="AG1446" s="342"/>
      <c r="AH1446" s="342"/>
      <c r="AI1446" s="342"/>
      <c r="AJ1446" s="342"/>
      <c r="AK1446" s="342"/>
      <c r="AL1446" s="342"/>
      <c r="AM1446" s="342"/>
      <c r="AN1446" s="342"/>
      <c r="AO1446" s="342"/>
      <c r="AP1446" s="342"/>
      <c r="AQ1446" s="342"/>
      <c r="AR1446" s="343">
        <v>1</v>
      </c>
      <c r="AS1446" s="343"/>
      <c r="AT1446" s="343"/>
      <c r="AU1446" s="343"/>
      <c r="AV1446" s="343"/>
      <c r="AW1446" s="343"/>
      <c r="AX1446" s="343"/>
      <c r="AY1446" s="343"/>
      <c r="AZ1446" s="343"/>
      <c r="BA1446" s="342">
        <v>0.95099999999999996</v>
      </c>
      <c r="BB1446" s="342"/>
      <c r="BC1446" s="342"/>
      <c r="BD1446" s="342"/>
      <c r="BE1446" s="342"/>
      <c r="BF1446" s="342"/>
      <c r="BG1446" s="342"/>
      <c r="BH1446" s="342">
        <v>1.0169999999999999</v>
      </c>
      <c r="BI1446" s="342"/>
      <c r="BJ1446" s="342"/>
      <c r="BK1446" s="342"/>
      <c r="BL1446" s="342"/>
      <c r="BM1446" s="342"/>
      <c r="BN1446" s="342"/>
      <c r="BO1446" s="342"/>
      <c r="BP1446" s="342"/>
      <c r="BQ1446" s="344" t="s">
        <v>327</v>
      </c>
      <c r="BR1446" s="344"/>
      <c r="BS1446" s="344"/>
      <c r="BT1446" s="344"/>
      <c r="BU1446" s="344"/>
      <c r="BV1446" s="344"/>
      <c r="BW1446" s="344"/>
      <c r="BX1446" s="344"/>
      <c r="BY1446" s="344"/>
      <c r="BZ1446" s="342">
        <v>0.82799999999999996</v>
      </c>
      <c r="CA1446" s="342"/>
      <c r="CB1446" s="342"/>
      <c r="CC1446" s="342"/>
      <c r="CD1446" s="342"/>
      <c r="CE1446" s="342"/>
      <c r="CF1446" s="342"/>
    </row>
    <row r="1447" spans="1:85" ht="10.5" customHeight="1" x14ac:dyDescent="0.4">
      <c r="A1447" s="341">
        <v>2016</v>
      </c>
      <c r="B1447" s="341"/>
      <c r="C1447" s="342">
        <v>1.1819999999999999</v>
      </c>
      <c r="D1447" s="342"/>
      <c r="E1447" s="342"/>
      <c r="F1447" s="342"/>
      <c r="G1447" s="342"/>
      <c r="H1447" s="342"/>
      <c r="I1447" s="342"/>
      <c r="J1447" s="342"/>
      <c r="K1447" s="342">
        <v>1.1479999999999999</v>
      </c>
      <c r="L1447" s="342"/>
      <c r="M1447" s="342"/>
      <c r="N1447" s="342"/>
      <c r="O1447" s="342"/>
      <c r="P1447" s="342"/>
      <c r="Q1447" s="342"/>
      <c r="R1447" s="342"/>
      <c r="S1447" s="342"/>
      <c r="T1447" s="342"/>
      <c r="U1447" s="342">
        <v>0.79400000000000004</v>
      </c>
      <c r="V1447" s="342"/>
      <c r="W1447" s="342"/>
      <c r="X1447" s="342"/>
      <c r="Y1447" s="342"/>
      <c r="Z1447" s="342"/>
      <c r="AA1447" s="342"/>
      <c r="AB1447" s="342"/>
      <c r="AC1447" s="342"/>
      <c r="AD1447" s="342"/>
      <c r="AE1447" s="342"/>
      <c r="AF1447" s="342">
        <v>0.69199999999999995</v>
      </c>
      <c r="AG1447" s="342"/>
      <c r="AH1447" s="342"/>
      <c r="AI1447" s="342"/>
      <c r="AJ1447" s="342"/>
      <c r="AK1447" s="342"/>
      <c r="AL1447" s="342"/>
      <c r="AM1447" s="342"/>
      <c r="AN1447" s="342"/>
      <c r="AO1447" s="342"/>
      <c r="AP1447" s="342"/>
      <c r="AQ1447" s="342"/>
      <c r="AR1447" s="343">
        <v>1</v>
      </c>
      <c r="AS1447" s="343"/>
      <c r="AT1447" s="343"/>
      <c r="AU1447" s="343"/>
      <c r="AV1447" s="343"/>
      <c r="AW1447" s="343"/>
      <c r="AX1447" s="343"/>
      <c r="AY1447" s="343"/>
      <c r="AZ1447" s="343"/>
      <c r="BA1447" s="342">
        <v>0.94899999999999995</v>
      </c>
      <c r="BB1447" s="342"/>
      <c r="BC1447" s="342"/>
      <c r="BD1447" s="342"/>
      <c r="BE1447" s="342"/>
      <c r="BF1447" s="342"/>
      <c r="BG1447" s="342"/>
      <c r="BH1447" s="342">
        <v>1.0169999999999999</v>
      </c>
      <c r="BI1447" s="342"/>
      <c r="BJ1447" s="342"/>
      <c r="BK1447" s="342"/>
      <c r="BL1447" s="342"/>
      <c r="BM1447" s="342"/>
      <c r="BN1447" s="342"/>
      <c r="BO1447" s="342"/>
      <c r="BP1447" s="342"/>
      <c r="BQ1447" s="344" t="s">
        <v>327</v>
      </c>
      <c r="BR1447" s="344"/>
      <c r="BS1447" s="344"/>
      <c r="BT1447" s="344"/>
      <c r="BU1447" s="344"/>
      <c r="BV1447" s="344"/>
      <c r="BW1447" s="344"/>
      <c r="BX1447" s="344"/>
      <c r="BY1447" s="344"/>
      <c r="BZ1447" s="342">
        <v>0.84699999999999998</v>
      </c>
      <c r="CA1447" s="342"/>
      <c r="CB1447" s="342"/>
      <c r="CC1447" s="342"/>
      <c r="CD1447" s="342"/>
      <c r="CE1447" s="342"/>
      <c r="CF1447" s="342"/>
    </row>
    <row r="1448" spans="1:85" ht="10.5" customHeight="1" x14ac:dyDescent="0.4">
      <c r="A1448" s="341">
        <v>2017</v>
      </c>
      <c r="B1448" s="341"/>
      <c r="C1448" s="342">
        <v>1.133</v>
      </c>
      <c r="D1448" s="342"/>
      <c r="E1448" s="342"/>
      <c r="F1448" s="342"/>
      <c r="G1448" s="342"/>
      <c r="H1448" s="342"/>
      <c r="I1448" s="342"/>
      <c r="J1448" s="342"/>
      <c r="K1448" s="342">
        <v>1.1559999999999999</v>
      </c>
      <c r="L1448" s="342"/>
      <c r="M1448" s="342"/>
      <c r="N1448" s="342"/>
      <c r="O1448" s="342"/>
      <c r="P1448" s="342"/>
      <c r="Q1448" s="342"/>
      <c r="R1448" s="342"/>
      <c r="S1448" s="342"/>
      <c r="T1448" s="342"/>
      <c r="U1448" s="342">
        <v>0.877</v>
      </c>
      <c r="V1448" s="342"/>
      <c r="W1448" s="342"/>
      <c r="X1448" s="342"/>
      <c r="Y1448" s="342"/>
      <c r="Z1448" s="342"/>
      <c r="AA1448" s="342"/>
      <c r="AB1448" s="342"/>
      <c r="AC1448" s="342"/>
      <c r="AD1448" s="342"/>
      <c r="AE1448" s="342"/>
      <c r="AF1448" s="342">
        <v>0.75900000000000001</v>
      </c>
      <c r="AG1448" s="342"/>
      <c r="AH1448" s="342"/>
      <c r="AI1448" s="342"/>
      <c r="AJ1448" s="342"/>
      <c r="AK1448" s="342"/>
      <c r="AL1448" s="342"/>
      <c r="AM1448" s="342"/>
      <c r="AN1448" s="342"/>
      <c r="AO1448" s="342"/>
      <c r="AP1448" s="342"/>
      <c r="AQ1448" s="342"/>
      <c r="AR1448" s="343">
        <v>1</v>
      </c>
      <c r="AS1448" s="343"/>
      <c r="AT1448" s="343"/>
      <c r="AU1448" s="343"/>
      <c r="AV1448" s="343"/>
      <c r="AW1448" s="343"/>
      <c r="AX1448" s="343"/>
      <c r="AY1448" s="343"/>
      <c r="AZ1448" s="343"/>
      <c r="BA1448" s="342">
        <v>0.95599999999999996</v>
      </c>
      <c r="BB1448" s="342"/>
      <c r="BC1448" s="342"/>
      <c r="BD1448" s="342"/>
      <c r="BE1448" s="342"/>
      <c r="BF1448" s="342"/>
      <c r="BG1448" s="342"/>
      <c r="BH1448" s="342">
        <v>1.0169999999999999</v>
      </c>
      <c r="BI1448" s="342"/>
      <c r="BJ1448" s="342"/>
      <c r="BK1448" s="342"/>
      <c r="BL1448" s="342"/>
      <c r="BM1448" s="342"/>
      <c r="BN1448" s="342"/>
      <c r="BO1448" s="342"/>
      <c r="BP1448" s="342"/>
      <c r="BQ1448" s="344" t="s">
        <v>327</v>
      </c>
      <c r="BR1448" s="344"/>
      <c r="BS1448" s="344"/>
      <c r="BT1448" s="344"/>
      <c r="BU1448" s="344"/>
      <c r="BV1448" s="344"/>
      <c r="BW1448" s="344"/>
      <c r="BX1448" s="344"/>
      <c r="BY1448" s="344"/>
      <c r="BZ1448" s="342">
        <v>0.88400000000000001</v>
      </c>
      <c r="CA1448" s="342"/>
      <c r="CB1448" s="342"/>
      <c r="CC1448" s="342"/>
      <c r="CD1448" s="342"/>
      <c r="CE1448" s="342"/>
      <c r="CF1448" s="342"/>
    </row>
    <row r="1449" spans="1:85" ht="9" customHeight="1" x14ac:dyDescent="0.4">
      <c r="A1449" s="341">
        <v>2018</v>
      </c>
      <c r="B1449" s="341"/>
      <c r="C1449" s="342">
        <v>1.095</v>
      </c>
      <c r="D1449" s="342"/>
      <c r="E1449" s="342"/>
      <c r="F1449" s="342"/>
      <c r="G1449" s="342"/>
      <c r="H1449" s="342"/>
      <c r="I1449" s="342"/>
      <c r="J1449" s="342"/>
      <c r="K1449" s="342">
        <v>1.1950000000000001</v>
      </c>
      <c r="L1449" s="342"/>
      <c r="M1449" s="342"/>
      <c r="N1449" s="342"/>
      <c r="O1449" s="342"/>
      <c r="P1449" s="342"/>
      <c r="Q1449" s="342"/>
      <c r="R1449" s="342"/>
      <c r="S1449" s="342"/>
      <c r="T1449" s="342"/>
      <c r="U1449" s="342">
        <v>0.99299999999999999</v>
      </c>
      <c r="V1449" s="342"/>
      <c r="W1449" s="342"/>
      <c r="X1449" s="342"/>
      <c r="Y1449" s="342"/>
      <c r="Z1449" s="342"/>
      <c r="AA1449" s="342"/>
      <c r="AB1449" s="342"/>
      <c r="AC1449" s="342"/>
      <c r="AD1449" s="342"/>
      <c r="AE1449" s="342"/>
      <c r="AF1449" s="342">
        <v>0.83099999999999996</v>
      </c>
      <c r="AG1449" s="342"/>
      <c r="AH1449" s="342"/>
      <c r="AI1449" s="342"/>
      <c r="AJ1449" s="342"/>
      <c r="AK1449" s="342"/>
      <c r="AL1449" s="342"/>
      <c r="AM1449" s="342"/>
      <c r="AN1449" s="342"/>
      <c r="AO1449" s="342"/>
      <c r="AP1449" s="342"/>
      <c r="AQ1449" s="342"/>
      <c r="AR1449" s="343">
        <v>1</v>
      </c>
      <c r="AS1449" s="343"/>
      <c r="AT1449" s="343"/>
      <c r="AU1449" s="343"/>
      <c r="AV1449" s="343"/>
      <c r="AW1449" s="343"/>
      <c r="AX1449" s="343"/>
      <c r="AY1449" s="343"/>
      <c r="AZ1449" s="343"/>
      <c r="BA1449" s="342">
        <v>0.95799999999999996</v>
      </c>
      <c r="BB1449" s="342"/>
      <c r="BC1449" s="342"/>
      <c r="BD1449" s="342"/>
      <c r="BE1449" s="342"/>
      <c r="BF1449" s="342"/>
      <c r="BG1449" s="342"/>
      <c r="BH1449" s="342">
        <v>1.0169999999999999</v>
      </c>
      <c r="BI1449" s="342"/>
      <c r="BJ1449" s="342"/>
      <c r="BK1449" s="342"/>
      <c r="BL1449" s="342"/>
      <c r="BM1449" s="342"/>
      <c r="BN1449" s="342"/>
      <c r="BO1449" s="342"/>
      <c r="BP1449" s="342"/>
      <c r="BQ1449" s="344" t="s">
        <v>327</v>
      </c>
      <c r="BR1449" s="344"/>
      <c r="BS1449" s="344"/>
      <c r="BT1449" s="344"/>
      <c r="BU1449" s="344"/>
      <c r="BV1449" s="344"/>
      <c r="BW1449" s="344"/>
      <c r="BX1449" s="344"/>
      <c r="BY1449" s="344"/>
      <c r="BZ1449" s="342">
        <v>0.93400000000000005</v>
      </c>
      <c r="CA1449" s="342"/>
      <c r="CB1449" s="342"/>
      <c r="CC1449" s="342"/>
      <c r="CD1449" s="342"/>
      <c r="CE1449" s="342"/>
      <c r="CF1449" s="342"/>
    </row>
    <row r="1450" spans="1:85" ht="9" customHeight="1" x14ac:dyDescent="0.4">
      <c r="A1450" s="320" t="s">
        <v>712</v>
      </c>
      <c r="B1450" s="320"/>
      <c r="C1450" s="320"/>
      <c r="D1450" s="320"/>
      <c r="E1450" s="320"/>
      <c r="F1450" s="320"/>
      <c r="G1450" s="320"/>
      <c r="H1450" s="320"/>
      <c r="I1450" s="320"/>
      <c r="J1450" s="320"/>
      <c r="K1450" s="320"/>
      <c r="L1450" s="320"/>
      <c r="M1450" s="320"/>
      <c r="N1450" s="320"/>
      <c r="O1450" s="320"/>
      <c r="P1450" s="320"/>
      <c r="Q1450" s="320"/>
      <c r="R1450" s="320"/>
      <c r="S1450" s="320"/>
      <c r="T1450" s="320"/>
      <c r="U1450" s="320"/>
      <c r="V1450" s="320"/>
      <c r="W1450" s="320"/>
      <c r="X1450" s="320"/>
      <c r="Y1450" s="320"/>
      <c r="Z1450" s="320"/>
      <c r="AA1450" s="320"/>
      <c r="AB1450" s="320"/>
      <c r="AC1450" s="320"/>
      <c r="AD1450" s="320"/>
      <c r="AE1450" s="320"/>
      <c r="AF1450" s="320"/>
      <c r="AG1450" s="320"/>
      <c r="AH1450" s="320"/>
      <c r="AI1450" s="320"/>
      <c r="AJ1450" s="320"/>
      <c r="AK1450" s="320"/>
      <c r="AL1450" s="320"/>
      <c r="AM1450" s="320"/>
      <c r="AN1450" s="320"/>
      <c r="AO1450" s="320"/>
      <c r="AP1450" s="320"/>
      <c r="AQ1450" s="320"/>
      <c r="AR1450" s="320"/>
      <c r="AS1450" s="320"/>
      <c r="AT1450" s="320"/>
      <c r="AU1450" s="320"/>
      <c r="AV1450" s="320"/>
      <c r="AW1450" s="320"/>
      <c r="AX1450" s="320"/>
      <c r="AY1450" s="320"/>
      <c r="AZ1450" s="320"/>
      <c r="BA1450" s="320"/>
      <c r="BB1450" s="320"/>
      <c r="BC1450" s="320"/>
      <c r="BD1450" s="320"/>
      <c r="BE1450" s="320"/>
      <c r="BF1450" s="320"/>
      <c r="BG1450" s="320"/>
      <c r="BH1450" s="320"/>
      <c r="BI1450" s="320"/>
      <c r="BJ1450" s="320"/>
      <c r="BK1450" s="320"/>
      <c r="BL1450" s="320"/>
      <c r="BM1450" s="320"/>
      <c r="BN1450" s="320"/>
      <c r="BO1450" s="320"/>
      <c r="BP1450" s="320"/>
      <c r="BQ1450" s="320"/>
      <c r="BR1450" s="320"/>
      <c r="BS1450" s="320"/>
      <c r="BT1450" s="320"/>
      <c r="BU1450" s="320"/>
      <c r="BV1450" s="320"/>
      <c r="BW1450" s="320"/>
      <c r="BX1450" s="320"/>
      <c r="BY1450" s="320"/>
      <c r="BZ1450" s="320"/>
      <c r="CA1450" s="320"/>
      <c r="CB1450" s="320"/>
      <c r="CC1450" s="320"/>
      <c r="CD1450" s="320"/>
      <c r="CE1450" s="320"/>
      <c r="CF1450" s="320"/>
      <c r="CG1450" s="320"/>
    </row>
    <row r="1451" spans="1:85" ht="51" customHeight="1" x14ac:dyDescent="0.4">
      <c r="A1451" s="144" t="s">
        <v>713</v>
      </c>
      <c r="B1451" s="144"/>
      <c r="C1451" s="64" t="s">
        <v>714</v>
      </c>
      <c r="D1451" s="64"/>
      <c r="E1451" s="64"/>
      <c r="F1451" s="64"/>
      <c r="G1451" s="64"/>
      <c r="H1451" s="64"/>
      <c r="I1451" s="64"/>
      <c r="J1451" s="64"/>
      <c r="K1451" s="64"/>
      <c r="L1451" s="64"/>
      <c r="M1451" s="64"/>
      <c r="N1451" s="64"/>
      <c r="O1451" s="64"/>
      <c r="P1451" s="64"/>
      <c r="Q1451" s="64"/>
      <c r="R1451" s="64"/>
      <c r="S1451" s="64"/>
      <c r="T1451" s="64"/>
      <c r="U1451" s="64"/>
      <c r="V1451" s="64"/>
      <c r="W1451" s="64"/>
      <c r="X1451" s="64"/>
      <c r="Y1451" s="64"/>
      <c r="Z1451" s="64"/>
      <c r="AA1451" s="64"/>
      <c r="AB1451" s="64"/>
      <c r="AC1451" s="64"/>
      <c r="AD1451" s="64"/>
      <c r="AE1451" s="64"/>
      <c r="AF1451" s="64"/>
      <c r="AG1451" s="64"/>
      <c r="AH1451" s="64"/>
      <c r="AI1451" s="64"/>
      <c r="AJ1451" s="64"/>
      <c r="AK1451" s="64"/>
      <c r="AL1451" s="64"/>
      <c r="AM1451" s="64"/>
      <c r="AN1451" s="64"/>
      <c r="AO1451" s="64"/>
      <c r="AP1451" s="64"/>
      <c r="AQ1451" s="64"/>
      <c r="AR1451" s="64"/>
      <c r="AS1451" s="64"/>
      <c r="AT1451" s="64"/>
      <c r="AU1451" s="64"/>
      <c r="AV1451" s="64"/>
      <c r="AW1451" s="64"/>
      <c r="AX1451" s="64"/>
      <c r="AY1451" s="64"/>
      <c r="AZ1451" s="64"/>
      <c r="BA1451" s="64"/>
      <c r="BB1451" s="64"/>
      <c r="BC1451" s="64"/>
      <c r="BD1451" s="64"/>
      <c r="BE1451" s="64"/>
      <c r="BF1451" s="64"/>
      <c r="BG1451" s="64"/>
      <c r="BH1451" s="64"/>
      <c r="BI1451" s="64"/>
      <c r="BJ1451" s="64"/>
      <c r="BK1451" s="64"/>
      <c r="BL1451" s="64"/>
      <c r="BM1451" s="64"/>
      <c r="BN1451" s="64"/>
      <c r="BO1451" s="64"/>
      <c r="BP1451" s="64"/>
      <c r="BQ1451" s="64"/>
      <c r="BR1451" s="64"/>
      <c r="BS1451" s="64"/>
      <c r="BT1451" s="64"/>
      <c r="BU1451" s="64"/>
      <c r="BV1451" s="64"/>
      <c r="BW1451" s="64"/>
      <c r="BX1451" s="64"/>
      <c r="BY1451" s="64"/>
      <c r="BZ1451" s="64"/>
      <c r="CA1451" s="64"/>
      <c r="CB1451" s="64"/>
      <c r="CC1451" s="64"/>
      <c r="CD1451" s="64"/>
      <c r="CE1451" s="64"/>
      <c r="CF1451" s="64"/>
      <c r="CG1451" s="64"/>
    </row>
    <row r="1452" spans="1:85" ht="30.3" customHeight="1" x14ac:dyDescent="0.4">
      <c r="A1452" s="144" t="s">
        <v>715</v>
      </c>
      <c r="B1452" s="144"/>
      <c r="C1452" s="144"/>
      <c r="D1452" s="144"/>
      <c r="E1452" s="144"/>
      <c r="F1452" s="144"/>
      <c r="G1452" s="144"/>
      <c r="H1452" s="144"/>
      <c r="I1452" s="144"/>
      <c r="J1452" s="144"/>
      <c r="K1452" s="144"/>
      <c r="L1452" s="144"/>
      <c r="M1452" s="144"/>
      <c r="N1452" s="144"/>
      <c r="O1452" s="144"/>
      <c r="P1452" s="144"/>
      <c r="Q1452" s="144"/>
      <c r="R1452" s="144"/>
      <c r="S1452" s="144"/>
      <c r="T1452" s="144"/>
      <c r="U1452" s="144"/>
      <c r="V1452" s="144"/>
      <c r="W1452" s="144"/>
      <c r="X1452" s="144"/>
      <c r="Y1452" s="144"/>
      <c r="Z1452" s="144"/>
      <c r="AA1452" s="144"/>
      <c r="AB1452" s="144"/>
      <c r="AC1452" s="144"/>
      <c r="AD1452" s="144"/>
      <c r="AE1452" s="144"/>
      <c r="AF1452" s="144"/>
      <c r="AG1452" s="144"/>
      <c r="AH1452" s="144"/>
      <c r="AI1452" s="144"/>
      <c r="AJ1452" s="144"/>
      <c r="AK1452" s="144"/>
      <c r="AL1452" s="144"/>
      <c r="AM1452" s="144"/>
      <c r="AN1452" s="144"/>
      <c r="AO1452" s="144"/>
      <c r="AP1452" s="144"/>
      <c r="AQ1452" s="144"/>
      <c r="AR1452" s="144"/>
      <c r="AS1452" s="144"/>
      <c r="AT1452" s="144"/>
      <c r="AU1452" s="144"/>
      <c r="AV1452" s="144"/>
      <c r="AW1452" s="144"/>
      <c r="AX1452" s="144"/>
      <c r="AY1452" s="144"/>
      <c r="AZ1452" s="144"/>
      <c r="BA1452" s="144"/>
      <c r="BB1452" s="144"/>
      <c r="BC1452" s="144"/>
      <c r="BD1452" s="144"/>
      <c r="BE1452" s="144"/>
      <c r="BF1452" s="144"/>
      <c r="BG1452" s="144"/>
      <c r="BH1452" s="144"/>
      <c r="BI1452" s="144"/>
      <c r="BJ1452" s="144"/>
      <c r="BK1452" s="144"/>
      <c r="BL1452" s="144"/>
      <c r="BM1452" s="144"/>
      <c r="BN1452" s="144"/>
      <c r="BO1452" s="144"/>
      <c r="BP1452" s="144"/>
      <c r="BQ1452" s="144"/>
      <c r="BR1452" s="144"/>
      <c r="BS1452" s="144"/>
      <c r="BT1452" s="144"/>
      <c r="BU1452" s="144"/>
      <c r="BV1452" s="144"/>
      <c r="BW1452" s="144"/>
      <c r="BX1452" s="144"/>
      <c r="BY1452" s="144"/>
      <c r="BZ1452" s="144"/>
      <c r="CA1452" s="144"/>
      <c r="CB1452" s="144"/>
      <c r="CC1452" s="144"/>
      <c r="CD1452" s="144"/>
      <c r="CE1452" s="144"/>
      <c r="CF1452" s="144"/>
      <c r="CG1452" s="144"/>
    </row>
    <row r="1453" spans="1:85" ht="19.8" customHeight="1" x14ac:dyDescent="0.4">
      <c r="A1453" s="320" t="s">
        <v>716</v>
      </c>
      <c r="B1453" s="320"/>
      <c r="C1453" s="64" t="s">
        <v>717</v>
      </c>
      <c r="D1453" s="64"/>
      <c r="E1453" s="64"/>
      <c r="F1453" s="64"/>
      <c r="G1453" s="64"/>
      <c r="H1453" s="64"/>
      <c r="I1453" s="64"/>
      <c r="J1453" s="64"/>
      <c r="K1453" s="64"/>
      <c r="L1453" s="64"/>
      <c r="M1453" s="64"/>
      <c r="N1453" s="64"/>
      <c r="O1453" s="64"/>
      <c r="P1453" s="64"/>
      <c r="Q1453" s="64"/>
      <c r="R1453" s="64"/>
      <c r="S1453" s="64"/>
      <c r="T1453" s="64"/>
      <c r="U1453" s="64"/>
      <c r="V1453" s="64"/>
      <c r="W1453" s="64"/>
      <c r="X1453" s="64"/>
      <c r="Y1453" s="64"/>
      <c r="Z1453" s="64"/>
      <c r="AA1453" s="64"/>
      <c r="AB1453" s="64"/>
      <c r="AC1453" s="64"/>
      <c r="AD1453" s="64"/>
      <c r="AE1453" s="64"/>
      <c r="AF1453" s="64"/>
      <c r="AG1453" s="64"/>
      <c r="AH1453" s="64"/>
      <c r="AI1453" s="64"/>
      <c r="AJ1453" s="64"/>
      <c r="AK1453" s="64"/>
      <c r="AL1453" s="64"/>
      <c r="AM1453" s="64"/>
      <c r="AN1453" s="64"/>
      <c r="AO1453" s="64"/>
      <c r="AP1453" s="64"/>
      <c r="AQ1453" s="64"/>
      <c r="AR1453" s="64"/>
      <c r="AS1453" s="64"/>
      <c r="AT1453" s="64"/>
      <c r="AU1453" s="64"/>
      <c r="AV1453" s="64"/>
      <c r="AW1453" s="64"/>
      <c r="AX1453" s="64"/>
      <c r="AY1453" s="64"/>
      <c r="AZ1453" s="64"/>
      <c r="BA1453" s="64"/>
      <c r="BB1453" s="64"/>
      <c r="BC1453" s="64"/>
      <c r="BD1453" s="64"/>
      <c r="BE1453" s="64"/>
      <c r="BF1453" s="64"/>
      <c r="BG1453" s="64"/>
      <c r="BH1453" s="64"/>
      <c r="BI1453" s="64"/>
      <c r="BJ1453" s="64"/>
      <c r="BK1453" s="64"/>
      <c r="BL1453" s="64"/>
      <c r="BM1453" s="64"/>
      <c r="BN1453" s="64"/>
      <c r="BO1453" s="64"/>
      <c r="BP1453" s="64"/>
      <c r="BQ1453" s="64"/>
      <c r="BR1453" s="64"/>
      <c r="BS1453" s="64"/>
      <c r="BT1453" s="64"/>
      <c r="BU1453" s="64"/>
      <c r="BV1453" s="64"/>
      <c r="BW1453" s="64"/>
      <c r="BX1453" s="64"/>
      <c r="BY1453" s="64"/>
      <c r="BZ1453" s="64"/>
      <c r="CA1453" s="64"/>
      <c r="CB1453" s="64"/>
      <c r="CC1453" s="64"/>
      <c r="CD1453" s="64"/>
      <c r="CE1453" s="64"/>
      <c r="CF1453" s="64"/>
      <c r="CG1453" s="64"/>
    </row>
    <row r="1454" spans="1:85" ht="40.5" customHeight="1" x14ac:dyDescent="0.4">
      <c r="A1454" s="144" t="s">
        <v>718</v>
      </c>
      <c r="B1454" s="144"/>
      <c r="C1454" s="144"/>
      <c r="D1454" s="144"/>
      <c r="E1454" s="144"/>
      <c r="F1454" s="144"/>
      <c r="G1454" s="144"/>
      <c r="H1454" s="144"/>
      <c r="I1454" s="144"/>
      <c r="J1454" s="144"/>
      <c r="K1454" s="144"/>
      <c r="L1454" s="144"/>
      <c r="M1454" s="144"/>
      <c r="N1454" s="144"/>
      <c r="O1454" s="144"/>
      <c r="P1454" s="144"/>
      <c r="Q1454" s="144"/>
      <c r="R1454" s="144"/>
      <c r="S1454" s="144"/>
      <c r="T1454" s="144"/>
      <c r="U1454" s="144"/>
      <c r="V1454" s="144"/>
      <c r="W1454" s="144"/>
      <c r="X1454" s="144"/>
      <c r="Y1454" s="144"/>
      <c r="Z1454" s="144"/>
      <c r="AA1454" s="144"/>
      <c r="AB1454" s="144"/>
      <c r="AC1454" s="144"/>
      <c r="AD1454" s="144"/>
      <c r="AE1454" s="144"/>
      <c r="AF1454" s="144"/>
      <c r="AG1454" s="144"/>
      <c r="AH1454" s="144"/>
      <c r="AI1454" s="144"/>
      <c r="AJ1454" s="144"/>
      <c r="AK1454" s="144"/>
      <c r="AL1454" s="144"/>
      <c r="AM1454" s="144"/>
      <c r="AN1454" s="144"/>
      <c r="AO1454" s="144"/>
      <c r="AP1454" s="144"/>
      <c r="AQ1454" s="144"/>
      <c r="AR1454" s="144"/>
      <c r="AS1454" s="144"/>
      <c r="AT1454" s="144"/>
      <c r="AU1454" s="144"/>
      <c r="AV1454" s="144"/>
      <c r="AW1454" s="144"/>
      <c r="AX1454" s="144"/>
      <c r="AY1454" s="144"/>
      <c r="AZ1454" s="144"/>
      <c r="BA1454" s="144"/>
      <c r="BB1454" s="144"/>
      <c r="BC1454" s="144"/>
      <c r="BD1454" s="144"/>
      <c r="BE1454" s="144"/>
      <c r="BF1454" s="144"/>
      <c r="BG1454" s="144"/>
      <c r="BH1454" s="144"/>
      <c r="BI1454" s="144"/>
      <c r="BJ1454" s="144"/>
      <c r="BK1454" s="144"/>
      <c r="BL1454" s="144"/>
      <c r="BM1454" s="144"/>
      <c r="BN1454" s="144"/>
      <c r="BO1454" s="144"/>
      <c r="BP1454" s="144"/>
      <c r="BQ1454" s="144"/>
      <c r="BR1454" s="144"/>
      <c r="BS1454" s="144"/>
      <c r="BT1454" s="144"/>
      <c r="BU1454" s="144"/>
      <c r="BV1454" s="144"/>
      <c r="BW1454" s="144"/>
      <c r="BX1454" s="144"/>
      <c r="BY1454" s="144"/>
      <c r="BZ1454" s="144"/>
      <c r="CA1454" s="144"/>
      <c r="CB1454" s="144"/>
      <c r="CC1454" s="144"/>
      <c r="CD1454" s="144"/>
      <c r="CE1454" s="144"/>
      <c r="CF1454" s="144"/>
      <c r="CG1454" s="144"/>
    </row>
    <row r="1455" spans="1:85" ht="16.5" customHeight="1" x14ac:dyDescent="0.4">
      <c r="A1455" s="48" t="s">
        <v>719</v>
      </c>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c r="X1455" s="48"/>
      <c r="Y1455" s="48"/>
      <c r="Z1455" s="48"/>
      <c r="AA1455" s="48"/>
      <c r="AB1455" s="48"/>
      <c r="AC1455" s="48"/>
      <c r="AD1455" s="48"/>
      <c r="AE1455" s="48"/>
      <c r="AF1455" s="48"/>
      <c r="AG1455" s="48"/>
      <c r="AH1455" s="48"/>
      <c r="AI1455" s="48"/>
      <c r="AJ1455" s="48"/>
      <c r="AK1455" s="48"/>
      <c r="AL1455" s="48"/>
      <c r="AM1455" s="48"/>
      <c r="AN1455" s="48"/>
      <c r="AO1455" s="48"/>
      <c r="AP1455" s="48"/>
      <c r="AQ1455" s="48"/>
      <c r="AR1455" s="48"/>
      <c r="AS1455" s="48"/>
      <c r="AT1455" s="48"/>
      <c r="AU1455" s="48"/>
      <c r="AV1455" s="48"/>
      <c r="AW1455" s="48"/>
      <c r="AX1455" s="48"/>
      <c r="AY1455" s="48"/>
      <c r="AZ1455" s="48"/>
      <c r="BA1455" s="48"/>
      <c r="BB1455" s="48"/>
      <c r="BC1455" s="48"/>
      <c r="BD1455" s="48"/>
      <c r="BE1455" s="48"/>
      <c r="BF1455" s="48"/>
      <c r="BG1455" s="48"/>
      <c r="BH1455" s="48"/>
      <c r="BI1455" s="48"/>
      <c r="BJ1455" s="48"/>
      <c r="BK1455" s="48"/>
      <c r="BL1455" s="48"/>
      <c r="BM1455" s="48"/>
      <c r="BN1455" s="48"/>
      <c r="BO1455" s="48"/>
      <c r="BP1455" s="48"/>
      <c r="BQ1455" s="48"/>
      <c r="BR1455" s="48"/>
      <c r="BS1455" s="48"/>
      <c r="BT1455" s="48"/>
      <c r="BU1455" s="48"/>
      <c r="BV1455" s="48"/>
      <c r="BW1455" s="48"/>
      <c r="BX1455" s="48"/>
      <c r="BY1455" s="48"/>
      <c r="BZ1455" s="48"/>
      <c r="CA1455" s="48"/>
      <c r="CB1455" s="48"/>
      <c r="CC1455" s="48"/>
      <c r="CD1455" s="48"/>
      <c r="CE1455" s="48"/>
      <c r="CF1455" s="48"/>
      <c r="CG1455" s="48"/>
    </row>
    <row r="1456" spans="1:85" ht="8.25" customHeight="1" x14ac:dyDescent="0.4">
      <c r="A1456" s="79"/>
      <c r="B1456" s="321" t="s">
        <v>720</v>
      </c>
      <c r="C1456" s="321"/>
      <c r="D1456" s="321"/>
      <c r="E1456" s="321"/>
      <c r="F1456" s="321"/>
      <c r="G1456" s="321"/>
      <c r="H1456" s="321"/>
      <c r="I1456" s="321"/>
      <c r="J1456" s="321"/>
      <c r="K1456" s="52"/>
      <c r="L1456" s="52"/>
      <c r="M1456" s="52"/>
      <c r="N1456" s="52"/>
      <c r="O1456" s="52"/>
      <c r="P1456" s="52"/>
      <c r="Q1456" s="52"/>
      <c r="R1456" s="52"/>
      <c r="S1456" s="52"/>
      <c r="T1456" s="52"/>
      <c r="U1456" s="52"/>
      <c r="V1456" s="52"/>
      <c r="W1456" s="52"/>
      <c r="X1456" s="52"/>
      <c r="Y1456" s="52"/>
      <c r="Z1456" s="52"/>
      <c r="AA1456" s="52"/>
      <c r="AB1456" s="52"/>
      <c r="AC1456" s="52"/>
      <c r="AD1456" s="52"/>
      <c r="AE1456" s="52"/>
      <c r="AF1456" s="52"/>
      <c r="AG1456" s="52"/>
      <c r="AH1456" s="52"/>
      <c r="AI1456" s="52"/>
      <c r="AJ1456" s="52"/>
      <c r="AK1456" s="52"/>
      <c r="AL1456" s="52"/>
      <c r="AM1456" s="52"/>
      <c r="AN1456" s="52"/>
      <c r="AO1456" s="322" t="s">
        <v>721</v>
      </c>
      <c r="AP1456" s="322"/>
      <c r="AQ1456" s="322"/>
      <c r="AR1456" s="322"/>
      <c r="AS1456" s="322"/>
      <c r="AT1456" s="322"/>
      <c r="AU1456" s="322"/>
      <c r="AV1456" s="322"/>
      <c r="AW1456" s="322"/>
      <c r="AX1456" s="322"/>
      <c r="AY1456" s="322"/>
      <c r="AZ1456" s="322"/>
      <c r="BA1456" s="52"/>
      <c r="BB1456" s="52"/>
      <c r="BC1456" s="52"/>
      <c r="BD1456" s="52"/>
      <c r="BE1456" s="52"/>
      <c r="BF1456" s="52"/>
      <c r="BG1456" s="52"/>
      <c r="BH1456" s="52"/>
      <c r="BI1456" s="52"/>
      <c r="BJ1456" s="52"/>
      <c r="BK1456" s="52"/>
      <c r="BL1456" s="52"/>
      <c r="BM1456" s="52"/>
      <c r="BN1456" s="52"/>
      <c r="BO1456" s="52"/>
      <c r="BP1456" s="52"/>
      <c r="BQ1456" s="52"/>
      <c r="BR1456" s="52"/>
      <c r="BS1456" s="52"/>
      <c r="BT1456" s="52"/>
      <c r="BU1456" s="52"/>
      <c r="BV1456" s="52"/>
      <c r="BW1456" s="52"/>
      <c r="BX1456" s="52"/>
    </row>
    <row r="1457" spans="1:76" ht="17.25" customHeight="1" x14ac:dyDescent="0.4">
      <c r="A1457" s="79"/>
      <c r="B1457" s="323" t="s">
        <v>722</v>
      </c>
      <c r="C1457" s="323"/>
      <c r="D1457" s="323"/>
      <c r="E1457" s="323"/>
      <c r="F1457" s="323"/>
      <c r="G1457" s="323"/>
      <c r="H1457" s="323"/>
      <c r="I1457" s="323"/>
      <c r="J1457" s="323"/>
      <c r="K1457" s="324"/>
      <c r="L1457" s="324"/>
      <c r="M1457" s="324"/>
      <c r="N1457" s="324"/>
      <c r="O1457" s="324"/>
      <c r="P1457" s="324"/>
      <c r="Q1457" s="324"/>
      <c r="R1457" s="325" t="s">
        <v>723</v>
      </c>
      <c r="S1457" s="325"/>
      <c r="T1457" s="325"/>
      <c r="U1457" s="325"/>
      <c r="V1457" s="325"/>
      <c r="W1457" s="325"/>
      <c r="X1457" s="325"/>
      <c r="Y1457" s="325"/>
      <c r="Z1457" s="325"/>
      <c r="AA1457" s="325"/>
      <c r="AB1457" s="325"/>
      <c r="AC1457" s="325"/>
      <c r="AD1457" s="325"/>
      <c r="AE1457" s="325"/>
      <c r="AF1457" s="325"/>
      <c r="AG1457" s="325"/>
      <c r="AH1457" s="324"/>
      <c r="AI1457" s="324"/>
      <c r="AJ1457" s="324"/>
      <c r="AK1457" s="324"/>
      <c r="AL1457" s="324"/>
      <c r="AM1457" s="324"/>
      <c r="AN1457" s="324"/>
      <c r="AO1457" s="326" t="s">
        <v>724</v>
      </c>
      <c r="AP1457" s="326"/>
      <c r="AQ1457" s="326"/>
      <c r="AR1457" s="326"/>
      <c r="AS1457" s="326"/>
      <c r="AT1457" s="326"/>
      <c r="AU1457" s="326"/>
      <c r="AV1457" s="326"/>
      <c r="AW1457" s="326"/>
      <c r="AX1457" s="326"/>
      <c r="AY1457" s="326"/>
      <c r="AZ1457" s="326"/>
      <c r="BA1457" s="327" t="s">
        <v>725</v>
      </c>
      <c r="BB1457" s="327"/>
      <c r="BC1457" s="327"/>
      <c r="BD1457" s="327"/>
      <c r="BE1457" s="327"/>
      <c r="BF1457" s="327"/>
      <c r="BG1457" s="328" t="s">
        <v>726</v>
      </c>
      <c r="BH1457" s="328"/>
      <c r="BI1457" s="328"/>
      <c r="BJ1457" s="328"/>
      <c r="BK1457" s="328"/>
      <c r="BL1457" s="328"/>
      <c r="BM1457" s="328"/>
      <c r="BN1457" s="328"/>
      <c r="BO1457" s="328"/>
      <c r="BP1457" s="82" t="s">
        <v>727</v>
      </c>
      <c r="BQ1457" s="82"/>
      <c r="BR1457" s="82"/>
      <c r="BS1457" s="82"/>
      <c r="BT1457" s="82"/>
      <c r="BU1457" s="82"/>
      <c r="BV1457" s="82"/>
      <c r="BW1457" s="82"/>
      <c r="BX1457" s="82"/>
    </row>
    <row r="1458" spans="1:76" ht="8.25" customHeight="1" x14ac:dyDescent="0.4">
      <c r="A1458" s="10" t="s">
        <v>728</v>
      </c>
      <c r="B1458" s="329" t="s">
        <v>729</v>
      </c>
      <c r="C1458" s="329"/>
      <c r="D1458" s="329"/>
      <c r="E1458" s="329"/>
      <c r="F1458" s="329"/>
      <c r="G1458" s="329"/>
      <c r="H1458" s="329"/>
      <c r="I1458" s="329"/>
      <c r="J1458" s="329"/>
      <c r="K1458" s="330" t="s">
        <v>729</v>
      </c>
      <c r="L1458" s="330"/>
      <c r="M1458" s="330"/>
      <c r="N1458" s="330"/>
      <c r="O1458" s="330"/>
      <c r="P1458" s="330"/>
      <c r="Q1458" s="330"/>
      <c r="R1458" s="331" t="s">
        <v>725</v>
      </c>
      <c r="S1458" s="331"/>
      <c r="T1458" s="331"/>
      <c r="U1458" s="331"/>
      <c r="V1458" s="331"/>
      <c r="W1458" s="331"/>
      <c r="X1458" s="331"/>
      <c r="Y1458" s="331"/>
      <c r="Z1458" s="331"/>
      <c r="AA1458" s="331"/>
      <c r="AB1458" s="331"/>
      <c r="AC1458" s="331"/>
      <c r="AD1458" s="331"/>
      <c r="AE1458" s="331"/>
      <c r="AF1458" s="331"/>
      <c r="AG1458" s="331"/>
      <c r="AH1458" s="332" t="s">
        <v>730</v>
      </c>
      <c r="AI1458" s="332"/>
      <c r="AJ1458" s="332"/>
      <c r="AK1458" s="332"/>
      <c r="AL1458" s="332"/>
      <c r="AM1458" s="332"/>
      <c r="AN1458" s="332"/>
      <c r="AO1458" s="333" t="s">
        <v>731</v>
      </c>
      <c r="AP1458" s="333"/>
      <c r="AQ1458" s="333"/>
      <c r="AR1458" s="333"/>
      <c r="AS1458" s="333"/>
      <c r="AT1458" s="333"/>
      <c r="AU1458" s="333"/>
      <c r="AV1458" s="333"/>
      <c r="AW1458" s="333"/>
      <c r="AX1458" s="333"/>
      <c r="AY1458" s="333"/>
      <c r="AZ1458" s="333"/>
      <c r="BA1458" s="334" t="s">
        <v>732</v>
      </c>
      <c r="BB1458" s="334"/>
      <c r="BC1458" s="334"/>
      <c r="BD1458" s="334"/>
      <c r="BE1458" s="334"/>
      <c r="BF1458" s="334"/>
      <c r="BG1458" s="335" t="s">
        <v>733</v>
      </c>
      <c r="BH1458" s="335"/>
      <c r="BI1458" s="335"/>
      <c r="BJ1458" s="335"/>
      <c r="BK1458" s="335"/>
      <c r="BL1458" s="335"/>
      <c r="BM1458" s="335"/>
      <c r="BN1458" s="335"/>
      <c r="BO1458" s="335"/>
      <c r="BP1458" s="336" t="s">
        <v>734</v>
      </c>
      <c r="BQ1458" s="336"/>
      <c r="BR1458" s="336"/>
      <c r="BS1458" s="336"/>
      <c r="BT1458" s="336"/>
      <c r="BU1458" s="336"/>
      <c r="BV1458" s="336"/>
      <c r="BW1458" s="336"/>
      <c r="BX1458" s="336"/>
    </row>
    <row r="1459" spans="1:76" ht="8.25" customHeight="1" x14ac:dyDescent="0.4">
      <c r="A1459" s="11">
        <v>1962</v>
      </c>
      <c r="B1459" s="337" t="s">
        <v>735</v>
      </c>
      <c r="C1459" s="337"/>
      <c r="D1459" s="337"/>
      <c r="E1459" s="337"/>
      <c r="F1459" s="337"/>
      <c r="G1459" s="337"/>
      <c r="H1459" s="337"/>
      <c r="I1459" s="337"/>
      <c r="J1459" s="337"/>
      <c r="K1459" s="338" t="s">
        <v>735</v>
      </c>
      <c r="L1459" s="338"/>
      <c r="M1459" s="338"/>
      <c r="N1459" s="338"/>
      <c r="O1459" s="338"/>
      <c r="P1459" s="338"/>
      <c r="Q1459" s="338"/>
      <c r="R1459" s="337" t="s">
        <v>735</v>
      </c>
      <c r="S1459" s="337"/>
      <c r="T1459" s="337"/>
      <c r="U1459" s="337"/>
      <c r="V1459" s="337"/>
      <c r="W1459" s="337"/>
      <c r="X1459" s="337"/>
      <c r="Y1459" s="337"/>
      <c r="Z1459" s="337"/>
      <c r="AA1459" s="337"/>
      <c r="AB1459" s="337"/>
      <c r="AC1459" s="337"/>
      <c r="AD1459" s="337"/>
      <c r="AE1459" s="337"/>
      <c r="AF1459" s="337"/>
      <c r="AG1459" s="337"/>
      <c r="AH1459" s="339" t="s">
        <v>735</v>
      </c>
      <c r="AI1459" s="339"/>
      <c r="AJ1459" s="339"/>
      <c r="AK1459" s="339"/>
      <c r="AL1459" s="339"/>
      <c r="AM1459" s="339"/>
      <c r="AN1459" s="339"/>
      <c r="AO1459" s="337" t="s">
        <v>735</v>
      </c>
      <c r="AP1459" s="337"/>
      <c r="AQ1459" s="337"/>
      <c r="AR1459" s="337"/>
      <c r="AS1459" s="337"/>
      <c r="AT1459" s="337"/>
      <c r="AU1459" s="337"/>
      <c r="AV1459" s="337"/>
      <c r="AW1459" s="337"/>
      <c r="AX1459" s="337"/>
      <c r="AY1459" s="337"/>
      <c r="AZ1459" s="337"/>
      <c r="BA1459" s="340" t="s">
        <v>735</v>
      </c>
      <c r="BB1459" s="340"/>
      <c r="BC1459" s="340"/>
      <c r="BD1459" s="340"/>
      <c r="BE1459" s="340"/>
      <c r="BF1459" s="340"/>
      <c r="BG1459" s="337" t="s">
        <v>735</v>
      </c>
      <c r="BH1459" s="337"/>
      <c r="BI1459" s="337"/>
      <c r="BJ1459" s="337"/>
      <c r="BK1459" s="337"/>
      <c r="BL1459" s="337"/>
      <c r="BM1459" s="337"/>
      <c r="BN1459" s="337"/>
      <c r="BO1459" s="337"/>
      <c r="BP1459" s="337" t="s">
        <v>735</v>
      </c>
      <c r="BQ1459" s="337"/>
      <c r="BR1459" s="337"/>
      <c r="BS1459" s="337"/>
      <c r="BT1459" s="337"/>
      <c r="BU1459" s="337"/>
      <c r="BV1459" s="337"/>
      <c r="BW1459" s="337"/>
      <c r="BX1459" s="337"/>
    </row>
    <row r="1460" spans="1:76" ht="8.25" customHeight="1" x14ac:dyDescent="0.4">
      <c r="A1460" s="12">
        <v>1963</v>
      </c>
      <c r="B1460" s="302">
        <v>0.02</v>
      </c>
      <c r="C1460" s="302"/>
      <c r="D1460" s="302"/>
      <c r="E1460" s="302"/>
      <c r="F1460" s="302"/>
      <c r="G1460" s="302"/>
      <c r="H1460" s="302"/>
      <c r="I1460" s="302"/>
      <c r="J1460" s="302"/>
      <c r="K1460" s="303">
        <v>0.02</v>
      </c>
      <c r="L1460" s="303"/>
      <c r="M1460" s="303"/>
      <c r="N1460" s="303"/>
      <c r="O1460" s="303"/>
      <c r="P1460" s="303"/>
      <c r="Q1460" s="303"/>
      <c r="R1460" s="262" t="s">
        <v>735</v>
      </c>
      <c r="S1460" s="262"/>
      <c r="T1460" s="262"/>
      <c r="U1460" s="262"/>
      <c r="V1460" s="262"/>
      <c r="W1460" s="262"/>
      <c r="X1460" s="262"/>
      <c r="Y1460" s="262"/>
      <c r="Z1460" s="262"/>
      <c r="AA1460" s="262"/>
      <c r="AB1460" s="262"/>
      <c r="AC1460" s="262"/>
      <c r="AD1460" s="262"/>
      <c r="AE1460" s="262"/>
      <c r="AF1460" s="262"/>
      <c r="AG1460" s="262"/>
      <c r="AH1460" s="318" t="s">
        <v>735</v>
      </c>
      <c r="AI1460" s="318"/>
      <c r="AJ1460" s="318"/>
      <c r="AK1460" s="318"/>
      <c r="AL1460" s="318"/>
      <c r="AM1460" s="318"/>
      <c r="AN1460" s="318"/>
      <c r="AO1460" s="263">
        <v>0</v>
      </c>
      <c r="AP1460" s="263"/>
      <c r="AQ1460" s="263"/>
      <c r="AR1460" s="263"/>
      <c r="AS1460" s="263"/>
      <c r="AT1460" s="263"/>
      <c r="AU1460" s="263"/>
      <c r="AV1460" s="263"/>
      <c r="AW1460" s="263"/>
      <c r="AX1460" s="263"/>
      <c r="AY1460" s="263"/>
      <c r="AZ1460" s="263"/>
      <c r="BA1460" s="319" t="s">
        <v>735</v>
      </c>
      <c r="BB1460" s="319"/>
      <c r="BC1460" s="319"/>
      <c r="BD1460" s="319"/>
      <c r="BE1460" s="319"/>
      <c r="BF1460" s="319"/>
      <c r="BG1460" s="265">
        <v>-2.9000000000000001E-2</v>
      </c>
      <c r="BH1460" s="265"/>
      <c r="BI1460" s="265"/>
      <c r="BJ1460" s="265"/>
      <c r="BK1460" s="265"/>
      <c r="BL1460" s="265"/>
      <c r="BM1460" s="265"/>
      <c r="BN1460" s="265"/>
      <c r="BO1460" s="265"/>
      <c r="BP1460" s="264">
        <v>0</v>
      </c>
      <c r="BQ1460" s="264"/>
      <c r="BR1460" s="264"/>
      <c r="BS1460" s="264"/>
      <c r="BT1460" s="264"/>
      <c r="BU1460" s="264"/>
      <c r="BV1460" s="264"/>
      <c r="BW1460" s="264"/>
      <c r="BX1460" s="264"/>
    </row>
    <row r="1461" spans="1:76" ht="8.25" customHeight="1" x14ac:dyDescent="0.4">
      <c r="A1461" s="12">
        <v>1964</v>
      </c>
      <c r="B1461" s="302">
        <v>3.0000000000000001E-3</v>
      </c>
      <c r="C1461" s="302"/>
      <c r="D1461" s="302"/>
      <c r="E1461" s="302"/>
      <c r="F1461" s="302"/>
      <c r="G1461" s="302"/>
      <c r="H1461" s="302"/>
      <c r="I1461" s="302"/>
      <c r="J1461" s="302"/>
      <c r="K1461" s="303">
        <v>3.0000000000000001E-3</v>
      </c>
      <c r="L1461" s="303"/>
      <c r="M1461" s="303"/>
      <c r="N1461" s="303"/>
      <c r="O1461" s="303"/>
      <c r="P1461" s="303"/>
      <c r="Q1461" s="303"/>
      <c r="R1461" s="262" t="s">
        <v>735</v>
      </c>
      <c r="S1461" s="262"/>
      <c r="T1461" s="262"/>
      <c r="U1461" s="262"/>
      <c r="V1461" s="262"/>
      <c r="W1461" s="262"/>
      <c r="X1461" s="262"/>
      <c r="Y1461" s="262"/>
      <c r="Z1461" s="262"/>
      <c r="AA1461" s="262"/>
      <c r="AB1461" s="262"/>
      <c r="AC1461" s="262"/>
      <c r="AD1461" s="262"/>
      <c r="AE1461" s="262"/>
      <c r="AF1461" s="262"/>
      <c r="AG1461" s="262"/>
      <c r="AH1461" s="318" t="s">
        <v>735</v>
      </c>
      <c r="AI1461" s="318"/>
      <c r="AJ1461" s="318"/>
      <c r="AK1461" s="318"/>
      <c r="AL1461" s="318"/>
      <c r="AM1461" s="318"/>
      <c r="AN1461" s="318"/>
      <c r="AO1461" s="263">
        <v>0</v>
      </c>
      <c r="AP1461" s="263"/>
      <c r="AQ1461" s="263"/>
      <c r="AR1461" s="263"/>
      <c r="AS1461" s="263"/>
      <c r="AT1461" s="263"/>
      <c r="AU1461" s="263"/>
      <c r="AV1461" s="263"/>
      <c r="AW1461" s="263"/>
      <c r="AX1461" s="263"/>
      <c r="AY1461" s="263"/>
      <c r="AZ1461" s="263"/>
      <c r="BA1461" s="319" t="s">
        <v>735</v>
      </c>
      <c r="BB1461" s="319"/>
      <c r="BC1461" s="319"/>
      <c r="BD1461" s="319"/>
      <c r="BE1461" s="319"/>
      <c r="BF1461" s="319"/>
      <c r="BG1461" s="265">
        <v>4.0000000000000001E-3</v>
      </c>
      <c r="BH1461" s="265"/>
      <c r="BI1461" s="265"/>
      <c r="BJ1461" s="265"/>
      <c r="BK1461" s="265"/>
      <c r="BL1461" s="265"/>
      <c r="BM1461" s="265"/>
      <c r="BN1461" s="265"/>
      <c r="BO1461" s="265"/>
      <c r="BP1461" s="264">
        <v>0</v>
      </c>
      <c r="BQ1461" s="264"/>
      <c r="BR1461" s="264"/>
      <c r="BS1461" s="264"/>
      <c r="BT1461" s="264"/>
      <c r="BU1461" s="264"/>
      <c r="BV1461" s="264"/>
      <c r="BW1461" s="264"/>
      <c r="BX1461" s="264"/>
    </row>
    <row r="1462" spans="1:76" ht="8.25" customHeight="1" x14ac:dyDescent="0.4">
      <c r="A1462" s="12">
        <v>1965</v>
      </c>
      <c r="B1462" s="302">
        <v>-3.0000000000000001E-3</v>
      </c>
      <c r="C1462" s="302"/>
      <c r="D1462" s="302"/>
      <c r="E1462" s="302"/>
      <c r="F1462" s="302"/>
      <c r="G1462" s="302"/>
      <c r="H1462" s="302"/>
      <c r="I1462" s="302"/>
      <c r="J1462" s="302"/>
      <c r="K1462" s="303">
        <v>-3.0000000000000001E-3</v>
      </c>
      <c r="L1462" s="303"/>
      <c r="M1462" s="303"/>
      <c r="N1462" s="303"/>
      <c r="O1462" s="303"/>
      <c r="P1462" s="303"/>
      <c r="Q1462" s="303"/>
      <c r="R1462" s="262" t="s">
        <v>735</v>
      </c>
      <c r="S1462" s="262"/>
      <c r="T1462" s="262"/>
      <c r="U1462" s="262"/>
      <c r="V1462" s="262"/>
      <c r="W1462" s="262"/>
      <c r="X1462" s="262"/>
      <c r="Y1462" s="262"/>
      <c r="Z1462" s="262"/>
      <c r="AA1462" s="262"/>
      <c r="AB1462" s="262"/>
      <c r="AC1462" s="262"/>
      <c r="AD1462" s="262"/>
      <c r="AE1462" s="262"/>
      <c r="AF1462" s="262"/>
      <c r="AG1462" s="262"/>
      <c r="AH1462" s="318" t="s">
        <v>735</v>
      </c>
      <c r="AI1462" s="318"/>
      <c r="AJ1462" s="318"/>
      <c r="AK1462" s="318"/>
      <c r="AL1462" s="318"/>
      <c r="AM1462" s="318"/>
      <c r="AN1462" s="318"/>
      <c r="AO1462" s="263">
        <v>0</v>
      </c>
      <c r="AP1462" s="263"/>
      <c r="AQ1462" s="263"/>
      <c r="AR1462" s="263"/>
      <c r="AS1462" s="263"/>
      <c r="AT1462" s="263"/>
      <c r="AU1462" s="263"/>
      <c r="AV1462" s="263"/>
      <c r="AW1462" s="263"/>
      <c r="AX1462" s="263"/>
      <c r="AY1462" s="263"/>
      <c r="AZ1462" s="263"/>
      <c r="BA1462" s="319" t="s">
        <v>735</v>
      </c>
      <c r="BB1462" s="319"/>
      <c r="BC1462" s="319"/>
      <c r="BD1462" s="319"/>
      <c r="BE1462" s="319"/>
      <c r="BF1462" s="319"/>
      <c r="BG1462" s="265">
        <v>0.02</v>
      </c>
      <c r="BH1462" s="265"/>
      <c r="BI1462" s="265"/>
      <c r="BJ1462" s="265"/>
      <c r="BK1462" s="265"/>
      <c r="BL1462" s="265"/>
      <c r="BM1462" s="265"/>
      <c r="BN1462" s="265"/>
      <c r="BO1462" s="265"/>
      <c r="BP1462" s="264">
        <v>0</v>
      </c>
      <c r="BQ1462" s="264"/>
      <c r="BR1462" s="264"/>
      <c r="BS1462" s="264"/>
      <c r="BT1462" s="264"/>
      <c r="BU1462" s="264"/>
      <c r="BV1462" s="264"/>
      <c r="BW1462" s="264"/>
      <c r="BX1462" s="264"/>
    </row>
    <row r="1463" spans="1:76" ht="8.25" customHeight="1" x14ac:dyDescent="0.4">
      <c r="A1463" s="12">
        <v>1966</v>
      </c>
      <c r="B1463" s="302">
        <v>1.7000000000000001E-2</v>
      </c>
      <c r="C1463" s="302"/>
      <c r="D1463" s="302"/>
      <c r="E1463" s="302"/>
      <c r="F1463" s="302"/>
      <c r="G1463" s="302"/>
      <c r="H1463" s="302"/>
      <c r="I1463" s="302"/>
      <c r="J1463" s="302"/>
      <c r="K1463" s="303">
        <v>1.7000000000000001E-2</v>
      </c>
      <c r="L1463" s="303"/>
      <c r="M1463" s="303"/>
      <c r="N1463" s="303"/>
      <c r="O1463" s="303"/>
      <c r="P1463" s="303"/>
      <c r="Q1463" s="303"/>
      <c r="R1463" s="262" t="s">
        <v>735</v>
      </c>
      <c r="S1463" s="262"/>
      <c r="T1463" s="262"/>
      <c r="U1463" s="262"/>
      <c r="V1463" s="262"/>
      <c r="W1463" s="262"/>
      <c r="X1463" s="262"/>
      <c r="Y1463" s="262"/>
      <c r="Z1463" s="262"/>
      <c r="AA1463" s="262"/>
      <c r="AB1463" s="262"/>
      <c r="AC1463" s="262"/>
      <c r="AD1463" s="262"/>
      <c r="AE1463" s="262"/>
      <c r="AF1463" s="262"/>
      <c r="AG1463" s="262"/>
      <c r="AH1463" s="318" t="s">
        <v>735</v>
      </c>
      <c r="AI1463" s="318"/>
      <c r="AJ1463" s="318"/>
      <c r="AK1463" s="318"/>
      <c r="AL1463" s="318"/>
      <c r="AM1463" s="318"/>
      <c r="AN1463" s="318"/>
      <c r="AO1463" s="263">
        <v>0</v>
      </c>
      <c r="AP1463" s="263"/>
      <c r="AQ1463" s="263"/>
      <c r="AR1463" s="263"/>
      <c r="AS1463" s="263"/>
      <c r="AT1463" s="263"/>
      <c r="AU1463" s="263"/>
      <c r="AV1463" s="263"/>
      <c r="AW1463" s="263"/>
      <c r="AX1463" s="263"/>
      <c r="AY1463" s="263"/>
      <c r="AZ1463" s="263"/>
      <c r="BA1463" s="319" t="s">
        <v>735</v>
      </c>
      <c r="BB1463" s="319"/>
      <c r="BC1463" s="319"/>
      <c r="BD1463" s="319"/>
      <c r="BE1463" s="319"/>
      <c r="BF1463" s="319"/>
      <c r="BG1463" s="265">
        <v>0.191</v>
      </c>
      <c r="BH1463" s="265"/>
      <c r="BI1463" s="265"/>
      <c r="BJ1463" s="265"/>
      <c r="BK1463" s="265"/>
      <c r="BL1463" s="265"/>
      <c r="BM1463" s="265"/>
      <c r="BN1463" s="265"/>
      <c r="BO1463" s="265"/>
      <c r="BP1463" s="264">
        <v>0</v>
      </c>
      <c r="BQ1463" s="264"/>
      <c r="BR1463" s="264"/>
      <c r="BS1463" s="264"/>
      <c r="BT1463" s="264"/>
      <c r="BU1463" s="264"/>
      <c r="BV1463" s="264"/>
      <c r="BW1463" s="264"/>
      <c r="BX1463" s="264"/>
    </row>
    <row r="1464" spans="1:76" ht="8.25" customHeight="1" x14ac:dyDescent="0.4">
      <c r="A1464" s="12">
        <v>1967</v>
      </c>
      <c r="B1464" s="302">
        <v>1.7999999999999999E-2</v>
      </c>
      <c r="C1464" s="302"/>
      <c r="D1464" s="302"/>
      <c r="E1464" s="302"/>
      <c r="F1464" s="302"/>
      <c r="G1464" s="302"/>
      <c r="H1464" s="302"/>
      <c r="I1464" s="302"/>
      <c r="J1464" s="302"/>
      <c r="K1464" s="303">
        <v>1.7000000000000001E-2</v>
      </c>
      <c r="L1464" s="303"/>
      <c r="M1464" s="303"/>
      <c r="N1464" s="303"/>
      <c r="O1464" s="303"/>
      <c r="P1464" s="303"/>
      <c r="Q1464" s="303"/>
      <c r="R1464" s="262" t="s">
        <v>735</v>
      </c>
      <c r="S1464" s="262"/>
      <c r="T1464" s="262"/>
      <c r="U1464" s="262"/>
      <c r="V1464" s="262"/>
      <c r="W1464" s="262"/>
      <c r="X1464" s="262"/>
      <c r="Y1464" s="262"/>
      <c r="Z1464" s="262"/>
      <c r="AA1464" s="262"/>
      <c r="AB1464" s="262"/>
      <c r="AC1464" s="262"/>
      <c r="AD1464" s="262"/>
      <c r="AE1464" s="262"/>
      <c r="AF1464" s="262"/>
      <c r="AG1464" s="262"/>
      <c r="AH1464" s="318" t="s">
        <v>735</v>
      </c>
      <c r="AI1464" s="318"/>
      <c r="AJ1464" s="318"/>
      <c r="AK1464" s="318"/>
      <c r="AL1464" s="318"/>
      <c r="AM1464" s="318"/>
      <c r="AN1464" s="318"/>
      <c r="AO1464" s="263">
        <v>0</v>
      </c>
      <c r="AP1464" s="263"/>
      <c r="AQ1464" s="263"/>
      <c r="AR1464" s="263"/>
      <c r="AS1464" s="263"/>
      <c r="AT1464" s="263"/>
      <c r="AU1464" s="263"/>
      <c r="AV1464" s="263"/>
      <c r="AW1464" s="263"/>
      <c r="AX1464" s="263"/>
      <c r="AY1464" s="263"/>
      <c r="AZ1464" s="263"/>
      <c r="BA1464" s="319" t="s">
        <v>735</v>
      </c>
      <c r="BB1464" s="319"/>
      <c r="BC1464" s="319"/>
      <c r="BD1464" s="319"/>
      <c r="BE1464" s="319"/>
      <c r="BF1464" s="319"/>
      <c r="BG1464" s="265">
        <v>-0.14599999999999999</v>
      </c>
      <c r="BH1464" s="265"/>
      <c r="BI1464" s="265"/>
      <c r="BJ1464" s="265"/>
      <c r="BK1464" s="265"/>
      <c r="BL1464" s="265"/>
      <c r="BM1464" s="265"/>
      <c r="BN1464" s="265"/>
      <c r="BO1464" s="265"/>
      <c r="BP1464" s="264">
        <v>0</v>
      </c>
      <c r="BQ1464" s="264"/>
      <c r="BR1464" s="264"/>
      <c r="BS1464" s="264"/>
      <c r="BT1464" s="264"/>
      <c r="BU1464" s="264"/>
      <c r="BV1464" s="264"/>
      <c r="BW1464" s="264"/>
      <c r="BX1464" s="264"/>
    </row>
    <row r="1465" spans="1:76" ht="8.25" customHeight="1" x14ac:dyDescent="0.4">
      <c r="A1465" s="12">
        <v>1968</v>
      </c>
      <c r="B1465" s="302">
        <v>1.4E-2</v>
      </c>
      <c r="C1465" s="302"/>
      <c r="D1465" s="302"/>
      <c r="E1465" s="302"/>
      <c r="F1465" s="302"/>
      <c r="G1465" s="302"/>
      <c r="H1465" s="302"/>
      <c r="I1465" s="302"/>
      <c r="J1465" s="302"/>
      <c r="K1465" s="303">
        <v>1.4E-2</v>
      </c>
      <c r="L1465" s="303"/>
      <c r="M1465" s="303"/>
      <c r="N1465" s="303"/>
      <c r="O1465" s="303"/>
      <c r="P1465" s="303"/>
      <c r="Q1465" s="303"/>
      <c r="R1465" s="262" t="s">
        <v>735</v>
      </c>
      <c r="S1465" s="262"/>
      <c r="T1465" s="262"/>
      <c r="U1465" s="262"/>
      <c r="V1465" s="262"/>
      <c r="W1465" s="262"/>
      <c r="X1465" s="262"/>
      <c r="Y1465" s="262"/>
      <c r="Z1465" s="262"/>
      <c r="AA1465" s="262"/>
      <c r="AB1465" s="262"/>
      <c r="AC1465" s="262"/>
      <c r="AD1465" s="262"/>
      <c r="AE1465" s="262"/>
      <c r="AF1465" s="262"/>
      <c r="AG1465" s="262"/>
      <c r="AH1465" s="318" t="s">
        <v>735</v>
      </c>
      <c r="AI1465" s="318"/>
      <c r="AJ1465" s="318"/>
      <c r="AK1465" s="318"/>
      <c r="AL1465" s="318"/>
      <c r="AM1465" s="318"/>
      <c r="AN1465" s="318"/>
      <c r="AO1465" s="263">
        <v>4.9000000000000002E-2</v>
      </c>
      <c r="AP1465" s="263"/>
      <c r="AQ1465" s="263"/>
      <c r="AR1465" s="263"/>
      <c r="AS1465" s="263"/>
      <c r="AT1465" s="263"/>
      <c r="AU1465" s="263"/>
      <c r="AV1465" s="263"/>
      <c r="AW1465" s="263"/>
      <c r="AX1465" s="263"/>
      <c r="AY1465" s="263"/>
      <c r="AZ1465" s="263"/>
      <c r="BA1465" s="319" t="s">
        <v>735</v>
      </c>
      <c r="BB1465" s="319"/>
      <c r="BC1465" s="319"/>
      <c r="BD1465" s="319"/>
      <c r="BE1465" s="319"/>
      <c r="BF1465" s="319"/>
      <c r="BG1465" s="265">
        <v>5.8999999999999997E-2</v>
      </c>
      <c r="BH1465" s="265"/>
      <c r="BI1465" s="265"/>
      <c r="BJ1465" s="265"/>
      <c r="BK1465" s="265"/>
      <c r="BL1465" s="265"/>
      <c r="BM1465" s="265"/>
      <c r="BN1465" s="265"/>
      <c r="BO1465" s="265"/>
      <c r="BP1465" s="264">
        <v>0</v>
      </c>
      <c r="BQ1465" s="264"/>
      <c r="BR1465" s="264"/>
      <c r="BS1465" s="264"/>
      <c r="BT1465" s="264"/>
      <c r="BU1465" s="264"/>
      <c r="BV1465" s="264"/>
      <c r="BW1465" s="264"/>
      <c r="BX1465" s="264"/>
    </row>
    <row r="1466" spans="1:76" ht="8.25" customHeight="1" x14ac:dyDescent="0.4">
      <c r="A1466" s="12">
        <v>1969</v>
      </c>
      <c r="B1466" s="302">
        <v>2.7E-2</v>
      </c>
      <c r="C1466" s="302"/>
      <c r="D1466" s="302"/>
      <c r="E1466" s="302"/>
      <c r="F1466" s="302"/>
      <c r="G1466" s="302"/>
      <c r="H1466" s="302"/>
      <c r="I1466" s="302"/>
      <c r="J1466" s="302"/>
      <c r="K1466" s="303">
        <v>2.5999999999999999E-2</v>
      </c>
      <c r="L1466" s="303"/>
      <c r="M1466" s="303"/>
      <c r="N1466" s="303"/>
      <c r="O1466" s="303"/>
      <c r="P1466" s="303"/>
      <c r="Q1466" s="303"/>
      <c r="R1466" s="262" t="s">
        <v>735</v>
      </c>
      <c r="S1466" s="262"/>
      <c r="T1466" s="262"/>
      <c r="U1466" s="262"/>
      <c r="V1466" s="262"/>
      <c r="W1466" s="262"/>
      <c r="X1466" s="262"/>
      <c r="Y1466" s="262"/>
      <c r="Z1466" s="262"/>
      <c r="AA1466" s="262"/>
      <c r="AB1466" s="262"/>
      <c r="AC1466" s="262"/>
      <c r="AD1466" s="262"/>
      <c r="AE1466" s="262"/>
      <c r="AF1466" s="262"/>
      <c r="AG1466" s="262"/>
      <c r="AH1466" s="318" t="s">
        <v>735</v>
      </c>
      <c r="AI1466" s="318"/>
      <c r="AJ1466" s="318"/>
      <c r="AK1466" s="318"/>
      <c r="AL1466" s="318"/>
      <c r="AM1466" s="318"/>
      <c r="AN1466" s="318"/>
      <c r="AO1466" s="263">
        <v>0</v>
      </c>
      <c r="AP1466" s="263"/>
      <c r="AQ1466" s="263"/>
      <c r="AR1466" s="263"/>
      <c r="AS1466" s="263"/>
      <c r="AT1466" s="263"/>
      <c r="AU1466" s="263"/>
      <c r="AV1466" s="263"/>
      <c r="AW1466" s="263"/>
      <c r="AX1466" s="263"/>
      <c r="AY1466" s="263"/>
      <c r="AZ1466" s="263"/>
      <c r="BA1466" s="319" t="s">
        <v>735</v>
      </c>
      <c r="BB1466" s="319"/>
      <c r="BC1466" s="319"/>
      <c r="BD1466" s="319"/>
      <c r="BE1466" s="319"/>
      <c r="BF1466" s="319"/>
      <c r="BG1466" s="265">
        <v>4.3999999999999997E-2</v>
      </c>
      <c r="BH1466" s="265"/>
      <c r="BI1466" s="265"/>
      <c r="BJ1466" s="265"/>
      <c r="BK1466" s="265"/>
      <c r="BL1466" s="265"/>
      <c r="BM1466" s="265"/>
      <c r="BN1466" s="265"/>
      <c r="BO1466" s="265"/>
      <c r="BP1466" s="264">
        <v>0</v>
      </c>
      <c r="BQ1466" s="264"/>
      <c r="BR1466" s="264"/>
      <c r="BS1466" s="264"/>
      <c r="BT1466" s="264"/>
      <c r="BU1466" s="264"/>
      <c r="BV1466" s="264"/>
      <c r="BW1466" s="264"/>
      <c r="BX1466" s="264"/>
    </row>
    <row r="1467" spans="1:76" ht="8.25" customHeight="1" x14ac:dyDescent="0.4">
      <c r="A1467" s="12">
        <v>1970</v>
      </c>
      <c r="B1467" s="302">
        <v>1.7999999999999999E-2</v>
      </c>
      <c r="C1467" s="302"/>
      <c r="D1467" s="302"/>
      <c r="E1467" s="302"/>
      <c r="F1467" s="302"/>
      <c r="G1467" s="302"/>
      <c r="H1467" s="302"/>
      <c r="I1467" s="302"/>
      <c r="J1467" s="302"/>
      <c r="K1467" s="303">
        <v>1.7999999999999999E-2</v>
      </c>
      <c r="L1467" s="303"/>
      <c r="M1467" s="303"/>
      <c r="N1467" s="303"/>
      <c r="O1467" s="303"/>
      <c r="P1467" s="303"/>
      <c r="Q1467" s="303"/>
      <c r="R1467" s="262" t="s">
        <v>735</v>
      </c>
      <c r="S1467" s="262"/>
      <c r="T1467" s="262"/>
      <c r="U1467" s="262"/>
      <c r="V1467" s="262"/>
      <c r="W1467" s="262"/>
      <c r="X1467" s="262"/>
      <c r="Y1467" s="262"/>
      <c r="Z1467" s="262"/>
      <c r="AA1467" s="262"/>
      <c r="AB1467" s="262"/>
      <c r="AC1467" s="262"/>
      <c r="AD1467" s="262"/>
      <c r="AE1467" s="262"/>
      <c r="AF1467" s="262"/>
      <c r="AG1467" s="262"/>
      <c r="AH1467" s="318" t="s">
        <v>735</v>
      </c>
      <c r="AI1467" s="318"/>
      <c r="AJ1467" s="318"/>
      <c r="AK1467" s="318"/>
      <c r="AL1467" s="318"/>
      <c r="AM1467" s="318"/>
      <c r="AN1467" s="318"/>
      <c r="AO1467" s="263">
        <v>0</v>
      </c>
      <c r="AP1467" s="263"/>
      <c r="AQ1467" s="263"/>
      <c r="AR1467" s="263"/>
      <c r="AS1467" s="263"/>
      <c r="AT1467" s="263"/>
      <c r="AU1467" s="263"/>
      <c r="AV1467" s="263"/>
      <c r="AW1467" s="263"/>
      <c r="AX1467" s="263"/>
      <c r="AY1467" s="263"/>
      <c r="AZ1467" s="263"/>
      <c r="BA1467" s="319" t="s">
        <v>735</v>
      </c>
      <c r="BB1467" s="319"/>
      <c r="BC1467" s="319"/>
      <c r="BD1467" s="319"/>
      <c r="BE1467" s="319"/>
      <c r="BF1467" s="319"/>
      <c r="BG1467" s="265">
        <v>-0.33700000000000002</v>
      </c>
      <c r="BH1467" s="265"/>
      <c r="BI1467" s="265"/>
      <c r="BJ1467" s="265"/>
      <c r="BK1467" s="265"/>
      <c r="BL1467" s="265"/>
      <c r="BM1467" s="265"/>
      <c r="BN1467" s="265"/>
      <c r="BO1467" s="265"/>
      <c r="BP1467" s="264">
        <v>0</v>
      </c>
      <c r="BQ1467" s="264"/>
      <c r="BR1467" s="264"/>
      <c r="BS1467" s="264"/>
      <c r="BT1467" s="264"/>
      <c r="BU1467" s="264"/>
      <c r="BV1467" s="264"/>
      <c r="BW1467" s="264"/>
      <c r="BX1467" s="264"/>
    </row>
    <row r="1468" spans="1:76" ht="8.25" customHeight="1" x14ac:dyDescent="0.4">
      <c r="A1468" s="12">
        <v>1971</v>
      </c>
      <c r="B1468" s="302">
        <v>1.4999999999999999E-2</v>
      </c>
      <c r="C1468" s="302"/>
      <c r="D1468" s="302"/>
      <c r="E1468" s="302"/>
      <c r="F1468" s="302"/>
      <c r="G1468" s="302"/>
      <c r="H1468" s="302"/>
      <c r="I1468" s="302"/>
      <c r="J1468" s="302"/>
      <c r="K1468" s="303">
        <v>1.4999999999999999E-2</v>
      </c>
      <c r="L1468" s="303"/>
      <c r="M1468" s="303"/>
      <c r="N1468" s="303"/>
      <c r="O1468" s="303"/>
      <c r="P1468" s="303"/>
      <c r="Q1468" s="303"/>
      <c r="R1468" s="262" t="s">
        <v>735</v>
      </c>
      <c r="S1468" s="262"/>
      <c r="T1468" s="262"/>
      <c r="U1468" s="262"/>
      <c r="V1468" s="262"/>
      <c r="W1468" s="262"/>
      <c r="X1468" s="262"/>
      <c r="Y1468" s="262"/>
      <c r="Z1468" s="262"/>
      <c r="AA1468" s="262"/>
      <c r="AB1468" s="262"/>
      <c r="AC1468" s="262"/>
      <c r="AD1468" s="262"/>
      <c r="AE1468" s="262"/>
      <c r="AF1468" s="262"/>
      <c r="AG1468" s="262"/>
      <c r="AH1468" s="318" t="s">
        <v>735</v>
      </c>
      <c r="AI1468" s="318"/>
      <c r="AJ1468" s="318"/>
      <c r="AK1468" s="318"/>
      <c r="AL1468" s="318"/>
      <c r="AM1468" s="318"/>
      <c r="AN1468" s="318"/>
      <c r="AO1468" s="263">
        <v>0.16200000000000001</v>
      </c>
      <c r="AP1468" s="263"/>
      <c r="AQ1468" s="263"/>
      <c r="AR1468" s="263"/>
      <c r="AS1468" s="263"/>
      <c r="AT1468" s="263"/>
      <c r="AU1468" s="263"/>
      <c r="AV1468" s="263"/>
      <c r="AW1468" s="263"/>
      <c r="AX1468" s="263"/>
      <c r="AY1468" s="263"/>
      <c r="AZ1468" s="263"/>
      <c r="BA1468" s="319" t="s">
        <v>735</v>
      </c>
      <c r="BB1468" s="319"/>
      <c r="BC1468" s="319"/>
      <c r="BD1468" s="319"/>
      <c r="BE1468" s="319"/>
      <c r="BF1468" s="319"/>
      <c r="BG1468" s="265">
        <v>-0.186</v>
      </c>
      <c r="BH1468" s="265"/>
      <c r="BI1468" s="265"/>
      <c r="BJ1468" s="265"/>
      <c r="BK1468" s="265"/>
      <c r="BL1468" s="265"/>
      <c r="BM1468" s="265"/>
      <c r="BN1468" s="265"/>
      <c r="BO1468" s="265"/>
      <c r="BP1468" s="264">
        <v>0</v>
      </c>
      <c r="BQ1468" s="264"/>
      <c r="BR1468" s="264"/>
      <c r="BS1468" s="264"/>
      <c r="BT1468" s="264"/>
      <c r="BU1468" s="264"/>
      <c r="BV1468" s="264"/>
      <c r="BW1468" s="264"/>
      <c r="BX1468" s="264"/>
    </row>
    <row r="1469" spans="1:76" ht="8.25" customHeight="1" x14ac:dyDescent="0.4">
      <c r="A1469" s="12">
        <v>1972</v>
      </c>
      <c r="B1469" s="302">
        <v>-4.2999999999999997E-2</v>
      </c>
      <c r="C1469" s="302"/>
      <c r="D1469" s="302"/>
      <c r="E1469" s="302"/>
      <c r="F1469" s="302"/>
      <c r="G1469" s="302"/>
      <c r="H1469" s="302"/>
      <c r="I1469" s="302"/>
      <c r="J1469" s="302"/>
      <c r="K1469" s="303">
        <v>-4.3999999999999997E-2</v>
      </c>
      <c r="L1469" s="303"/>
      <c r="M1469" s="303"/>
      <c r="N1469" s="303"/>
      <c r="O1469" s="303"/>
      <c r="P1469" s="303"/>
      <c r="Q1469" s="303"/>
      <c r="R1469" s="262" t="s">
        <v>735</v>
      </c>
      <c r="S1469" s="262"/>
      <c r="T1469" s="262"/>
      <c r="U1469" s="262"/>
      <c r="V1469" s="262"/>
      <c r="W1469" s="262"/>
      <c r="X1469" s="262"/>
      <c r="Y1469" s="262"/>
      <c r="Z1469" s="262"/>
      <c r="AA1469" s="262"/>
      <c r="AB1469" s="262"/>
      <c r="AC1469" s="262"/>
      <c r="AD1469" s="262"/>
      <c r="AE1469" s="262"/>
      <c r="AF1469" s="262"/>
      <c r="AG1469" s="262"/>
      <c r="AH1469" s="318" t="s">
        <v>735</v>
      </c>
      <c r="AI1469" s="318"/>
      <c r="AJ1469" s="318"/>
      <c r="AK1469" s="318"/>
      <c r="AL1469" s="318"/>
      <c r="AM1469" s="318"/>
      <c r="AN1469" s="318"/>
      <c r="AO1469" s="263">
        <v>0.04</v>
      </c>
      <c r="AP1469" s="263"/>
      <c r="AQ1469" s="263"/>
      <c r="AR1469" s="263"/>
      <c r="AS1469" s="263"/>
      <c r="AT1469" s="263"/>
      <c r="AU1469" s="263"/>
      <c r="AV1469" s="263"/>
      <c r="AW1469" s="263"/>
      <c r="AX1469" s="263"/>
      <c r="AY1469" s="263"/>
      <c r="AZ1469" s="263"/>
      <c r="BA1469" s="319" t="s">
        <v>735</v>
      </c>
      <c r="BB1469" s="319"/>
      <c r="BC1469" s="319"/>
      <c r="BD1469" s="319"/>
      <c r="BE1469" s="319"/>
      <c r="BF1469" s="319"/>
      <c r="BG1469" s="265">
        <v>0.161</v>
      </c>
      <c r="BH1469" s="265"/>
      <c r="BI1469" s="265"/>
      <c r="BJ1469" s="265"/>
      <c r="BK1469" s="265"/>
      <c r="BL1469" s="265"/>
      <c r="BM1469" s="265"/>
      <c r="BN1469" s="265"/>
      <c r="BO1469" s="265"/>
      <c r="BP1469" s="264">
        <v>0</v>
      </c>
      <c r="BQ1469" s="264"/>
      <c r="BR1469" s="264"/>
      <c r="BS1469" s="264"/>
      <c r="BT1469" s="264"/>
      <c r="BU1469" s="264"/>
      <c r="BV1469" s="264"/>
      <c r="BW1469" s="264"/>
      <c r="BX1469" s="264"/>
    </row>
    <row r="1470" spans="1:76" ht="8.25" customHeight="1" x14ac:dyDescent="0.4">
      <c r="A1470" s="12">
        <v>1973</v>
      </c>
      <c r="B1470" s="302">
        <v>7.0000000000000007E-2</v>
      </c>
      <c r="C1470" s="302"/>
      <c r="D1470" s="302"/>
      <c r="E1470" s="302"/>
      <c r="F1470" s="302"/>
      <c r="G1470" s="302"/>
      <c r="H1470" s="302"/>
      <c r="I1470" s="302"/>
      <c r="J1470" s="302"/>
      <c r="K1470" s="303">
        <v>6.7000000000000004E-2</v>
      </c>
      <c r="L1470" s="303"/>
      <c r="M1470" s="303"/>
      <c r="N1470" s="303"/>
      <c r="O1470" s="303"/>
      <c r="P1470" s="303"/>
      <c r="Q1470" s="303"/>
      <c r="R1470" s="262" t="s">
        <v>735</v>
      </c>
      <c r="S1470" s="262"/>
      <c r="T1470" s="262"/>
      <c r="U1470" s="262"/>
      <c r="V1470" s="262"/>
      <c r="W1470" s="262"/>
      <c r="X1470" s="262"/>
      <c r="Y1470" s="262"/>
      <c r="Z1470" s="262"/>
      <c r="AA1470" s="262"/>
      <c r="AB1470" s="262"/>
      <c r="AC1470" s="262"/>
      <c r="AD1470" s="262"/>
      <c r="AE1470" s="262"/>
      <c r="AF1470" s="262"/>
      <c r="AG1470" s="262"/>
      <c r="AH1470" s="318" t="s">
        <v>735</v>
      </c>
      <c r="AI1470" s="318"/>
      <c r="AJ1470" s="318"/>
      <c r="AK1470" s="318"/>
      <c r="AL1470" s="318"/>
      <c r="AM1470" s="318"/>
      <c r="AN1470" s="318"/>
      <c r="AO1470" s="263">
        <v>4.9000000000000002E-2</v>
      </c>
      <c r="AP1470" s="263"/>
      <c r="AQ1470" s="263"/>
      <c r="AR1470" s="263"/>
      <c r="AS1470" s="263"/>
      <c r="AT1470" s="263"/>
      <c r="AU1470" s="263"/>
      <c r="AV1470" s="263"/>
      <c r="AW1470" s="263"/>
      <c r="AX1470" s="263"/>
      <c r="AY1470" s="263"/>
      <c r="AZ1470" s="263"/>
      <c r="BA1470" s="319" t="s">
        <v>735</v>
      </c>
      <c r="BB1470" s="319"/>
      <c r="BC1470" s="319"/>
      <c r="BD1470" s="319"/>
      <c r="BE1470" s="319"/>
      <c r="BF1470" s="319"/>
      <c r="BG1470" s="265">
        <v>0.09</v>
      </c>
      <c r="BH1470" s="265"/>
      <c r="BI1470" s="265"/>
      <c r="BJ1470" s="265"/>
      <c r="BK1470" s="265"/>
      <c r="BL1470" s="265"/>
      <c r="BM1470" s="265"/>
      <c r="BN1470" s="265"/>
      <c r="BO1470" s="265"/>
      <c r="BP1470" s="264">
        <v>0</v>
      </c>
      <c r="BQ1470" s="264"/>
      <c r="BR1470" s="264"/>
      <c r="BS1470" s="264"/>
      <c r="BT1470" s="264"/>
      <c r="BU1470" s="264"/>
      <c r="BV1470" s="264"/>
      <c r="BW1470" s="264"/>
      <c r="BX1470" s="264"/>
    </row>
    <row r="1471" spans="1:76" ht="8.25" customHeight="1" x14ac:dyDescent="0.4">
      <c r="A1471" s="12">
        <v>1974</v>
      </c>
      <c r="B1471" s="302">
        <v>0.192</v>
      </c>
      <c r="C1471" s="302"/>
      <c r="D1471" s="302"/>
      <c r="E1471" s="302"/>
      <c r="F1471" s="302"/>
      <c r="G1471" s="302"/>
      <c r="H1471" s="302"/>
      <c r="I1471" s="302"/>
      <c r="J1471" s="302"/>
      <c r="K1471" s="303">
        <v>0.17599999999999999</v>
      </c>
      <c r="L1471" s="303"/>
      <c r="M1471" s="303"/>
      <c r="N1471" s="303"/>
      <c r="O1471" s="303"/>
      <c r="P1471" s="303"/>
      <c r="Q1471" s="303"/>
      <c r="R1471" s="262" t="s">
        <v>735</v>
      </c>
      <c r="S1471" s="262"/>
      <c r="T1471" s="262"/>
      <c r="U1471" s="262"/>
      <c r="V1471" s="262"/>
      <c r="W1471" s="262"/>
      <c r="X1471" s="262"/>
      <c r="Y1471" s="262"/>
      <c r="Z1471" s="262"/>
      <c r="AA1471" s="262"/>
      <c r="AB1471" s="262"/>
      <c r="AC1471" s="262"/>
      <c r="AD1471" s="262"/>
      <c r="AE1471" s="262"/>
      <c r="AF1471" s="262"/>
      <c r="AG1471" s="262"/>
      <c r="AH1471" s="318" t="s">
        <v>735</v>
      </c>
      <c r="AI1471" s="318"/>
      <c r="AJ1471" s="318"/>
      <c r="AK1471" s="318"/>
      <c r="AL1471" s="318"/>
      <c r="AM1471" s="318"/>
      <c r="AN1471" s="318"/>
      <c r="AO1471" s="263">
        <v>5.8000000000000003E-2</v>
      </c>
      <c r="AP1471" s="263"/>
      <c r="AQ1471" s="263"/>
      <c r="AR1471" s="263"/>
      <c r="AS1471" s="263"/>
      <c r="AT1471" s="263"/>
      <c r="AU1471" s="263"/>
      <c r="AV1471" s="263"/>
      <c r="AW1471" s="263"/>
      <c r="AX1471" s="263"/>
      <c r="AY1471" s="263"/>
      <c r="AZ1471" s="263"/>
      <c r="BA1471" s="319" t="s">
        <v>735</v>
      </c>
      <c r="BB1471" s="319"/>
      <c r="BC1471" s="319"/>
      <c r="BD1471" s="319"/>
      <c r="BE1471" s="319"/>
      <c r="BF1471" s="319"/>
      <c r="BG1471" s="265">
        <v>-3.5000000000000003E-2</v>
      </c>
      <c r="BH1471" s="265"/>
      <c r="BI1471" s="265"/>
      <c r="BJ1471" s="265"/>
      <c r="BK1471" s="265"/>
      <c r="BL1471" s="265"/>
      <c r="BM1471" s="265"/>
      <c r="BN1471" s="265"/>
      <c r="BO1471" s="265"/>
      <c r="BP1471" s="264">
        <v>0</v>
      </c>
      <c r="BQ1471" s="264"/>
      <c r="BR1471" s="264"/>
      <c r="BS1471" s="264"/>
      <c r="BT1471" s="264"/>
      <c r="BU1471" s="264"/>
      <c r="BV1471" s="264"/>
      <c r="BW1471" s="264"/>
      <c r="BX1471" s="264"/>
    </row>
    <row r="1472" spans="1:76" ht="8.25" customHeight="1" x14ac:dyDescent="0.4">
      <c r="A1472" s="12">
        <v>1975</v>
      </c>
      <c r="B1472" s="302">
        <v>0.125</v>
      </c>
      <c r="C1472" s="302"/>
      <c r="D1472" s="302"/>
      <c r="E1472" s="302"/>
      <c r="F1472" s="302"/>
      <c r="G1472" s="302"/>
      <c r="H1472" s="302"/>
      <c r="I1472" s="302"/>
      <c r="J1472" s="302"/>
      <c r="K1472" s="303">
        <v>0.11799999999999999</v>
      </c>
      <c r="L1472" s="303"/>
      <c r="M1472" s="303"/>
      <c r="N1472" s="303"/>
      <c r="O1472" s="303"/>
      <c r="P1472" s="303"/>
      <c r="Q1472" s="303"/>
      <c r="R1472" s="262" t="s">
        <v>735</v>
      </c>
      <c r="S1472" s="262"/>
      <c r="T1472" s="262"/>
      <c r="U1472" s="262"/>
      <c r="V1472" s="262"/>
      <c r="W1472" s="262"/>
      <c r="X1472" s="262"/>
      <c r="Y1472" s="262"/>
      <c r="Z1472" s="262"/>
      <c r="AA1472" s="262"/>
      <c r="AB1472" s="262"/>
      <c r="AC1472" s="262"/>
      <c r="AD1472" s="262"/>
      <c r="AE1472" s="262"/>
      <c r="AF1472" s="262"/>
      <c r="AG1472" s="262"/>
      <c r="AH1472" s="318" t="s">
        <v>735</v>
      </c>
      <c r="AI1472" s="318"/>
      <c r="AJ1472" s="318"/>
      <c r="AK1472" s="318"/>
      <c r="AL1472" s="318"/>
      <c r="AM1472" s="318"/>
      <c r="AN1472" s="318"/>
      <c r="AO1472" s="263">
        <v>0</v>
      </c>
      <c r="AP1472" s="263"/>
      <c r="AQ1472" s="263"/>
      <c r="AR1472" s="263"/>
      <c r="AS1472" s="263"/>
      <c r="AT1472" s="263"/>
      <c r="AU1472" s="263"/>
      <c r="AV1472" s="263"/>
      <c r="AW1472" s="263"/>
      <c r="AX1472" s="263"/>
      <c r="AY1472" s="263"/>
      <c r="AZ1472" s="263"/>
      <c r="BA1472" s="319" t="s">
        <v>735</v>
      </c>
      <c r="BB1472" s="319"/>
      <c r="BC1472" s="319"/>
      <c r="BD1472" s="319"/>
      <c r="BE1472" s="319"/>
      <c r="BF1472" s="319"/>
      <c r="BG1472" s="265">
        <v>-0.3</v>
      </c>
      <c r="BH1472" s="265"/>
      <c r="BI1472" s="265"/>
      <c r="BJ1472" s="265"/>
      <c r="BK1472" s="265"/>
      <c r="BL1472" s="265"/>
      <c r="BM1472" s="265"/>
      <c r="BN1472" s="265"/>
      <c r="BO1472" s="265"/>
      <c r="BP1472" s="264">
        <v>0</v>
      </c>
      <c r="BQ1472" s="264"/>
      <c r="BR1472" s="264"/>
      <c r="BS1472" s="264"/>
      <c r="BT1472" s="264"/>
      <c r="BU1472" s="264"/>
      <c r="BV1472" s="264"/>
      <c r="BW1472" s="264"/>
      <c r="BX1472" s="264"/>
    </row>
    <row r="1473" spans="1:76" ht="8.25" customHeight="1" x14ac:dyDescent="0.4">
      <c r="A1473" s="12">
        <v>1976</v>
      </c>
      <c r="B1473" s="302">
        <v>8.0000000000000002E-3</v>
      </c>
      <c r="C1473" s="302"/>
      <c r="D1473" s="302"/>
      <c r="E1473" s="302"/>
      <c r="F1473" s="302"/>
      <c r="G1473" s="302"/>
      <c r="H1473" s="302"/>
      <c r="I1473" s="302"/>
      <c r="J1473" s="302"/>
      <c r="K1473" s="303">
        <v>8.0000000000000002E-3</v>
      </c>
      <c r="L1473" s="303"/>
      <c r="M1473" s="303"/>
      <c r="N1473" s="303"/>
      <c r="O1473" s="303"/>
      <c r="P1473" s="303"/>
      <c r="Q1473" s="303"/>
      <c r="R1473" s="262" t="s">
        <v>735</v>
      </c>
      <c r="S1473" s="262"/>
      <c r="T1473" s="262"/>
      <c r="U1473" s="262"/>
      <c r="V1473" s="262"/>
      <c r="W1473" s="262"/>
      <c r="X1473" s="262"/>
      <c r="Y1473" s="262"/>
      <c r="Z1473" s="262"/>
      <c r="AA1473" s="262"/>
      <c r="AB1473" s="262"/>
      <c r="AC1473" s="262"/>
      <c r="AD1473" s="262"/>
      <c r="AE1473" s="262"/>
      <c r="AF1473" s="262"/>
      <c r="AG1473" s="262"/>
      <c r="AH1473" s="318" t="s">
        <v>735</v>
      </c>
      <c r="AI1473" s="318"/>
      <c r="AJ1473" s="318"/>
      <c r="AK1473" s="318"/>
      <c r="AL1473" s="318"/>
      <c r="AM1473" s="318"/>
      <c r="AN1473" s="318"/>
      <c r="AO1473" s="263">
        <v>6.3E-2</v>
      </c>
      <c r="AP1473" s="263"/>
      <c r="AQ1473" s="263"/>
      <c r="AR1473" s="263"/>
      <c r="AS1473" s="263"/>
      <c r="AT1473" s="263"/>
      <c r="AU1473" s="263"/>
      <c r="AV1473" s="263"/>
      <c r="AW1473" s="263"/>
      <c r="AX1473" s="263"/>
      <c r="AY1473" s="263"/>
      <c r="AZ1473" s="263"/>
      <c r="BA1473" s="319" t="s">
        <v>735</v>
      </c>
      <c r="BB1473" s="319"/>
      <c r="BC1473" s="319"/>
      <c r="BD1473" s="319"/>
      <c r="BE1473" s="319"/>
      <c r="BF1473" s="319"/>
      <c r="BG1473" s="265">
        <v>8.5000000000000006E-2</v>
      </c>
      <c r="BH1473" s="265"/>
      <c r="BI1473" s="265"/>
      <c r="BJ1473" s="265"/>
      <c r="BK1473" s="265"/>
      <c r="BL1473" s="265"/>
      <c r="BM1473" s="265"/>
      <c r="BN1473" s="265"/>
      <c r="BO1473" s="265"/>
      <c r="BP1473" s="264">
        <v>0</v>
      </c>
      <c r="BQ1473" s="264"/>
      <c r="BR1473" s="264"/>
      <c r="BS1473" s="264"/>
      <c r="BT1473" s="264"/>
      <c r="BU1473" s="264"/>
      <c r="BV1473" s="264"/>
      <c r="BW1473" s="264"/>
      <c r="BX1473" s="264"/>
    </row>
    <row r="1474" spans="1:76" ht="8.25" customHeight="1" x14ac:dyDescent="0.4">
      <c r="A1474" s="12">
        <v>1977</v>
      </c>
      <c r="B1474" s="302">
        <v>4.2999999999999997E-2</v>
      </c>
      <c r="C1474" s="302"/>
      <c r="D1474" s="302"/>
      <c r="E1474" s="302"/>
      <c r="F1474" s="302"/>
      <c r="G1474" s="302"/>
      <c r="H1474" s="302"/>
      <c r="I1474" s="302"/>
      <c r="J1474" s="302"/>
      <c r="K1474" s="303">
        <v>4.2000000000000003E-2</v>
      </c>
      <c r="L1474" s="303"/>
      <c r="M1474" s="303"/>
      <c r="N1474" s="303"/>
      <c r="O1474" s="303"/>
      <c r="P1474" s="303"/>
      <c r="Q1474" s="303"/>
      <c r="R1474" s="262" t="s">
        <v>735</v>
      </c>
      <c r="S1474" s="262"/>
      <c r="T1474" s="262"/>
      <c r="U1474" s="262"/>
      <c r="V1474" s="262"/>
      <c r="W1474" s="262"/>
      <c r="X1474" s="262"/>
      <c r="Y1474" s="262"/>
      <c r="Z1474" s="262"/>
      <c r="AA1474" s="262"/>
      <c r="AB1474" s="262"/>
      <c r="AC1474" s="262"/>
      <c r="AD1474" s="262"/>
      <c r="AE1474" s="262"/>
      <c r="AF1474" s="262"/>
      <c r="AG1474" s="262"/>
      <c r="AH1474" s="318" t="s">
        <v>735</v>
      </c>
      <c r="AI1474" s="318"/>
      <c r="AJ1474" s="318"/>
      <c r="AK1474" s="318"/>
      <c r="AL1474" s="318"/>
      <c r="AM1474" s="318"/>
      <c r="AN1474" s="318"/>
      <c r="AO1474" s="263">
        <v>1E-3</v>
      </c>
      <c r="AP1474" s="263"/>
      <c r="AQ1474" s="263"/>
      <c r="AR1474" s="263"/>
      <c r="AS1474" s="263"/>
      <c r="AT1474" s="263"/>
      <c r="AU1474" s="263"/>
      <c r="AV1474" s="263"/>
      <c r="AW1474" s="263"/>
      <c r="AX1474" s="263"/>
      <c r="AY1474" s="263"/>
      <c r="AZ1474" s="263"/>
      <c r="BA1474" s="319" t="s">
        <v>735</v>
      </c>
      <c r="BB1474" s="319"/>
      <c r="BC1474" s="319"/>
      <c r="BD1474" s="319"/>
      <c r="BE1474" s="319"/>
      <c r="BF1474" s="319"/>
      <c r="BG1474" s="265">
        <v>0.112</v>
      </c>
      <c r="BH1474" s="265"/>
      <c r="BI1474" s="265"/>
      <c r="BJ1474" s="265"/>
      <c r="BK1474" s="265"/>
      <c r="BL1474" s="265"/>
      <c r="BM1474" s="265"/>
      <c r="BN1474" s="265"/>
      <c r="BO1474" s="265"/>
      <c r="BP1474" s="264">
        <v>0</v>
      </c>
      <c r="BQ1474" s="264"/>
      <c r="BR1474" s="264"/>
      <c r="BS1474" s="264"/>
      <c r="BT1474" s="264"/>
      <c r="BU1474" s="264"/>
      <c r="BV1474" s="264"/>
      <c r="BW1474" s="264"/>
      <c r="BX1474" s="264"/>
    </row>
    <row r="1475" spans="1:76" ht="8.25" customHeight="1" x14ac:dyDescent="0.4">
      <c r="A1475" s="13">
        <v>1978</v>
      </c>
      <c r="B1475" s="305">
        <v>-8.6999999999999994E-2</v>
      </c>
      <c r="C1475" s="305"/>
      <c r="D1475" s="305"/>
      <c r="E1475" s="305"/>
      <c r="F1475" s="305"/>
      <c r="G1475" s="305"/>
      <c r="H1475" s="305"/>
      <c r="I1475" s="305"/>
      <c r="J1475" s="305"/>
      <c r="K1475" s="306">
        <v>-9.0999999999999998E-2</v>
      </c>
      <c r="L1475" s="306"/>
      <c r="M1475" s="306"/>
      <c r="N1475" s="306"/>
      <c r="O1475" s="306"/>
      <c r="P1475" s="306"/>
      <c r="Q1475" s="306"/>
      <c r="R1475" s="311" t="s">
        <v>735</v>
      </c>
      <c r="S1475" s="311"/>
      <c r="T1475" s="311"/>
      <c r="U1475" s="311"/>
      <c r="V1475" s="311"/>
      <c r="W1475" s="311"/>
      <c r="X1475" s="311"/>
      <c r="Y1475" s="311"/>
      <c r="Z1475" s="311"/>
      <c r="AA1475" s="311"/>
      <c r="AB1475" s="311"/>
      <c r="AC1475" s="311"/>
      <c r="AD1475" s="311"/>
      <c r="AE1475" s="311"/>
      <c r="AF1475" s="311"/>
      <c r="AG1475" s="311"/>
      <c r="AH1475" s="312" t="s">
        <v>735</v>
      </c>
      <c r="AI1475" s="312"/>
      <c r="AJ1475" s="312"/>
      <c r="AK1475" s="312"/>
      <c r="AL1475" s="312"/>
      <c r="AM1475" s="312"/>
      <c r="AN1475" s="312"/>
      <c r="AO1475" s="309">
        <v>0</v>
      </c>
      <c r="AP1475" s="309"/>
      <c r="AQ1475" s="309"/>
      <c r="AR1475" s="309"/>
      <c r="AS1475" s="309"/>
      <c r="AT1475" s="309"/>
      <c r="AU1475" s="309"/>
      <c r="AV1475" s="309"/>
      <c r="AW1475" s="309"/>
      <c r="AX1475" s="309"/>
      <c r="AY1475" s="309"/>
      <c r="AZ1475" s="309"/>
      <c r="BA1475" s="313" t="s">
        <v>735</v>
      </c>
      <c r="BB1475" s="313"/>
      <c r="BC1475" s="313"/>
      <c r="BD1475" s="313"/>
      <c r="BE1475" s="313"/>
      <c r="BF1475" s="313"/>
      <c r="BG1475" s="310">
        <v>0.17299999999999999</v>
      </c>
      <c r="BH1475" s="310"/>
      <c r="BI1475" s="310"/>
      <c r="BJ1475" s="310"/>
      <c r="BK1475" s="310"/>
      <c r="BL1475" s="310"/>
      <c r="BM1475" s="310"/>
      <c r="BN1475" s="310"/>
      <c r="BO1475" s="310"/>
      <c r="BP1475" s="308">
        <v>0</v>
      </c>
      <c r="BQ1475" s="308"/>
      <c r="BR1475" s="308"/>
      <c r="BS1475" s="308"/>
      <c r="BT1475" s="308"/>
      <c r="BU1475" s="308"/>
      <c r="BV1475" s="308"/>
      <c r="BW1475" s="308"/>
      <c r="BX1475" s="308"/>
    </row>
    <row r="1476" spans="1:76" ht="8.25" customHeight="1" x14ac:dyDescent="0.4">
      <c r="A1476" s="15">
        <v>1979</v>
      </c>
      <c r="B1476" s="314">
        <v>5.0000000000000001E-3</v>
      </c>
      <c r="C1476" s="314"/>
      <c r="D1476" s="314"/>
      <c r="E1476" s="314"/>
      <c r="F1476" s="314"/>
      <c r="G1476" s="314"/>
      <c r="H1476" s="314"/>
      <c r="I1476" s="314"/>
      <c r="J1476" s="314"/>
      <c r="K1476" s="315">
        <v>5.0000000000000001E-3</v>
      </c>
      <c r="L1476" s="315"/>
      <c r="M1476" s="315"/>
      <c r="N1476" s="315"/>
      <c r="O1476" s="315"/>
      <c r="P1476" s="315"/>
      <c r="Q1476" s="315"/>
      <c r="R1476" s="316">
        <v>-5.2999999999999999E-2</v>
      </c>
      <c r="S1476" s="316"/>
      <c r="T1476" s="316"/>
      <c r="U1476" s="316"/>
      <c r="V1476" s="316"/>
      <c r="W1476" s="316"/>
      <c r="X1476" s="316"/>
      <c r="Y1476" s="316"/>
      <c r="Z1476" s="316"/>
      <c r="AA1476" s="316"/>
      <c r="AB1476" s="316"/>
      <c r="AC1476" s="316"/>
      <c r="AD1476" s="316"/>
      <c r="AE1476" s="316"/>
      <c r="AF1476" s="316"/>
      <c r="AG1476" s="316"/>
      <c r="AH1476" s="291">
        <v>7.0000000000000001E-3</v>
      </c>
      <c r="AI1476" s="291"/>
      <c r="AJ1476" s="291"/>
      <c r="AK1476" s="291"/>
      <c r="AL1476" s="291"/>
      <c r="AM1476" s="291"/>
      <c r="AN1476" s="291"/>
      <c r="AO1476" s="290">
        <v>0</v>
      </c>
      <c r="AP1476" s="290"/>
      <c r="AQ1476" s="290"/>
      <c r="AR1476" s="290"/>
      <c r="AS1476" s="290"/>
      <c r="AT1476" s="290"/>
      <c r="AU1476" s="290"/>
      <c r="AV1476" s="290"/>
      <c r="AW1476" s="290"/>
      <c r="AX1476" s="290"/>
      <c r="AY1476" s="290"/>
      <c r="AZ1476" s="290"/>
      <c r="BA1476" s="291">
        <v>-0.06</v>
      </c>
      <c r="BB1476" s="291"/>
      <c r="BC1476" s="291"/>
      <c r="BD1476" s="291"/>
      <c r="BE1476" s="291"/>
      <c r="BF1476" s="291"/>
      <c r="BG1476" s="317">
        <v>0.13400000000000001</v>
      </c>
      <c r="BH1476" s="317"/>
      <c r="BI1476" s="317"/>
      <c r="BJ1476" s="317"/>
      <c r="BK1476" s="317"/>
      <c r="BL1476" s="317"/>
      <c r="BM1476" s="317"/>
      <c r="BN1476" s="317"/>
      <c r="BO1476" s="317"/>
      <c r="BP1476" s="291">
        <v>0</v>
      </c>
      <c r="BQ1476" s="291"/>
      <c r="BR1476" s="291"/>
      <c r="BS1476" s="291"/>
      <c r="BT1476" s="291"/>
      <c r="BU1476" s="291"/>
      <c r="BV1476" s="291"/>
      <c r="BW1476" s="291"/>
      <c r="BX1476" s="291"/>
    </row>
    <row r="1477" spans="1:76" ht="8.25" customHeight="1" x14ac:dyDescent="0.4">
      <c r="A1477" s="12">
        <v>1980</v>
      </c>
      <c r="B1477" s="302">
        <v>-6.5000000000000002E-2</v>
      </c>
      <c r="C1477" s="302"/>
      <c r="D1477" s="302"/>
      <c r="E1477" s="302"/>
      <c r="F1477" s="302"/>
      <c r="G1477" s="302"/>
      <c r="H1477" s="302"/>
      <c r="I1477" s="302"/>
      <c r="J1477" s="302"/>
      <c r="K1477" s="303">
        <v>-6.8000000000000005E-2</v>
      </c>
      <c r="L1477" s="303"/>
      <c r="M1477" s="303"/>
      <c r="N1477" s="303"/>
      <c r="O1477" s="303"/>
      <c r="P1477" s="303"/>
      <c r="Q1477" s="303"/>
      <c r="R1477" s="304">
        <v>-0.13200000000000001</v>
      </c>
      <c r="S1477" s="304"/>
      <c r="T1477" s="304"/>
      <c r="U1477" s="304"/>
      <c r="V1477" s="304"/>
      <c r="W1477" s="304"/>
      <c r="X1477" s="304"/>
      <c r="Y1477" s="304"/>
      <c r="Z1477" s="304"/>
      <c r="AA1477" s="304"/>
      <c r="AB1477" s="304"/>
      <c r="AC1477" s="304"/>
      <c r="AD1477" s="304"/>
      <c r="AE1477" s="304"/>
      <c r="AF1477" s="304"/>
      <c r="AG1477" s="304"/>
      <c r="AH1477" s="264">
        <v>-6.6000000000000003E-2</v>
      </c>
      <c r="AI1477" s="264"/>
      <c r="AJ1477" s="264"/>
      <c r="AK1477" s="264"/>
      <c r="AL1477" s="264"/>
      <c r="AM1477" s="264"/>
      <c r="AN1477" s="264"/>
      <c r="AO1477" s="265">
        <v>3.3000000000000002E-2</v>
      </c>
      <c r="AP1477" s="265"/>
      <c r="AQ1477" s="265"/>
      <c r="AR1477" s="265"/>
      <c r="AS1477" s="265"/>
      <c r="AT1477" s="265"/>
      <c r="AU1477" s="265"/>
      <c r="AV1477" s="265"/>
      <c r="AW1477" s="265"/>
      <c r="AX1477" s="265"/>
      <c r="AY1477" s="265"/>
      <c r="AZ1477" s="265"/>
      <c r="BA1477" s="264">
        <v>-6.6000000000000003E-2</v>
      </c>
      <c r="BB1477" s="264"/>
      <c r="BC1477" s="264"/>
      <c r="BD1477" s="264"/>
      <c r="BE1477" s="264"/>
      <c r="BF1477" s="264"/>
      <c r="BG1477" s="265">
        <v>-0.08</v>
      </c>
      <c r="BH1477" s="265"/>
      <c r="BI1477" s="265"/>
      <c r="BJ1477" s="265"/>
      <c r="BK1477" s="265"/>
      <c r="BL1477" s="265"/>
      <c r="BM1477" s="265"/>
      <c r="BN1477" s="265"/>
      <c r="BO1477" s="265"/>
      <c r="BP1477" s="264">
        <v>0</v>
      </c>
      <c r="BQ1477" s="264"/>
      <c r="BR1477" s="264"/>
      <c r="BS1477" s="264"/>
      <c r="BT1477" s="264"/>
      <c r="BU1477" s="264"/>
      <c r="BV1477" s="264"/>
      <c r="BW1477" s="264"/>
      <c r="BX1477" s="264"/>
    </row>
    <row r="1478" spans="1:76" ht="8.25" customHeight="1" x14ac:dyDescent="0.4">
      <c r="A1478" s="12">
        <v>1981</v>
      </c>
      <c r="B1478" s="302">
        <v>-3.5000000000000003E-2</v>
      </c>
      <c r="C1478" s="302"/>
      <c r="D1478" s="302"/>
      <c r="E1478" s="302"/>
      <c r="F1478" s="302"/>
      <c r="G1478" s="302"/>
      <c r="H1478" s="302"/>
      <c r="I1478" s="302"/>
      <c r="J1478" s="302"/>
      <c r="K1478" s="303">
        <v>-3.5999999999999997E-2</v>
      </c>
      <c r="L1478" s="303"/>
      <c r="M1478" s="303"/>
      <c r="N1478" s="303"/>
      <c r="O1478" s="303"/>
      <c r="P1478" s="303"/>
      <c r="Q1478" s="303"/>
      <c r="R1478" s="304">
        <v>-2.8000000000000001E-2</v>
      </c>
      <c r="S1478" s="304"/>
      <c r="T1478" s="304"/>
      <c r="U1478" s="304"/>
      <c r="V1478" s="304"/>
      <c r="W1478" s="304"/>
      <c r="X1478" s="304"/>
      <c r="Y1478" s="304"/>
      <c r="Z1478" s="304"/>
      <c r="AA1478" s="304"/>
      <c r="AB1478" s="304"/>
      <c r="AC1478" s="304"/>
      <c r="AD1478" s="304"/>
      <c r="AE1478" s="304"/>
      <c r="AF1478" s="304"/>
      <c r="AG1478" s="304"/>
      <c r="AH1478" s="264">
        <v>-3.5999999999999997E-2</v>
      </c>
      <c r="AI1478" s="264"/>
      <c r="AJ1478" s="264"/>
      <c r="AK1478" s="264"/>
      <c r="AL1478" s="264"/>
      <c r="AM1478" s="264"/>
      <c r="AN1478" s="264"/>
      <c r="AO1478" s="263">
        <v>0</v>
      </c>
      <c r="AP1478" s="263"/>
      <c r="AQ1478" s="263"/>
      <c r="AR1478" s="263"/>
      <c r="AS1478" s="263"/>
      <c r="AT1478" s="263"/>
      <c r="AU1478" s="263"/>
      <c r="AV1478" s="263"/>
      <c r="AW1478" s="263"/>
      <c r="AX1478" s="263"/>
      <c r="AY1478" s="263"/>
      <c r="AZ1478" s="263"/>
      <c r="BA1478" s="264">
        <v>8.0000000000000002E-3</v>
      </c>
      <c r="BB1478" s="264"/>
      <c r="BC1478" s="264"/>
      <c r="BD1478" s="264"/>
      <c r="BE1478" s="264"/>
      <c r="BF1478" s="264"/>
      <c r="BG1478" s="265">
        <v>-7.9000000000000001E-2</v>
      </c>
      <c r="BH1478" s="265"/>
      <c r="BI1478" s="265"/>
      <c r="BJ1478" s="265"/>
      <c r="BK1478" s="265"/>
      <c r="BL1478" s="265"/>
      <c r="BM1478" s="265"/>
      <c r="BN1478" s="265"/>
      <c r="BO1478" s="265"/>
      <c r="BP1478" s="264">
        <v>0</v>
      </c>
      <c r="BQ1478" s="264"/>
      <c r="BR1478" s="264"/>
      <c r="BS1478" s="264"/>
      <c r="BT1478" s="264"/>
      <c r="BU1478" s="264"/>
      <c r="BV1478" s="264"/>
      <c r="BW1478" s="264"/>
      <c r="BX1478" s="264"/>
    </row>
    <row r="1479" spans="1:76" ht="8.25" customHeight="1" x14ac:dyDescent="0.4">
      <c r="A1479" s="12">
        <v>1982</v>
      </c>
      <c r="B1479" s="302">
        <v>-1.6E-2</v>
      </c>
      <c r="C1479" s="302"/>
      <c r="D1479" s="302"/>
      <c r="E1479" s="302"/>
      <c r="F1479" s="302"/>
      <c r="G1479" s="302"/>
      <c r="H1479" s="302"/>
      <c r="I1479" s="302"/>
      <c r="J1479" s="302"/>
      <c r="K1479" s="303">
        <v>-1.6E-2</v>
      </c>
      <c r="L1479" s="303"/>
      <c r="M1479" s="303"/>
      <c r="N1479" s="303"/>
      <c r="O1479" s="303"/>
      <c r="P1479" s="303"/>
      <c r="Q1479" s="303"/>
      <c r="R1479" s="304">
        <v>0.153</v>
      </c>
      <c r="S1479" s="304"/>
      <c r="T1479" s="304"/>
      <c r="U1479" s="304"/>
      <c r="V1479" s="304"/>
      <c r="W1479" s="304"/>
      <c r="X1479" s="304"/>
      <c r="Y1479" s="304"/>
      <c r="Z1479" s="304"/>
      <c r="AA1479" s="304"/>
      <c r="AB1479" s="304"/>
      <c r="AC1479" s="304"/>
      <c r="AD1479" s="304"/>
      <c r="AE1479" s="304"/>
      <c r="AF1479" s="304"/>
      <c r="AG1479" s="304"/>
      <c r="AH1479" s="264">
        <v>-2.1999999999999999E-2</v>
      </c>
      <c r="AI1479" s="264"/>
      <c r="AJ1479" s="264"/>
      <c r="AK1479" s="264"/>
      <c r="AL1479" s="264"/>
      <c r="AM1479" s="264"/>
      <c r="AN1479" s="264"/>
      <c r="AO1479" s="263">
        <v>0.35199999999999998</v>
      </c>
      <c r="AP1479" s="263"/>
      <c r="AQ1479" s="263"/>
      <c r="AR1479" s="263"/>
      <c r="AS1479" s="263"/>
      <c r="AT1479" s="263"/>
      <c r="AU1479" s="263"/>
      <c r="AV1479" s="263"/>
      <c r="AW1479" s="263"/>
      <c r="AX1479" s="263"/>
      <c r="AY1479" s="263"/>
      <c r="AZ1479" s="263"/>
      <c r="BA1479" s="264">
        <v>0.17499999999999999</v>
      </c>
      <c r="BB1479" s="264"/>
      <c r="BC1479" s="264"/>
      <c r="BD1479" s="264"/>
      <c r="BE1479" s="264"/>
      <c r="BF1479" s="264"/>
      <c r="BG1479" s="265">
        <v>-0.29399999999999998</v>
      </c>
      <c r="BH1479" s="265"/>
      <c r="BI1479" s="265"/>
      <c r="BJ1479" s="265"/>
      <c r="BK1479" s="265"/>
      <c r="BL1479" s="265"/>
      <c r="BM1479" s="265"/>
      <c r="BN1479" s="265"/>
      <c r="BO1479" s="265"/>
      <c r="BP1479" s="264">
        <v>0</v>
      </c>
      <c r="BQ1479" s="264"/>
      <c r="BR1479" s="264"/>
      <c r="BS1479" s="264"/>
      <c r="BT1479" s="264"/>
      <c r="BU1479" s="264"/>
      <c r="BV1479" s="264"/>
      <c r="BW1479" s="264"/>
      <c r="BX1479" s="264"/>
    </row>
    <row r="1480" spans="1:76" ht="8.25" customHeight="1" x14ac:dyDescent="0.4">
      <c r="A1480" s="12">
        <v>1983</v>
      </c>
      <c r="B1480" s="302">
        <v>6.2E-2</v>
      </c>
      <c r="C1480" s="302"/>
      <c r="D1480" s="302"/>
      <c r="E1480" s="302"/>
      <c r="F1480" s="302"/>
      <c r="G1480" s="302"/>
      <c r="H1480" s="302"/>
      <c r="I1480" s="302"/>
      <c r="J1480" s="302"/>
      <c r="K1480" s="303">
        <v>0.06</v>
      </c>
      <c r="L1480" s="303"/>
      <c r="M1480" s="303"/>
      <c r="N1480" s="303"/>
      <c r="O1480" s="303"/>
      <c r="P1480" s="303"/>
      <c r="Q1480" s="303"/>
      <c r="R1480" s="304">
        <v>0.214</v>
      </c>
      <c r="S1480" s="304"/>
      <c r="T1480" s="304"/>
      <c r="U1480" s="304"/>
      <c r="V1480" s="304"/>
      <c r="W1480" s="304"/>
      <c r="X1480" s="304"/>
      <c r="Y1480" s="304"/>
      <c r="Z1480" s="304"/>
      <c r="AA1480" s="304"/>
      <c r="AB1480" s="304"/>
      <c r="AC1480" s="304"/>
      <c r="AD1480" s="304"/>
      <c r="AE1480" s="304"/>
      <c r="AF1480" s="304"/>
      <c r="AG1480" s="304"/>
      <c r="AH1480" s="264">
        <v>5.3999999999999999E-2</v>
      </c>
      <c r="AI1480" s="264"/>
      <c r="AJ1480" s="264"/>
      <c r="AK1480" s="264"/>
      <c r="AL1480" s="264"/>
      <c r="AM1480" s="264"/>
      <c r="AN1480" s="264"/>
      <c r="AO1480" s="263">
        <v>8.1000000000000003E-2</v>
      </c>
      <c r="AP1480" s="263"/>
      <c r="AQ1480" s="263"/>
      <c r="AR1480" s="263"/>
      <c r="AS1480" s="263"/>
      <c r="AT1480" s="263"/>
      <c r="AU1480" s="263"/>
      <c r="AV1480" s="263"/>
      <c r="AW1480" s="263"/>
      <c r="AX1480" s="263"/>
      <c r="AY1480" s="263"/>
      <c r="AZ1480" s="263"/>
      <c r="BA1480" s="264">
        <v>0.16</v>
      </c>
      <c r="BB1480" s="264"/>
      <c r="BC1480" s="264"/>
      <c r="BD1480" s="264"/>
      <c r="BE1480" s="264"/>
      <c r="BF1480" s="264"/>
      <c r="BG1480" s="265">
        <v>2.9000000000000001E-2</v>
      </c>
      <c r="BH1480" s="265"/>
      <c r="BI1480" s="265"/>
      <c r="BJ1480" s="265"/>
      <c r="BK1480" s="265"/>
      <c r="BL1480" s="265"/>
      <c r="BM1480" s="265"/>
      <c r="BN1480" s="265"/>
      <c r="BO1480" s="265"/>
      <c r="BP1480" s="264">
        <v>0</v>
      </c>
      <c r="BQ1480" s="264"/>
      <c r="BR1480" s="264"/>
      <c r="BS1480" s="264"/>
      <c r="BT1480" s="264"/>
      <c r="BU1480" s="264"/>
      <c r="BV1480" s="264"/>
      <c r="BW1480" s="264"/>
      <c r="BX1480" s="264"/>
    </row>
    <row r="1481" spans="1:76" ht="8.25" customHeight="1" x14ac:dyDescent="0.4">
      <c r="A1481" s="12">
        <v>1984</v>
      </c>
      <c r="B1481" s="302">
        <v>9.5000000000000001E-2</v>
      </c>
      <c r="C1481" s="302"/>
      <c r="D1481" s="302"/>
      <c r="E1481" s="302"/>
      <c r="F1481" s="302"/>
      <c r="G1481" s="302"/>
      <c r="H1481" s="302"/>
      <c r="I1481" s="302"/>
      <c r="J1481" s="302"/>
      <c r="K1481" s="303">
        <v>9.0999999999999998E-2</v>
      </c>
      <c r="L1481" s="303"/>
      <c r="M1481" s="303"/>
      <c r="N1481" s="303"/>
      <c r="O1481" s="303"/>
      <c r="P1481" s="303"/>
      <c r="Q1481" s="303"/>
      <c r="R1481" s="304">
        <v>0.23499999999999999</v>
      </c>
      <c r="S1481" s="304"/>
      <c r="T1481" s="304"/>
      <c r="U1481" s="304"/>
      <c r="V1481" s="304"/>
      <c r="W1481" s="304"/>
      <c r="X1481" s="304"/>
      <c r="Y1481" s="304"/>
      <c r="Z1481" s="304"/>
      <c r="AA1481" s="304"/>
      <c r="AB1481" s="304"/>
      <c r="AC1481" s="304"/>
      <c r="AD1481" s="304"/>
      <c r="AE1481" s="304"/>
      <c r="AF1481" s="304"/>
      <c r="AG1481" s="304"/>
      <c r="AH1481" s="264">
        <v>8.4000000000000005E-2</v>
      </c>
      <c r="AI1481" s="264"/>
      <c r="AJ1481" s="264"/>
      <c r="AK1481" s="264"/>
      <c r="AL1481" s="264"/>
      <c r="AM1481" s="264"/>
      <c r="AN1481" s="264"/>
      <c r="AO1481" s="263">
        <v>0</v>
      </c>
      <c r="AP1481" s="263"/>
      <c r="AQ1481" s="263"/>
      <c r="AR1481" s="263"/>
      <c r="AS1481" s="263"/>
      <c r="AT1481" s="263"/>
      <c r="AU1481" s="263"/>
      <c r="AV1481" s="263"/>
      <c r="AW1481" s="263"/>
      <c r="AX1481" s="263"/>
      <c r="AY1481" s="263"/>
      <c r="AZ1481" s="263"/>
      <c r="BA1481" s="264">
        <v>0.151</v>
      </c>
      <c r="BB1481" s="264"/>
      <c r="BC1481" s="264"/>
      <c r="BD1481" s="264"/>
      <c r="BE1481" s="264"/>
      <c r="BF1481" s="264"/>
      <c r="BG1481" s="265">
        <v>0.222</v>
      </c>
      <c r="BH1481" s="265"/>
      <c r="BI1481" s="265"/>
      <c r="BJ1481" s="265"/>
      <c r="BK1481" s="265"/>
      <c r="BL1481" s="265"/>
      <c r="BM1481" s="265"/>
      <c r="BN1481" s="265"/>
      <c r="BO1481" s="265"/>
      <c r="BP1481" s="264">
        <v>0</v>
      </c>
      <c r="BQ1481" s="264"/>
      <c r="BR1481" s="264"/>
      <c r="BS1481" s="264"/>
      <c r="BT1481" s="264"/>
      <c r="BU1481" s="264"/>
      <c r="BV1481" s="264"/>
      <c r="BW1481" s="264"/>
      <c r="BX1481" s="264"/>
    </row>
    <row r="1482" spans="1:76" ht="8.25" customHeight="1" x14ac:dyDescent="0.4">
      <c r="A1482" s="12">
        <v>1985</v>
      </c>
      <c r="B1482" s="302">
        <v>0.02</v>
      </c>
      <c r="C1482" s="302"/>
      <c r="D1482" s="302"/>
      <c r="E1482" s="302"/>
      <c r="F1482" s="302"/>
      <c r="G1482" s="302"/>
      <c r="H1482" s="302"/>
      <c r="I1482" s="302"/>
      <c r="J1482" s="302"/>
      <c r="K1482" s="303">
        <v>0.02</v>
      </c>
      <c r="L1482" s="303"/>
      <c r="M1482" s="303"/>
      <c r="N1482" s="303"/>
      <c r="O1482" s="303"/>
      <c r="P1482" s="303"/>
      <c r="Q1482" s="303"/>
      <c r="R1482" s="304">
        <v>0.13800000000000001</v>
      </c>
      <c r="S1482" s="304"/>
      <c r="T1482" s="304"/>
      <c r="U1482" s="304"/>
      <c r="V1482" s="304"/>
      <c r="W1482" s="304"/>
      <c r="X1482" s="304"/>
      <c r="Y1482" s="304"/>
      <c r="Z1482" s="304"/>
      <c r="AA1482" s="304"/>
      <c r="AB1482" s="304"/>
      <c r="AC1482" s="304"/>
      <c r="AD1482" s="304"/>
      <c r="AE1482" s="304"/>
      <c r="AF1482" s="304"/>
      <c r="AG1482" s="304"/>
      <c r="AH1482" s="264">
        <v>1.4E-2</v>
      </c>
      <c r="AI1482" s="264"/>
      <c r="AJ1482" s="264"/>
      <c r="AK1482" s="264"/>
      <c r="AL1482" s="264"/>
      <c r="AM1482" s="264"/>
      <c r="AN1482" s="264"/>
      <c r="AO1482" s="263">
        <v>0</v>
      </c>
      <c r="AP1482" s="263"/>
      <c r="AQ1482" s="263"/>
      <c r="AR1482" s="263"/>
      <c r="AS1482" s="263"/>
      <c r="AT1482" s="263"/>
      <c r="AU1482" s="263"/>
      <c r="AV1482" s="263"/>
      <c r="AW1482" s="263"/>
      <c r="AX1482" s="263"/>
      <c r="AY1482" s="263"/>
      <c r="AZ1482" s="263"/>
      <c r="BA1482" s="264">
        <v>0.124</v>
      </c>
      <c r="BB1482" s="264"/>
      <c r="BC1482" s="264"/>
      <c r="BD1482" s="264"/>
      <c r="BE1482" s="264"/>
      <c r="BF1482" s="264"/>
      <c r="BG1482" s="265">
        <v>8.1000000000000003E-2</v>
      </c>
      <c r="BH1482" s="265"/>
      <c r="BI1482" s="265"/>
      <c r="BJ1482" s="265"/>
      <c r="BK1482" s="265"/>
      <c r="BL1482" s="265"/>
      <c r="BM1482" s="265"/>
      <c r="BN1482" s="265"/>
      <c r="BO1482" s="265"/>
      <c r="BP1482" s="264">
        <v>0</v>
      </c>
      <c r="BQ1482" s="264"/>
      <c r="BR1482" s="264"/>
      <c r="BS1482" s="264"/>
      <c r="BT1482" s="264"/>
      <c r="BU1482" s="264"/>
      <c r="BV1482" s="264"/>
      <c r="BW1482" s="264"/>
      <c r="BX1482" s="264"/>
    </row>
    <row r="1483" spans="1:76" ht="8.25" customHeight="1" x14ac:dyDescent="0.4">
      <c r="A1483" s="12">
        <v>1986</v>
      </c>
      <c r="B1483" s="302">
        <v>-2.4E-2</v>
      </c>
      <c r="C1483" s="302"/>
      <c r="D1483" s="302"/>
      <c r="E1483" s="302"/>
      <c r="F1483" s="302"/>
      <c r="G1483" s="302"/>
      <c r="H1483" s="302"/>
      <c r="I1483" s="302"/>
      <c r="J1483" s="302"/>
      <c r="K1483" s="303">
        <v>-2.4E-2</v>
      </c>
      <c r="L1483" s="303"/>
      <c r="M1483" s="303"/>
      <c r="N1483" s="303"/>
      <c r="O1483" s="303"/>
      <c r="P1483" s="303"/>
      <c r="Q1483" s="303"/>
      <c r="R1483" s="304">
        <v>3.9E-2</v>
      </c>
      <c r="S1483" s="304"/>
      <c r="T1483" s="304"/>
      <c r="U1483" s="304"/>
      <c r="V1483" s="304"/>
      <c r="W1483" s="304"/>
      <c r="X1483" s="304"/>
      <c r="Y1483" s="304"/>
      <c r="Z1483" s="304"/>
      <c r="AA1483" s="304"/>
      <c r="AB1483" s="304"/>
      <c r="AC1483" s="304"/>
      <c r="AD1483" s="304"/>
      <c r="AE1483" s="304"/>
      <c r="AF1483" s="304"/>
      <c r="AG1483" s="304"/>
      <c r="AH1483" s="264">
        <v>-2.8000000000000001E-2</v>
      </c>
      <c r="AI1483" s="264"/>
      <c r="AJ1483" s="264"/>
      <c r="AK1483" s="264"/>
      <c r="AL1483" s="264"/>
      <c r="AM1483" s="264"/>
      <c r="AN1483" s="264"/>
      <c r="AO1483" s="263">
        <v>0</v>
      </c>
      <c r="AP1483" s="263"/>
      <c r="AQ1483" s="263"/>
      <c r="AR1483" s="263"/>
      <c r="AS1483" s="263"/>
      <c r="AT1483" s="263"/>
      <c r="AU1483" s="263"/>
      <c r="AV1483" s="263"/>
      <c r="AW1483" s="263"/>
      <c r="AX1483" s="263"/>
      <c r="AY1483" s="263"/>
      <c r="AZ1483" s="263"/>
      <c r="BA1483" s="264">
        <v>6.7000000000000004E-2</v>
      </c>
      <c r="BB1483" s="264"/>
      <c r="BC1483" s="264"/>
      <c r="BD1483" s="264"/>
      <c r="BE1483" s="264"/>
      <c r="BF1483" s="264"/>
      <c r="BG1483" s="265">
        <v>7.8E-2</v>
      </c>
      <c r="BH1483" s="265"/>
      <c r="BI1483" s="265"/>
      <c r="BJ1483" s="265"/>
      <c r="BK1483" s="265"/>
      <c r="BL1483" s="265"/>
      <c r="BM1483" s="265"/>
      <c r="BN1483" s="265"/>
      <c r="BO1483" s="265"/>
      <c r="BP1483" s="264">
        <v>0</v>
      </c>
      <c r="BQ1483" s="264"/>
      <c r="BR1483" s="264"/>
      <c r="BS1483" s="264"/>
      <c r="BT1483" s="264"/>
      <c r="BU1483" s="264"/>
      <c r="BV1483" s="264"/>
      <c r="BW1483" s="264"/>
      <c r="BX1483" s="264"/>
    </row>
    <row r="1484" spans="1:76" ht="8.25" customHeight="1" x14ac:dyDescent="0.4">
      <c r="A1484" s="12">
        <v>1987</v>
      </c>
      <c r="B1484" s="302">
        <v>1.4999999999999999E-2</v>
      </c>
      <c r="C1484" s="302"/>
      <c r="D1484" s="302"/>
      <c r="E1484" s="302"/>
      <c r="F1484" s="302"/>
      <c r="G1484" s="302"/>
      <c r="H1484" s="302"/>
      <c r="I1484" s="302"/>
      <c r="J1484" s="302"/>
      <c r="K1484" s="303">
        <v>1.4999999999999999E-2</v>
      </c>
      <c r="L1484" s="303"/>
      <c r="M1484" s="303"/>
      <c r="N1484" s="303"/>
      <c r="O1484" s="303"/>
      <c r="P1484" s="303"/>
      <c r="Q1484" s="303"/>
      <c r="R1484" s="304">
        <v>5.2999999999999999E-2</v>
      </c>
      <c r="S1484" s="304"/>
      <c r="T1484" s="304"/>
      <c r="U1484" s="304"/>
      <c r="V1484" s="304"/>
      <c r="W1484" s="304"/>
      <c r="X1484" s="304"/>
      <c r="Y1484" s="304"/>
      <c r="Z1484" s="304"/>
      <c r="AA1484" s="304"/>
      <c r="AB1484" s="304"/>
      <c r="AC1484" s="304"/>
      <c r="AD1484" s="304"/>
      <c r="AE1484" s="304"/>
      <c r="AF1484" s="304"/>
      <c r="AG1484" s="304"/>
      <c r="AH1484" s="264">
        <v>1.2999999999999999E-2</v>
      </c>
      <c r="AI1484" s="264"/>
      <c r="AJ1484" s="264"/>
      <c r="AK1484" s="264"/>
      <c r="AL1484" s="264"/>
      <c r="AM1484" s="264"/>
      <c r="AN1484" s="264"/>
      <c r="AO1484" s="263">
        <v>0</v>
      </c>
      <c r="AP1484" s="263"/>
      <c r="AQ1484" s="263"/>
      <c r="AR1484" s="263"/>
      <c r="AS1484" s="263"/>
      <c r="AT1484" s="263"/>
      <c r="AU1484" s="263"/>
      <c r="AV1484" s="263"/>
      <c r="AW1484" s="263"/>
      <c r="AX1484" s="263"/>
      <c r="AY1484" s="263"/>
      <c r="AZ1484" s="263"/>
      <c r="BA1484" s="264">
        <v>4.1000000000000002E-2</v>
      </c>
      <c r="BB1484" s="264"/>
      <c r="BC1484" s="264"/>
      <c r="BD1484" s="264"/>
      <c r="BE1484" s="264"/>
      <c r="BF1484" s="264"/>
      <c r="BG1484" s="265">
        <v>0.151</v>
      </c>
      <c r="BH1484" s="265"/>
      <c r="BI1484" s="265"/>
      <c r="BJ1484" s="265"/>
      <c r="BK1484" s="265"/>
      <c r="BL1484" s="265"/>
      <c r="BM1484" s="265"/>
      <c r="BN1484" s="265"/>
      <c r="BO1484" s="265"/>
      <c r="BP1484" s="264">
        <v>0</v>
      </c>
      <c r="BQ1484" s="264"/>
      <c r="BR1484" s="264"/>
      <c r="BS1484" s="264"/>
      <c r="BT1484" s="264"/>
      <c r="BU1484" s="264"/>
      <c r="BV1484" s="264"/>
      <c r="BW1484" s="264"/>
      <c r="BX1484" s="264"/>
    </row>
    <row r="1485" spans="1:76" ht="8.25" customHeight="1" x14ac:dyDescent="0.4">
      <c r="A1485" s="12">
        <v>1988</v>
      </c>
      <c r="B1485" s="302">
        <v>7.0000000000000001E-3</v>
      </c>
      <c r="C1485" s="302"/>
      <c r="D1485" s="302"/>
      <c r="E1485" s="302"/>
      <c r="F1485" s="302"/>
      <c r="G1485" s="302"/>
      <c r="H1485" s="302"/>
      <c r="I1485" s="302"/>
      <c r="J1485" s="302"/>
      <c r="K1485" s="303">
        <v>7.0000000000000001E-3</v>
      </c>
      <c r="L1485" s="303"/>
      <c r="M1485" s="303"/>
      <c r="N1485" s="303"/>
      <c r="O1485" s="303"/>
      <c r="P1485" s="303"/>
      <c r="Q1485" s="303"/>
      <c r="R1485" s="304">
        <v>0.104</v>
      </c>
      <c r="S1485" s="304"/>
      <c r="T1485" s="304"/>
      <c r="U1485" s="304"/>
      <c r="V1485" s="304"/>
      <c r="W1485" s="304"/>
      <c r="X1485" s="304"/>
      <c r="Y1485" s="304"/>
      <c r="Z1485" s="304"/>
      <c r="AA1485" s="304"/>
      <c r="AB1485" s="304"/>
      <c r="AC1485" s="304"/>
      <c r="AD1485" s="304"/>
      <c r="AE1485" s="304"/>
      <c r="AF1485" s="304"/>
      <c r="AG1485" s="304"/>
      <c r="AH1485" s="264">
        <v>0</v>
      </c>
      <c r="AI1485" s="264"/>
      <c r="AJ1485" s="264"/>
      <c r="AK1485" s="264"/>
      <c r="AL1485" s="264"/>
      <c r="AM1485" s="264"/>
      <c r="AN1485" s="264"/>
      <c r="AO1485" s="263">
        <v>0</v>
      </c>
      <c r="AP1485" s="263"/>
      <c r="AQ1485" s="263"/>
      <c r="AR1485" s="263"/>
      <c r="AS1485" s="263"/>
      <c r="AT1485" s="263"/>
      <c r="AU1485" s="263"/>
      <c r="AV1485" s="263"/>
      <c r="AW1485" s="263"/>
      <c r="AX1485" s="263"/>
      <c r="AY1485" s="263"/>
      <c r="AZ1485" s="263"/>
      <c r="BA1485" s="264">
        <v>0.104</v>
      </c>
      <c r="BB1485" s="264"/>
      <c r="BC1485" s="264"/>
      <c r="BD1485" s="264"/>
      <c r="BE1485" s="264"/>
      <c r="BF1485" s="264"/>
      <c r="BG1485" s="265">
        <v>8.7999999999999995E-2</v>
      </c>
      <c r="BH1485" s="265"/>
      <c r="BI1485" s="265"/>
      <c r="BJ1485" s="265"/>
      <c r="BK1485" s="265"/>
      <c r="BL1485" s="265"/>
      <c r="BM1485" s="265"/>
      <c r="BN1485" s="265"/>
      <c r="BO1485" s="265"/>
      <c r="BP1485" s="264">
        <v>0</v>
      </c>
      <c r="BQ1485" s="264"/>
      <c r="BR1485" s="264"/>
      <c r="BS1485" s="264"/>
      <c r="BT1485" s="264"/>
      <c r="BU1485" s="264"/>
      <c r="BV1485" s="264"/>
      <c r="BW1485" s="264"/>
      <c r="BX1485" s="264"/>
    </row>
    <row r="1486" spans="1:76" ht="8.25" customHeight="1" x14ac:dyDescent="0.4">
      <c r="A1486" s="12">
        <v>1989</v>
      </c>
      <c r="B1486" s="302">
        <v>2.5000000000000001E-2</v>
      </c>
      <c r="C1486" s="302"/>
      <c r="D1486" s="302"/>
      <c r="E1486" s="302"/>
      <c r="F1486" s="302"/>
      <c r="G1486" s="302"/>
      <c r="H1486" s="302"/>
      <c r="I1486" s="302"/>
      <c r="J1486" s="302"/>
      <c r="K1486" s="303">
        <v>2.4E-2</v>
      </c>
      <c r="L1486" s="303"/>
      <c r="M1486" s="303"/>
      <c r="N1486" s="303"/>
      <c r="O1486" s="303"/>
      <c r="P1486" s="303"/>
      <c r="Q1486" s="303"/>
      <c r="R1486" s="304">
        <v>0.21199999999999999</v>
      </c>
      <c r="S1486" s="304"/>
      <c r="T1486" s="304"/>
      <c r="U1486" s="304"/>
      <c r="V1486" s="304"/>
      <c r="W1486" s="304"/>
      <c r="X1486" s="304"/>
      <c r="Y1486" s="304"/>
      <c r="Z1486" s="304"/>
      <c r="AA1486" s="304"/>
      <c r="AB1486" s="304"/>
      <c r="AC1486" s="304"/>
      <c r="AD1486" s="304"/>
      <c r="AE1486" s="304"/>
      <c r="AF1486" s="304"/>
      <c r="AG1486" s="304"/>
      <c r="AH1486" s="264">
        <v>8.9999999999999993E-3</v>
      </c>
      <c r="AI1486" s="264"/>
      <c r="AJ1486" s="264"/>
      <c r="AK1486" s="264"/>
      <c r="AL1486" s="264"/>
      <c r="AM1486" s="264"/>
      <c r="AN1486" s="264"/>
      <c r="AO1486" s="263">
        <v>4.5999999999999999E-2</v>
      </c>
      <c r="AP1486" s="263"/>
      <c r="AQ1486" s="263"/>
      <c r="AR1486" s="263"/>
      <c r="AS1486" s="263"/>
      <c r="AT1486" s="263"/>
      <c r="AU1486" s="263"/>
      <c r="AV1486" s="263"/>
      <c r="AW1486" s="263"/>
      <c r="AX1486" s="263"/>
      <c r="AY1486" s="263"/>
      <c r="AZ1486" s="263"/>
      <c r="BA1486" s="264">
        <v>0.20300000000000001</v>
      </c>
      <c r="BB1486" s="264"/>
      <c r="BC1486" s="264"/>
      <c r="BD1486" s="264"/>
      <c r="BE1486" s="264"/>
      <c r="BF1486" s="264"/>
      <c r="BG1486" s="265">
        <v>4.4999999999999998E-2</v>
      </c>
      <c r="BH1486" s="265"/>
      <c r="BI1486" s="265"/>
      <c r="BJ1486" s="265"/>
      <c r="BK1486" s="265"/>
      <c r="BL1486" s="265"/>
      <c r="BM1486" s="265"/>
      <c r="BN1486" s="265"/>
      <c r="BO1486" s="265"/>
      <c r="BP1486" s="264">
        <v>0</v>
      </c>
      <c r="BQ1486" s="264"/>
      <c r="BR1486" s="264"/>
      <c r="BS1486" s="264"/>
      <c r="BT1486" s="264"/>
      <c r="BU1486" s="264"/>
      <c r="BV1486" s="264"/>
      <c r="BW1486" s="264"/>
      <c r="BX1486" s="264"/>
    </row>
    <row r="1487" spans="1:76" ht="8.25" customHeight="1" x14ac:dyDescent="0.4">
      <c r="A1487" s="12">
        <v>1990</v>
      </c>
      <c r="B1487" s="302">
        <v>0.09</v>
      </c>
      <c r="C1487" s="302"/>
      <c r="D1487" s="302"/>
      <c r="E1487" s="302"/>
      <c r="F1487" s="302"/>
      <c r="G1487" s="302"/>
      <c r="H1487" s="302"/>
      <c r="I1487" s="302"/>
      <c r="J1487" s="302"/>
      <c r="K1487" s="303">
        <v>8.6999999999999994E-2</v>
      </c>
      <c r="L1487" s="303"/>
      <c r="M1487" s="303"/>
      <c r="N1487" s="303"/>
      <c r="O1487" s="303"/>
      <c r="P1487" s="303"/>
      <c r="Q1487" s="303"/>
      <c r="R1487" s="304">
        <v>0.33700000000000002</v>
      </c>
      <c r="S1487" s="304"/>
      <c r="T1487" s="304"/>
      <c r="U1487" s="304"/>
      <c r="V1487" s="304"/>
      <c r="W1487" s="304"/>
      <c r="X1487" s="304"/>
      <c r="Y1487" s="304"/>
      <c r="Z1487" s="304"/>
      <c r="AA1487" s="304"/>
      <c r="AB1487" s="304"/>
      <c r="AC1487" s="304"/>
      <c r="AD1487" s="304"/>
      <c r="AE1487" s="304"/>
      <c r="AF1487" s="304"/>
      <c r="AG1487" s="304"/>
      <c r="AH1487" s="264">
        <v>6.0999999999999999E-2</v>
      </c>
      <c r="AI1487" s="264"/>
      <c r="AJ1487" s="264"/>
      <c r="AK1487" s="264"/>
      <c r="AL1487" s="264"/>
      <c r="AM1487" s="264"/>
      <c r="AN1487" s="264"/>
      <c r="AO1487" s="263">
        <v>7.0999999999999994E-2</v>
      </c>
      <c r="AP1487" s="263"/>
      <c r="AQ1487" s="263"/>
      <c r="AR1487" s="263"/>
      <c r="AS1487" s="263"/>
      <c r="AT1487" s="263"/>
      <c r="AU1487" s="263"/>
      <c r="AV1487" s="263"/>
      <c r="AW1487" s="263"/>
      <c r="AX1487" s="263"/>
      <c r="AY1487" s="263"/>
      <c r="AZ1487" s="263"/>
      <c r="BA1487" s="264">
        <v>0.27600000000000002</v>
      </c>
      <c r="BB1487" s="264"/>
      <c r="BC1487" s="264"/>
      <c r="BD1487" s="264"/>
      <c r="BE1487" s="264"/>
      <c r="BF1487" s="264"/>
      <c r="BG1487" s="265">
        <v>-0.121</v>
      </c>
      <c r="BH1487" s="265"/>
      <c r="BI1487" s="265"/>
      <c r="BJ1487" s="265"/>
      <c r="BK1487" s="265"/>
      <c r="BL1487" s="265"/>
      <c r="BM1487" s="265"/>
      <c r="BN1487" s="265"/>
      <c r="BO1487" s="265"/>
      <c r="BP1487" s="264">
        <v>0</v>
      </c>
      <c r="BQ1487" s="264"/>
      <c r="BR1487" s="264"/>
      <c r="BS1487" s="264"/>
      <c r="BT1487" s="264"/>
      <c r="BU1487" s="264"/>
      <c r="BV1487" s="264"/>
      <c r="BW1487" s="264"/>
      <c r="BX1487" s="264"/>
    </row>
    <row r="1488" spans="1:76" ht="8.25" customHeight="1" x14ac:dyDescent="0.4">
      <c r="A1488" s="12">
        <v>1991</v>
      </c>
      <c r="B1488" s="302">
        <v>3.0000000000000001E-3</v>
      </c>
      <c r="C1488" s="302"/>
      <c r="D1488" s="302"/>
      <c r="E1488" s="302"/>
      <c r="F1488" s="302"/>
      <c r="G1488" s="302"/>
      <c r="H1488" s="302"/>
      <c r="I1488" s="302"/>
      <c r="J1488" s="302"/>
      <c r="K1488" s="303">
        <v>3.0000000000000001E-3</v>
      </c>
      <c r="L1488" s="303"/>
      <c r="M1488" s="303"/>
      <c r="N1488" s="303"/>
      <c r="O1488" s="303"/>
      <c r="P1488" s="303"/>
      <c r="Q1488" s="303"/>
      <c r="R1488" s="304">
        <v>0.16600000000000001</v>
      </c>
      <c r="S1488" s="304"/>
      <c r="T1488" s="304"/>
      <c r="U1488" s="304"/>
      <c r="V1488" s="304"/>
      <c r="W1488" s="304"/>
      <c r="X1488" s="304"/>
      <c r="Y1488" s="304"/>
      <c r="Z1488" s="304"/>
      <c r="AA1488" s="304"/>
      <c r="AB1488" s="304"/>
      <c r="AC1488" s="304"/>
      <c r="AD1488" s="304"/>
      <c r="AE1488" s="304"/>
      <c r="AF1488" s="304"/>
      <c r="AG1488" s="304"/>
      <c r="AH1488" s="264">
        <v>-1.7999999999999999E-2</v>
      </c>
      <c r="AI1488" s="264"/>
      <c r="AJ1488" s="264"/>
      <c r="AK1488" s="264"/>
      <c r="AL1488" s="264"/>
      <c r="AM1488" s="264"/>
      <c r="AN1488" s="264"/>
      <c r="AO1488" s="263">
        <v>2.3E-2</v>
      </c>
      <c r="AP1488" s="263"/>
      <c r="AQ1488" s="263"/>
      <c r="AR1488" s="263"/>
      <c r="AS1488" s="263"/>
      <c r="AT1488" s="263"/>
      <c r="AU1488" s="263"/>
      <c r="AV1488" s="263"/>
      <c r="AW1488" s="263"/>
      <c r="AX1488" s="263"/>
      <c r="AY1488" s="263"/>
      <c r="AZ1488" s="263"/>
      <c r="BA1488" s="264">
        <v>0.184</v>
      </c>
      <c r="BB1488" s="264"/>
      <c r="BC1488" s="264"/>
      <c r="BD1488" s="264"/>
      <c r="BE1488" s="264"/>
      <c r="BF1488" s="264"/>
      <c r="BG1488" s="265">
        <v>-0.29299999999999998</v>
      </c>
      <c r="BH1488" s="265"/>
      <c r="BI1488" s="265"/>
      <c r="BJ1488" s="265"/>
      <c r="BK1488" s="265"/>
      <c r="BL1488" s="265"/>
      <c r="BM1488" s="265"/>
      <c r="BN1488" s="265"/>
      <c r="BO1488" s="265"/>
      <c r="BP1488" s="264">
        <v>0</v>
      </c>
      <c r="BQ1488" s="264"/>
      <c r="BR1488" s="264"/>
      <c r="BS1488" s="264"/>
      <c r="BT1488" s="264"/>
      <c r="BU1488" s="264"/>
      <c r="BV1488" s="264"/>
      <c r="BW1488" s="264"/>
      <c r="BX1488" s="264"/>
    </row>
    <row r="1489" spans="1:76" ht="8.25" customHeight="1" x14ac:dyDescent="0.4">
      <c r="A1489" s="12">
        <v>1992</v>
      </c>
      <c r="B1489" s="302">
        <v>-0.111</v>
      </c>
      <c r="C1489" s="302"/>
      <c r="D1489" s="302"/>
      <c r="E1489" s="302"/>
      <c r="F1489" s="302"/>
      <c r="G1489" s="302"/>
      <c r="H1489" s="302"/>
      <c r="I1489" s="302"/>
      <c r="J1489" s="302"/>
      <c r="K1489" s="303">
        <v>-0.11799999999999999</v>
      </c>
      <c r="L1489" s="303"/>
      <c r="M1489" s="303"/>
      <c r="N1489" s="303"/>
      <c r="O1489" s="303"/>
      <c r="P1489" s="303"/>
      <c r="Q1489" s="303"/>
      <c r="R1489" s="304">
        <v>-0.27200000000000002</v>
      </c>
      <c r="S1489" s="304"/>
      <c r="T1489" s="304"/>
      <c r="U1489" s="304"/>
      <c r="V1489" s="304"/>
      <c r="W1489" s="304"/>
      <c r="X1489" s="304"/>
      <c r="Y1489" s="304"/>
      <c r="Z1489" s="304"/>
      <c r="AA1489" s="304"/>
      <c r="AB1489" s="304"/>
      <c r="AC1489" s="304"/>
      <c r="AD1489" s="304"/>
      <c r="AE1489" s="304"/>
      <c r="AF1489" s="304"/>
      <c r="AG1489" s="304"/>
      <c r="AH1489" s="264">
        <v>-9.8000000000000004E-2</v>
      </c>
      <c r="AI1489" s="264"/>
      <c r="AJ1489" s="264"/>
      <c r="AK1489" s="264"/>
      <c r="AL1489" s="264"/>
      <c r="AM1489" s="264"/>
      <c r="AN1489" s="264"/>
      <c r="AO1489" s="263">
        <v>1.2999999999999999E-2</v>
      </c>
      <c r="AP1489" s="263"/>
      <c r="AQ1489" s="263"/>
      <c r="AR1489" s="263"/>
      <c r="AS1489" s="263"/>
      <c r="AT1489" s="263"/>
      <c r="AU1489" s="263"/>
      <c r="AV1489" s="263"/>
      <c r="AW1489" s="263"/>
      <c r="AX1489" s="263"/>
      <c r="AY1489" s="263"/>
      <c r="AZ1489" s="263"/>
      <c r="BA1489" s="264">
        <v>-0.17399999999999999</v>
      </c>
      <c r="BB1489" s="264"/>
      <c r="BC1489" s="264"/>
      <c r="BD1489" s="264"/>
      <c r="BE1489" s="264"/>
      <c r="BF1489" s="264"/>
      <c r="BG1489" s="265">
        <v>-0.186</v>
      </c>
      <c r="BH1489" s="265"/>
      <c r="BI1489" s="265"/>
      <c r="BJ1489" s="265"/>
      <c r="BK1489" s="265"/>
      <c r="BL1489" s="265"/>
      <c r="BM1489" s="265"/>
      <c r="BN1489" s="265"/>
      <c r="BO1489" s="265"/>
      <c r="BP1489" s="264">
        <v>6.8000000000000005E-2</v>
      </c>
      <c r="BQ1489" s="264"/>
      <c r="BR1489" s="264"/>
      <c r="BS1489" s="264"/>
      <c r="BT1489" s="264"/>
      <c r="BU1489" s="264"/>
      <c r="BV1489" s="264"/>
      <c r="BW1489" s="264"/>
      <c r="BX1489" s="264"/>
    </row>
    <row r="1490" spans="1:76" ht="8.25" customHeight="1" x14ac:dyDescent="0.4">
      <c r="A1490" s="12">
        <v>1993</v>
      </c>
      <c r="B1490" s="302">
        <v>-0.14899999999999999</v>
      </c>
      <c r="C1490" s="302"/>
      <c r="D1490" s="302"/>
      <c r="E1490" s="302"/>
      <c r="F1490" s="302"/>
      <c r="G1490" s="302"/>
      <c r="H1490" s="302"/>
      <c r="I1490" s="302"/>
      <c r="J1490" s="302"/>
      <c r="K1490" s="303">
        <v>-0.16200000000000001</v>
      </c>
      <c r="L1490" s="303"/>
      <c r="M1490" s="303"/>
      <c r="N1490" s="303"/>
      <c r="O1490" s="303"/>
      <c r="P1490" s="303"/>
      <c r="Q1490" s="303"/>
      <c r="R1490" s="304">
        <v>-0.24</v>
      </c>
      <c r="S1490" s="304"/>
      <c r="T1490" s="304"/>
      <c r="U1490" s="304"/>
      <c r="V1490" s="304"/>
      <c r="W1490" s="304"/>
      <c r="X1490" s="304"/>
      <c r="Y1490" s="304"/>
      <c r="Z1490" s="304"/>
      <c r="AA1490" s="304"/>
      <c r="AB1490" s="304"/>
      <c r="AC1490" s="304"/>
      <c r="AD1490" s="304"/>
      <c r="AE1490" s="304"/>
      <c r="AF1490" s="304"/>
      <c r="AG1490" s="304"/>
      <c r="AH1490" s="264">
        <v>-0.153</v>
      </c>
      <c r="AI1490" s="264"/>
      <c r="AJ1490" s="264"/>
      <c r="AK1490" s="264"/>
      <c r="AL1490" s="264"/>
      <c r="AM1490" s="264"/>
      <c r="AN1490" s="264"/>
      <c r="AO1490" s="263">
        <v>-5.7000000000000002E-2</v>
      </c>
      <c r="AP1490" s="263"/>
      <c r="AQ1490" s="263"/>
      <c r="AR1490" s="263"/>
      <c r="AS1490" s="263"/>
      <c r="AT1490" s="263"/>
      <c r="AU1490" s="263"/>
      <c r="AV1490" s="263"/>
      <c r="AW1490" s="263"/>
      <c r="AX1490" s="263"/>
      <c r="AY1490" s="263"/>
      <c r="AZ1490" s="263"/>
      <c r="BA1490" s="264">
        <v>-8.7999999999999995E-2</v>
      </c>
      <c r="BB1490" s="264"/>
      <c r="BC1490" s="264"/>
      <c r="BD1490" s="264"/>
      <c r="BE1490" s="264"/>
      <c r="BF1490" s="264"/>
      <c r="BG1490" s="265">
        <v>-2.1999999999999999E-2</v>
      </c>
      <c r="BH1490" s="265"/>
      <c r="BI1490" s="265"/>
      <c r="BJ1490" s="265"/>
      <c r="BK1490" s="265"/>
      <c r="BL1490" s="265"/>
      <c r="BM1490" s="265"/>
      <c r="BN1490" s="265"/>
      <c r="BO1490" s="265"/>
      <c r="BP1490" s="264">
        <v>0.46400000000000002</v>
      </c>
      <c r="BQ1490" s="264"/>
      <c r="BR1490" s="264"/>
      <c r="BS1490" s="264"/>
      <c r="BT1490" s="264"/>
      <c r="BU1490" s="264"/>
      <c r="BV1490" s="264"/>
      <c r="BW1490" s="264"/>
      <c r="BX1490" s="264"/>
    </row>
    <row r="1491" spans="1:76" ht="8.25" customHeight="1" x14ac:dyDescent="0.4">
      <c r="A1491" s="12">
        <v>1994</v>
      </c>
      <c r="B1491" s="302">
        <v>-0.128</v>
      </c>
      <c r="C1491" s="302"/>
      <c r="D1491" s="302"/>
      <c r="E1491" s="302"/>
      <c r="F1491" s="302"/>
      <c r="G1491" s="302"/>
      <c r="H1491" s="302"/>
      <c r="I1491" s="302"/>
      <c r="J1491" s="302"/>
      <c r="K1491" s="303">
        <v>-0.13600000000000001</v>
      </c>
      <c r="L1491" s="303"/>
      <c r="M1491" s="303"/>
      <c r="N1491" s="303"/>
      <c r="O1491" s="303"/>
      <c r="P1491" s="303"/>
      <c r="Q1491" s="303"/>
      <c r="R1491" s="304">
        <v>-0.46200000000000002</v>
      </c>
      <c r="S1491" s="304"/>
      <c r="T1491" s="304"/>
      <c r="U1491" s="304"/>
      <c r="V1491" s="304"/>
      <c r="W1491" s="304"/>
      <c r="X1491" s="304"/>
      <c r="Y1491" s="304"/>
      <c r="Z1491" s="304"/>
      <c r="AA1491" s="304"/>
      <c r="AB1491" s="304"/>
      <c r="AC1491" s="304"/>
      <c r="AD1491" s="304"/>
      <c r="AE1491" s="304"/>
      <c r="AF1491" s="304"/>
      <c r="AG1491" s="304"/>
      <c r="AH1491" s="264">
        <v>-0.107</v>
      </c>
      <c r="AI1491" s="264"/>
      <c r="AJ1491" s="264"/>
      <c r="AK1491" s="264"/>
      <c r="AL1491" s="264"/>
      <c r="AM1491" s="264"/>
      <c r="AN1491" s="264"/>
      <c r="AO1491" s="265">
        <v>6.0999999999999999E-2</v>
      </c>
      <c r="AP1491" s="265"/>
      <c r="AQ1491" s="265"/>
      <c r="AR1491" s="265"/>
      <c r="AS1491" s="265"/>
      <c r="AT1491" s="265"/>
      <c r="AU1491" s="265"/>
      <c r="AV1491" s="265"/>
      <c r="AW1491" s="265"/>
      <c r="AX1491" s="265"/>
      <c r="AY1491" s="265"/>
      <c r="AZ1491" s="265"/>
      <c r="BA1491" s="264">
        <v>-0.35499999999999998</v>
      </c>
      <c r="BB1491" s="264"/>
      <c r="BC1491" s="264"/>
      <c r="BD1491" s="264"/>
      <c r="BE1491" s="264"/>
      <c r="BF1491" s="264"/>
      <c r="BG1491" s="265">
        <v>0.106</v>
      </c>
      <c r="BH1491" s="265"/>
      <c r="BI1491" s="265"/>
      <c r="BJ1491" s="265"/>
      <c r="BK1491" s="265"/>
      <c r="BL1491" s="265"/>
      <c r="BM1491" s="265"/>
      <c r="BN1491" s="265"/>
      <c r="BO1491" s="265"/>
      <c r="BP1491" s="264">
        <v>0.17299999999999999</v>
      </c>
      <c r="BQ1491" s="264"/>
      <c r="BR1491" s="264"/>
      <c r="BS1491" s="264"/>
      <c r="BT1491" s="264"/>
      <c r="BU1491" s="264"/>
      <c r="BV1491" s="264"/>
      <c r="BW1491" s="264"/>
      <c r="BX1491" s="264"/>
    </row>
    <row r="1492" spans="1:76" ht="8.25" customHeight="1" x14ac:dyDescent="0.4">
      <c r="A1492" s="12">
        <v>1995</v>
      </c>
      <c r="B1492" s="302">
        <v>-4.5999999999999999E-2</v>
      </c>
      <c r="C1492" s="302"/>
      <c r="D1492" s="302"/>
      <c r="E1492" s="302"/>
      <c r="F1492" s="302"/>
      <c r="G1492" s="302"/>
      <c r="H1492" s="302"/>
      <c r="I1492" s="302"/>
      <c r="J1492" s="302"/>
      <c r="K1492" s="303">
        <v>-4.8000000000000001E-2</v>
      </c>
      <c r="L1492" s="303"/>
      <c r="M1492" s="303"/>
      <c r="N1492" s="303"/>
      <c r="O1492" s="303"/>
      <c r="P1492" s="303"/>
      <c r="Q1492" s="303"/>
      <c r="R1492" s="304">
        <v>-1.6E-2</v>
      </c>
      <c r="S1492" s="304"/>
      <c r="T1492" s="304"/>
      <c r="U1492" s="304"/>
      <c r="V1492" s="304"/>
      <c r="W1492" s="304"/>
      <c r="X1492" s="304"/>
      <c r="Y1492" s="304"/>
      <c r="Z1492" s="304"/>
      <c r="AA1492" s="304"/>
      <c r="AB1492" s="304"/>
      <c r="AC1492" s="304"/>
      <c r="AD1492" s="304"/>
      <c r="AE1492" s="304"/>
      <c r="AF1492" s="304"/>
      <c r="AG1492" s="304"/>
      <c r="AH1492" s="264">
        <v>-0.05</v>
      </c>
      <c r="AI1492" s="264"/>
      <c r="AJ1492" s="264"/>
      <c r="AK1492" s="264"/>
      <c r="AL1492" s="264"/>
      <c r="AM1492" s="264"/>
      <c r="AN1492" s="264"/>
      <c r="AO1492" s="265">
        <v>5.2999999999999999E-2</v>
      </c>
      <c r="AP1492" s="265"/>
      <c r="AQ1492" s="265"/>
      <c r="AR1492" s="265"/>
      <c r="AS1492" s="265"/>
      <c r="AT1492" s="265"/>
      <c r="AU1492" s="265"/>
      <c r="AV1492" s="265"/>
      <c r="AW1492" s="265"/>
      <c r="AX1492" s="265"/>
      <c r="AY1492" s="265"/>
      <c r="AZ1492" s="265"/>
      <c r="BA1492" s="264">
        <v>3.4000000000000002E-2</v>
      </c>
      <c r="BB1492" s="264"/>
      <c r="BC1492" s="264"/>
      <c r="BD1492" s="264"/>
      <c r="BE1492" s="264"/>
      <c r="BF1492" s="264"/>
      <c r="BG1492" s="265">
        <v>9.1999999999999998E-2</v>
      </c>
      <c r="BH1492" s="265"/>
      <c r="BI1492" s="265"/>
      <c r="BJ1492" s="265"/>
      <c r="BK1492" s="265"/>
      <c r="BL1492" s="265"/>
      <c r="BM1492" s="265"/>
      <c r="BN1492" s="265"/>
      <c r="BO1492" s="265"/>
      <c r="BP1492" s="264">
        <v>0.29499999999999998</v>
      </c>
      <c r="BQ1492" s="264"/>
      <c r="BR1492" s="264"/>
      <c r="BS1492" s="264"/>
      <c r="BT1492" s="264"/>
      <c r="BU1492" s="264"/>
      <c r="BV1492" s="264"/>
      <c r="BW1492" s="264"/>
      <c r="BX1492" s="264"/>
    </row>
    <row r="1493" spans="1:76" ht="8.25" customHeight="1" x14ac:dyDescent="0.4">
      <c r="A1493" s="12">
        <v>1996</v>
      </c>
      <c r="B1493" s="302">
        <v>-6.8000000000000005E-2</v>
      </c>
      <c r="C1493" s="302"/>
      <c r="D1493" s="302"/>
      <c r="E1493" s="302"/>
      <c r="F1493" s="302"/>
      <c r="G1493" s="302"/>
      <c r="H1493" s="302"/>
      <c r="I1493" s="302"/>
      <c r="J1493" s="302"/>
      <c r="K1493" s="303">
        <v>-7.0000000000000007E-2</v>
      </c>
      <c r="L1493" s="303"/>
      <c r="M1493" s="303"/>
      <c r="N1493" s="303"/>
      <c r="O1493" s="303"/>
      <c r="P1493" s="303"/>
      <c r="Q1493" s="303"/>
      <c r="R1493" s="304">
        <v>-0.13600000000000001</v>
      </c>
      <c r="S1493" s="304"/>
      <c r="T1493" s="304"/>
      <c r="U1493" s="304"/>
      <c r="V1493" s="304"/>
      <c r="W1493" s="304"/>
      <c r="X1493" s="304"/>
      <c r="Y1493" s="304"/>
      <c r="Z1493" s="304"/>
      <c r="AA1493" s="304"/>
      <c r="AB1493" s="304"/>
      <c r="AC1493" s="304"/>
      <c r="AD1493" s="304"/>
      <c r="AE1493" s="304"/>
      <c r="AF1493" s="304"/>
      <c r="AG1493" s="304"/>
      <c r="AH1493" s="264">
        <v>-6.5000000000000002E-2</v>
      </c>
      <c r="AI1493" s="264"/>
      <c r="AJ1493" s="264"/>
      <c r="AK1493" s="264"/>
      <c r="AL1493" s="264"/>
      <c r="AM1493" s="264"/>
      <c r="AN1493" s="264"/>
      <c r="AO1493" s="265">
        <v>9.6000000000000002E-2</v>
      </c>
      <c r="AP1493" s="265"/>
      <c r="AQ1493" s="265"/>
      <c r="AR1493" s="265"/>
      <c r="AS1493" s="265"/>
      <c r="AT1493" s="265"/>
      <c r="AU1493" s="265"/>
      <c r="AV1493" s="265"/>
      <c r="AW1493" s="265"/>
      <c r="AX1493" s="265"/>
      <c r="AY1493" s="265"/>
      <c r="AZ1493" s="265"/>
      <c r="BA1493" s="264">
        <v>-7.0999999999999994E-2</v>
      </c>
      <c r="BB1493" s="264"/>
      <c r="BC1493" s="264"/>
      <c r="BD1493" s="264"/>
      <c r="BE1493" s="264"/>
      <c r="BF1493" s="264"/>
      <c r="BG1493" s="265">
        <v>7.4999999999999997E-2</v>
      </c>
      <c r="BH1493" s="265"/>
      <c r="BI1493" s="265"/>
      <c r="BJ1493" s="265"/>
      <c r="BK1493" s="265"/>
      <c r="BL1493" s="265"/>
      <c r="BM1493" s="265"/>
      <c r="BN1493" s="265"/>
      <c r="BO1493" s="265"/>
      <c r="BP1493" s="264">
        <v>0</v>
      </c>
      <c r="BQ1493" s="264"/>
      <c r="BR1493" s="264"/>
      <c r="BS1493" s="264"/>
      <c r="BT1493" s="264"/>
      <c r="BU1493" s="264"/>
      <c r="BV1493" s="264"/>
      <c r="BW1493" s="264"/>
      <c r="BX1493" s="264"/>
    </row>
    <row r="1494" spans="1:76" ht="8.25" customHeight="1" x14ac:dyDescent="0.4">
      <c r="A1494" s="12">
        <v>1997</v>
      </c>
      <c r="B1494" s="302">
        <v>-3.3000000000000002E-2</v>
      </c>
      <c r="C1494" s="302"/>
      <c r="D1494" s="302"/>
      <c r="E1494" s="302"/>
      <c r="F1494" s="302"/>
      <c r="G1494" s="302"/>
      <c r="H1494" s="302"/>
      <c r="I1494" s="302"/>
      <c r="J1494" s="302"/>
      <c r="K1494" s="303">
        <v>-3.3000000000000002E-2</v>
      </c>
      <c r="L1494" s="303"/>
      <c r="M1494" s="303"/>
      <c r="N1494" s="303"/>
      <c r="O1494" s="303"/>
      <c r="P1494" s="303"/>
      <c r="Q1494" s="303"/>
      <c r="R1494" s="304">
        <v>-2.3E-2</v>
      </c>
      <c r="S1494" s="304"/>
      <c r="T1494" s="304"/>
      <c r="U1494" s="304"/>
      <c r="V1494" s="304"/>
      <c r="W1494" s="304"/>
      <c r="X1494" s="304"/>
      <c r="Y1494" s="304"/>
      <c r="Z1494" s="304"/>
      <c r="AA1494" s="304"/>
      <c r="AB1494" s="304"/>
      <c r="AC1494" s="304"/>
      <c r="AD1494" s="304"/>
      <c r="AE1494" s="304"/>
      <c r="AF1494" s="304"/>
      <c r="AG1494" s="304"/>
      <c r="AH1494" s="264">
        <v>-3.4000000000000002E-2</v>
      </c>
      <c r="AI1494" s="264"/>
      <c r="AJ1494" s="264"/>
      <c r="AK1494" s="264"/>
      <c r="AL1494" s="264"/>
      <c r="AM1494" s="264"/>
      <c r="AN1494" s="264"/>
      <c r="AO1494" s="265">
        <v>6.6000000000000003E-2</v>
      </c>
      <c r="AP1494" s="265"/>
      <c r="AQ1494" s="265"/>
      <c r="AR1494" s="265"/>
      <c r="AS1494" s="265"/>
      <c r="AT1494" s="265"/>
      <c r="AU1494" s="265"/>
      <c r="AV1494" s="265"/>
      <c r="AW1494" s="265"/>
      <c r="AX1494" s="265"/>
      <c r="AY1494" s="265"/>
      <c r="AZ1494" s="265"/>
      <c r="BA1494" s="264">
        <v>1.0999999999999999E-2</v>
      </c>
      <c r="BB1494" s="264"/>
      <c r="BC1494" s="264"/>
      <c r="BD1494" s="264"/>
      <c r="BE1494" s="264"/>
      <c r="BF1494" s="264"/>
      <c r="BG1494" s="265">
        <v>0.13800000000000001</v>
      </c>
      <c r="BH1494" s="265"/>
      <c r="BI1494" s="265"/>
      <c r="BJ1494" s="265"/>
      <c r="BK1494" s="265"/>
      <c r="BL1494" s="265"/>
      <c r="BM1494" s="265"/>
      <c r="BN1494" s="265"/>
      <c r="BO1494" s="265"/>
      <c r="BP1494" s="264">
        <v>0</v>
      </c>
      <c r="BQ1494" s="264"/>
      <c r="BR1494" s="264"/>
      <c r="BS1494" s="264"/>
      <c r="BT1494" s="264"/>
      <c r="BU1494" s="264"/>
      <c r="BV1494" s="264"/>
      <c r="BW1494" s="264"/>
      <c r="BX1494" s="264"/>
    </row>
    <row r="1495" spans="1:76" ht="8.25" customHeight="1" x14ac:dyDescent="0.4">
      <c r="A1495" s="12">
        <v>1998</v>
      </c>
      <c r="B1495" s="302">
        <v>-3.7999999999999999E-2</v>
      </c>
      <c r="C1495" s="302"/>
      <c r="D1495" s="302"/>
      <c r="E1495" s="302"/>
      <c r="F1495" s="302"/>
      <c r="G1495" s="302"/>
      <c r="H1495" s="302"/>
      <c r="I1495" s="302"/>
      <c r="J1495" s="302"/>
      <c r="K1495" s="303">
        <v>-3.7999999999999999E-2</v>
      </c>
      <c r="L1495" s="303"/>
      <c r="M1495" s="303"/>
      <c r="N1495" s="303"/>
      <c r="O1495" s="303"/>
      <c r="P1495" s="303"/>
      <c r="Q1495" s="303"/>
      <c r="R1495" s="304">
        <v>-0.04</v>
      </c>
      <c r="S1495" s="304"/>
      <c r="T1495" s="304"/>
      <c r="U1495" s="304"/>
      <c r="V1495" s="304"/>
      <c r="W1495" s="304"/>
      <c r="X1495" s="304"/>
      <c r="Y1495" s="304"/>
      <c r="Z1495" s="304"/>
      <c r="AA1495" s="304"/>
      <c r="AB1495" s="304"/>
      <c r="AC1495" s="304"/>
      <c r="AD1495" s="304"/>
      <c r="AE1495" s="304"/>
      <c r="AF1495" s="304"/>
      <c r="AG1495" s="304"/>
      <c r="AH1495" s="264">
        <v>-3.7999999999999999E-2</v>
      </c>
      <c r="AI1495" s="264"/>
      <c r="AJ1495" s="264"/>
      <c r="AK1495" s="264"/>
      <c r="AL1495" s="264"/>
      <c r="AM1495" s="264"/>
      <c r="AN1495" s="264"/>
      <c r="AO1495" s="265">
        <v>5.8000000000000003E-2</v>
      </c>
      <c r="AP1495" s="265"/>
      <c r="AQ1495" s="265"/>
      <c r="AR1495" s="265"/>
      <c r="AS1495" s="265"/>
      <c r="AT1495" s="265"/>
      <c r="AU1495" s="265"/>
      <c r="AV1495" s="265"/>
      <c r="AW1495" s="265"/>
      <c r="AX1495" s="265"/>
      <c r="AY1495" s="265"/>
      <c r="AZ1495" s="265"/>
      <c r="BA1495" s="264">
        <v>-2E-3</v>
      </c>
      <c r="BB1495" s="264"/>
      <c r="BC1495" s="264"/>
      <c r="BD1495" s="264"/>
      <c r="BE1495" s="264"/>
      <c r="BF1495" s="264"/>
      <c r="BG1495" s="265">
        <v>7.9000000000000001E-2</v>
      </c>
      <c r="BH1495" s="265"/>
      <c r="BI1495" s="265"/>
      <c r="BJ1495" s="265"/>
      <c r="BK1495" s="265"/>
      <c r="BL1495" s="265"/>
      <c r="BM1495" s="265"/>
      <c r="BN1495" s="265"/>
      <c r="BO1495" s="265"/>
      <c r="BP1495" s="264">
        <v>0</v>
      </c>
      <c r="BQ1495" s="264"/>
      <c r="BR1495" s="264"/>
      <c r="BS1495" s="264"/>
      <c r="BT1495" s="264"/>
      <c r="BU1495" s="264"/>
      <c r="BV1495" s="264"/>
      <c r="BW1495" s="264"/>
      <c r="BX1495" s="264"/>
    </row>
    <row r="1496" spans="1:76" ht="8.25" customHeight="1" x14ac:dyDescent="0.4">
      <c r="A1496" s="12">
        <v>1999</v>
      </c>
      <c r="B1496" s="302">
        <v>1.4999999999999999E-2</v>
      </c>
      <c r="C1496" s="302"/>
      <c r="D1496" s="302"/>
      <c r="E1496" s="302"/>
      <c r="F1496" s="302"/>
      <c r="G1496" s="302"/>
      <c r="H1496" s="302"/>
      <c r="I1496" s="302"/>
      <c r="J1496" s="302"/>
      <c r="K1496" s="303">
        <v>1.4E-2</v>
      </c>
      <c r="L1496" s="303"/>
      <c r="M1496" s="303"/>
      <c r="N1496" s="303"/>
      <c r="O1496" s="303"/>
      <c r="P1496" s="303"/>
      <c r="Q1496" s="303"/>
      <c r="R1496" s="304">
        <v>0.1</v>
      </c>
      <c r="S1496" s="304"/>
      <c r="T1496" s="304"/>
      <c r="U1496" s="304"/>
      <c r="V1496" s="304"/>
      <c r="W1496" s="304"/>
      <c r="X1496" s="304"/>
      <c r="Y1496" s="304"/>
      <c r="Z1496" s="304"/>
      <c r="AA1496" s="304"/>
      <c r="AB1496" s="304"/>
      <c r="AC1496" s="304"/>
      <c r="AD1496" s="304"/>
      <c r="AE1496" s="304"/>
      <c r="AF1496" s="304"/>
      <c r="AG1496" s="304"/>
      <c r="AH1496" s="264">
        <v>8.0000000000000002E-3</v>
      </c>
      <c r="AI1496" s="264"/>
      <c r="AJ1496" s="264"/>
      <c r="AK1496" s="264"/>
      <c r="AL1496" s="264"/>
      <c r="AM1496" s="264"/>
      <c r="AN1496" s="264"/>
      <c r="AO1496" s="265">
        <v>0.04</v>
      </c>
      <c r="AP1496" s="265"/>
      <c r="AQ1496" s="265"/>
      <c r="AR1496" s="265"/>
      <c r="AS1496" s="265"/>
      <c r="AT1496" s="265"/>
      <c r="AU1496" s="265"/>
      <c r="AV1496" s="265"/>
      <c r="AW1496" s="265"/>
      <c r="AX1496" s="265"/>
      <c r="AY1496" s="265"/>
      <c r="AZ1496" s="265"/>
      <c r="BA1496" s="264">
        <v>9.1999999999999998E-2</v>
      </c>
      <c r="BB1496" s="264"/>
      <c r="BC1496" s="264"/>
      <c r="BD1496" s="264"/>
      <c r="BE1496" s="264"/>
      <c r="BF1496" s="264"/>
      <c r="BG1496" s="265">
        <v>0.128</v>
      </c>
      <c r="BH1496" s="265"/>
      <c r="BI1496" s="265"/>
      <c r="BJ1496" s="265"/>
      <c r="BK1496" s="265"/>
      <c r="BL1496" s="265"/>
      <c r="BM1496" s="265"/>
      <c r="BN1496" s="265"/>
      <c r="BO1496" s="265"/>
      <c r="BP1496" s="264">
        <v>0</v>
      </c>
      <c r="BQ1496" s="264"/>
      <c r="BR1496" s="264"/>
      <c r="BS1496" s="264"/>
      <c r="BT1496" s="264"/>
      <c r="BU1496" s="264"/>
      <c r="BV1496" s="264"/>
      <c r="BW1496" s="264"/>
      <c r="BX1496" s="264"/>
    </row>
    <row r="1497" spans="1:76" ht="8.25" customHeight="1" x14ac:dyDescent="0.4">
      <c r="A1497" s="12">
        <v>2000</v>
      </c>
      <c r="B1497" s="302">
        <v>0.04</v>
      </c>
      <c r="C1497" s="302"/>
      <c r="D1497" s="302"/>
      <c r="E1497" s="302"/>
      <c r="F1497" s="302"/>
      <c r="G1497" s="302"/>
      <c r="H1497" s="302"/>
      <c r="I1497" s="302"/>
      <c r="J1497" s="302"/>
      <c r="K1497" s="303">
        <v>3.9E-2</v>
      </c>
      <c r="L1497" s="303"/>
      <c r="M1497" s="303"/>
      <c r="N1497" s="303"/>
      <c r="O1497" s="303"/>
      <c r="P1497" s="303"/>
      <c r="Q1497" s="303"/>
      <c r="R1497" s="304">
        <v>7.0999999999999994E-2</v>
      </c>
      <c r="S1497" s="304"/>
      <c r="T1497" s="304"/>
      <c r="U1497" s="304"/>
      <c r="V1497" s="304"/>
      <c r="W1497" s="304"/>
      <c r="X1497" s="304"/>
      <c r="Y1497" s="304"/>
      <c r="Z1497" s="304"/>
      <c r="AA1497" s="304"/>
      <c r="AB1497" s="304"/>
      <c r="AC1497" s="304"/>
      <c r="AD1497" s="304"/>
      <c r="AE1497" s="304"/>
      <c r="AF1497" s="304"/>
      <c r="AG1497" s="304"/>
      <c r="AH1497" s="264">
        <v>3.6999999999999998E-2</v>
      </c>
      <c r="AI1497" s="264"/>
      <c r="AJ1497" s="264"/>
      <c r="AK1497" s="264"/>
      <c r="AL1497" s="264"/>
      <c r="AM1497" s="264"/>
      <c r="AN1497" s="264"/>
      <c r="AO1497" s="263">
        <v>-3.0000000000000001E-3</v>
      </c>
      <c r="AP1497" s="263"/>
      <c r="AQ1497" s="263"/>
      <c r="AR1497" s="263"/>
      <c r="AS1497" s="263"/>
      <c r="AT1497" s="263"/>
      <c r="AU1497" s="263"/>
      <c r="AV1497" s="263"/>
      <c r="AW1497" s="263"/>
      <c r="AX1497" s="263"/>
      <c r="AY1497" s="263"/>
      <c r="AZ1497" s="263"/>
      <c r="BA1497" s="264">
        <v>3.4000000000000002E-2</v>
      </c>
      <c r="BB1497" s="264"/>
      <c r="BC1497" s="264"/>
      <c r="BD1497" s="264"/>
      <c r="BE1497" s="264"/>
      <c r="BF1497" s="264"/>
      <c r="BG1497" s="265">
        <v>6.6000000000000003E-2</v>
      </c>
      <c r="BH1497" s="265"/>
      <c r="BI1497" s="265"/>
      <c r="BJ1497" s="265"/>
      <c r="BK1497" s="265"/>
      <c r="BL1497" s="265"/>
      <c r="BM1497" s="265"/>
      <c r="BN1497" s="265"/>
      <c r="BO1497" s="265"/>
      <c r="BP1497" s="264">
        <v>0</v>
      </c>
      <c r="BQ1497" s="264"/>
      <c r="BR1497" s="264"/>
      <c r="BS1497" s="264"/>
      <c r="BT1497" s="264"/>
      <c r="BU1497" s="264"/>
      <c r="BV1497" s="264"/>
      <c r="BW1497" s="264"/>
      <c r="BX1497" s="264"/>
    </row>
    <row r="1498" spans="1:76" ht="8.25" customHeight="1" x14ac:dyDescent="0.4">
      <c r="A1498" s="12">
        <v>2001</v>
      </c>
      <c r="B1498" s="302">
        <v>-6.9000000000000006E-2</v>
      </c>
      <c r="C1498" s="302"/>
      <c r="D1498" s="302"/>
      <c r="E1498" s="302"/>
      <c r="F1498" s="302"/>
      <c r="G1498" s="302"/>
      <c r="H1498" s="302"/>
      <c r="I1498" s="302"/>
      <c r="J1498" s="302"/>
      <c r="K1498" s="303">
        <v>-7.1999999999999995E-2</v>
      </c>
      <c r="L1498" s="303"/>
      <c r="M1498" s="303"/>
      <c r="N1498" s="303"/>
      <c r="O1498" s="303"/>
      <c r="P1498" s="303"/>
      <c r="Q1498" s="303"/>
      <c r="R1498" s="304">
        <v>-1.7999999999999999E-2</v>
      </c>
      <c r="S1498" s="304"/>
      <c r="T1498" s="304"/>
      <c r="U1498" s="304"/>
      <c r="V1498" s="304"/>
      <c r="W1498" s="304"/>
      <c r="X1498" s="304"/>
      <c r="Y1498" s="304"/>
      <c r="Z1498" s="304"/>
      <c r="AA1498" s="304"/>
      <c r="AB1498" s="304"/>
      <c r="AC1498" s="304"/>
      <c r="AD1498" s="304"/>
      <c r="AE1498" s="304"/>
      <c r="AF1498" s="304"/>
      <c r="AG1498" s="304"/>
      <c r="AH1498" s="264">
        <v>-7.5999999999999998E-2</v>
      </c>
      <c r="AI1498" s="264"/>
      <c r="AJ1498" s="264"/>
      <c r="AK1498" s="264"/>
      <c r="AL1498" s="264"/>
      <c r="AM1498" s="264"/>
      <c r="AN1498" s="264"/>
      <c r="AO1498" s="263">
        <v>-7.0000000000000001E-3</v>
      </c>
      <c r="AP1498" s="263"/>
      <c r="AQ1498" s="263"/>
      <c r="AR1498" s="263"/>
      <c r="AS1498" s="263"/>
      <c r="AT1498" s="263"/>
      <c r="AU1498" s="263"/>
      <c r="AV1498" s="263"/>
      <c r="AW1498" s="263"/>
      <c r="AX1498" s="263"/>
      <c r="AY1498" s="263"/>
      <c r="AZ1498" s="263"/>
      <c r="BA1498" s="264">
        <v>5.8999999999999997E-2</v>
      </c>
      <c r="BB1498" s="264"/>
      <c r="BC1498" s="264"/>
      <c r="BD1498" s="264"/>
      <c r="BE1498" s="264"/>
      <c r="BF1498" s="264"/>
      <c r="BG1498" s="265">
        <v>-0.10100000000000001</v>
      </c>
      <c r="BH1498" s="265"/>
      <c r="BI1498" s="265"/>
      <c r="BJ1498" s="265"/>
      <c r="BK1498" s="265"/>
      <c r="BL1498" s="265"/>
      <c r="BM1498" s="265"/>
      <c r="BN1498" s="265"/>
      <c r="BO1498" s="265"/>
      <c r="BP1498" s="264">
        <v>0</v>
      </c>
      <c r="BQ1498" s="264"/>
      <c r="BR1498" s="264"/>
      <c r="BS1498" s="264"/>
      <c r="BT1498" s="264"/>
      <c r="BU1498" s="264"/>
      <c r="BV1498" s="264"/>
      <c r="BW1498" s="264"/>
      <c r="BX1498" s="264"/>
    </row>
    <row r="1499" spans="1:76" ht="8.25" customHeight="1" x14ac:dyDescent="0.4">
      <c r="A1499" s="12">
        <v>2002</v>
      </c>
      <c r="B1499" s="302">
        <v>-2.3E-2</v>
      </c>
      <c r="C1499" s="302"/>
      <c r="D1499" s="302"/>
      <c r="E1499" s="302"/>
      <c r="F1499" s="302"/>
      <c r="G1499" s="302"/>
      <c r="H1499" s="302"/>
      <c r="I1499" s="302"/>
      <c r="J1499" s="302"/>
      <c r="K1499" s="303">
        <v>-2.3E-2</v>
      </c>
      <c r="L1499" s="303"/>
      <c r="M1499" s="303"/>
      <c r="N1499" s="303"/>
      <c r="O1499" s="303"/>
      <c r="P1499" s="303"/>
      <c r="Q1499" s="303"/>
      <c r="R1499" s="304">
        <v>7.0000000000000001E-3</v>
      </c>
      <c r="S1499" s="304"/>
      <c r="T1499" s="304"/>
      <c r="U1499" s="304"/>
      <c r="V1499" s="304"/>
      <c r="W1499" s="304"/>
      <c r="X1499" s="304"/>
      <c r="Y1499" s="304"/>
      <c r="Z1499" s="304"/>
      <c r="AA1499" s="304"/>
      <c r="AB1499" s="304"/>
      <c r="AC1499" s="304"/>
      <c r="AD1499" s="304"/>
      <c r="AE1499" s="304"/>
      <c r="AF1499" s="304"/>
      <c r="AG1499" s="304"/>
      <c r="AH1499" s="264">
        <v>-2.5999999999999999E-2</v>
      </c>
      <c r="AI1499" s="264"/>
      <c r="AJ1499" s="264"/>
      <c r="AK1499" s="264"/>
      <c r="AL1499" s="264"/>
      <c r="AM1499" s="264"/>
      <c r="AN1499" s="264"/>
      <c r="AO1499" s="263">
        <v>0.06</v>
      </c>
      <c r="AP1499" s="263"/>
      <c r="AQ1499" s="263"/>
      <c r="AR1499" s="263"/>
      <c r="AS1499" s="263"/>
      <c r="AT1499" s="263"/>
      <c r="AU1499" s="263"/>
      <c r="AV1499" s="263"/>
      <c r="AW1499" s="263"/>
      <c r="AX1499" s="263"/>
      <c r="AY1499" s="263"/>
      <c r="AZ1499" s="263"/>
      <c r="BA1499" s="264">
        <v>3.3000000000000002E-2</v>
      </c>
      <c r="BB1499" s="264"/>
      <c r="BC1499" s="264"/>
      <c r="BD1499" s="264"/>
      <c r="BE1499" s="264"/>
      <c r="BF1499" s="264"/>
      <c r="BG1499" s="265">
        <v>-0.20200000000000001</v>
      </c>
      <c r="BH1499" s="265"/>
      <c r="BI1499" s="265"/>
      <c r="BJ1499" s="265"/>
      <c r="BK1499" s="265"/>
      <c r="BL1499" s="265"/>
      <c r="BM1499" s="265"/>
      <c r="BN1499" s="265"/>
      <c r="BO1499" s="265"/>
      <c r="BP1499" s="264">
        <v>0</v>
      </c>
      <c r="BQ1499" s="264"/>
      <c r="BR1499" s="264"/>
      <c r="BS1499" s="264"/>
      <c r="BT1499" s="264"/>
      <c r="BU1499" s="264"/>
      <c r="BV1499" s="264"/>
      <c r="BW1499" s="264"/>
      <c r="BX1499" s="264"/>
    </row>
    <row r="1500" spans="1:76" ht="8.25" customHeight="1" x14ac:dyDescent="0.4">
      <c r="A1500" s="12">
        <v>2003</v>
      </c>
      <c r="B1500" s="302">
        <v>-2.9000000000000001E-2</v>
      </c>
      <c r="C1500" s="302"/>
      <c r="D1500" s="302"/>
      <c r="E1500" s="302"/>
      <c r="F1500" s="302"/>
      <c r="G1500" s="302"/>
      <c r="H1500" s="302"/>
      <c r="I1500" s="302"/>
      <c r="J1500" s="302"/>
      <c r="K1500" s="303">
        <v>-2.9000000000000001E-2</v>
      </c>
      <c r="L1500" s="303"/>
      <c r="M1500" s="303"/>
      <c r="N1500" s="303"/>
      <c r="O1500" s="303"/>
      <c r="P1500" s="303"/>
      <c r="Q1500" s="303"/>
      <c r="R1500" s="304">
        <v>-5.0000000000000001E-3</v>
      </c>
      <c r="S1500" s="304"/>
      <c r="T1500" s="304"/>
      <c r="U1500" s="304"/>
      <c r="V1500" s="304"/>
      <c r="W1500" s="304"/>
      <c r="X1500" s="304"/>
      <c r="Y1500" s="304"/>
      <c r="Z1500" s="304"/>
      <c r="AA1500" s="304"/>
      <c r="AB1500" s="304"/>
      <c r="AC1500" s="304"/>
      <c r="AD1500" s="304"/>
      <c r="AE1500" s="304"/>
      <c r="AF1500" s="304"/>
      <c r="AG1500" s="304"/>
      <c r="AH1500" s="264">
        <v>-3.1E-2</v>
      </c>
      <c r="AI1500" s="264"/>
      <c r="AJ1500" s="264"/>
      <c r="AK1500" s="264"/>
      <c r="AL1500" s="264"/>
      <c r="AM1500" s="264"/>
      <c r="AN1500" s="264"/>
      <c r="AO1500" s="263">
        <v>-6.5000000000000002E-2</v>
      </c>
      <c r="AP1500" s="263"/>
      <c r="AQ1500" s="263"/>
      <c r="AR1500" s="263"/>
      <c r="AS1500" s="263"/>
      <c r="AT1500" s="263"/>
      <c r="AU1500" s="263"/>
      <c r="AV1500" s="263"/>
      <c r="AW1500" s="263"/>
      <c r="AX1500" s="263"/>
      <c r="AY1500" s="263"/>
      <c r="AZ1500" s="263"/>
      <c r="BA1500" s="264">
        <v>2.5999999999999999E-2</v>
      </c>
      <c r="BB1500" s="264"/>
      <c r="BC1500" s="264"/>
      <c r="BD1500" s="264"/>
      <c r="BE1500" s="264"/>
      <c r="BF1500" s="264"/>
      <c r="BG1500" s="265">
        <v>-2.3E-2</v>
      </c>
      <c r="BH1500" s="265"/>
      <c r="BI1500" s="265"/>
      <c r="BJ1500" s="265"/>
      <c r="BK1500" s="265"/>
      <c r="BL1500" s="265"/>
      <c r="BM1500" s="265"/>
      <c r="BN1500" s="265"/>
      <c r="BO1500" s="265"/>
      <c r="BP1500" s="264">
        <v>0</v>
      </c>
      <c r="BQ1500" s="264"/>
      <c r="BR1500" s="264"/>
      <c r="BS1500" s="264"/>
      <c r="BT1500" s="264"/>
      <c r="BU1500" s="264"/>
      <c r="BV1500" s="264"/>
      <c r="BW1500" s="264"/>
      <c r="BX1500" s="264"/>
    </row>
    <row r="1501" spans="1:76" ht="8.25" customHeight="1" x14ac:dyDescent="0.4">
      <c r="A1501" s="12">
        <v>2004</v>
      </c>
      <c r="B1501" s="302">
        <v>-0.16600000000000001</v>
      </c>
      <c r="C1501" s="302"/>
      <c r="D1501" s="302"/>
      <c r="E1501" s="302"/>
      <c r="F1501" s="302"/>
      <c r="G1501" s="302"/>
      <c r="H1501" s="302"/>
      <c r="I1501" s="302"/>
      <c r="J1501" s="302"/>
      <c r="K1501" s="303">
        <v>-0.182</v>
      </c>
      <c r="L1501" s="303"/>
      <c r="M1501" s="303"/>
      <c r="N1501" s="303"/>
      <c r="O1501" s="303"/>
      <c r="P1501" s="303"/>
      <c r="Q1501" s="303"/>
      <c r="R1501" s="304">
        <v>-0.20899999999999999</v>
      </c>
      <c r="S1501" s="304"/>
      <c r="T1501" s="304"/>
      <c r="U1501" s="304"/>
      <c r="V1501" s="304"/>
      <c r="W1501" s="304"/>
      <c r="X1501" s="304"/>
      <c r="Y1501" s="304"/>
      <c r="Z1501" s="304"/>
      <c r="AA1501" s="304"/>
      <c r="AB1501" s="304"/>
      <c r="AC1501" s="304"/>
      <c r="AD1501" s="304"/>
      <c r="AE1501" s="304"/>
      <c r="AF1501" s="304"/>
      <c r="AG1501" s="304"/>
      <c r="AH1501" s="264">
        <v>-0.18</v>
      </c>
      <c r="AI1501" s="264"/>
      <c r="AJ1501" s="264"/>
      <c r="AK1501" s="264"/>
      <c r="AL1501" s="264"/>
      <c r="AM1501" s="264"/>
      <c r="AN1501" s="264"/>
      <c r="AO1501" s="263">
        <v>-0.39800000000000002</v>
      </c>
      <c r="AP1501" s="263"/>
      <c r="AQ1501" s="263"/>
      <c r="AR1501" s="263"/>
      <c r="AS1501" s="263"/>
      <c r="AT1501" s="263"/>
      <c r="AU1501" s="263"/>
      <c r="AV1501" s="263"/>
      <c r="AW1501" s="263"/>
      <c r="AX1501" s="263"/>
      <c r="AY1501" s="263"/>
      <c r="AZ1501" s="263"/>
      <c r="BA1501" s="264">
        <v>-0.03</v>
      </c>
      <c r="BB1501" s="264"/>
      <c r="BC1501" s="264"/>
      <c r="BD1501" s="264"/>
      <c r="BE1501" s="264"/>
      <c r="BF1501" s="264"/>
      <c r="BG1501" s="265">
        <v>9.2999999999999999E-2</v>
      </c>
      <c r="BH1501" s="265"/>
      <c r="BI1501" s="265"/>
      <c r="BJ1501" s="265"/>
      <c r="BK1501" s="265"/>
      <c r="BL1501" s="265"/>
      <c r="BM1501" s="265"/>
      <c r="BN1501" s="265"/>
      <c r="BO1501" s="265"/>
      <c r="BP1501" s="264">
        <v>0</v>
      </c>
      <c r="BQ1501" s="264"/>
      <c r="BR1501" s="264"/>
      <c r="BS1501" s="264"/>
      <c r="BT1501" s="264"/>
      <c r="BU1501" s="264"/>
      <c r="BV1501" s="264"/>
      <c r="BW1501" s="264"/>
      <c r="BX1501" s="264"/>
    </row>
    <row r="1502" spans="1:76" ht="8.25" customHeight="1" x14ac:dyDescent="0.4">
      <c r="A1502" s="12">
        <v>2005</v>
      </c>
      <c r="B1502" s="302">
        <v>-0.13600000000000001</v>
      </c>
      <c r="C1502" s="302"/>
      <c r="D1502" s="302"/>
      <c r="E1502" s="302"/>
      <c r="F1502" s="302"/>
      <c r="G1502" s="302"/>
      <c r="H1502" s="302"/>
      <c r="I1502" s="302"/>
      <c r="J1502" s="302"/>
      <c r="K1502" s="303">
        <v>-0.14599999999999999</v>
      </c>
      <c r="L1502" s="303"/>
      <c r="M1502" s="303"/>
      <c r="N1502" s="303"/>
      <c r="O1502" s="303"/>
      <c r="P1502" s="303"/>
      <c r="Q1502" s="303"/>
      <c r="R1502" s="304">
        <v>-0.29799999999999999</v>
      </c>
      <c r="S1502" s="304"/>
      <c r="T1502" s="304"/>
      <c r="U1502" s="304"/>
      <c r="V1502" s="304"/>
      <c r="W1502" s="304"/>
      <c r="X1502" s="304"/>
      <c r="Y1502" s="304"/>
      <c r="Z1502" s="304"/>
      <c r="AA1502" s="304"/>
      <c r="AB1502" s="304"/>
      <c r="AC1502" s="304"/>
      <c r="AD1502" s="304"/>
      <c r="AE1502" s="304"/>
      <c r="AF1502" s="304"/>
      <c r="AG1502" s="304"/>
      <c r="AH1502" s="264">
        <v>-0.13300000000000001</v>
      </c>
      <c r="AI1502" s="264"/>
      <c r="AJ1502" s="264"/>
      <c r="AK1502" s="264"/>
      <c r="AL1502" s="264"/>
      <c r="AM1502" s="264"/>
      <c r="AN1502" s="264"/>
      <c r="AO1502" s="263">
        <v>5.0999999999999997E-2</v>
      </c>
      <c r="AP1502" s="263"/>
      <c r="AQ1502" s="263"/>
      <c r="AR1502" s="263"/>
      <c r="AS1502" s="263"/>
      <c r="AT1502" s="263"/>
      <c r="AU1502" s="263"/>
      <c r="AV1502" s="263"/>
      <c r="AW1502" s="263"/>
      <c r="AX1502" s="263"/>
      <c r="AY1502" s="263"/>
      <c r="AZ1502" s="263"/>
      <c r="BA1502" s="264">
        <v>-0.16500000000000001</v>
      </c>
      <c r="BB1502" s="264"/>
      <c r="BC1502" s="264"/>
      <c r="BD1502" s="264"/>
      <c r="BE1502" s="264"/>
      <c r="BF1502" s="264"/>
      <c r="BG1502" s="265">
        <v>0.14099999999999999</v>
      </c>
      <c r="BH1502" s="265"/>
      <c r="BI1502" s="265"/>
      <c r="BJ1502" s="265"/>
      <c r="BK1502" s="265"/>
      <c r="BL1502" s="265"/>
      <c r="BM1502" s="265"/>
      <c r="BN1502" s="265"/>
      <c r="BO1502" s="265"/>
      <c r="BP1502" s="264">
        <v>0</v>
      </c>
      <c r="BQ1502" s="264"/>
      <c r="BR1502" s="264"/>
      <c r="BS1502" s="264"/>
      <c r="BT1502" s="264"/>
      <c r="BU1502" s="264"/>
      <c r="BV1502" s="264"/>
      <c r="BW1502" s="264"/>
      <c r="BX1502" s="264"/>
    </row>
    <row r="1503" spans="1:76" ht="8.25" customHeight="1" x14ac:dyDescent="0.4">
      <c r="A1503" s="12">
        <v>2006</v>
      </c>
      <c r="B1503" s="302">
        <v>-5.7000000000000002E-2</v>
      </c>
      <c r="C1503" s="302"/>
      <c r="D1503" s="302"/>
      <c r="E1503" s="302"/>
      <c r="F1503" s="302"/>
      <c r="G1503" s="302"/>
      <c r="H1503" s="302"/>
      <c r="I1503" s="302"/>
      <c r="J1503" s="302"/>
      <c r="K1503" s="303">
        <v>-5.8999999999999997E-2</v>
      </c>
      <c r="L1503" s="303"/>
      <c r="M1503" s="303"/>
      <c r="N1503" s="303"/>
      <c r="O1503" s="303"/>
      <c r="P1503" s="303"/>
      <c r="Q1503" s="303"/>
      <c r="R1503" s="304">
        <v>-0.05</v>
      </c>
      <c r="S1503" s="304"/>
      <c r="T1503" s="304"/>
      <c r="U1503" s="304"/>
      <c r="V1503" s="304"/>
      <c r="W1503" s="304"/>
      <c r="X1503" s="304"/>
      <c r="Y1503" s="304"/>
      <c r="Z1503" s="304"/>
      <c r="AA1503" s="304"/>
      <c r="AB1503" s="304"/>
      <c r="AC1503" s="304"/>
      <c r="AD1503" s="304"/>
      <c r="AE1503" s="304"/>
      <c r="AF1503" s="304"/>
      <c r="AG1503" s="304"/>
      <c r="AH1503" s="264">
        <v>-5.8999999999999997E-2</v>
      </c>
      <c r="AI1503" s="264"/>
      <c r="AJ1503" s="264"/>
      <c r="AK1503" s="264"/>
      <c r="AL1503" s="264"/>
      <c r="AM1503" s="264"/>
      <c r="AN1503" s="264"/>
      <c r="AO1503" s="263">
        <v>1.6E-2</v>
      </c>
      <c r="AP1503" s="263"/>
      <c r="AQ1503" s="263"/>
      <c r="AR1503" s="263"/>
      <c r="AS1503" s="263"/>
      <c r="AT1503" s="263"/>
      <c r="AU1503" s="263"/>
      <c r="AV1503" s="263"/>
      <c r="AW1503" s="263"/>
      <c r="AX1503" s="263"/>
      <c r="AY1503" s="263"/>
      <c r="AZ1503" s="263"/>
      <c r="BA1503" s="264">
        <v>8.9999999999999993E-3</v>
      </c>
      <c r="BB1503" s="264"/>
      <c r="BC1503" s="264"/>
      <c r="BD1503" s="264"/>
      <c r="BE1503" s="264"/>
      <c r="BF1503" s="264"/>
      <c r="BG1503" s="265">
        <v>9.5000000000000001E-2</v>
      </c>
      <c r="BH1503" s="265"/>
      <c r="BI1503" s="265"/>
      <c r="BJ1503" s="265"/>
      <c r="BK1503" s="265"/>
      <c r="BL1503" s="265"/>
      <c r="BM1503" s="265"/>
      <c r="BN1503" s="265"/>
      <c r="BO1503" s="265"/>
      <c r="BP1503" s="264">
        <v>0</v>
      </c>
      <c r="BQ1503" s="264"/>
      <c r="BR1503" s="264"/>
      <c r="BS1503" s="264"/>
      <c r="BT1503" s="264"/>
      <c r="BU1503" s="264"/>
      <c r="BV1503" s="264"/>
      <c r="BW1503" s="264"/>
      <c r="BX1503" s="264"/>
    </row>
    <row r="1504" spans="1:76" ht="8.25" customHeight="1" x14ac:dyDescent="0.4">
      <c r="A1504" s="12">
        <v>2007</v>
      </c>
      <c r="B1504" s="302">
        <v>-1.6E-2</v>
      </c>
      <c r="C1504" s="302"/>
      <c r="D1504" s="302"/>
      <c r="E1504" s="302"/>
      <c r="F1504" s="302"/>
      <c r="G1504" s="302"/>
      <c r="H1504" s="302"/>
      <c r="I1504" s="302"/>
      <c r="J1504" s="302"/>
      <c r="K1504" s="303">
        <v>-1.7000000000000001E-2</v>
      </c>
      <c r="L1504" s="303"/>
      <c r="M1504" s="303"/>
      <c r="N1504" s="303"/>
      <c r="O1504" s="303"/>
      <c r="P1504" s="303"/>
      <c r="Q1504" s="303"/>
      <c r="R1504" s="304">
        <v>2.1000000000000001E-2</v>
      </c>
      <c r="S1504" s="304"/>
      <c r="T1504" s="304"/>
      <c r="U1504" s="304"/>
      <c r="V1504" s="304"/>
      <c r="W1504" s="304"/>
      <c r="X1504" s="304"/>
      <c r="Y1504" s="304"/>
      <c r="Z1504" s="304"/>
      <c r="AA1504" s="304"/>
      <c r="AB1504" s="304"/>
      <c r="AC1504" s="304"/>
      <c r="AD1504" s="304"/>
      <c r="AE1504" s="304"/>
      <c r="AF1504" s="304"/>
      <c r="AG1504" s="304"/>
      <c r="AH1504" s="264">
        <v>-1.9E-2</v>
      </c>
      <c r="AI1504" s="264"/>
      <c r="AJ1504" s="264"/>
      <c r="AK1504" s="264"/>
      <c r="AL1504" s="264"/>
      <c r="AM1504" s="264"/>
      <c r="AN1504" s="264"/>
      <c r="AO1504" s="263">
        <v>4.9000000000000002E-2</v>
      </c>
      <c r="AP1504" s="263"/>
      <c r="AQ1504" s="263"/>
      <c r="AR1504" s="263"/>
      <c r="AS1504" s="263"/>
      <c r="AT1504" s="263"/>
      <c r="AU1504" s="263"/>
      <c r="AV1504" s="263"/>
      <c r="AW1504" s="263"/>
      <c r="AX1504" s="263"/>
      <c r="AY1504" s="263"/>
      <c r="AZ1504" s="263"/>
      <c r="BA1504" s="264">
        <v>0.04</v>
      </c>
      <c r="BB1504" s="264"/>
      <c r="BC1504" s="264"/>
      <c r="BD1504" s="264"/>
      <c r="BE1504" s="264"/>
      <c r="BF1504" s="264"/>
      <c r="BG1504" s="263">
        <v>-8.4000000000000005E-2</v>
      </c>
      <c r="BH1504" s="263"/>
      <c r="BI1504" s="263"/>
      <c r="BJ1504" s="263"/>
      <c r="BK1504" s="263"/>
      <c r="BL1504" s="263"/>
      <c r="BM1504" s="263"/>
      <c r="BN1504" s="263"/>
      <c r="BO1504" s="263"/>
      <c r="BP1504" s="264">
        <v>0</v>
      </c>
      <c r="BQ1504" s="264"/>
      <c r="BR1504" s="264"/>
      <c r="BS1504" s="264"/>
      <c r="BT1504" s="264"/>
      <c r="BU1504" s="264"/>
      <c r="BV1504" s="264"/>
      <c r="BW1504" s="264"/>
      <c r="BX1504" s="264"/>
    </row>
    <row r="1505" spans="1:76" ht="8.25" customHeight="1" x14ac:dyDescent="0.4">
      <c r="A1505" s="12">
        <v>2008</v>
      </c>
      <c r="B1505" s="302">
        <v>-2.7E-2</v>
      </c>
      <c r="C1505" s="302"/>
      <c r="D1505" s="302"/>
      <c r="E1505" s="302"/>
      <c r="F1505" s="302"/>
      <c r="G1505" s="302"/>
      <c r="H1505" s="302"/>
      <c r="I1505" s="302"/>
      <c r="J1505" s="302"/>
      <c r="K1505" s="303">
        <v>-2.7E-2</v>
      </c>
      <c r="L1505" s="303"/>
      <c r="M1505" s="303"/>
      <c r="N1505" s="303"/>
      <c r="O1505" s="303"/>
      <c r="P1505" s="303"/>
      <c r="Q1505" s="303"/>
      <c r="R1505" s="304">
        <v>3.7999999999999999E-2</v>
      </c>
      <c r="S1505" s="304"/>
      <c r="T1505" s="304"/>
      <c r="U1505" s="304"/>
      <c r="V1505" s="304"/>
      <c r="W1505" s="304"/>
      <c r="X1505" s="304"/>
      <c r="Y1505" s="304"/>
      <c r="Z1505" s="304"/>
      <c r="AA1505" s="304"/>
      <c r="AB1505" s="304"/>
      <c r="AC1505" s="304"/>
      <c r="AD1505" s="304"/>
      <c r="AE1505" s="304"/>
      <c r="AF1505" s="304"/>
      <c r="AG1505" s="304"/>
      <c r="AH1505" s="264">
        <v>-3.3000000000000002E-2</v>
      </c>
      <c r="AI1505" s="264"/>
      <c r="AJ1505" s="264"/>
      <c r="AK1505" s="264"/>
      <c r="AL1505" s="264"/>
      <c r="AM1505" s="264"/>
      <c r="AN1505" s="264"/>
      <c r="AO1505" s="263">
        <v>6.0000000000000001E-3</v>
      </c>
      <c r="AP1505" s="263"/>
      <c r="AQ1505" s="263"/>
      <c r="AR1505" s="263"/>
      <c r="AS1505" s="263"/>
      <c r="AT1505" s="263"/>
      <c r="AU1505" s="263"/>
      <c r="AV1505" s="263"/>
      <c r="AW1505" s="263"/>
      <c r="AX1505" s="263"/>
      <c r="AY1505" s="263"/>
      <c r="AZ1505" s="263"/>
      <c r="BA1505" s="264">
        <v>7.0999999999999994E-2</v>
      </c>
      <c r="BB1505" s="264"/>
      <c r="BC1505" s="264"/>
      <c r="BD1505" s="264"/>
      <c r="BE1505" s="264"/>
      <c r="BF1505" s="264"/>
      <c r="BG1505" s="263">
        <v>-0.308</v>
      </c>
      <c r="BH1505" s="263"/>
      <c r="BI1505" s="263"/>
      <c r="BJ1505" s="263"/>
      <c r="BK1505" s="263"/>
      <c r="BL1505" s="263"/>
      <c r="BM1505" s="263"/>
      <c r="BN1505" s="263"/>
      <c r="BO1505" s="263"/>
      <c r="BP1505" s="264">
        <v>0</v>
      </c>
      <c r="BQ1505" s="264"/>
      <c r="BR1505" s="264"/>
      <c r="BS1505" s="264"/>
      <c r="BT1505" s="264"/>
      <c r="BU1505" s="264"/>
      <c r="BV1505" s="264"/>
      <c r="BW1505" s="264"/>
      <c r="BX1505" s="264"/>
    </row>
    <row r="1506" spans="1:76" ht="8.25" customHeight="1" x14ac:dyDescent="0.4">
      <c r="A1506" s="12">
        <v>2009</v>
      </c>
      <c r="B1506" s="302">
        <v>-2E-3</v>
      </c>
      <c r="C1506" s="302"/>
      <c r="D1506" s="302"/>
      <c r="E1506" s="302"/>
      <c r="F1506" s="302"/>
      <c r="G1506" s="302"/>
      <c r="H1506" s="302"/>
      <c r="I1506" s="302"/>
      <c r="J1506" s="302"/>
      <c r="K1506" s="303">
        <v>-2E-3</v>
      </c>
      <c r="L1506" s="303"/>
      <c r="M1506" s="303"/>
      <c r="N1506" s="303"/>
      <c r="O1506" s="303"/>
      <c r="P1506" s="303"/>
      <c r="Q1506" s="303"/>
      <c r="R1506" s="304">
        <v>0.16800000000000001</v>
      </c>
      <c r="S1506" s="304"/>
      <c r="T1506" s="304"/>
      <c r="U1506" s="304"/>
      <c r="V1506" s="304"/>
      <c r="W1506" s="304"/>
      <c r="X1506" s="304"/>
      <c r="Y1506" s="304"/>
      <c r="Z1506" s="304"/>
      <c r="AA1506" s="304"/>
      <c r="AB1506" s="304"/>
      <c r="AC1506" s="304"/>
      <c r="AD1506" s="304"/>
      <c r="AE1506" s="304"/>
      <c r="AF1506" s="304"/>
      <c r="AG1506" s="304"/>
      <c r="AH1506" s="264">
        <v>-1.7999999999999999E-2</v>
      </c>
      <c r="AI1506" s="264"/>
      <c r="AJ1506" s="264"/>
      <c r="AK1506" s="264"/>
      <c r="AL1506" s="264"/>
      <c r="AM1506" s="264"/>
      <c r="AN1506" s="264"/>
      <c r="AO1506" s="263">
        <v>6.6000000000000003E-2</v>
      </c>
      <c r="AP1506" s="263"/>
      <c r="AQ1506" s="263"/>
      <c r="AR1506" s="263"/>
      <c r="AS1506" s="263"/>
      <c r="AT1506" s="263"/>
      <c r="AU1506" s="263"/>
      <c r="AV1506" s="263"/>
      <c r="AW1506" s="263"/>
      <c r="AX1506" s="263"/>
      <c r="AY1506" s="263"/>
      <c r="AZ1506" s="263"/>
      <c r="BA1506" s="264">
        <v>0.186</v>
      </c>
      <c r="BB1506" s="264"/>
      <c r="BC1506" s="264"/>
      <c r="BD1506" s="264"/>
      <c r="BE1506" s="264"/>
      <c r="BF1506" s="264"/>
      <c r="BG1506" s="263">
        <v>-0.42699999999999999</v>
      </c>
      <c r="BH1506" s="263"/>
      <c r="BI1506" s="263"/>
      <c r="BJ1506" s="263"/>
      <c r="BK1506" s="263"/>
      <c r="BL1506" s="263"/>
      <c r="BM1506" s="263"/>
      <c r="BN1506" s="263"/>
      <c r="BO1506" s="263"/>
      <c r="BP1506" s="264">
        <v>0</v>
      </c>
      <c r="BQ1506" s="264"/>
      <c r="BR1506" s="264"/>
      <c r="BS1506" s="264"/>
      <c r="BT1506" s="264"/>
      <c r="BU1506" s="264"/>
      <c r="BV1506" s="264"/>
      <c r="BW1506" s="264"/>
      <c r="BX1506" s="264"/>
    </row>
    <row r="1507" spans="1:76" ht="8.25" customHeight="1" x14ac:dyDescent="0.4">
      <c r="A1507" s="12">
        <v>2010</v>
      </c>
      <c r="B1507" s="302">
        <v>8.8999999999999996E-2</v>
      </c>
      <c r="C1507" s="302"/>
      <c r="D1507" s="302"/>
      <c r="E1507" s="302"/>
      <c r="F1507" s="302"/>
      <c r="G1507" s="302"/>
      <c r="H1507" s="302"/>
      <c r="I1507" s="302"/>
      <c r="J1507" s="302"/>
      <c r="K1507" s="303">
        <v>8.5000000000000006E-2</v>
      </c>
      <c r="L1507" s="303"/>
      <c r="M1507" s="303"/>
      <c r="N1507" s="303"/>
      <c r="O1507" s="303"/>
      <c r="P1507" s="303"/>
      <c r="Q1507" s="303"/>
      <c r="R1507" s="304">
        <v>0.13900000000000001</v>
      </c>
      <c r="S1507" s="304"/>
      <c r="T1507" s="304"/>
      <c r="U1507" s="304"/>
      <c r="V1507" s="304"/>
      <c r="W1507" s="304"/>
      <c r="X1507" s="304"/>
      <c r="Y1507" s="304"/>
      <c r="Z1507" s="304"/>
      <c r="AA1507" s="304"/>
      <c r="AB1507" s="304"/>
      <c r="AC1507" s="304"/>
      <c r="AD1507" s="304"/>
      <c r="AE1507" s="304"/>
      <c r="AF1507" s="304"/>
      <c r="AG1507" s="304"/>
      <c r="AH1507" s="264">
        <v>7.9000000000000001E-2</v>
      </c>
      <c r="AI1507" s="264"/>
      <c r="AJ1507" s="264"/>
      <c r="AK1507" s="264"/>
      <c r="AL1507" s="264"/>
      <c r="AM1507" s="264"/>
      <c r="AN1507" s="264"/>
      <c r="AO1507" s="263">
        <v>1.2E-2</v>
      </c>
      <c r="AP1507" s="263"/>
      <c r="AQ1507" s="263"/>
      <c r="AR1507" s="263"/>
      <c r="AS1507" s="263"/>
      <c r="AT1507" s="263"/>
      <c r="AU1507" s="263"/>
      <c r="AV1507" s="263"/>
      <c r="AW1507" s="263"/>
      <c r="AX1507" s="263"/>
      <c r="AY1507" s="263"/>
      <c r="AZ1507" s="263"/>
      <c r="BA1507" s="264">
        <v>0.06</v>
      </c>
      <c r="BB1507" s="264"/>
      <c r="BC1507" s="264"/>
      <c r="BD1507" s="264"/>
      <c r="BE1507" s="264"/>
      <c r="BF1507" s="264"/>
      <c r="BG1507" s="263">
        <v>-9.1999999999999998E-2</v>
      </c>
      <c r="BH1507" s="263"/>
      <c r="BI1507" s="263"/>
      <c r="BJ1507" s="263"/>
      <c r="BK1507" s="263"/>
      <c r="BL1507" s="263"/>
      <c r="BM1507" s="263"/>
      <c r="BN1507" s="263"/>
      <c r="BO1507" s="263"/>
      <c r="BP1507" s="264">
        <v>0</v>
      </c>
      <c r="BQ1507" s="264"/>
      <c r="BR1507" s="264"/>
      <c r="BS1507" s="264"/>
      <c r="BT1507" s="264"/>
      <c r="BU1507" s="264"/>
      <c r="BV1507" s="264"/>
      <c r="BW1507" s="264"/>
      <c r="BX1507" s="264"/>
    </row>
    <row r="1508" spans="1:76" ht="8.25" customHeight="1" x14ac:dyDescent="0.4">
      <c r="A1508" s="12">
        <v>2011</v>
      </c>
      <c r="B1508" s="302">
        <v>1.2999999999999999E-2</v>
      </c>
      <c r="C1508" s="302"/>
      <c r="D1508" s="302"/>
      <c r="E1508" s="302"/>
      <c r="F1508" s="302"/>
      <c r="G1508" s="302"/>
      <c r="H1508" s="302"/>
      <c r="I1508" s="302"/>
      <c r="J1508" s="302"/>
      <c r="K1508" s="303">
        <v>1.2999999999999999E-2</v>
      </c>
      <c r="L1508" s="303"/>
      <c r="M1508" s="303"/>
      <c r="N1508" s="303"/>
      <c r="O1508" s="303"/>
      <c r="P1508" s="303"/>
      <c r="Q1508" s="303"/>
      <c r="R1508" s="304">
        <v>3.2000000000000001E-2</v>
      </c>
      <c r="S1508" s="304"/>
      <c r="T1508" s="304"/>
      <c r="U1508" s="304"/>
      <c r="V1508" s="304"/>
      <c r="W1508" s="304"/>
      <c r="X1508" s="304"/>
      <c r="Y1508" s="304"/>
      <c r="Z1508" s="304"/>
      <c r="AA1508" s="304"/>
      <c r="AB1508" s="304"/>
      <c r="AC1508" s="304"/>
      <c r="AD1508" s="304"/>
      <c r="AE1508" s="304"/>
      <c r="AF1508" s="304"/>
      <c r="AG1508" s="304"/>
      <c r="AH1508" s="264">
        <v>0.01</v>
      </c>
      <c r="AI1508" s="264"/>
      <c r="AJ1508" s="264"/>
      <c r="AK1508" s="264"/>
      <c r="AL1508" s="264"/>
      <c r="AM1508" s="264"/>
      <c r="AN1508" s="264"/>
      <c r="AO1508" s="263">
        <v>3.0000000000000001E-3</v>
      </c>
      <c r="AP1508" s="263"/>
      <c r="AQ1508" s="263"/>
      <c r="AR1508" s="263"/>
      <c r="AS1508" s="263"/>
      <c r="AT1508" s="263"/>
      <c r="AU1508" s="263"/>
      <c r="AV1508" s="263"/>
      <c r="AW1508" s="263"/>
      <c r="AX1508" s="263"/>
      <c r="AY1508" s="263"/>
      <c r="AZ1508" s="263"/>
      <c r="BA1508" s="264">
        <v>2.1999999999999999E-2</v>
      </c>
      <c r="BB1508" s="264"/>
      <c r="BC1508" s="264"/>
      <c r="BD1508" s="264"/>
      <c r="BE1508" s="264"/>
      <c r="BF1508" s="264"/>
      <c r="BG1508" s="265">
        <v>4.2999999999999997E-2</v>
      </c>
      <c r="BH1508" s="265"/>
      <c r="BI1508" s="265"/>
      <c r="BJ1508" s="265"/>
      <c r="BK1508" s="265"/>
      <c r="BL1508" s="265"/>
      <c r="BM1508" s="265"/>
      <c r="BN1508" s="265"/>
      <c r="BO1508" s="265"/>
      <c r="BP1508" s="264">
        <v>0</v>
      </c>
      <c r="BQ1508" s="264"/>
      <c r="BR1508" s="264"/>
      <c r="BS1508" s="264"/>
      <c r="BT1508" s="264"/>
      <c r="BU1508" s="264"/>
      <c r="BV1508" s="264"/>
      <c r="BW1508" s="264"/>
      <c r="BX1508" s="264"/>
    </row>
    <row r="1509" spans="1:76" ht="8.25" customHeight="1" x14ac:dyDescent="0.4">
      <c r="A1509" s="12">
        <v>2012</v>
      </c>
      <c r="B1509" s="302">
        <v>4.5999999999999999E-2</v>
      </c>
      <c r="C1509" s="302"/>
      <c r="D1509" s="302"/>
      <c r="E1509" s="302"/>
      <c r="F1509" s="302"/>
      <c r="G1509" s="302"/>
      <c r="H1509" s="302"/>
      <c r="I1509" s="302"/>
      <c r="J1509" s="302"/>
      <c r="K1509" s="303">
        <v>4.4999999999999998E-2</v>
      </c>
      <c r="L1509" s="303"/>
      <c r="M1509" s="303"/>
      <c r="N1509" s="303"/>
      <c r="O1509" s="303"/>
      <c r="P1509" s="303"/>
      <c r="Q1509" s="303"/>
      <c r="R1509" s="304">
        <v>0.127</v>
      </c>
      <c r="S1509" s="304"/>
      <c r="T1509" s="304"/>
      <c r="U1509" s="304"/>
      <c r="V1509" s="304"/>
      <c r="W1509" s="304"/>
      <c r="X1509" s="304"/>
      <c r="Y1509" s="304"/>
      <c r="Z1509" s="304"/>
      <c r="AA1509" s="304"/>
      <c r="AB1509" s="304"/>
      <c r="AC1509" s="304"/>
      <c r="AD1509" s="304"/>
      <c r="AE1509" s="304"/>
      <c r="AF1509" s="304"/>
      <c r="AG1509" s="304"/>
      <c r="AH1509" s="264">
        <v>3.5000000000000003E-2</v>
      </c>
      <c r="AI1509" s="264"/>
      <c r="AJ1509" s="264"/>
      <c r="AK1509" s="264"/>
      <c r="AL1509" s="264"/>
      <c r="AM1509" s="264"/>
      <c r="AN1509" s="264"/>
      <c r="AO1509" s="263">
        <v>2.5000000000000001E-2</v>
      </c>
      <c r="AP1509" s="263"/>
      <c r="AQ1509" s="263"/>
      <c r="AR1509" s="263"/>
      <c r="AS1509" s="263"/>
      <c r="AT1509" s="263"/>
      <c r="AU1509" s="263"/>
      <c r="AV1509" s="263"/>
      <c r="AW1509" s="263"/>
      <c r="AX1509" s="263"/>
      <c r="AY1509" s="263"/>
      <c r="AZ1509" s="263"/>
      <c r="BA1509" s="264">
        <v>9.0999999999999998E-2</v>
      </c>
      <c r="BB1509" s="264"/>
      <c r="BC1509" s="264"/>
      <c r="BD1509" s="264"/>
      <c r="BE1509" s="264"/>
      <c r="BF1509" s="264"/>
      <c r="BG1509" s="265">
        <v>0.123</v>
      </c>
      <c r="BH1509" s="265"/>
      <c r="BI1509" s="265"/>
      <c r="BJ1509" s="265"/>
      <c r="BK1509" s="265"/>
      <c r="BL1509" s="265"/>
      <c r="BM1509" s="265"/>
      <c r="BN1509" s="265"/>
      <c r="BO1509" s="265"/>
      <c r="BP1509" s="264">
        <v>0</v>
      </c>
      <c r="BQ1509" s="264"/>
      <c r="BR1509" s="264"/>
      <c r="BS1509" s="264"/>
      <c r="BT1509" s="264"/>
      <c r="BU1509" s="264"/>
      <c r="BV1509" s="264"/>
      <c r="BW1509" s="264"/>
      <c r="BX1509" s="264"/>
    </row>
    <row r="1510" spans="1:76" ht="8.25" customHeight="1" x14ac:dyDescent="0.4">
      <c r="A1510" s="12">
        <v>2013</v>
      </c>
      <c r="B1510" s="302">
        <v>4.0000000000000001E-3</v>
      </c>
      <c r="C1510" s="302"/>
      <c r="D1510" s="302"/>
      <c r="E1510" s="302"/>
      <c r="F1510" s="302"/>
      <c r="G1510" s="302"/>
      <c r="H1510" s="302"/>
      <c r="I1510" s="302"/>
      <c r="J1510" s="302"/>
      <c r="K1510" s="303">
        <v>4.0000000000000001E-3</v>
      </c>
      <c r="L1510" s="303"/>
      <c r="M1510" s="303"/>
      <c r="N1510" s="303"/>
      <c r="O1510" s="303"/>
      <c r="P1510" s="303"/>
      <c r="Q1510" s="303"/>
      <c r="R1510" s="304">
        <v>0.13400000000000001</v>
      </c>
      <c r="S1510" s="304"/>
      <c r="T1510" s="304"/>
      <c r="U1510" s="304"/>
      <c r="V1510" s="304"/>
      <c r="W1510" s="304"/>
      <c r="X1510" s="304"/>
      <c r="Y1510" s="304"/>
      <c r="Z1510" s="304"/>
      <c r="AA1510" s="304"/>
      <c r="AB1510" s="304"/>
      <c r="AC1510" s="304"/>
      <c r="AD1510" s="304"/>
      <c r="AE1510" s="304"/>
      <c r="AF1510" s="304"/>
      <c r="AG1510" s="304"/>
      <c r="AH1510" s="264">
        <v>-1.4E-2</v>
      </c>
      <c r="AI1510" s="264"/>
      <c r="AJ1510" s="264"/>
      <c r="AK1510" s="264"/>
      <c r="AL1510" s="264"/>
      <c r="AM1510" s="264"/>
      <c r="AN1510" s="264"/>
      <c r="AO1510" s="263">
        <v>7.0999999999999994E-2</v>
      </c>
      <c r="AP1510" s="263"/>
      <c r="AQ1510" s="263"/>
      <c r="AR1510" s="263"/>
      <c r="AS1510" s="263"/>
      <c r="AT1510" s="263"/>
      <c r="AU1510" s="263"/>
      <c r="AV1510" s="263"/>
      <c r="AW1510" s="263"/>
      <c r="AX1510" s="263"/>
      <c r="AY1510" s="263"/>
      <c r="AZ1510" s="263"/>
      <c r="BA1510" s="264">
        <v>0.14699999999999999</v>
      </c>
      <c r="BB1510" s="264"/>
      <c r="BC1510" s="264"/>
      <c r="BD1510" s="264"/>
      <c r="BE1510" s="264"/>
      <c r="BF1510" s="264"/>
      <c r="BG1510" s="265">
        <v>0.151</v>
      </c>
      <c r="BH1510" s="265"/>
      <c r="BI1510" s="265"/>
      <c r="BJ1510" s="265"/>
      <c r="BK1510" s="265"/>
      <c r="BL1510" s="265"/>
      <c r="BM1510" s="265"/>
      <c r="BN1510" s="265"/>
      <c r="BO1510" s="265"/>
      <c r="BP1510" s="264">
        <v>0</v>
      </c>
      <c r="BQ1510" s="264"/>
      <c r="BR1510" s="264"/>
      <c r="BS1510" s="264"/>
      <c r="BT1510" s="264"/>
      <c r="BU1510" s="264"/>
      <c r="BV1510" s="264"/>
      <c r="BW1510" s="264"/>
      <c r="BX1510" s="264"/>
    </row>
    <row r="1511" spans="1:76" ht="8.25" customHeight="1" x14ac:dyDescent="0.4">
      <c r="A1511" s="12">
        <v>2014</v>
      </c>
      <c r="B1511" s="302">
        <v>2E-3</v>
      </c>
      <c r="C1511" s="302"/>
      <c r="D1511" s="302"/>
      <c r="E1511" s="302"/>
      <c r="F1511" s="302"/>
      <c r="G1511" s="302"/>
      <c r="H1511" s="302"/>
      <c r="I1511" s="302"/>
      <c r="J1511" s="302"/>
      <c r="K1511" s="303">
        <v>2E-3</v>
      </c>
      <c r="L1511" s="303"/>
      <c r="M1511" s="303"/>
      <c r="N1511" s="303"/>
      <c r="O1511" s="303"/>
      <c r="P1511" s="303"/>
      <c r="Q1511" s="303"/>
      <c r="R1511" s="304">
        <v>6.6000000000000003E-2</v>
      </c>
      <c r="S1511" s="304"/>
      <c r="T1511" s="304"/>
      <c r="U1511" s="304"/>
      <c r="V1511" s="304"/>
      <c r="W1511" s="304"/>
      <c r="X1511" s="304"/>
      <c r="Y1511" s="304"/>
      <c r="Z1511" s="304"/>
      <c r="AA1511" s="304"/>
      <c r="AB1511" s="304"/>
      <c r="AC1511" s="304"/>
      <c r="AD1511" s="304"/>
      <c r="AE1511" s="304"/>
      <c r="AF1511" s="304"/>
      <c r="AG1511" s="304"/>
      <c r="AH1511" s="264">
        <v>-8.0000000000000002E-3</v>
      </c>
      <c r="AI1511" s="264"/>
      <c r="AJ1511" s="264"/>
      <c r="AK1511" s="264"/>
      <c r="AL1511" s="264"/>
      <c r="AM1511" s="264"/>
      <c r="AN1511" s="264"/>
      <c r="AO1511" s="265">
        <v>3.0000000000000001E-3</v>
      </c>
      <c r="AP1511" s="265"/>
      <c r="AQ1511" s="265"/>
      <c r="AR1511" s="265"/>
      <c r="AS1511" s="265"/>
      <c r="AT1511" s="265"/>
      <c r="AU1511" s="265"/>
      <c r="AV1511" s="265"/>
      <c r="AW1511" s="265"/>
      <c r="AX1511" s="265"/>
      <c r="AY1511" s="265"/>
      <c r="AZ1511" s="265"/>
      <c r="BA1511" s="264">
        <v>7.3999999999999996E-2</v>
      </c>
      <c r="BB1511" s="264"/>
      <c r="BC1511" s="264"/>
      <c r="BD1511" s="264"/>
      <c r="BE1511" s="264"/>
      <c r="BF1511" s="264"/>
      <c r="BG1511" s="265">
        <v>0.17799999999999999</v>
      </c>
      <c r="BH1511" s="265"/>
      <c r="BI1511" s="265"/>
      <c r="BJ1511" s="265"/>
      <c r="BK1511" s="265"/>
      <c r="BL1511" s="265"/>
      <c r="BM1511" s="265"/>
      <c r="BN1511" s="265"/>
      <c r="BO1511" s="265"/>
      <c r="BP1511" s="264">
        <v>0</v>
      </c>
      <c r="BQ1511" s="264"/>
      <c r="BR1511" s="264"/>
      <c r="BS1511" s="264"/>
      <c r="BT1511" s="264"/>
      <c r="BU1511" s="264"/>
      <c r="BV1511" s="264"/>
      <c r="BW1511" s="264"/>
      <c r="BX1511" s="264"/>
    </row>
    <row r="1512" spans="1:76" ht="8.25" customHeight="1" x14ac:dyDescent="0.4">
      <c r="A1512" s="12">
        <v>2015</v>
      </c>
      <c r="B1512" s="302">
        <v>-8.9999999999999993E-3</v>
      </c>
      <c r="C1512" s="302"/>
      <c r="D1512" s="302"/>
      <c r="E1512" s="302"/>
      <c r="F1512" s="302"/>
      <c r="G1512" s="302"/>
      <c r="H1512" s="302"/>
      <c r="I1512" s="302"/>
      <c r="J1512" s="302"/>
      <c r="K1512" s="303">
        <v>-8.9999999999999993E-3</v>
      </c>
      <c r="L1512" s="303"/>
      <c r="M1512" s="303"/>
      <c r="N1512" s="303"/>
      <c r="O1512" s="303"/>
      <c r="P1512" s="303"/>
      <c r="Q1512" s="303"/>
      <c r="R1512" s="304">
        <v>4.8000000000000001E-2</v>
      </c>
      <c r="S1512" s="304"/>
      <c r="T1512" s="304"/>
      <c r="U1512" s="304"/>
      <c r="V1512" s="304"/>
      <c r="W1512" s="304"/>
      <c r="X1512" s="304"/>
      <c r="Y1512" s="304"/>
      <c r="Z1512" s="304"/>
      <c r="AA1512" s="304"/>
      <c r="AB1512" s="304"/>
      <c r="AC1512" s="304"/>
      <c r="AD1512" s="304"/>
      <c r="AE1512" s="304"/>
      <c r="AF1512" s="304"/>
      <c r="AG1512" s="304"/>
      <c r="AH1512" s="264">
        <v>-1.7999999999999999E-2</v>
      </c>
      <c r="AI1512" s="264"/>
      <c r="AJ1512" s="264"/>
      <c r="AK1512" s="264"/>
      <c r="AL1512" s="264"/>
      <c r="AM1512" s="264"/>
      <c r="AN1512" s="264"/>
      <c r="AO1512" s="263">
        <v>2E-3</v>
      </c>
      <c r="AP1512" s="263"/>
      <c r="AQ1512" s="263"/>
      <c r="AR1512" s="263"/>
      <c r="AS1512" s="263"/>
      <c r="AT1512" s="263"/>
      <c r="AU1512" s="263"/>
      <c r="AV1512" s="263"/>
      <c r="AW1512" s="263"/>
      <c r="AX1512" s="263"/>
      <c r="AY1512" s="263"/>
      <c r="AZ1512" s="263"/>
      <c r="BA1512" s="264">
        <v>6.6000000000000003E-2</v>
      </c>
      <c r="BB1512" s="264"/>
      <c r="BC1512" s="264"/>
      <c r="BD1512" s="264"/>
      <c r="BE1512" s="264"/>
      <c r="BF1512" s="264"/>
      <c r="BG1512" s="265">
        <v>0.19400000000000001</v>
      </c>
      <c r="BH1512" s="265"/>
      <c r="BI1512" s="265"/>
      <c r="BJ1512" s="265"/>
      <c r="BK1512" s="265"/>
      <c r="BL1512" s="265"/>
      <c r="BM1512" s="265"/>
      <c r="BN1512" s="265"/>
      <c r="BO1512" s="265"/>
      <c r="BP1512" s="264">
        <v>0</v>
      </c>
      <c r="BQ1512" s="264"/>
      <c r="BR1512" s="264"/>
      <c r="BS1512" s="264"/>
      <c r="BT1512" s="264"/>
      <c r="BU1512" s="264"/>
      <c r="BV1512" s="264"/>
      <c r="BW1512" s="264"/>
      <c r="BX1512" s="264"/>
    </row>
    <row r="1513" spans="1:76" ht="8.25" customHeight="1" x14ac:dyDescent="0.4">
      <c r="A1513" s="12">
        <v>2016</v>
      </c>
      <c r="B1513" s="302">
        <v>-3.5000000000000003E-2</v>
      </c>
      <c r="C1513" s="302"/>
      <c r="D1513" s="302"/>
      <c r="E1513" s="302"/>
      <c r="F1513" s="302"/>
      <c r="G1513" s="302"/>
      <c r="H1513" s="302"/>
      <c r="I1513" s="302"/>
      <c r="J1513" s="302"/>
      <c r="K1513" s="303">
        <v>-3.5999999999999997E-2</v>
      </c>
      <c r="L1513" s="303"/>
      <c r="M1513" s="303"/>
      <c r="N1513" s="303"/>
      <c r="O1513" s="303"/>
      <c r="P1513" s="303"/>
      <c r="Q1513" s="303"/>
      <c r="R1513" s="304">
        <v>3.1E-2</v>
      </c>
      <c r="S1513" s="304"/>
      <c r="T1513" s="304"/>
      <c r="U1513" s="304"/>
      <c r="V1513" s="304"/>
      <c r="W1513" s="304"/>
      <c r="X1513" s="304"/>
      <c r="Y1513" s="304"/>
      <c r="Z1513" s="304"/>
      <c r="AA1513" s="304"/>
      <c r="AB1513" s="304"/>
      <c r="AC1513" s="304"/>
      <c r="AD1513" s="304"/>
      <c r="AE1513" s="304"/>
      <c r="AF1513" s="304"/>
      <c r="AG1513" s="304"/>
      <c r="AH1513" s="264">
        <v>-4.7E-2</v>
      </c>
      <c r="AI1513" s="264"/>
      <c r="AJ1513" s="264"/>
      <c r="AK1513" s="264"/>
      <c r="AL1513" s="264"/>
      <c r="AM1513" s="264"/>
      <c r="AN1513" s="264"/>
      <c r="AO1513" s="263">
        <v>4.0000000000000001E-3</v>
      </c>
      <c r="AP1513" s="263"/>
      <c r="AQ1513" s="263"/>
      <c r="AR1513" s="263"/>
      <c r="AS1513" s="263"/>
      <c r="AT1513" s="263"/>
      <c r="AU1513" s="263"/>
      <c r="AV1513" s="263"/>
      <c r="AW1513" s="263"/>
      <c r="AX1513" s="263"/>
      <c r="AY1513" s="263"/>
      <c r="AZ1513" s="263"/>
      <c r="BA1513" s="264">
        <v>7.9000000000000001E-2</v>
      </c>
      <c r="BB1513" s="264"/>
      <c r="BC1513" s="264"/>
      <c r="BD1513" s="264"/>
      <c r="BE1513" s="264"/>
      <c r="BF1513" s="264"/>
      <c r="BG1513" s="265">
        <v>0.124</v>
      </c>
      <c r="BH1513" s="265"/>
      <c r="BI1513" s="265"/>
      <c r="BJ1513" s="265"/>
      <c r="BK1513" s="265"/>
      <c r="BL1513" s="265"/>
      <c r="BM1513" s="265"/>
      <c r="BN1513" s="265"/>
      <c r="BO1513" s="265"/>
      <c r="BP1513" s="264">
        <v>0</v>
      </c>
      <c r="BQ1513" s="264"/>
      <c r="BR1513" s="264"/>
      <c r="BS1513" s="264"/>
      <c r="BT1513" s="264"/>
      <c r="BU1513" s="264"/>
      <c r="BV1513" s="264"/>
      <c r="BW1513" s="264"/>
      <c r="BX1513" s="264"/>
    </row>
    <row r="1514" spans="1:76" ht="8.25" customHeight="1" x14ac:dyDescent="0.4">
      <c r="A1514" s="14" t="s">
        <v>736</v>
      </c>
      <c r="B1514" s="305">
        <v>-3.5000000000000003E-2</v>
      </c>
      <c r="C1514" s="305"/>
      <c r="D1514" s="305"/>
      <c r="E1514" s="305"/>
      <c r="F1514" s="305"/>
      <c r="G1514" s="305"/>
      <c r="H1514" s="305"/>
      <c r="I1514" s="305"/>
      <c r="J1514" s="305"/>
      <c r="K1514" s="306">
        <v>-3.5999999999999997E-2</v>
      </c>
      <c r="L1514" s="306"/>
      <c r="M1514" s="306"/>
      <c r="N1514" s="306"/>
      <c r="O1514" s="306"/>
      <c r="P1514" s="306"/>
      <c r="Q1514" s="306"/>
      <c r="R1514" s="307">
        <v>8.3000000000000004E-2</v>
      </c>
      <c r="S1514" s="307"/>
      <c r="T1514" s="307"/>
      <c r="U1514" s="307"/>
      <c r="V1514" s="307"/>
      <c r="W1514" s="307"/>
      <c r="X1514" s="307"/>
      <c r="Y1514" s="307"/>
      <c r="Z1514" s="307"/>
      <c r="AA1514" s="307"/>
      <c r="AB1514" s="307"/>
      <c r="AC1514" s="307"/>
      <c r="AD1514" s="307"/>
      <c r="AE1514" s="307"/>
      <c r="AF1514" s="307"/>
      <c r="AG1514" s="307"/>
      <c r="AH1514" s="308">
        <v>-5.8999999999999997E-2</v>
      </c>
      <c r="AI1514" s="308"/>
      <c r="AJ1514" s="308"/>
      <c r="AK1514" s="308"/>
      <c r="AL1514" s="308"/>
      <c r="AM1514" s="308"/>
      <c r="AN1514" s="308"/>
      <c r="AO1514" s="309">
        <v>4.0000000000000001E-3</v>
      </c>
      <c r="AP1514" s="309"/>
      <c r="AQ1514" s="309"/>
      <c r="AR1514" s="309"/>
      <c r="AS1514" s="309"/>
      <c r="AT1514" s="309"/>
      <c r="AU1514" s="309"/>
      <c r="AV1514" s="309"/>
      <c r="AW1514" s="309"/>
      <c r="AX1514" s="309"/>
      <c r="AY1514" s="309"/>
      <c r="AZ1514" s="309"/>
      <c r="BA1514" s="308">
        <v>0.14199999999999999</v>
      </c>
      <c r="BB1514" s="308"/>
      <c r="BC1514" s="308"/>
      <c r="BD1514" s="308"/>
      <c r="BE1514" s="308"/>
      <c r="BF1514" s="308"/>
      <c r="BG1514" s="310">
        <v>0.14000000000000001</v>
      </c>
      <c r="BH1514" s="310"/>
      <c r="BI1514" s="310"/>
      <c r="BJ1514" s="310"/>
      <c r="BK1514" s="310"/>
      <c r="BL1514" s="310"/>
      <c r="BM1514" s="310"/>
      <c r="BN1514" s="310"/>
      <c r="BO1514" s="310"/>
      <c r="BP1514" s="308">
        <v>0</v>
      </c>
      <c r="BQ1514" s="308"/>
      <c r="BR1514" s="308"/>
      <c r="BS1514" s="308"/>
      <c r="BT1514" s="308"/>
      <c r="BU1514" s="308"/>
      <c r="BV1514" s="308"/>
      <c r="BW1514" s="308"/>
      <c r="BX1514" s="308"/>
    </row>
    <row r="1515" spans="1:76" ht="8.25" customHeight="1" x14ac:dyDescent="0.4">
      <c r="A1515" s="16">
        <v>2018</v>
      </c>
      <c r="B1515" s="273">
        <v>-8.9999999999999993E-3</v>
      </c>
      <c r="C1515" s="273"/>
      <c r="D1515" s="273"/>
      <c r="E1515" s="273"/>
      <c r="F1515" s="273"/>
      <c r="G1515" s="273"/>
      <c r="H1515" s="273"/>
      <c r="I1515" s="273"/>
      <c r="J1515" s="273"/>
      <c r="K1515" s="274">
        <v>-8.9999999999999993E-3</v>
      </c>
      <c r="L1515" s="274"/>
      <c r="M1515" s="274"/>
      <c r="N1515" s="274"/>
      <c r="O1515" s="274"/>
      <c r="P1515" s="274"/>
      <c r="Q1515" s="274"/>
      <c r="R1515" s="275">
        <v>-8.9999999999999993E-3</v>
      </c>
      <c r="S1515" s="275"/>
      <c r="T1515" s="275"/>
      <c r="U1515" s="275"/>
      <c r="V1515" s="275"/>
      <c r="W1515" s="275"/>
      <c r="X1515" s="275"/>
      <c r="Y1515" s="275"/>
      <c r="Z1515" s="275"/>
      <c r="AA1515" s="275"/>
      <c r="AB1515" s="275"/>
      <c r="AC1515" s="275"/>
      <c r="AD1515" s="275"/>
      <c r="AE1515" s="275"/>
      <c r="AF1515" s="275"/>
      <c r="AG1515" s="275"/>
      <c r="AH1515" s="276">
        <v>-8.9999999999999993E-3</v>
      </c>
      <c r="AI1515" s="276"/>
      <c r="AJ1515" s="276"/>
      <c r="AK1515" s="276"/>
      <c r="AL1515" s="276"/>
      <c r="AM1515" s="276"/>
      <c r="AN1515" s="276"/>
      <c r="AO1515" s="277">
        <v>3.0000000000000001E-3</v>
      </c>
      <c r="AP1515" s="277"/>
      <c r="AQ1515" s="277"/>
      <c r="AR1515" s="277"/>
      <c r="AS1515" s="277"/>
      <c r="AT1515" s="277"/>
      <c r="AU1515" s="277"/>
      <c r="AV1515" s="277"/>
      <c r="AW1515" s="277"/>
      <c r="AX1515" s="277"/>
      <c r="AY1515" s="277"/>
      <c r="AZ1515" s="277"/>
      <c r="BA1515" s="278">
        <v>0</v>
      </c>
      <c r="BB1515" s="278"/>
      <c r="BC1515" s="278"/>
      <c r="BD1515" s="278"/>
      <c r="BE1515" s="278"/>
      <c r="BF1515" s="278"/>
      <c r="BG1515" s="279">
        <v>0.129</v>
      </c>
      <c r="BH1515" s="279"/>
      <c r="BI1515" s="279"/>
      <c r="BJ1515" s="279"/>
      <c r="BK1515" s="279"/>
      <c r="BL1515" s="279"/>
      <c r="BM1515" s="279"/>
      <c r="BN1515" s="279"/>
      <c r="BO1515" s="279"/>
      <c r="BP1515" s="280">
        <v>0</v>
      </c>
      <c r="BQ1515" s="280"/>
      <c r="BR1515" s="280"/>
      <c r="BS1515" s="280"/>
      <c r="BT1515" s="280"/>
      <c r="BU1515" s="280"/>
      <c r="BV1515" s="280"/>
      <c r="BW1515" s="280"/>
      <c r="BX1515" s="280"/>
    </row>
    <row r="1516" spans="1:76" ht="8.25" customHeight="1" x14ac:dyDescent="0.4">
      <c r="A1516" s="17">
        <v>2019</v>
      </c>
      <c r="B1516" s="281">
        <v>-2.4E-2</v>
      </c>
      <c r="C1516" s="282"/>
      <c r="D1516" s="282"/>
      <c r="E1516" s="282"/>
      <c r="F1516" s="282"/>
      <c r="G1516" s="282"/>
      <c r="H1516" s="282"/>
      <c r="I1516" s="282"/>
      <c r="J1516" s="283"/>
      <c r="K1516" s="284">
        <v>-2.4E-2</v>
      </c>
      <c r="L1516" s="285"/>
      <c r="M1516" s="285"/>
      <c r="N1516" s="285"/>
      <c r="O1516" s="285"/>
      <c r="P1516" s="285"/>
      <c r="Q1516" s="285"/>
      <c r="R1516" s="286">
        <v>-2.4E-2</v>
      </c>
      <c r="S1516" s="286"/>
      <c r="T1516" s="286"/>
      <c r="U1516" s="286"/>
      <c r="V1516" s="286"/>
      <c r="W1516" s="286"/>
      <c r="X1516" s="286"/>
      <c r="Y1516" s="286"/>
      <c r="Z1516" s="286"/>
      <c r="AA1516" s="286"/>
      <c r="AB1516" s="286"/>
      <c r="AC1516" s="286"/>
      <c r="AD1516" s="286"/>
      <c r="AE1516" s="286"/>
      <c r="AF1516" s="286"/>
      <c r="AG1516" s="286"/>
      <c r="AH1516" s="287">
        <v>-2.4E-2</v>
      </c>
      <c r="AI1516" s="287"/>
      <c r="AJ1516" s="287"/>
      <c r="AK1516" s="287"/>
      <c r="AL1516" s="287"/>
      <c r="AM1516" s="287"/>
      <c r="AN1516" s="287"/>
      <c r="AO1516" s="288">
        <v>4.0000000000000001E-3</v>
      </c>
      <c r="AP1516" s="288"/>
      <c r="AQ1516" s="288"/>
      <c r="AR1516" s="288"/>
      <c r="AS1516" s="288"/>
      <c r="AT1516" s="288"/>
      <c r="AU1516" s="288"/>
      <c r="AV1516" s="288"/>
      <c r="AW1516" s="288"/>
      <c r="AX1516" s="288"/>
      <c r="AY1516" s="288"/>
      <c r="AZ1516" s="288"/>
      <c r="BA1516" s="289">
        <v>0</v>
      </c>
      <c r="BB1516" s="289"/>
      <c r="BC1516" s="289"/>
      <c r="BD1516" s="289"/>
      <c r="BE1516" s="289"/>
      <c r="BF1516" s="289"/>
      <c r="BG1516" s="290">
        <v>-6.0999999999999999E-2</v>
      </c>
      <c r="BH1516" s="290"/>
      <c r="BI1516" s="290"/>
      <c r="BJ1516" s="290"/>
      <c r="BK1516" s="290"/>
      <c r="BL1516" s="290"/>
      <c r="BM1516" s="290"/>
      <c r="BN1516" s="290"/>
      <c r="BO1516" s="290"/>
      <c r="BP1516" s="291">
        <v>0</v>
      </c>
      <c r="BQ1516" s="291"/>
      <c r="BR1516" s="291"/>
      <c r="BS1516" s="291"/>
      <c r="BT1516" s="291"/>
      <c r="BU1516" s="291"/>
      <c r="BV1516" s="291"/>
      <c r="BW1516" s="291"/>
      <c r="BX1516" s="291"/>
    </row>
    <row r="1517" spans="1:76" ht="8.25" customHeight="1" x14ac:dyDescent="0.4">
      <c r="A1517" s="18">
        <v>2020</v>
      </c>
      <c r="B1517" s="292">
        <v>-1.9E-2</v>
      </c>
      <c r="C1517" s="293"/>
      <c r="D1517" s="293"/>
      <c r="E1517" s="293"/>
      <c r="F1517" s="293"/>
      <c r="G1517" s="293"/>
      <c r="H1517" s="293"/>
      <c r="I1517" s="293"/>
      <c r="J1517" s="294"/>
      <c r="K1517" s="295">
        <v>-1.9E-2</v>
      </c>
      <c r="L1517" s="296"/>
      <c r="M1517" s="296"/>
      <c r="N1517" s="296"/>
      <c r="O1517" s="296"/>
      <c r="P1517" s="296"/>
      <c r="Q1517" s="296"/>
      <c r="R1517" s="297">
        <v>-1.9E-2</v>
      </c>
      <c r="S1517" s="297"/>
      <c r="T1517" s="297"/>
      <c r="U1517" s="297"/>
      <c r="V1517" s="297"/>
      <c r="W1517" s="297"/>
      <c r="X1517" s="297"/>
      <c r="Y1517" s="297"/>
      <c r="Z1517" s="297"/>
      <c r="AA1517" s="297"/>
      <c r="AB1517" s="297"/>
      <c r="AC1517" s="297"/>
      <c r="AD1517" s="297"/>
      <c r="AE1517" s="297"/>
      <c r="AF1517" s="297"/>
      <c r="AG1517" s="297"/>
      <c r="AH1517" s="298">
        <v>-1.9E-2</v>
      </c>
      <c r="AI1517" s="298"/>
      <c r="AJ1517" s="298"/>
      <c r="AK1517" s="298"/>
      <c r="AL1517" s="298"/>
      <c r="AM1517" s="298"/>
      <c r="AN1517" s="298"/>
      <c r="AO1517" s="299">
        <v>4.0000000000000001E-3</v>
      </c>
      <c r="AP1517" s="299"/>
      <c r="AQ1517" s="299"/>
      <c r="AR1517" s="299"/>
      <c r="AS1517" s="299"/>
      <c r="AT1517" s="299"/>
      <c r="AU1517" s="299"/>
      <c r="AV1517" s="299"/>
      <c r="AW1517" s="299"/>
      <c r="AX1517" s="299"/>
      <c r="AY1517" s="299"/>
      <c r="AZ1517" s="299"/>
      <c r="BA1517" s="300">
        <v>0</v>
      </c>
      <c r="BB1517" s="300"/>
      <c r="BC1517" s="300"/>
      <c r="BD1517" s="300"/>
      <c r="BE1517" s="300"/>
      <c r="BF1517" s="300"/>
      <c r="BG1517" s="265">
        <v>2E-3</v>
      </c>
      <c r="BH1517" s="265"/>
      <c r="BI1517" s="265"/>
      <c r="BJ1517" s="265"/>
      <c r="BK1517" s="265"/>
      <c r="BL1517" s="265"/>
      <c r="BM1517" s="265"/>
      <c r="BN1517" s="265"/>
      <c r="BO1517" s="265"/>
      <c r="BP1517" s="264">
        <v>0</v>
      </c>
      <c r="BQ1517" s="264"/>
      <c r="BR1517" s="264"/>
      <c r="BS1517" s="264"/>
      <c r="BT1517" s="264"/>
      <c r="BU1517" s="264"/>
      <c r="BV1517" s="264"/>
      <c r="BW1517" s="264"/>
      <c r="BX1517" s="264"/>
    </row>
    <row r="1518" spans="1:76" ht="8.25" customHeight="1" x14ac:dyDescent="0.4">
      <c r="A1518" s="12">
        <v>2021</v>
      </c>
      <c r="B1518" s="282">
        <v>-2.3E-2</v>
      </c>
      <c r="C1518" s="282"/>
      <c r="D1518" s="282"/>
      <c r="E1518" s="282"/>
      <c r="F1518" s="282"/>
      <c r="G1518" s="282"/>
      <c r="H1518" s="282"/>
      <c r="I1518" s="282"/>
      <c r="J1518" s="282"/>
      <c r="K1518" s="296">
        <v>-2.3E-2</v>
      </c>
      <c r="L1518" s="296"/>
      <c r="M1518" s="296"/>
      <c r="N1518" s="296"/>
      <c r="O1518" s="296"/>
      <c r="P1518" s="296"/>
      <c r="Q1518" s="296"/>
      <c r="R1518" s="297">
        <v>-2.3E-2</v>
      </c>
      <c r="S1518" s="297"/>
      <c r="T1518" s="297"/>
      <c r="U1518" s="297"/>
      <c r="V1518" s="297"/>
      <c r="W1518" s="297"/>
      <c r="X1518" s="297"/>
      <c r="Y1518" s="297"/>
      <c r="Z1518" s="297"/>
      <c r="AA1518" s="297"/>
      <c r="AB1518" s="297"/>
      <c r="AC1518" s="297"/>
      <c r="AD1518" s="297"/>
      <c r="AE1518" s="297"/>
      <c r="AF1518" s="297"/>
      <c r="AG1518" s="297"/>
      <c r="AH1518" s="298">
        <v>-2.3E-2</v>
      </c>
      <c r="AI1518" s="298"/>
      <c r="AJ1518" s="298"/>
      <c r="AK1518" s="298"/>
      <c r="AL1518" s="298"/>
      <c r="AM1518" s="298"/>
      <c r="AN1518" s="298"/>
      <c r="AO1518" s="299">
        <v>4.0000000000000001E-3</v>
      </c>
      <c r="AP1518" s="299"/>
      <c r="AQ1518" s="299"/>
      <c r="AR1518" s="299"/>
      <c r="AS1518" s="299"/>
      <c r="AT1518" s="299"/>
      <c r="AU1518" s="299"/>
      <c r="AV1518" s="299"/>
      <c r="AW1518" s="299"/>
      <c r="AX1518" s="299"/>
      <c r="AY1518" s="299"/>
      <c r="AZ1518" s="299"/>
      <c r="BA1518" s="300">
        <v>0</v>
      </c>
      <c r="BB1518" s="300"/>
      <c r="BC1518" s="300"/>
      <c r="BD1518" s="300"/>
      <c r="BE1518" s="300"/>
      <c r="BF1518" s="300"/>
      <c r="BG1518" s="263">
        <v>-4.3999999999999997E-2</v>
      </c>
      <c r="BH1518" s="263"/>
      <c r="BI1518" s="263"/>
      <c r="BJ1518" s="263"/>
      <c r="BK1518" s="263"/>
      <c r="BL1518" s="263"/>
      <c r="BM1518" s="263"/>
      <c r="BN1518" s="263"/>
      <c r="BO1518" s="263"/>
      <c r="BP1518" s="264">
        <v>0</v>
      </c>
      <c r="BQ1518" s="264"/>
      <c r="BR1518" s="264"/>
      <c r="BS1518" s="264"/>
      <c r="BT1518" s="264"/>
      <c r="BU1518" s="264"/>
      <c r="BV1518" s="264"/>
      <c r="BW1518" s="264"/>
      <c r="BX1518" s="264"/>
    </row>
    <row r="1519" spans="1:76" ht="19.5" customHeight="1" x14ac:dyDescent="0.4">
      <c r="A1519" s="301" t="s">
        <v>737</v>
      </c>
      <c r="B1519" s="301"/>
      <c r="C1519" s="301"/>
      <c r="D1519" s="301"/>
      <c r="E1519" s="301"/>
      <c r="F1519" s="301"/>
      <c r="G1519" s="301"/>
      <c r="H1519" s="301"/>
      <c r="I1519" s="301"/>
      <c r="J1519" s="301"/>
      <c r="K1519" s="301"/>
      <c r="L1519" s="301"/>
      <c r="M1519" s="301"/>
      <c r="N1519" s="301"/>
      <c r="O1519" s="301"/>
      <c r="P1519" s="301"/>
      <c r="Q1519" s="301"/>
      <c r="R1519" s="301"/>
      <c r="S1519" s="301"/>
      <c r="T1519" s="301"/>
      <c r="U1519" s="301"/>
      <c r="V1519" s="301"/>
      <c r="W1519" s="301"/>
      <c r="X1519" s="301"/>
      <c r="Y1519" s="301"/>
      <c r="Z1519" s="301"/>
      <c r="AA1519" s="301"/>
      <c r="AB1519" s="301"/>
      <c r="AC1519" s="301"/>
      <c r="AD1519" s="301"/>
      <c r="AE1519" s="301"/>
      <c r="AF1519" s="301"/>
      <c r="AG1519" s="301"/>
      <c r="AH1519" s="301"/>
      <c r="AI1519" s="301"/>
      <c r="AJ1519" s="301"/>
      <c r="AK1519" s="301"/>
      <c r="AL1519" s="301"/>
      <c r="AM1519" s="301"/>
      <c r="AN1519" s="301"/>
      <c r="AO1519" s="301"/>
      <c r="AP1519" s="301"/>
      <c r="AQ1519" s="301"/>
      <c r="AR1519" s="301"/>
      <c r="AS1519" s="301"/>
      <c r="AT1519" s="301"/>
      <c r="AU1519" s="301"/>
      <c r="AV1519" s="301"/>
      <c r="AW1519" s="301"/>
      <c r="AX1519" s="301"/>
      <c r="AY1519" s="301"/>
      <c r="AZ1519" s="301"/>
      <c r="BA1519" s="301"/>
      <c r="BB1519" s="301"/>
      <c r="BC1519" s="301"/>
      <c r="BD1519" s="301"/>
      <c r="BE1519" s="301"/>
      <c r="BF1519" s="301"/>
      <c r="BG1519" s="301"/>
      <c r="BH1519" s="301"/>
      <c r="BI1519" s="301"/>
      <c r="BJ1519" s="301"/>
      <c r="BK1519" s="301"/>
      <c r="BL1519" s="301"/>
      <c r="BM1519" s="301"/>
      <c r="BN1519" s="301"/>
      <c r="BO1519" s="301"/>
      <c r="BP1519" s="301"/>
      <c r="BQ1519" s="301"/>
      <c r="BR1519" s="301"/>
      <c r="BS1519" s="301"/>
      <c r="BT1519" s="301"/>
      <c r="BU1519" s="301"/>
      <c r="BV1519" s="301"/>
      <c r="BW1519" s="301"/>
      <c r="BX1519" s="301"/>
    </row>
    <row r="1520" spans="1:76" ht="8.25" customHeight="1" x14ac:dyDescent="0.4">
      <c r="A1520" s="262" t="s">
        <v>738</v>
      </c>
      <c r="B1520" s="262"/>
      <c r="C1520" s="262"/>
      <c r="D1520" s="262"/>
      <c r="E1520" s="262"/>
      <c r="F1520" s="262"/>
      <c r="G1520" s="262"/>
      <c r="H1520" s="262"/>
      <c r="I1520" s="262"/>
      <c r="J1520" s="262"/>
      <c r="K1520" s="262"/>
      <c r="L1520" s="262"/>
      <c r="M1520" s="262"/>
      <c r="N1520" s="262"/>
      <c r="O1520" s="262"/>
      <c r="P1520" s="262"/>
      <c r="Q1520" s="262"/>
      <c r="R1520" s="262"/>
      <c r="S1520" s="262"/>
      <c r="T1520" s="262"/>
      <c r="U1520" s="262"/>
      <c r="V1520" s="262"/>
      <c r="W1520" s="262"/>
      <c r="X1520" s="262"/>
      <c r="Y1520" s="262"/>
      <c r="Z1520" s="262"/>
      <c r="AA1520" s="262"/>
      <c r="AB1520" s="262"/>
      <c r="AC1520" s="262"/>
      <c r="AD1520" s="262"/>
      <c r="AE1520" s="262"/>
      <c r="AF1520" s="262"/>
      <c r="AG1520" s="262"/>
      <c r="AH1520" s="264">
        <v>-0.02</v>
      </c>
      <c r="AI1520" s="264"/>
      <c r="AJ1520" s="264"/>
      <c r="AK1520" s="264"/>
      <c r="AL1520" s="264"/>
      <c r="AM1520" s="264"/>
      <c r="AN1520" s="264"/>
      <c r="AO1520" s="42"/>
      <c r="AP1520" s="42"/>
      <c r="AQ1520" s="42"/>
      <c r="AR1520" s="42"/>
      <c r="AS1520" s="42"/>
      <c r="AT1520" s="42"/>
      <c r="AU1520" s="42"/>
      <c r="AV1520" s="42"/>
      <c r="AW1520" s="42"/>
      <c r="AX1520" s="42"/>
      <c r="AY1520" s="42"/>
      <c r="AZ1520" s="42"/>
      <c r="BA1520" s="42"/>
      <c r="BB1520" s="42"/>
      <c r="BC1520" s="42"/>
      <c r="BD1520" s="42"/>
      <c r="BE1520" s="42"/>
      <c r="BF1520" s="42"/>
      <c r="BG1520" s="42"/>
      <c r="BH1520" s="42"/>
      <c r="BI1520" s="42"/>
      <c r="BJ1520" s="42"/>
      <c r="BK1520" s="42"/>
      <c r="BL1520" s="42"/>
      <c r="BM1520" s="42"/>
      <c r="BN1520" s="42"/>
      <c r="BO1520" s="42"/>
      <c r="BP1520" s="42"/>
      <c r="BQ1520" s="42"/>
      <c r="BR1520" s="42"/>
      <c r="BS1520" s="42"/>
      <c r="BT1520" s="42"/>
      <c r="BU1520" s="42"/>
      <c r="BV1520" s="42"/>
      <c r="BW1520" s="42"/>
      <c r="BX1520" s="42"/>
    </row>
    <row r="1521" spans="1:85" ht="8.25" customHeight="1" x14ac:dyDescent="0.4">
      <c r="A1521" s="262" t="s">
        <v>739</v>
      </c>
      <c r="B1521" s="262"/>
      <c r="C1521" s="262"/>
      <c r="D1521" s="262"/>
      <c r="E1521" s="262"/>
      <c r="F1521" s="262"/>
      <c r="G1521" s="262"/>
      <c r="H1521" s="262"/>
      <c r="I1521" s="262"/>
      <c r="J1521" s="262"/>
      <c r="K1521" s="262"/>
      <c r="L1521" s="262"/>
      <c r="M1521" s="262"/>
      <c r="N1521" s="262"/>
      <c r="O1521" s="262"/>
      <c r="P1521" s="262"/>
      <c r="Q1521" s="262"/>
      <c r="R1521" s="262"/>
      <c r="S1521" s="262"/>
      <c r="T1521" s="262"/>
      <c r="U1521" s="262"/>
      <c r="V1521" s="262"/>
      <c r="W1521" s="262"/>
      <c r="X1521" s="262"/>
      <c r="Y1521" s="262"/>
      <c r="Z1521" s="262"/>
      <c r="AA1521" s="262"/>
      <c r="AB1521" s="262"/>
      <c r="AC1521" s="262"/>
      <c r="AD1521" s="262"/>
      <c r="AE1521" s="262"/>
      <c r="AF1521" s="262"/>
      <c r="AG1521" s="262"/>
      <c r="AH1521" s="264">
        <v>4.1000000000000002E-2</v>
      </c>
      <c r="AI1521" s="264"/>
      <c r="AJ1521" s="264"/>
      <c r="AK1521" s="264"/>
      <c r="AL1521" s="264"/>
      <c r="AM1521" s="264"/>
      <c r="AN1521" s="264"/>
      <c r="AO1521" s="42"/>
      <c r="AP1521" s="42"/>
      <c r="AQ1521" s="42"/>
      <c r="AR1521" s="42"/>
      <c r="AS1521" s="42"/>
      <c r="AT1521" s="42"/>
      <c r="AU1521" s="42"/>
      <c r="AV1521" s="42"/>
      <c r="AW1521" s="42"/>
      <c r="AX1521" s="42"/>
      <c r="AY1521" s="42"/>
      <c r="AZ1521" s="42"/>
      <c r="BA1521" s="42"/>
      <c r="BB1521" s="42"/>
      <c r="BC1521" s="42"/>
      <c r="BD1521" s="42"/>
      <c r="BE1521" s="42"/>
      <c r="BF1521" s="42"/>
      <c r="BG1521" s="42"/>
      <c r="BH1521" s="42"/>
      <c r="BI1521" s="42"/>
      <c r="BJ1521" s="42"/>
      <c r="BK1521" s="42"/>
      <c r="BL1521" s="42"/>
      <c r="BM1521" s="42"/>
      <c r="BN1521" s="42"/>
      <c r="BO1521" s="42"/>
      <c r="BP1521" s="42"/>
      <c r="BQ1521" s="42"/>
      <c r="BR1521" s="42"/>
      <c r="BS1521" s="42"/>
      <c r="BT1521" s="42"/>
      <c r="BU1521" s="42"/>
      <c r="BV1521" s="42"/>
      <c r="BW1521" s="42"/>
      <c r="BX1521" s="42"/>
    </row>
    <row r="1522" spans="1:85" ht="8.25" customHeight="1" x14ac:dyDescent="0.4">
      <c r="A1522" s="262" t="s">
        <v>740</v>
      </c>
      <c r="B1522" s="262"/>
      <c r="C1522" s="262"/>
      <c r="D1522" s="262"/>
      <c r="E1522" s="262"/>
      <c r="F1522" s="262"/>
      <c r="G1522" s="262"/>
      <c r="H1522" s="262"/>
      <c r="I1522" s="262"/>
      <c r="J1522" s="262"/>
      <c r="K1522" s="262"/>
      <c r="L1522" s="262"/>
      <c r="M1522" s="262"/>
      <c r="N1522" s="262"/>
      <c r="O1522" s="262"/>
      <c r="P1522" s="262"/>
      <c r="Q1522" s="262"/>
      <c r="R1522" s="262"/>
      <c r="S1522" s="262"/>
      <c r="T1522" s="262"/>
      <c r="U1522" s="262"/>
      <c r="V1522" s="262"/>
      <c r="W1522" s="262"/>
      <c r="X1522" s="262"/>
      <c r="Y1522" s="262"/>
      <c r="Z1522" s="262"/>
      <c r="AA1522" s="262"/>
      <c r="AB1522" s="262"/>
      <c r="AC1522" s="262"/>
      <c r="AD1522" s="262"/>
      <c r="AE1522" s="262"/>
      <c r="AF1522" s="262"/>
      <c r="AG1522" s="262"/>
      <c r="AH1522" s="264">
        <v>0.54400000000000004</v>
      </c>
      <c r="AI1522" s="264"/>
      <c r="AJ1522" s="264"/>
      <c r="AK1522" s="264"/>
      <c r="AL1522" s="264"/>
      <c r="AM1522" s="264"/>
      <c r="AN1522" s="264"/>
      <c r="AO1522" s="42"/>
      <c r="AP1522" s="42"/>
      <c r="AQ1522" s="42"/>
      <c r="AR1522" s="42"/>
      <c r="AS1522" s="42"/>
      <c r="AT1522" s="42"/>
      <c r="AU1522" s="42"/>
      <c r="AV1522" s="42"/>
      <c r="AW1522" s="42"/>
      <c r="AX1522" s="42"/>
      <c r="AY1522" s="42"/>
      <c r="AZ1522" s="42"/>
      <c r="BA1522" s="42"/>
      <c r="BB1522" s="42"/>
      <c r="BC1522" s="42"/>
      <c r="BD1522" s="42"/>
      <c r="BE1522" s="42"/>
      <c r="BF1522" s="42"/>
      <c r="BG1522" s="42"/>
      <c r="BH1522" s="42"/>
      <c r="BI1522" s="42"/>
      <c r="BJ1522" s="42"/>
      <c r="BK1522" s="42"/>
      <c r="BL1522" s="42"/>
      <c r="BM1522" s="42"/>
      <c r="BN1522" s="42"/>
      <c r="BO1522" s="42"/>
      <c r="BP1522" s="42"/>
      <c r="BQ1522" s="42"/>
      <c r="BR1522" s="42"/>
      <c r="BS1522" s="42"/>
      <c r="BT1522" s="42"/>
      <c r="BU1522" s="42"/>
      <c r="BV1522" s="42"/>
      <c r="BW1522" s="42"/>
      <c r="BX1522" s="42"/>
    </row>
    <row r="1523" spans="1:85" ht="8.25" customHeight="1" x14ac:dyDescent="0.4">
      <c r="A1523" s="262" t="s">
        <v>741</v>
      </c>
      <c r="B1523" s="262"/>
      <c r="C1523" s="262"/>
      <c r="D1523" s="262"/>
      <c r="E1523" s="262"/>
      <c r="F1523" s="262"/>
      <c r="G1523" s="262"/>
      <c r="H1523" s="262"/>
      <c r="I1523" s="262"/>
      <c r="J1523" s="262"/>
      <c r="K1523" s="262"/>
      <c r="L1523" s="262"/>
      <c r="M1523" s="262"/>
      <c r="N1523" s="262"/>
      <c r="O1523" s="262"/>
      <c r="P1523" s="262"/>
      <c r="Q1523" s="262"/>
      <c r="R1523" s="262"/>
      <c r="S1523" s="262"/>
      <c r="T1523" s="262"/>
      <c r="U1523" s="262"/>
      <c r="V1523" s="262"/>
      <c r="W1523" s="262"/>
      <c r="X1523" s="262"/>
      <c r="Y1523" s="262"/>
      <c r="Z1523" s="262"/>
      <c r="AA1523" s="262"/>
      <c r="AB1523" s="262"/>
      <c r="AC1523" s="262"/>
      <c r="AD1523" s="262"/>
      <c r="AE1523" s="262"/>
      <c r="AF1523" s="262"/>
      <c r="AG1523" s="262"/>
      <c r="AH1523" s="272">
        <v>39</v>
      </c>
      <c r="AI1523" s="272"/>
      <c r="AJ1523" s="272"/>
      <c r="AK1523" s="272"/>
      <c r="AL1523" s="272"/>
      <c r="AM1523" s="272"/>
      <c r="AN1523" s="272"/>
      <c r="AO1523" s="42"/>
      <c r="AP1523" s="42"/>
      <c r="AQ1523" s="42"/>
      <c r="AR1523" s="42"/>
      <c r="AS1523" s="42"/>
      <c r="AT1523" s="42"/>
      <c r="AU1523" s="42"/>
      <c r="AV1523" s="42"/>
      <c r="AW1523" s="42"/>
      <c r="AX1523" s="42"/>
      <c r="AY1523" s="42"/>
      <c r="AZ1523" s="42"/>
      <c r="BA1523" s="42"/>
      <c r="BB1523" s="42"/>
      <c r="BC1523" s="42"/>
      <c r="BD1523" s="42"/>
      <c r="BE1523" s="42"/>
      <c r="BF1523" s="42"/>
      <c r="BG1523" s="42"/>
      <c r="BH1523" s="42"/>
      <c r="BI1523" s="42"/>
      <c r="BJ1523" s="42"/>
      <c r="BK1523" s="42"/>
      <c r="BL1523" s="42"/>
      <c r="BM1523" s="42"/>
      <c r="BN1523" s="42"/>
      <c r="BO1523" s="42"/>
      <c r="BP1523" s="42"/>
      <c r="BQ1523" s="42"/>
      <c r="BR1523" s="42"/>
      <c r="BS1523" s="42"/>
      <c r="BT1523" s="42"/>
      <c r="BU1523" s="42"/>
      <c r="BV1523" s="42"/>
      <c r="BW1523" s="42"/>
      <c r="BX1523" s="42"/>
    </row>
    <row r="1524" spans="1:85" ht="11.25" customHeight="1" x14ac:dyDescent="0.4">
      <c r="A1524" s="262" t="s">
        <v>742</v>
      </c>
      <c r="B1524" s="262"/>
      <c r="C1524" s="262"/>
      <c r="D1524" s="262"/>
      <c r="E1524" s="262"/>
      <c r="F1524" s="262"/>
      <c r="G1524" s="262"/>
      <c r="H1524" s="262"/>
      <c r="I1524" s="262"/>
      <c r="J1524" s="262"/>
      <c r="K1524" s="262"/>
      <c r="L1524" s="262"/>
      <c r="M1524" s="262"/>
      <c r="N1524" s="262"/>
      <c r="O1524" s="262"/>
      <c r="P1524" s="262"/>
      <c r="Q1524" s="262"/>
      <c r="R1524" s="262"/>
      <c r="S1524" s="262"/>
      <c r="T1524" s="262"/>
      <c r="U1524" s="262"/>
      <c r="V1524" s="262"/>
      <c r="W1524" s="262"/>
      <c r="X1524" s="262"/>
      <c r="Y1524" s="262"/>
      <c r="Z1524" s="262"/>
      <c r="AA1524" s="262"/>
      <c r="AB1524" s="262"/>
      <c r="AC1524" s="262"/>
      <c r="AD1524" s="262"/>
      <c r="AE1524" s="262"/>
      <c r="AF1524" s="262"/>
      <c r="AG1524" s="262"/>
      <c r="AH1524" s="272">
        <v>34</v>
      </c>
      <c r="AI1524" s="272"/>
      <c r="AJ1524" s="272"/>
      <c r="AK1524" s="272"/>
      <c r="AL1524" s="272"/>
      <c r="AM1524" s="272"/>
      <c r="AN1524" s="272"/>
      <c r="AO1524" s="42"/>
      <c r="AP1524" s="42"/>
      <c r="AQ1524" s="42"/>
      <c r="AR1524" s="42"/>
      <c r="AS1524" s="42"/>
      <c r="AT1524" s="42"/>
      <c r="AU1524" s="42"/>
      <c r="AV1524" s="42"/>
      <c r="AW1524" s="42"/>
      <c r="AX1524" s="42"/>
      <c r="AY1524" s="42"/>
      <c r="AZ1524" s="42"/>
      <c r="BA1524" s="42"/>
      <c r="BB1524" s="42"/>
      <c r="BC1524" s="42"/>
      <c r="BD1524" s="42"/>
      <c r="BE1524" s="42"/>
      <c r="BF1524" s="42"/>
      <c r="BG1524" s="42"/>
      <c r="BH1524" s="42"/>
      <c r="BI1524" s="42"/>
      <c r="BJ1524" s="42"/>
      <c r="BK1524" s="42"/>
      <c r="BL1524" s="42"/>
      <c r="BM1524" s="42"/>
      <c r="BN1524" s="42"/>
      <c r="BO1524" s="42"/>
      <c r="BP1524" s="42"/>
      <c r="BQ1524" s="42"/>
      <c r="BR1524" s="42"/>
      <c r="BS1524" s="42"/>
      <c r="BT1524" s="42"/>
      <c r="BU1524" s="42"/>
      <c r="BV1524" s="42"/>
      <c r="BW1524" s="42"/>
      <c r="BX1524" s="42"/>
    </row>
    <row r="1525" spans="1:85" ht="11.25" customHeight="1" x14ac:dyDescent="0.4">
      <c r="A1525" s="262" t="s">
        <v>743</v>
      </c>
      <c r="B1525" s="262"/>
      <c r="C1525" s="262"/>
      <c r="D1525" s="262"/>
      <c r="E1525" s="262"/>
      <c r="F1525" s="262"/>
      <c r="G1525" s="262"/>
      <c r="H1525" s="262"/>
      <c r="I1525" s="262"/>
      <c r="J1525" s="262"/>
      <c r="K1525" s="262"/>
      <c r="L1525" s="262"/>
      <c r="M1525" s="262"/>
      <c r="N1525" s="262"/>
      <c r="O1525" s="262"/>
      <c r="P1525" s="262"/>
      <c r="Q1525" s="262"/>
      <c r="R1525" s="262"/>
      <c r="S1525" s="262"/>
      <c r="T1525" s="262"/>
      <c r="U1525" s="262"/>
      <c r="V1525" s="262"/>
      <c r="W1525" s="262"/>
      <c r="X1525" s="262"/>
      <c r="Y1525" s="262"/>
      <c r="Z1525" s="262"/>
      <c r="AA1525" s="262"/>
      <c r="AB1525" s="262"/>
      <c r="AC1525" s="262"/>
      <c r="AD1525" s="262"/>
      <c r="AE1525" s="262"/>
      <c r="AF1525" s="262"/>
      <c r="AG1525" s="262"/>
      <c r="AH1525" s="42"/>
      <c r="AI1525" s="42"/>
      <c r="AJ1525" s="42"/>
      <c r="AK1525" s="42"/>
      <c r="AL1525" s="42"/>
      <c r="AM1525" s="42"/>
      <c r="AN1525" s="42"/>
      <c r="AO1525" s="263">
        <v>0.17699999999999999</v>
      </c>
      <c r="AP1525" s="263"/>
      <c r="AQ1525" s="263"/>
      <c r="AR1525" s="263"/>
      <c r="AS1525" s="263"/>
      <c r="AT1525" s="263"/>
      <c r="AU1525" s="263"/>
      <c r="AV1525" s="263"/>
      <c r="AW1525" s="263"/>
      <c r="AX1525" s="263"/>
      <c r="AY1525" s="263"/>
      <c r="AZ1525" s="263"/>
      <c r="BA1525" s="264">
        <v>0.27</v>
      </c>
      <c r="BB1525" s="264"/>
      <c r="BC1525" s="264"/>
      <c r="BD1525" s="264"/>
      <c r="BE1525" s="264"/>
      <c r="BF1525" s="264"/>
      <c r="BG1525" s="265">
        <v>8.2000000000000003E-2</v>
      </c>
      <c r="BH1525" s="265"/>
      <c r="BI1525" s="265"/>
      <c r="BJ1525" s="265"/>
      <c r="BK1525" s="265"/>
      <c r="BL1525" s="265"/>
      <c r="BM1525" s="265"/>
      <c r="BN1525" s="265"/>
      <c r="BO1525" s="265"/>
      <c r="BP1525" s="264">
        <v>-0.13300000000000001</v>
      </c>
      <c r="BQ1525" s="264"/>
      <c r="BR1525" s="264"/>
      <c r="BS1525" s="264"/>
      <c r="BT1525" s="264"/>
      <c r="BU1525" s="264"/>
      <c r="BV1525" s="264"/>
      <c r="BW1525" s="264"/>
      <c r="BX1525" s="264"/>
    </row>
    <row r="1526" spans="1:85" ht="8.25" customHeight="1" x14ac:dyDescent="0.4">
      <c r="A1526" s="262" t="s">
        <v>744</v>
      </c>
      <c r="B1526" s="262"/>
      <c r="C1526" s="262"/>
      <c r="D1526" s="262"/>
      <c r="E1526" s="262"/>
      <c r="F1526" s="262"/>
      <c r="G1526" s="262"/>
      <c r="H1526" s="262"/>
      <c r="I1526" s="262"/>
      <c r="J1526" s="262"/>
      <c r="K1526" s="262"/>
      <c r="L1526" s="262"/>
      <c r="M1526" s="262"/>
      <c r="N1526" s="262"/>
      <c r="O1526" s="262"/>
      <c r="P1526" s="262"/>
      <c r="Q1526" s="262"/>
      <c r="R1526" s="262"/>
      <c r="S1526" s="262"/>
      <c r="T1526" s="262"/>
      <c r="U1526" s="262"/>
      <c r="V1526" s="262"/>
      <c r="W1526" s="262"/>
      <c r="X1526" s="262"/>
      <c r="Y1526" s="262"/>
      <c r="Z1526" s="262"/>
      <c r="AA1526" s="262"/>
      <c r="AB1526" s="262"/>
      <c r="AC1526" s="262"/>
      <c r="AD1526" s="262"/>
      <c r="AE1526" s="262"/>
      <c r="AF1526" s="262"/>
      <c r="AG1526" s="262"/>
      <c r="AH1526" s="42"/>
      <c r="AI1526" s="42"/>
      <c r="AJ1526" s="42"/>
      <c r="AK1526" s="42"/>
      <c r="AL1526" s="42"/>
      <c r="AM1526" s="42"/>
      <c r="AN1526" s="42"/>
      <c r="AO1526" s="263">
        <v>7.4999999999999997E-2</v>
      </c>
      <c r="AP1526" s="263"/>
      <c r="AQ1526" s="263"/>
      <c r="AR1526" s="263"/>
      <c r="AS1526" s="263"/>
      <c r="AT1526" s="263"/>
      <c r="AU1526" s="263"/>
      <c r="AV1526" s="263"/>
      <c r="AW1526" s="263"/>
      <c r="AX1526" s="263"/>
      <c r="AY1526" s="263"/>
      <c r="AZ1526" s="263"/>
      <c r="BA1526" s="264">
        <v>6.4000000000000001E-2</v>
      </c>
      <c r="BB1526" s="264"/>
      <c r="BC1526" s="264"/>
      <c r="BD1526" s="264"/>
      <c r="BE1526" s="264"/>
      <c r="BF1526" s="264"/>
      <c r="BG1526" s="265">
        <v>4.4999999999999998E-2</v>
      </c>
      <c r="BH1526" s="265"/>
      <c r="BI1526" s="265"/>
      <c r="BJ1526" s="265"/>
      <c r="BK1526" s="265"/>
      <c r="BL1526" s="265"/>
      <c r="BM1526" s="265"/>
      <c r="BN1526" s="265"/>
      <c r="BO1526" s="265"/>
      <c r="BP1526" s="264">
        <v>7.9000000000000001E-2</v>
      </c>
      <c r="BQ1526" s="264"/>
      <c r="BR1526" s="264"/>
      <c r="BS1526" s="264"/>
      <c r="BT1526" s="264"/>
      <c r="BU1526" s="264"/>
      <c r="BV1526" s="264"/>
      <c r="BW1526" s="264"/>
      <c r="BX1526" s="264"/>
    </row>
    <row r="1527" spans="1:85" ht="87.3" customHeight="1" x14ac:dyDescent="0.4">
      <c r="A1527" s="127" t="s">
        <v>745</v>
      </c>
      <c r="B1527" s="127"/>
      <c r="C1527" s="127"/>
      <c r="D1527" s="127"/>
      <c r="E1527" s="127"/>
      <c r="F1527" s="127"/>
      <c r="G1527" s="127"/>
      <c r="H1527" s="127"/>
      <c r="I1527" s="127"/>
      <c r="J1527" s="127"/>
      <c r="K1527" s="127"/>
      <c r="L1527" s="127"/>
      <c r="M1527" s="127"/>
      <c r="N1527" s="127"/>
      <c r="O1527" s="127"/>
      <c r="P1527" s="127"/>
      <c r="Q1527" s="127"/>
      <c r="R1527" s="127"/>
      <c r="S1527" s="127"/>
      <c r="T1527" s="127"/>
      <c r="U1527" s="127"/>
      <c r="V1527" s="127"/>
      <c r="W1527" s="127"/>
      <c r="X1527" s="127"/>
      <c r="Y1527" s="127"/>
      <c r="Z1527" s="127"/>
      <c r="AA1527" s="127"/>
      <c r="AB1527" s="127"/>
      <c r="AC1527" s="127"/>
      <c r="AD1527" s="127"/>
      <c r="AE1527" s="127"/>
      <c r="AF1527" s="127"/>
      <c r="AG1527" s="127"/>
      <c r="AH1527" s="127"/>
      <c r="AI1527" s="127"/>
      <c r="AJ1527" s="127"/>
      <c r="AK1527" s="127"/>
      <c r="AL1527" s="127"/>
      <c r="AM1527" s="127"/>
      <c r="AN1527" s="127"/>
      <c r="AO1527" s="127"/>
      <c r="AP1527" s="127"/>
      <c r="AQ1527" s="127"/>
      <c r="AR1527" s="127"/>
      <c r="AS1527" s="127"/>
      <c r="AT1527" s="127"/>
      <c r="AU1527" s="127"/>
      <c r="AV1527" s="127"/>
      <c r="AW1527" s="127"/>
      <c r="AX1527" s="127"/>
      <c r="AY1527" s="127"/>
      <c r="AZ1527" s="127"/>
      <c r="BA1527" s="127"/>
      <c r="BB1527" s="127"/>
      <c r="BC1527" s="127"/>
      <c r="BD1527" s="127"/>
      <c r="BE1527" s="127"/>
      <c r="BF1527" s="127"/>
      <c r="BG1527" s="127"/>
      <c r="BH1527" s="127"/>
      <c r="BI1527" s="127"/>
      <c r="BJ1527" s="127"/>
      <c r="BK1527" s="127"/>
      <c r="BL1527" s="127"/>
      <c r="BM1527" s="127"/>
      <c r="BN1527" s="127"/>
      <c r="BO1527" s="127"/>
      <c r="BP1527" s="127"/>
      <c r="BQ1527" s="127"/>
      <c r="BR1527" s="127"/>
      <c r="BS1527" s="127"/>
      <c r="BT1527" s="127"/>
      <c r="BU1527" s="127"/>
      <c r="BV1527" s="127"/>
      <c r="BW1527" s="127"/>
      <c r="BX1527" s="127"/>
      <c r="BY1527" s="127"/>
      <c r="BZ1527" s="127"/>
      <c r="CA1527" s="127"/>
      <c r="CB1527" s="127"/>
      <c r="CC1527" s="127"/>
      <c r="CD1527" s="127"/>
      <c r="CE1527" s="127"/>
      <c r="CF1527" s="127"/>
      <c r="CG1527" s="127"/>
    </row>
    <row r="1528" spans="1:85" ht="28.5" customHeight="1" x14ac:dyDescent="0.4">
      <c r="A1528" s="48" t="s">
        <v>746</v>
      </c>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c r="X1528" s="48"/>
      <c r="Y1528" s="48"/>
      <c r="Z1528" s="48"/>
      <c r="AA1528" s="48"/>
      <c r="AB1528" s="48"/>
      <c r="AC1528" s="48"/>
      <c r="AD1528" s="48"/>
      <c r="AE1528" s="48"/>
      <c r="AF1528" s="48"/>
      <c r="AG1528" s="48"/>
      <c r="AH1528" s="48"/>
      <c r="AI1528" s="48"/>
      <c r="AJ1528" s="48"/>
      <c r="AK1528" s="48"/>
      <c r="AL1528" s="48"/>
      <c r="AM1528" s="48"/>
      <c r="AN1528" s="48"/>
      <c r="AO1528" s="48"/>
      <c r="AP1528" s="48"/>
      <c r="AQ1528" s="48"/>
      <c r="AR1528" s="48"/>
      <c r="AS1528" s="48"/>
      <c r="AT1528" s="48"/>
      <c r="AU1528" s="48"/>
      <c r="AV1528" s="48"/>
      <c r="AW1528" s="48"/>
      <c r="AX1528" s="48"/>
      <c r="AY1528" s="48"/>
      <c r="AZ1528" s="48"/>
      <c r="BA1528" s="48"/>
      <c r="BB1528" s="48"/>
      <c r="BC1528" s="48"/>
      <c r="BD1528" s="48"/>
      <c r="BE1528" s="48"/>
      <c r="BF1528" s="48"/>
      <c r="BG1528" s="48"/>
      <c r="BH1528" s="48"/>
      <c r="BI1528" s="48"/>
      <c r="BJ1528" s="48"/>
      <c r="BK1528" s="48"/>
      <c r="BL1528" s="48"/>
      <c r="BM1528" s="48"/>
      <c r="BN1528" s="48"/>
      <c r="BO1528" s="48"/>
      <c r="BP1528" s="48"/>
      <c r="BQ1528" s="48"/>
      <c r="BR1528" s="48"/>
      <c r="BS1528" s="48"/>
      <c r="BT1528" s="48"/>
      <c r="BU1528" s="48"/>
      <c r="BV1528" s="48"/>
      <c r="BW1528" s="48"/>
      <c r="BX1528" s="48"/>
      <c r="BY1528" s="48"/>
      <c r="BZ1528" s="48"/>
      <c r="CA1528" s="48"/>
      <c r="CB1528" s="48"/>
      <c r="CC1528" s="48"/>
      <c r="CD1528" s="48"/>
      <c r="CE1528" s="48"/>
      <c r="CF1528" s="48"/>
      <c r="CG1528" s="48"/>
    </row>
    <row r="1529" spans="1:85" ht="44.25" customHeight="1" x14ac:dyDescent="0.4">
      <c r="A1529" s="266" t="s">
        <v>643</v>
      </c>
      <c r="B1529" s="266"/>
      <c r="C1529" s="266"/>
      <c r="D1529" s="266"/>
      <c r="E1529" s="266"/>
      <c r="F1529" s="266"/>
      <c r="G1529" s="48" t="s">
        <v>747</v>
      </c>
      <c r="H1529" s="48"/>
      <c r="I1529" s="48"/>
      <c r="J1529" s="48"/>
      <c r="K1529" s="48"/>
      <c r="L1529" s="48"/>
      <c r="M1529" s="48"/>
      <c r="N1529" s="48"/>
      <c r="O1529" s="48"/>
      <c r="P1529" s="48"/>
      <c r="Q1529" s="48"/>
      <c r="R1529" s="48"/>
      <c r="S1529" s="48"/>
      <c r="T1529" s="48"/>
      <c r="U1529" s="48"/>
      <c r="V1529" s="48"/>
      <c r="W1529" s="48" t="s">
        <v>748</v>
      </c>
      <c r="X1529" s="48"/>
      <c r="Y1529" s="48"/>
      <c r="Z1529" s="48"/>
      <c r="AA1529" s="48"/>
      <c r="AB1529" s="48"/>
      <c r="AC1529" s="48"/>
      <c r="AD1529" s="48"/>
      <c r="AE1529" s="48"/>
      <c r="AF1529" s="48"/>
      <c r="AG1529" s="48"/>
      <c r="AH1529" s="48"/>
      <c r="AI1529" s="48"/>
      <c r="AJ1529" s="48"/>
      <c r="AK1529" s="48" t="s">
        <v>749</v>
      </c>
      <c r="AL1529" s="48"/>
      <c r="AM1529" s="48"/>
      <c r="AN1529" s="48"/>
      <c r="AO1529" s="48"/>
      <c r="AP1529" s="48"/>
      <c r="AQ1529" s="48"/>
      <c r="AR1529" s="48"/>
      <c r="AS1529" s="48"/>
      <c r="AT1529" s="48"/>
      <c r="AU1529" s="48"/>
      <c r="AV1529" s="48"/>
      <c r="AW1529" s="48"/>
      <c r="AX1529" s="48"/>
      <c r="AY1529" s="48"/>
      <c r="AZ1529" s="48"/>
      <c r="BA1529" s="48"/>
      <c r="BB1529" s="48"/>
      <c r="BC1529" s="48" t="s">
        <v>750</v>
      </c>
      <c r="BD1529" s="48"/>
      <c r="BE1529" s="48"/>
      <c r="BF1529" s="48"/>
      <c r="BG1529" s="48"/>
      <c r="BH1529" s="48"/>
      <c r="BI1529" s="48"/>
      <c r="BJ1529" s="48"/>
      <c r="BK1529" s="48"/>
      <c r="BL1529" s="48" t="s">
        <v>751</v>
      </c>
      <c r="BM1529" s="48"/>
      <c r="BN1529" s="48"/>
      <c r="BO1529" s="48"/>
      <c r="BP1529" s="48"/>
      <c r="BQ1529" s="48"/>
      <c r="BR1529" s="48"/>
      <c r="BS1529" s="48"/>
      <c r="BT1529" s="48"/>
      <c r="BU1529" s="48"/>
      <c r="BV1529" s="48"/>
    </row>
    <row r="1530" spans="1:85" ht="30.5" customHeight="1" x14ac:dyDescent="0.4">
      <c r="A1530" s="267" t="s">
        <v>647</v>
      </c>
      <c r="B1530" s="267"/>
      <c r="C1530" s="267"/>
      <c r="D1530" s="267"/>
      <c r="E1530" s="267"/>
      <c r="F1530" s="267"/>
      <c r="G1530" s="268" t="s">
        <v>752</v>
      </c>
      <c r="H1530" s="268"/>
      <c r="I1530" s="268"/>
      <c r="J1530" s="268"/>
      <c r="K1530" s="268"/>
      <c r="L1530" s="268"/>
      <c r="M1530" s="268"/>
      <c r="N1530" s="268"/>
      <c r="O1530" s="268"/>
      <c r="P1530" s="268"/>
      <c r="Q1530" s="268"/>
      <c r="R1530" s="268"/>
      <c r="S1530" s="268"/>
      <c r="T1530" s="268"/>
      <c r="U1530" s="268"/>
      <c r="V1530" s="268"/>
      <c r="W1530" s="269" t="s">
        <v>753</v>
      </c>
      <c r="X1530" s="269"/>
      <c r="Y1530" s="269"/>
      <c r="Z1530" s="269"/>
      <c r="AA1530" s="269"/>
      <c r="AB1530" s="269"/>
      <c r="AC1530" s="269"/>
      <c r="AD1530" s="269"/>
      <c r="AE1530" s="269"/>
      <c r="AF1530" s="269"/>
      <c r="AG1530" s="269"/>
      <c r="AH1530" s="269"/>
      <c r="AI1530" s="269"/>
      <c r="AJ1530" s="269"/>
      <c r="AK1530" s="270" t="s">
        <v>754</v>
      </c>
      <c r="AL1530" s="270"/>
      <c r="AM1530" s="270"/>
      <c r="AN1530" s="270"/>
      <c r="AO1530" s="270"/>
      <c r="AP1530" s="270"/>
      <c r="AQ1530" s="270"/>
      <c r="AR1530" s="270"/>
      <c r="AS1530" s="270"/>
      <c r="AT1530" s="270"/>
      <c r="AU1530" s="270"/>
      <c r="AV1530" s="270"/>
      <c r="AW1530" s="270"/>
      <c r="AX1530" s="270"/>
      <c r="AY1530" s="270"/>
      <c r="AZ1530" s="270"/>
      <c r="BA1530" s="270"/>
      <c r="BB1530" s="270"/>
      <c r="BC1530" s="79" t="s">
        <v>755</v>
      </c>
      <c r="BD1530" s="79"/>
      <c r="BE1530" s="79"/>
      <c r="BF1530" s="79"/>
      <c r="BG1530" s="79"/>
      <c r="BH1530" s="79"/>
      <c r="BI1530" s="79"/>
      <c r="BJ1530" s="79"/>
      <c r="BK1530" s="79"/>
      <c r="BL1530" s="271" t="s">
        <v>753</v>
      </c>
      <c r="BM1530" s="271"/>
      <c r="BN1530" s="271"/>
      <c r="BO1530" s="271"/>
      <c r="BP1530" s="271"/>
      <c r="BQ1530" s="271"/>
      <c r="BR1530" s="271"/>
      <c r="BS1530" s="271"/>
      <c r="BT1530" s="271"/>
      <c r="BU1530" s="271"/>
      <c r="BV1530" s="271"/>
    </row>
    <row r="1531" spans="1:85" ht="18.3" customHeight="1" x14ac:dyDescent="0.4">
      <c r="A1531" s="249">
        <v>1990</v>
      </c>
      <c r="B1531" s="249"/>
      <c r="C1531" s="249"/>
      <c r="D1531" s="249"/>
      <c r="E1531" s="249"/>
      <c r="F1531" s="249"/>
      <c r="G1531" s="250">
        <v>9975</v>
      </c>
      <c r="H1531" s="250"/>
      <c r="I1531" s="250"/>
      <c r="J1531" s="250"/>
      <c r="K1531" s="250"/>
      <c r="L1531" s="250"/>
      <c r="M1531" s="250"/>
      <c r="N1531" s="250"/>
      <c r="O1531" s="250"/>
      <c r="P1531" s="250"/>
      <c r="Q1531" s="250"/>
      <c r="R1531" s="250"/>
      <c r="S1531" s="250"/>
      <c r="T1531" s="250"/>
      <c r="U1531" s="250"/>
      <c r="V1531" s="250"/>
      <c r="W1531" s="269" t="s">
        <v>756</v>
      </c>
      <c r="X1531" s="269"/>
      <c r="Y1531" s="269"/>
      <c r="Z1531" s="269"/>
      <c r="AA1531" s="269"/>
      <c r="AB1531" s="269"/>
      <c r="AC1531" s="269"/>
      <c r="AD1531" s="269"/>
      <c r="AE1531" s="269"/>
      <c r="AF1531" s="269"/>
      <c r="AG1531" s="269"/>
      <c r="AH1531" s="269"/>
      <c r="AI1531" s="269"/>
      <c r="AJ1531" s="269"/>
      <c r="AK1531" s="252">
        <v>1.931</v>
      </c>
      <c r="AL1531" s="252"/>
      <c r="AM1531" s="252"/>
      <c r="AN1531" s="252"/>
      <c r="AO1531" s="252"/>
      <c r="AP1531" s="252"/>
      <c r="AQ1531" s="252"/>
      <c r="AR1531" s="252"/>
      <c r="AS1531" s="252"/>
      <c r="AT1531" s="252"/>
      <c r="AU1531" s="252"/>
      <c r="AV1531" s="252"/>
      <c r="AW1531" s="252"/>
      <c r="AX1531" s="252"/>
      <c r="AY1531" s="252"/>
      <c r="AZ1531" s="252"/>
      <c r="BA1531" s="252"/>
      <c r="BB1531" s="252"/>
      <c r="BC1531" s="253">
        <v>19265</v>
      </c>
      <c r="BD1531" s="253"/>
      <c r="BE1531" s="253"/>
      <c r="BF1531" s="253"/>
      <c r="BG1531" s="253"/>
      <c r="BH1531" s="253"/>
      <c r="BI1531" s="253"/>
      <c r="BJ1531" s="253"/>
      <c r="BK1531" s="253"/>
      <c r="BL1531" s="271" t="s">
        <v>756</v>
      </c>
      <c r="BM1531" s="271"/>
      <c r="BN1531" s="271"/>
      <c r="BO1531" s="271"/>
      <c r="BP1531" s="271"/>
      <c r="BQ1531" s="271"/>
      <c r="BR1531" s="271"/>
      <c r="BS1531" s="271"/>
      <c r="BT1531" s="271"/>
      <c r="BU1531" s="271"/>
      <c r="BV1531" s="271"/>
    </row>
    <row r="1532" spans="1:85" ht="14.25" customHeight="1" x14ac:dyDescent="0.4">
      <c r="A1532" s="249">
        <v>1991</v>
      </c>
      <c r="B1532" s="249"/>
      <c r="C1532" s="249"/>
      <c r="D1532" s="249"/>
      <c r="E1532" s="249"/>
      <c r="F1532" s="249"/>
      <c r="G1532" s="250">
        <v>10904</v>
      </c>
      <c r="H1532" s="250"/>
      <c r="I1532" s="250"/>
      <c r="J1532" s="250"/>
      <c r="K1532" s="250"/>
      <c r="L1532" s="250"/>
      <c r="M1532" s="250"/>
      <c r="N1532" s="250"/>
      <c r="O1532" s="250"/>
      <c r="P1532" s="250"/>
      <c r="Q1532" s="250"/>
      <c r="R1532" s="250"/>
      <c r="S1532" s="250"/>
      <c r="T1532" s="250"/>
      <c r="U1532" s="250"/>
      <c r="V1532" s="250"/>
      <c r="W1532" s="251">
        <v>9.2999999999999999E-2</v>
      </c>
      <c r="X1532" s="251"/>
      <c r="Y1532" s="251"/>
      <c r="Z1532" s="251"/>
      <c r="AA1532" s="251"/>
      <c r="AB1532" s="251"/>
      <c r="AC1532" s="251"/>
      <c r="AD1532" s="251"/>
      <c r="AE1532" s="251"/>
      <c r="AF1532" s="251"/>
      <c r="AG1532" s="251"/>
      <c r="AH1532" s="251"/>
      <c r="AI1532" s="251"/>
      <c r="AJ1532" s="251"/>
      <c r="AK1532" s="252">
        <v>1.8260000000000001</v>
      </c>
      <c r="AL1532" s="252"/>
      <c r="AM1532" s="252"/>
      <c r="AN1532" s="252"/>
      <c r="AO1532" s="252"/>
      <c r="AP1532" s="252"/>
      <c r="AQ1532" s="252"/>
      <c r="AR1532" s="252"/>
      <c r="AS1532" s="252"/>
      <c r="AT1532" s="252"/>
      <c r="AU1532" s="252"/>
      <c r="AV1532" s="252"/>
      <c r="AW1532" s="252"/>
      <c r="AX1532" s="252"/>
      <c r="AY1532" s="252"/>
      <c r="AZ1532" s="252"/>
      <c r="BA1532" s="252"/>
      <c r="BB1532" s="252"/>
      <c r="BC1532" s="253">
        <v>19915</v>
      </c>
      <c r="BD1532" s="253"/>
      <c r="BE1532" s="253"/>
      <c r="BF1532" s="253"/>
      <c r="BG1532" s="253"/>
      <c r="BH1532" s="253"/>
      <c r="BI1532" s="253"/>
      <c r="BJ1532" s="253"/>
      <c r="BK1532" s="253"/>
      <c r="BL1532" s="254">
        <v>3.4000000000000002E-2</v>
      </c>
      <c r="BM1532" s="254"/>
      <c r="BN1532" s="254"/>
      <c r="BO1532" s="254"/>
      <c r="BP1532" s="254"/>
      <c r="BQ1532" s="254"/>
      <c r="BR1532" s="254"/>
      <c r="BS1532" s="254"/>
      <c r="BT1532" s="254"/>
      <c r="BU1532" s="254"/>
      <c r="BV1532" s="254"/>
    </row>
    <row r="1533" spans="1:85" ht="14.25" customHeight="1" x14ac:dyDescent="0.4">
      <c r="A1533" s="249">
        <v>1992</v>
      </c>
      <c r="B1533" s="249"/>
      <c r="C1533" s="249"/>
      <c r="D1533" s="249"/>
      <c r="E1533" s="249"/>
      <c r="F1533" s="249"/>
      <c r="G1533" s="250">
        <v>11014</v>
      </c>
      <c r="H1533" s="250"/>
      <c r="I1533" s="250"/>
      <c r="J1533" s="250"/>
      <c r="K1533" s="250"/>
      <c r="L1533" s="250"/>
      <c r="M1533" s="250"/>
      <c r="N1533" s="250"/>
      <c r="O1533" s="250"/>
      <c r="P1533" s="250"/>
      <c r="Q1533" s="250"/>
      <c r="R1533" s="250"/>
      <c r="S1533" s="250"/>
      <c r="T1533" s="250"/>
      <c r="U1533" s="250"/>
      <c r="V1533" s="250"/>
      <c r="W1533" s="251">
        <v>0.01</v>
      </c>
      <c r="X1533" s="251"/>
      <c r="Y1533" s="251"/>
      <c r="Z1533" s="251"/>
      <c r="AA1533" s="251"/>
      <c r="AB1533" s="251"/>
      <c r="AC1533" s="251"/>
      <c r="AD1533" s="251"/>
      <c r="AE1533" s="251"/>
      <c r="AF1533" s="251"/>
      <c r="AG1533" s="251"/>
      <c r="AH1533" s="251"/>
      <c r="AI1533" s="251"/>
      <c r="AJ1533" s="251"/>
      <c r="AK1533" s="252">
        <v>1.766</v>
      </c>
      <c r="AL1533" s="252"/>
      <c r="AM1533" s="252"/>
      <c r="AN1533" s="252"/>
      <c r="AO1533" s="252"/>
      <c r="AP1533" s="252"/>
      <c r="AQ1533" s="252"/>
      <c r="AR1533" s="252"/>
      <c r="AS1533" s="252"/>
      <c r="AT1533" s="252"/>
      <c r="AU1533" s="252"/>
      <c r="AV1533" s="252"/>
      <c r="AW1533" s="252"/>
      <c r="AX1533" s="252"/>
      <c r="AY1533" s="252"/>
      <c r="AZ1533" s="252"/>
      <c r="BA1533" s="252"/>
      <c r="BB1533" s="252"/>
      <c r="BC1533" s="253">
        <v>19449</v>
      </c>
      <c r="BD1533" s="253"/>
      <c r="BE1533" s="253"/>
      <c r="BF1533" s="253"/>
      <c r="BG1533" s="253"/>
      <c r="BH1533" s="253"/>
      <c r="BI1533" s="253"/>
      <c r="BJ1533" s="253"/>
      <c r="BK1533" s="253"/>
      <c r="BL1533" s="254">
        <v>-2.3E-2</v>
      </c>
      <c r="BM1533" s="254"/>
      <c r="BN1533" s="254"/>
      <c r="BO1533" s="254"/>
      <c r="BP1533" s="254"/>
      <c r="BQ1533" s="254"/>
      <c r="BR1533" s="254"/>
      <c r="BS1533" s="254"/>
      <c r="BT1533" s="254"/>
      <c r="BU1533" s="254"/>
      <c r="BV1533" s="254"/>
    </row>
    <row r="1534" spans="1:85" ht="14.25" customHeight="1" x14ac:dyDescent="0.4">
      <c r="A1534" s="249">
        <v>1993</v>
      </c>
      <c r="B1534" s="249"/>
      <c r="C1534" s="249"/>
      <c r="D1534" s="249"/>
      <c r="E1534" s="249"/>
      <c r="F1534" s="249"/>
      <c r="G1534" s="250">
        <v>11998</v>
      </c>
      <c r="H1534" s="250"/>
      <c r="I1534" s="250"/>
      <c r="J1534" s="250"/>
      <c r="K1534" s="250"/>
      <c r="L1534" s="250"/>
      <c r="M1534" s="250"/>
      <c r="N1534" s="250"/>
      <c r="O1534" s="250"/>
      <c r="P1534" s="250"/>
      <c r="Q1534" s="250"/>
      <c r="R1534" s="250"/>
      <c r="S1534" s="250"/>
      <c r="T1534" s="250"/>
      <c r="U1534" s="250"/>
      <c r="V1534" s="250"/>
      <c r="W1534" s="251">
        <v>8.8999999999999996E-2</v>
      </c>
      <c r="X1534" s="251"/>
      <c r="Y1534" s="251"/>
      <c r="Z1534" s="251"/>
      <c r="AA1534" s="251"/>
      <c r="AB1534" s="251"/>
      <c r="AC1534" s="251"/>
      <c r="AD1534" s="251"/>
      <c r="AE1534" s="251"/>
      <c r="AF1534" s="251"/>
      <c r="AG1534" s="251"/>
      <c r="AH1534" s="251"/>
      <c r="AI1534" s="251"/>
      <c r="AJ1534" s="251"/>
      <c r="AK1534" s="252">
        <v>1.7549999999999999</v>
      </c>
      <c r="AL1534" s="252"/>
      <c r="AM1534" s="252"/>
      <c r="AN1534" s="252"/>
      <c r="AO1534" s="252"/>
      <c r="AP1534" s="252"/>
      <c r="AQ1534" s="252"/>
      <c r="AR1534" s="252"/>
      <c r="AS1534" s="252"/>
      <c r="AT1534" s="252"/>
      <c r="AU1534" s="252"/>
      <c r="AV1534" s="252"/>
      <c r="AW1534" s="252"/>
      <c r="AX1534" s="252"/>
      <c r="AY1534" s="252"/>
      <c r="AZ1534" s="252"/>
      <c r="BA1534" s="252"/>
      <c r="BB1534" s="252"/>
      <c r="BC1534" s="253">
        <v>21060</v>
      </c>
      <c r="BD1534" s="253"/>
      <c r="BE1534" s="253"/>
      <c r="BF1534" s="253"/>
      <c r="BG1534" s="253"/>
      <c r="BH1534" s="253"/>
      <c r="BI1534" s="253"/>
      <c r="BJ1534" s="253"/>
      <c r="BK1534" s="253"/>
      <c r="BL1534" s="254">
        <v>8.3000000000000004E-2</v>
      </c>
      <c r="BM1534" s="254"/>
      <c r="BN1534" s="254"/>
      <c r="BO1534" s="254"/>
      <c r="BP1534" s="254"/>
      <c r="BQ1534" s="254"/>
      <c r="BR1534" s="254"/>
      <c r="BS1534" s="254"/>
      <c r="BT1534" s="254"/>
      <c r="BU1534" s="254"/>
      <c r="BV1534" s="254"/>
    </row>
    <row r="1535" spans="1:85" ht="14.25" customHeight="1" x14ac:dyDescent="0.4">
      <c r="A1535" s="249">
        <v>1994</v>
      </c>
      <c r="B1535" s="249"/>
      <c r="C1535" s="249"/>
      <c r="D1535" s="249"/>
      <c r="E1535" s="249"/>
      <c r="F1535" s="249"/>
      <c r="G1535" s="250">
        <v>12964</v>
      </c>
      <c r="H1535" s="250"/>
      <c r="I1535" s="250"/>
      <c r="J1535" s="250"/>
      <c r="K1535" s="250"/>
      <c r="L1535" s="250"/>
      <c r="M1535" s="250"/>
      <c r="N1535" s="250"/>
      <c r="O1535" s="250"/>
      <c r="P1535" s="250"/>
      <c r="Q1535" s="250"/>
      <c r="R1535" s="250"/>
      <c r="S1535" s="250"/>
      <c r="T1535" s="250"/>
      <c r="U1535" s="250"/>
      <c r="V1535" s="250"/>
      <c r="W1535" s="251">
        <v>8.1000000000000003E-2</v>
      </c>
      <c r="X1535" s="251"/>
      <c r="Y1535" s="251"/>
      <c r="Z1535" s="251"/>
      <c r="AA1535" s="251"/>
      <c r="AB1535" s="251"/>
      <c r="AC1535" s="251"/>
      <c r="AD1535" s="251"/>
      <c r="AE1535" s="251"/>
      <c r="AF1535" s="251"/>
      <c r="AG1535" s="251"/>
      <c r="AH1535" s="251"/>
      <c r="AI1535" s="251"/>
      <c r="AJ1535" s="251"/>
      <c r="AK1535" s="252">
        <v>1.839</v>
      </c>
      <c r="AL1535" s="252"/>
      <c r="AM1535" s="252"/>
      <c r="AN1535" s="252"/>
      <c r="AO1535" s="252"/>
      <c r="AP1535" s="252"/>
      <c r="AQ1535" s="252"/>
      <c r="AR1535" s="252"/>
      <c r="AS1535" s="252"/>
      <c r="AT1535" s="252"/>
      <c r="AU1535" s="252"/>
      <c r="AV1535" s="252"/>
      <c r="AW1535" s="252"/>
      <c r="AX1535" s="252"/>
      <c r="AY1535" s="252"/>
      <c r="AZ1535" s="252"/>
      <c r="BA1535" s="252"/>
      <c r="BB1535" s="252"/>
      <c r="BC1535" s="253">
        <v>23837</v>
      </c>
      <c r="BD1535" s="253"/>
      <c r="BE1535" s="253"/>
      <c r="BF1535" s="253"/>
      <c r="BG1535" s="253"/>
      <c r="BH1535" s="253"/>
      <c r="BI1535" s="253"/>
      <c r="BJ1535" s="253"/>
      <c r="BK1535" s="253"/>
      <c r="BL1535" s="254">
        <v>0.13200000000000001</v>
      </c>
      <c r="BM1535" s="254"/>
      <c r="BN1535" s="254"/>
      <c r="BO1535" s="254"/>
      <c r="BP1535" s="254"/>
      <c r="BQ1535" s="254"/>
      <c r="BR1535" s="254"/>
      <c r="BS1535" s="254"/>
      <c r="BT1535" s="254"/>
      <c r="BU1535" s="254"/>
      <c r="BV1535" s="254"/>
    </row>
    <row r="1536" spans="1:85" ht="14.25" customHeight="1" x14ac:dyDescent="0.4">
      <c r="A1536" s="249">
        <v>1995</v>
      </c>
      <c r="B1536" s="249"/>
      <c r="C1536" s="249"/>
      <c r="D1536" s="249"/>
      <c r="E1536" s="249"/>
      <c r="F1536" s="249"/>
      <c r="G1536" s="250">
        <v>14535</v>
      </c>
      <c r="H1536" s="250"/>
      <c r="I1536" s="250"/>
      <c r="J1536" s="250"/>
      <c r="K1536" s="250"/>
      <c r="L1536" s="250"/>
      <c r="M1536" s="250"/>
      <c r="N1536" s="250"/>
      <c r="O1536" s="250"/>
      <c r="P1536" s="250"/>
      <c r="Q1536" s="250"/>
      <c r="R1536" s="250"/>
      <c r="S1536" s="250"/>
      <c r="T1536" s="250"/>
      <c r="U1536" s="250"/>
      <c r="V1536" s="250"/>
      <c r="W1536" s="251">
        <v>0.121</v>
      </c>
      <c r="X1536" s="251"/>
      <c r="Y1536" s="251"/>
      <c r="Z1536" s="251"/>
      <c r="AA1536" s="251"/>
      <c r="AB1536" s="251"/>
      <c r="AC1536" s="251"/>
      <c r="AD1536" s="251"/>
      <c r="AE1536" s="251"/>
      <c r="AF1536" s="251"/>
      <c r="AG1536" s="251"/>
      <c r="AH1536" s="251"/>
      <c r="AI1536" s="251"/>
      <c r="AJ1536" s="251"/>
      <c r="AK1536" s="252">
        <v>1.7130000000000001</v>
      </c>
      <c r="AL1536" s="252"/>
      <c r="AM1536" s="252"/>
      <c r="AN1536" s="252"/>
      <c r="AO1536" s="252"/>
      <c r="AP1536" s="252"/>
      <c r="AQ1536" s="252"/>
      <c r="AR1536" s="252"/>
      <c r="AS1536" s="252"/>
      <c r="AT1536" s="252"/>
      <c r="AU1536" s="252"/>
      <c r="AV1536" s="252"/>
      <c r="AW1536" s="252"/>
      <c r="AX1536" s="252"/>
      <c r="AY1536" s="252"/>
      <c r="AZ1536" s="252"/>
      <c r="BA1536" s="252"/>
      <c r="BB1536" s="252"/>
      <c r="BC1536" s="253">
        <v>24892</v>
      </c>
      <c r="BD1536" s="253"/>
      <c r="BE1536" s="253"/>
      <c r="BF1536" s="253"/>
      <c r="BG1536" s="253"/>
      <c r="BH1536" s="253"/>
      <c r="BI1536" s="253"/>
      <c r="BJ1536" s="253"/>
      <c r="BK1536" s="253"/>
      <c r="BL1536" s="254">
        <v>4.3999999999999997E-2</v>
      </c>
      <c r="BM1536" s="254"/>
      <c r="BN1536" s="254"/>
      <c r="BO1536" s="254"/>
      <c r="BP1536" s="254"/>
      <c r="BQ1536" s="254"/>
      <c r="BR1536" s="254"/>
      <c r="BS1536" s="254"/>
      <c r="BT1536" s="254"/>
      <c r="BU1536" s="254"/>
      <c r="BV1536" s="254"/>
    </row>
    <row r="1537" spans="1:74" ht="14.25" customHeight="1" x14ac:dyDescent="0.4">
      <c r="A1537" s="249">
        <v>1996</v>
      </c>
      <c r="B1537" s="249"/>
      <c r="C1537" s="249"/>
      <c r="D1537" s="249"/>
      <c r="E1537" s="249"/>
      <c r="F1537" s="249"/>
      <c r="G1537" s="250">
        <v>16284</v>
      </c>
      <c r="H1537" s="250"/>
      <c r="I1537" s="250"/>
      <c r="J1537" s="250"/>
      <c r="K1537" s="250"/>
      <c r="L1537" s="250"/>
      <c r="M1537" s="250"/>
      <c r="N1537" s="250"/>
      <c r="O1537" s="250"/>
      <c r="P1537" s="250"/>
      <c r="Q1537" s="250"/>
      <c r="R1537" s="250"/>
      <c r="S1537" s="250"/>
      <c r="T1537" s="250"/>
      <c r="U1537" s="250"/>
      <c r="V1537" s="250"/>
      <c r="W1537" s="251">
        <v>0.12</v>
      </c>
      <c r="X1537" s="251"/>
      <c r="Y1537" s="251"/>
      <c r="Z1537" s="251"/>
      <c r="AA1537" s="251"/>
      <c r="AB1537" s="251"/>
      <c r="AC1537" s="251"/>
      <c r="AD1537" s="251"/>
      <c r="AE1537" s="251"/>
      <c r="AF1537" s="251"/>
      <c r="AG1537" s="251"/>
      <c r="AH1537" s="251"/>
      <c r="AI1537" s="251"/>
      <c r="AJ1537" s="251"/>
      <c r="AK1537" s="252">
        <v>1.607</v>
      </c>
      <c r="AL1537" s="252"/>
      <c r="AM1537" s="252"/>
      <c r="AN1537" s="252"/>
      <c r="AO1537" s="252"/>
      <c r="AP1537" s="252"/>
      <c r="AQ1537" s="252"/>
      <c r="AR1537" s="252"/>
      <c r="AS1537" s="252"/>
      <c r="AT1537" s="252"/>
      <c r="AU1537" s="252"/>
      <c r="AV1537" s="252"/>
      <c r="AW1537" s="252"/>
      <c r="AX1537" s="252"/>
      <c r="AY1537" s="252"/>
      <c r="AZ1537" s="252"/>
      <c r="BA1537" s="252"/>
      <c r="BB1537" s="252"/>
      <c r="BC1537" s="253">
        <v>26170</v>
      </c>
      <c r="BD1537" s="253"/>
      <c r="BE1537" s="253"/>
      <c r="BF1537" s="253"/>
      <c r="BG1537" s="253"/>
      <c r="BH1537" s="253"/>
      <c r="BI1537" s="253"/>
      <c r="BJ1537" s="253"/>
      <c r="BK1537" s="253"/>
      <c r="BL1537" s="254">
        <v>5.0999999999999997E-2</v>
      </c>
      <c r="BM1537" s="254"/>
      <c r="BN1537" s="254"/>
      <c r="BO1537" s="254"/>
      <c r="BP1537" s="254"/>
      <c r="BQ1537" s="254"/>
      <c r="BR1537" s="254"/>
      <c r="BS1537" s="254"/>
      <c r="BT1537" s="254"/>
      <c r="BU1537" s="254"/>
      <c r="BV1537" s="254"/>
    </row>
    <row r="1538" spans="1:74" ht="14.25" customHeight="1" x14ac:dyDescent="0.4">
      <c r="A1538" s="249">
        <v>1997</v>
      </c>
      <c r="B1538" s="249"/>
      <c r="C1538" s="249"/>
      <c r="D1538" s="249"/>
      <c r="E1538" s="249"/>
      <c r="F1538" s="249"/>
      <c r="G1538" s="250">
        <v>19335</v>
      </c>
      <c r="H1538" s="250"/>
      <c r="I1538" s="250"/>
      <c r="J1538" s="250"/>
      <c r="K1538" s="250"/>
      <c r="L1538" s="250"/>
      <c r="M1538" s="250"/>
      <c r="N1538" s="250"/>
      <c r="O1538" s="250"/>
      <c r="P1538" s="250"/>
      <c r="Q1538" s="250"/>
      <c r="R1538" s="250"/>
      <c r="S1538" s="250"/>
      <c r="T1538" s="250"/>
      <c r="U1538" s="250"/>
      <c r="V1538" s="250"/>
      <c r="W1538" s="251">
        <v>0.187</v>
      </c>
      <c r="X1538" s="251"/>
      <c r="Y1538" s="251"/>
      <c r="Z1538" s="251"/>
      <c r="AA1538" s="251"/>
      <c r="AB1538" s="251"/>
      <c r="AC1538" s="251"/>
      <c r="AD1538" s="251"/>
      <c r="AE1538" s="251"/>
      <c r="AF1538" s="251"/>
      <c r="AG1538" s="251"/>
      <c r="AH1538" s="251"/>
      <c r="AI1538" s="251"/>
      <c r="AJ1538" s="251"/>
      <c r="AK1538" s="252">
        <v>1.4419999999999999</v>
      </c>
      <c r="AL1538" s="252"/>
      <c r="AM1538" s="252"/>
      <c r="AN1538" s="252"/>
      <c r="AO1538" s="252"/>
      <c r="AP1538" s="252"/>
      <c r="AQ1538" s="252"/>
      <c r="AR1538" s="252"/>
      <c r="AS1538" s="252"/>
      <c r="AT1538" s="252"/>
      <c r="AU1538" s="252"/>
      <c r="AV1538" s="252"/>
      <c r="AW1538" s="252"/>
      <c r="AX1538" s="252"/>
      <c r="AY1538" s="252"/>
      <c r="AZ1538" s="252"/>
      <c r="BA1538" s="252"/>
      <c r="BB1538" s="252"/>
      <c r="BC1538" s="253">
        <v>27880</v>
      </c>
      <c r="BD1538" s="253"/>
      <c r="BE1538" s="253"/>
      <c r="BF1538" s="253"/>
      <c r="BG1538" s="253"/>
      <c r="BH1538" s="253"/>
      <c r="BI1538" s="253"/>
      <c r="BJ1538" s="253"/>
      <c r="BK1538" s="253"/>
      <c r="BL1538" s="254">
        <v>6.5000000000000002E-2</v>
      </c>
      <c r="BM1538" s="254"/>
      <c r="BN1538" s="254"/>
      <c r="BO1538" s="254"/>
      <c r="BP1538" s="254"/>
      <c r="BQ1538" s="254"/>
      <c r="BR1538" s="254"/>
      <c r="BS1538" s="254"/>
      <c r="BT1538" s="254"/>
      <c r="BU1538" s="254"/>
      <c r="BV1538" s="254"/>
    </row>
    <row r="1539" spans="1:74" ht="14.25" customHeight="1" x14ac:dyDescent="0.4">
      <c r="A1539" s="249">
        <v>1998</v>
      </c>
      <c r="B1539" s="249"/>
      <c r="C1539" s="249"/>
      <c r="D1539" s="249"/>
      <c r="E1539" s="249"/>
      <c r="F1539" s="249"/>
      <c r="G1539" s="250">
        <v>21198</v>
      </c>
      <c r="H1539" s="250"/>
      <c r="I1539" s="250"/>
      <c r="J1539" s="250"/>
      <c r="K1539" s="250"/>
      <c r="L1539" s="250"/>
      <c r="M1539" s="250"/>
      <c r="N1539" s="250"/>
      <c r="O1539" s="250"/>
      <c r="P1539" s="250"/>
      <c r="Q1539" s="250"/>
      <c r="R1539" s="250"/>
      <c r="S1539" s="250"/>
      <c r="T1539" s="250"/>
      <c r="U1539" s="250"/>
      <c r="V1539" s="250"/>
      <c r="W1539" s="251">
        <v>9.6000000000000002E-2</v>
      </c>
      <c r="X1539" s="251"/>
      <c r="Y1539" s="251"/>
      <c r="Z1539" s="251"/>
      <c r="AA1539" s="251"/>
      <c r="AB1539" s="251"/>
      <c r="AC1539" s="251"/>
      <c r="AD1539" s="251"/>
      <c r="AE1539" s="251"/>
      <c r="AF1539" s="251"/>
      <c r="AG1539" s="251"/>
      <c r="AH1539" s="251"/>
      <c r="AI1539" s="251"/>
      <c r="AJ1539" s="251"/>
      <c r="AK1539" s="252">
        <v>1.33</v>
      </c>
      <c r="AL1539" s="252"/>
      <c r="AM1539" s="252"/>
      <c r="AN1539" s="252"/>
      <c r="AO1539" s="252"/>
      <c r="AP1539" s="252"/>
      <c r="AQ1539" s="252"/>
      <c r="AR1539" s="252"/>
      <c r="AS1539" s="252"/>
      <c r="AT1539" s="252"/>
      <c r="AU1539" s="252"/>
      <c r="AV1539" s="252"/>
      <c r="AW1539" s="252"/>
      <c r="AX1539" s="252"/>
      <c r="AY1539" s="252"/>
      <c r="AZ1539" s="252"/>
      <c r="BA1539" s="252"/>
      <c r="BB1539" s="252"/>
      <c r="BC1539" s="253">
        <v>28193</v>
      </c>
      <c r="BD1539" s="253"/>
      <c r="BE1539" s="253"/>
      <c r="BF1539" s="253"/>
      <c r="BG1539" s="253"/>
      <c r="BH1539" s="253"/>
      <c r="BI1539" s="253"/>
      <c r="BJ1539" s="253"/>
      <c r="BK1539" s="253"/>
      <c r="BL1539" s="254">
        <v>1.0999999999999999E-2</v>
      </c>
      <c r="BM1539" s="254"/>
      <c r="BN1539" s="254"/>
      <c r="BO1539" s="254"/>
      <c r="BP1539" s="254"/>
      <c r="BQ1539" s="254"/>
      <c r="BR1539" s="254"/>
      <c r="BS1539" s="254"/>
      <c r="BT1539" s="254"/>
      <c r="BU1539" s="254"/>
      <c r="BV1539" s="254"/>
    </row>
    <row r="1540" spans="1:74" ht="14.25" customHeight="1" x14ac:dyDescent="0.4">
      <c r="A1540" s="249">
        <v>1999</v>
      </c>
      <c r="B1540" s="249"/>
      <c r="C1540" s="249"/>
      <c r="D1540" s="249"/>
      <c r="E1540" s="249"/>
      <c r="F1540" s="249"/>
      <c r="G1540" s="250">
        <v>23231</v>
      </c>
      <c r="H1540" s="250"/>
      <c r="I1540" s="250"/>
      <c r="J1540" s="250"/>
      <c r="K1540" s="250"/>
      <c r="L1540" s="250"/>
      <c r="M1540" s="250"/>
      <c r="N1540" s="250"/>
      <c r="O1540" s="250"/>
      <c r="P1540" s="250"/>
      <c r="Q1540" s="250"/>
      <c r="R1540" s="250"/>
      <c r="S1540" s="250"/>
      <c r="T1540" s="250"/>
      <c r="U1540" s="250"/>
      <c r="V1540" s="250"/>
      <c r="W1540" s="251">
        <v>9.6000000000000002E-2</v>
      </c>
      <c r="X1540" s="251"/>
      <c r="Y1540" s="251"/>
      <c r="Z1540" s="251"/>
      <c r="AA1540" s="251"/>
      <c r="AB1540" s="251"/>
      <c r="AC1540" s="251"/>
      <c r="AD1540" s="251"/>
      <c r="AE1540" s="251"/>
      <c r="AF1540" s="251"/>
      <c r="AG1540" s="251"/>
      <c r="AH1540" s="251"/>
      <c r="AI1540" s="251"/>
      <c r="AJ1540" s="251"/>
      <c r="AK1540" s="252">
        <v>1.232</v>
      </c>
      <c r="AL1540" s="252"/>
      <c r="AM1540" s="252"/>
      <c r="AN1540" s="252"/>
      <c r="AO1540" s="252"/>
      <c r="AP1540" s="252"/>
      <c r="AQ1540" s="252"/>
      <c r="AR1540" s="252"/>
      <c r="AS1540" s="252"/>
      <c r="AT1540" s="252"/>
      <c r="AU1540" s="252"/>
      <c r="AV1540" s="252"/>
      <c r="AW1540" s="252"/>
      <c r="AX1540" s="252"/>
      <c r="AY1540" s="252"/>
      <c r="AZ1540" s="252"/>
      <c r="BA1540" s="252"/>
      <c r="BB1540" s="252"/>
      <c r="BC1540" s="253">
        <v>28629</v>
      </c>
      <c r="BD1540" s="253"/>
      <c r="BE1540" s="253"/>
      <c r="BF1540" s="253"/>
      <c r="BG1540" s="253"/>
      <c r="BH1540" s="253"/>
      <c r="BI1540" s="253"/>
      <c r="BJ1540" s="253"/>
      <c r="BK1540" s="253"/>
      <c r="BL1540" s="254">
        <v>1.4999999999999999E-2</v>
      </c>
      <c r="BM1540" s="254"/>
      <c r="BN1540" s="254"/>
      <c r="BO1540" s="254"/>
      <c r="BP1540" s="254"/>
      <c r="BQ1540" s="254"/>
      <c r="BR1540" s="254"/>
      <c r="BS1540" s="254"/>
      <c r="BT1540" s="254"/>
      <c r="BU1540" s="254"/>
      <c r="BV1540" s="254"/>
    </row>
    <row r="1541" spans="1:74" ht="14.25" customHeight="1" x14ac:dyDescent="0.4">
      <c r="A1541" s="249">
        <v>2000</v>
      </c>
      <c r="B1541" s="249"/>
      <c r="C1541" s="249"/>
      <c r="D1541" s="249"/>
      <c r="E1541" s="249"/>
      <c r="F1541" s="249"/>
      <c r="G1541" s="250">
        <v>24660</v>
      </c>
      <c r="H1541" s="250"/>
      <c r="I1541" s="250"/>
      <c r="J1541" s="250"/>
      <c r="K1541" s="250"/>
      <c r="L1541" s="250"/>
      <c r="M1541" s="250"/>
      <c r="N1541" s="250"/>
      <c r="O1541" s="250"/>
      <c r="P1541" s="250"/>
      <c r="Q1541" s="250"/>
      <c r="R1541" s="250"/>
      <c r="S1541" s="250"/>
      <c r="T1541" s="250"/>
      <c r="U1541" s="250"/>
      <c r="V1541" s="250"/>
      <c r="W1541" s="251">
        <v>6.2E-2</v>
      </c>
      <c r="X1541" s="251"/>
      <c r="Y1541" s="251"/>
      <c r="Z1541" s="251"/>
      <c r="AA1541" s="251"/>
      <c r="AB1541" s="251"/>
      <c r="AC1541" s="251"/>
      <c r="AD1541" s="251"/>
      <c r="AE1541" s="251"/>
      <c r="AF1541" s="251"/>
      <c r="AG1541" s="251"/>
      <c r="AH1541" s="251"/>
      <c r="AI1541" s="251"/>
      <c r="AJ1541" s="251"/>
      <c r="AK1541" s="252">
        <v>1.1499999999999999</v>
      </c>
      <c r="AL1541" s="252"/>
      <c r="AM1541" s="252"/>
      <c r="AN1541" s="252"/>
      <c r="AO1541" s="252"/>
      <c r="AP1541" s="252"/>
      <c r="AQ1541" s="252"/>
      <c r="AR1541" s="252"/>
      <c r="AS1541" s="252"/>
      <c r="AT1541" s="252"/>
      <c r="AU1541" s="252"/>
      <c r="AV1541" s="252"/>
      <c r="AW1541" s="252"/>
      <c r="AX1541" s="252"/>
      <c r="AY1541" s="252"/>
      <c r="AZ1541" s="252"/>
      <c r="BA1541" s="252"/>
      <c r="BB1541" s="252"/>
      <c r="BC1541" s="253">
        <v>28370</v>
      </c>
      <c r="BD1541" s="253"/>
      <c r="BE1541" s="253"/>
      <c r="BF1541" s="253"/>
      <c r="BG1541" s="253"/>
      <c r="BH1541" s="253"/>
      <c r="BI1541" s="253"/>
      <c r="BJ1541" s="253"/>
      <c r="BK1541" s="253"/>
      <c r="BL1541" s="254">
        <v>-8.9999999999999993E-3</v>
      </c>
      <c r="BM1541" s="254"/>
      <c r="BN1541" s="254"/>
      <c r="BO1541" s="254"/>
      <c r="BP1541" s="254"/>
      <c r="BQ1541" s="254"/>
      <c r="BR1541" s="254"/>
      <c r="BS1541" s="254"/>
      <c r="BT1541" s="254"/>
      <c r="BU1541" s="254"/>
      <c r="BV1541" s="254"/>
    </row>
    <row r="1542" spans="1:74" ht="14.25" customHeight="1" x14ac:dyDescent="0.4">
      <c r="A1542" s="249">
        <v>2001</v>
      </c>
      <c r="B1542" s="249"/>
      <c r="C1542" s="249"/>
      <c r="D1542" s="249"/>
      <c r="E1542" s="249"/>
      <c r="F1542" s="249"/>
      <c r="G1542" s="250">
        <v>27158</v>
      </c>
      <c r="H1542" s="250"/>
      <c r="I1542" s="250"/>
      <c r="J1542" s="250"/>
      <c r="K1542" s="250"/>
      <c r="L1542" s="250"/>
      <c r="M1542" s="250"/>
      <c r="N1542" s="250"/>
      <c r="O1542" s="250"/>
      <c r="P1542" s="250"/>
      <c r="Q1542" s="250"/>
      <c r="R1542" s="250"/>
      <c r="S1542" s="250"/>
      <c r="T1542" s="250"/>
      <c r="U1542" s="250"/>
      <c r="V1542" s="250"/>
      <c r="W1542" s="251">
        <v>0.10100000000000001</v>
      </c>
      <c r="X1542" s="251"/>
      <c r="Y1542" s="251"/>
      <c r="Z1542" s="251"/>
      <c r="AA1542" s="251"/>
      <c r="AB1542" s="251"/>
      <c r="AC1542" s="251"/>
      <c r="AD1542" s="251"/>
      <c r="AE1542" s="251"/>
      <c r="AF1542" s="251"/>
      <c r="AG1542" s="251"/>
      <c r="AH1542" s="251"/>
      <c r="AI1542" s="251"/>
      <c r="AJ1542" s="251"/>
      <c r="AK1542" s="252">
        <v>1.1519999999999999</v>
      </c>
      <c r="AL1542" s="252"/>
      <c r="AM1542" s="252"/>
      <c r="AN1542" s="252"/>
      <c r="AO1542" s="252"/>
      <c r="AP1542" s="252"/>
      <c r="AQ1542" s="252"/>
      <c r="AR1542" s="252"/>
      <c r="AS1542" s="252"/>
      <c r="AT1542" s="252"/>
      <c r="AU1542" s="252"/>
      <c r="AV1542" s="252"/>
      <c r="AW1542" s="252"/>
      <c r="AX1542" s="252"/>
      <c r="AY1542" s="252"/>
      <c r="AZ1542" s="252"/>
      <c r="BA1542" s="252"/>
      <c r="BB1542" s="252"/>
      <c r="BC1542" s="253">
        <v>31275</v>
      </c>
      <c r="BD1542" s="253"/>
      <c r="BE1542" s="253"/>
      <c r="BF1542" s="253"/>
      <c r="BG1542" s="253"/>
      <c r="BH1542" s="253"/>
      <c r="BI1542" s="253"/>
      <c r="BJ1542" s="253"/>
      <c r="BK1542" s="253"/>
      <c r="BL1542" s="254">
        <v>0.10199999999999999</v>
      </c>
      <c r="BM1542" s="254"/>
      <c r="BN1542" s="254"/>
      <c r="BO1542" s="254"/>
      <c r="BP1542" s="254"/>
      <c r="BQ1542" s="254"/>
      <c r="BR1542" s="254"/>
      <c r="BS1542" s="254"/>
      <c r="BT1542" s="254"/>
      <c r="BU1542" s="254"/>
      <c r="BV1542" s="254"/>
    </row>
    <row r="1543" spans="1:74" ht="14.25" customHeight="1" x14ac:dyDescent="0.4">
      <c r="A1543" s="249">
        <v>2002</v>
      </c>
      <c r="B1543" s="249"/>
      <c r="C1543" s="249"/>
      <c r="D1543" s="249"/>
      <c r="E1543" s="249"/>
      <c r="F1543" s="249"/>
      <c r="G1543" s="250">
        <v>26252</v>
      </c>
      <c r="H1543" s="250"/>
      <c r="I1543" s="250"/>
      <c r="J1543" s="250"/>
      <c r="K1543" s="250"/>
      <c r="L1543" s="250"/>
      <c r="M1543" s="250"/>
      <c r="N1543" s="250"/>
      <c r="O1543" s="250"/>
      <c r="P1543" s="250"/>
      <c r="Q1543" s="250"/>
      <c r="R1543" s="250"/>
      <c r="S1543" s="250"/>
      <c r="T1543" s="250"/>
      <c r="U1543" s="250"/>
      <c r="V1543" s="250"/>
      <c r="W1543" s="251">
        <v>-3.3000000000000002E-2</v>
      </c>
      <c r="X1543" s="251"/>
      <c r="Y1543" s="251"/>
      <c r="Z1543" s="251"/>
      <c r="AA1543" s="251"/>
      <c r="AB1543" s="251"/>
      <c r="AC1543" s="251"/>
      <c r="AD1543" s="251"/>
      <c r="AE1543" s="251"/>
      <c r="AF1543" s="251"/>
      <c r="AG1543" s="251"/>
      <c r="AH1543" s="251"/>
      <c r="AI1543" s="251"/>
      <c r="AJ1543" s="251"/>
      <c r="AK1543" s="252">
        <v>1.155</v>
      </c>
      <c r="AL1543" s="252"/>
      <c r="AM1543" s="252"/>
      <c r="AN1543" s="252"/>
      <c r="AO1543" s="252"/>
      <c r="AP1543" s="252"/>
      <c r="AQ1543" s="252"/>
      <c r="AR1543" s="252"/>
      <c r="AS1543" s="252"/>
      <c r="AT1543" s="252"/>
      <c r="AU1543" s="252"/>
      <c r="AV1543" s="252"/>
      <c r="AW1543" s="252"/>
      <c r="AX1543" s="252"/>
      <c r="AY1543" s="252"/>
      <c r="AZ1543" s="252"/>
      <c r="BA1543" s="252"/>
      <c r="BB1543" s="252"/>
      <c r="BC1543" s="253">
        <v>30324</v>
      </c>
      <c r="BD1543" s="253"/>
      <c r="BE1543" s="253"/>
      <c r="BF1543" s="253"/>
      <c r="BG1543" s="253"/>
      <c r="BH1543" s="253"/>
      <c r="BI1543" s="253"/>
      <c r="BJ1543" s="253"/>
      <c r="BK1543" s="253"/>
      <c r="BL1543" s="254">
        <v>-0.03</v>
      </c>
      <c r="BM1543" s="254"/>
      <c r="BN1543" s="254"/>
      <c r="BO1543" s="254"/>
      <c r="BP1543" s="254"/>
      <c r="BQ1543" s="254"/>
      <c r="BR1543" s="254"/>
      <c r="BS1543" s="254"/>
      <c r="BT1543" s="254"/>
      <c r="BU1543" s="254"/>
      <c r="BV1543" s="254"/>
    </row>
    <row r="1544" spans="1:74" ht="14.25" customHeight="1" x14ac:dyDescent="0.4">
      <c r="A1544" s="249">
        <v>2003</v>
      </c>
      <c r="B1544" s="249"/>
      <c r="C1544" s="249"/>
      <c r="D1544" s="249"/>
      <c r="E1544" s="249"/>
      <c r="F1544" s="249"/>
      <c r="G1544" s="250">
        <v>25887</v>
      </c>
      <c r="H1544" s="250"/>
      <c r="I1544" s="250"/>
      <c r="J1544" s="250"/>
      <c r="K1544" s="250"/>
      <c r="L1544" s="250"/>
      <c r="M1544" s="250"/>
      <c r="N1544" s="250"/>
      <c r="O1544" s="250"/>
      <c r="P1544" s="250"/>
      <c r="Q1544" s="250"/>
      <c r="R1544" s="250"/>
      <c r="S1544" s="250"/>
      <c r="T1544" s="250"/>
      <c r="U1544" s="250"/>
      <c r="V1544" s="250"/>
      <c r="W1544" s="251">
        <v>-1.4E-2</v>
      </c>
      <c r="X1544" s="251"/>
      <c r="Y1544" s="251"/>
      <c r="Z1544" s="251"/>
      <c r="AA1544" s="251"/>
      <c r="AB1544" s="251"/>
      <c r="AC1544" s="251"/>
      <c r="AD1544" s="251"/>
      <c r="AE1544" s="251"/>
      <c r="AF1544" s="251"/>
      <c r="AG1544" s="251"/>
      <c r="AH1544" s="251"/>
      <c r="AI1544" s="251"/>
      <c r="AJ1544" s="251"/>
      <c r="AK1544" s="252">
        <v>1.0629999999999999</v>
      </c>
      <c r="AL1544" s="252"/>
      <c r="AM1544" s="252"/>
      <c r="AN1544" s="252"/>
      <c r="AO1544" s="252"/>
      <c r="AP1544" s="252"/>
      <c r="AQ1544" s="252"/>
      <c r="AR1544" s="252"/>
      <c r="AS1544" s="252"/>
      <c r="AT1544" s="252"/>
      <c r="AU1544" s="252"/>
      <c r="AV1544" s="252"/>
      <c r="AW1544" s="252"/>
      <c r="AX1544" s="252"/>
      <c r="AY1544" s="252"/>
      <c r="AZ1544" s="252"/>
      <c r="BA1544" s="252"/>
      <c r="BB1544" s="252"/>
      <c r="BC1544" s="253">
        <v>27527</v>
      </c>
      <c r="BD1544" s="253"/>
      <c r="BE1544" s="253"/>
      <c r="BF1544" s="253"/>
      <c r="BG1544" s="253"/>
      <c r="BH1544" s="253"/>
      <c r="BI1544" s="253"/>
      <c r="BJ1544" s="253"/>
      <c r="BK1544" s="253"/>
      <c r="BL1544" s="254">
        <v>-9.1999999999999998E-2</v>
      </c>
      <c r="BM1544" s="254"/>
      <c r="BN1544" s="254"/>
      <c r="BO1544" s="254"/>
      <c r="BP1544" s="254"/>
      <c r="BQ1544" s="254"/>
      <c r="BR1544" s="254"/>
      <c r="BS1544" s="254"/>
      <c r="BT1544" s="254"/>
      <c r="BU1544" s="254"/>
      <c r="BV1544" s="254"/>
    </row>
    <row r="1545" spans="1:74" ht="14.25" customHeight="1" x14ac:dyDescent="0.4">
      <c r="A1545" s="249">
        <v>2004</v>
      </c>
      <c r="B1545" s="249"/>
      <c r="C1545" s="249"/>
      <c r="D1545" s="249"/>
      <c r="E1545" s="249"/>
      <c r="F1545" s="249"/>
      <c r="G1545" s="250">
        <v>21118</v>
      </c>
      <c r="H1545" s="250"/>
      <c r="I1545" s="250"/>
      <c r="J1545" s="250"/>
      <c r="K1545" s="250"/>
      <c r="L1545" s="250"/>
      <c r="M1545" s="250"/>
      <c r="N1545" s="250"/>
      <c r="O1545" s="250"/>
      <c r="P1545" s="250"/>
      <c r="Q1545" s="250"/>
      <c r="R1545" s="250"/>
      <c r="S1545" s="250"/>
      <c r="T1545" s="250"/>
      <c r="U1545" s="250"/>
      <c r="V1545" s="250"/>
      <c r="W1545" s="251">
        <v>-0.184</v>
      </c>
      <c r="X1545" s="251"/>
      <c r="Y1545" s="251"/>
      <c r="Z1545" s="251"/>
      <c r="AA1545" s="251"/>
      <c r="AB1545" s="251"/>
      <c r="AC1545" s="251"/>
      <c r="AD1545" s="251"/>
      <c r="AE1545" s="251"/>
      <c r="AF1545" s="251"/>
      <c r="AG1545" s="251"/>
      <c r="AH1545" s="251"/>
      <c r="AI1545" s="251"/>
      <c r="AJ1545" s="251"/>
      <c r="AK1545" s="252">
        <v>1.1120000000000001</v>
      </c>
      <c r="AL1545" s="252"/>
      <c r="AM1545" s="252"/>
      <c r="AN1545" s="252"/>
      <c r="AO1545" s="252"/>
      <c r="AP1545" s="252"/>
      <c r="AQ1545" s="252"/>
      <c r="AR1545" s="252"/>
      <c r="AS1545" s="252"/>
      <c r="AT1545" s="252"/>
      <c r="AU1545" s="252"/>
      <c r="AV1545" s="252"/>
      <c r="AW1545" s="252"/>
      <c r="AX1545" s="252"/>
      <c r="AY1545" s="252"/>
      <c r="AZ1545" s="252"/>
      <c r="BA1545" s="252"/>
      <c r="BB1545" s="252"/>
      <c r="BC1545" s="253">
        <v>23484</v>
      </c>
      <c r="BD1545" s="253"/>
      <c r="BE1545" s="253"/>
      <c r="BF1545" s="253"/>
      <c r="BG1545" s="253"/>
      <c r="BH1545" s="253"/>
      <c r="BI1545" s="253"/>
      <c r="BJ1545" s="253"/>
      <c r="BK1545" s="253"/>
      <c r="BL1545" s="254">
        <v>-0.14699999999999999</v>
      </c>
      <c r="BM1545" s="254"/>
      <c r="BN1545" s="254"/>
      <c r="BO1545" s="254"/>
      <c r="BP1545" s="254"/>
      <c r="BQ1545" s="254"/>
      <c r="BR1545" s="254"/>
      <c r="BS1545" s="254"/>
      <c r="BT1545" s="254"/>
      <c r="BU1545" s="254"/>
      <c r="BV1545" s="254"/>
    </row>
    <row r="1546" spans="1:74" ht="14.25" customHeight="1" x14ac:dyDescent="0.4">
      <c r="A1546" s="249">
        <v>2005</v>
      </c>
      <c r="B1546" s="249"/>
      <c r="C1546" s="249"/>
      <c r="D1546" s="249"/>
      <c r="E1546" s="249"/>
      <c r="F1546" s="249"/>
      <c r="G1546" s="250">
        <v>19082</v>
      </c>
      <c r="H1546" s="250"/>
      <c r="I1546" s="250"/>
      <c r="J1546" s="250"/>
      <c r="K1546" s="250"/>
      <c r="L1546" s="250"/>
      <c r="M1546" s="250"/>
      <c r="N1546" s="250"/>
      <c r="O1546" s="250"/>
      <c r="P1546" s="250"/>
      <c r="Q1546" s="250"/>
      <c r="R1546" s="250"/>
      <c r="S1546" s="250"/>
      <c r="T1546" s="250"/>
      <c r="U1546" s="250"/>
      <c r="V1546" s="250"/>
      <c r="W1546" s="251">
        <v>-9.6000000000000002E-2</v>
      </c>
      <c r="X1546" s="251"/>
      <c r="Y1546" s="251"/>
      <c r="Z1546" s="251"/>
      <c r="AA1546" s="251"/>
      <c r="AB1546" s="251"/>
      <c r="AC1546" s="251"/>
      <c r="AD1546" s="251"/>
      <c r="AE1546" s="251"/>
      <c r="AF1546" s="251"/>
      <c r="AG1546" s="251"/>
      <c r="AH1546" s="251"/>
      <c r="AI1546" s="251"/>
      <c r="AJ1546" s="251"/>
      <c r="AK1546" s="252">
        <v>1.609</v>
      </c>
      <c r="AL1546" s="252"/>
      <c r="AM1546" s="252"/>
      <c r="AN1546" s="252"/>
      <c r="AO1546" s="252"/>
      <c r="AP1546" s="252"/>
      <c r="AQ1546" s="252"/>
      <c r="AR1546" s="252"/>
      <c r="AS1546" s="252"/>
      <c r="AT1546" s="252"/>
      <c r="AU1546" s="252"/>
      <c r="AV1546" s="252"/>
      <c r="AW1546" s="252"/>
      <c r="AX1546" s="252"/>
      <c r="AY1546" s="252"/>
      <c r="AZ1546" s="252"/>
      <c r="BA1546" s="252"/>
      <c r="BB1546" s="252"/>
      <c r="BC1546" s="253">
        <v>30701</v>
      </c>
      <c r="BD1546" s="253"/>
      <c r="BE1546" s="253"/>
      <c r="BF1546" s="253"/>
      <c r="BG1546" s="253"/>
      <c r="BH1546" s="253"/>
      <c r="BI1546" s="253"/>
      <c r="BJ1546" s="253"/>
      <c r="BK1546" s="253"/>
      <c r="BL1546" s="254">
        <v>0.307</v>
      </c>
      <c r="BM1546" s="254"/>
      <c r="BN1546" s="254"/>
      <c r="BO1546" s="254"/>
      <c r="BP1546" s="254"/>
      <c r="BQ1546" s="254"/>
      <c r="BR1546" s="254"/>
      <c r="BS1546" s="254"/>
      <c r="BT1546" s="254"/>
      <c r="BU1546" s="254"/>
      <c r="BV1546" s="254"/>
    </row>
    <row r="1547" spans="1:74" ht="14.25" customHeight="1" x14ac:dyDescent="0.4">
      <c r="A1547" s="249">
        <v>2006</v>
      </c>
      <c r="B1547" s="249"/>
      <c r="C1547" s="249"/>
      <c r="D1547" s="249"/>
      <c r="E1547" s="249"/>
      <c r="F1547" s="249"/>
      <c r="G1547" s="250">
        <v>20789</v>
      </c>
      <c r="H1547" s="250"/>
      <c r="I1547" s="250"/>
      <c r="J1547" s="250"/>
      <c r="K1547" s="250"/>
      <c r="L1547" s="250"/>
      <c r="M1547" s="250"/>
      <c r="N1547" s="250"/>
      <c r="O1547" s="250"/>
      <c r="P1547" s="250"/>
      <c r="Q1547" s="250"/>
      <c r="R1547" s="250"/>
      <c r="S1547" s="250"/>
      <c r="T1547" s="250"/>
      <c r="U1547" s="250"/>
      <c r="V1547" s="250"/>
      <c r="W1547" s="251">
        <v>8.8999999999999996E-2</v>
      </c>
      <c r="X1547" s="251"/>
      <c r="Y1547" s="251"/>
      <c r="Z1547" s="251"/>
      <c r="AA1547" s="251"/>
      <c r="AB1547" s="251"/>
      <c r="AC1547" s="251"/>
      <c r="AD1547" s="251"/>
      <c r="AE1547" s="251"/>
      <c r="AF1547" s="251"/>
      <c r="AG1547" s="251"/>
      <c r="AH1547" s="251"/>
      <c r="AI1547" s="251"/>
      <c r="AJ1547" s="251"/>
      <c r="AK1547" s="252">
        <v>1.5</v>
      </c>
      <c r="AL1547" s="252"/>
      <c r="AM1547" s="252"/>
      <c r="AN1547" s="252"/>
      <c r="AO1547" s="252"/>
      <c r="AP1547" s="252"/>
      <c r="AQ1547" s="252"/>
      <c r="AR1547" s="252"/>
      <c r="AS1547" s="252"/>
      <c r="AT1547" s="252"/>
      <c r="AU1547" s="252"/>
      <c r="AV1547" s="252"/>
      <c r="AW1547" s="252"/>
      <c r="AX1547" s="252"/>
      <c r="AY1547" s="252"/>
      <c r="AZ1547" s="252"/>
      <c r="BA1547" s="252"/>
      <c r="BB1547" s="252"/>
      <c r="BC1547" s="253">
        <v>31174</v>
      </c>
      <c r="BD1547" s="253"/>
      <c r="BE1547" s="253"/>
      <c r="BF1547" s="253"/>
      <c r="BG1547" s="253"/>
      <c r="BH1547" s="253"/>
      <c r="BI1547" s="253"/>
      <c r="BJ1547" s="253"/>
      <c r="BK1547" s="253"/>
      <c r="BL1547" s="254">
        <v>1.4999999999999999E-2</v>
      </c>
      <c r="BM1547" s="254"/>
      <c r="BN1547" s="254"/>
      <c r="BO1547" s="254"/>
      <c r="BP1547" s="254"/>
      <c r="BQ1547" s="254"/>
      <c r="BR1547" s="254"/>
      <c r="BS1547" s="254"/>
      <c r="BT1547" s="254"/>
      <c r="BU1547" s="254"/>
      <c r="BV1547" s="254"/>
    </row>
    <row r="1548" spans="1:74" ht="14.25" customHeight="1" x14ac:dyDescent="0.4">
      <c r="A1548" s="249">
        <v>2007</v>
      </c>
      <c r="B1548" s="249"/>
      <c r="C1548" s="249"/>
      <c r="D1548" s="249"/>
      <c r="E1548" s="249"/>
      <c r="F1548" s="249"/>
      <c r="G1548" s="250">
        <v>22615</v>
      </c>
      <c r="H1548" s="250"/>
      <c r="I1548" s="250"/>
      <c r="J1548" s="250"/>
      <c r="K1548" s="250"/>
      <c r="L1548" s="250"/>
      <c r="M1548" s="250"/>
      <c r="N1548" s="250"/>
      <c r="O1548" s="250"/>
      <c r="P1548" s="250"/>
      <c r="Q1548" s="250"/>
      <c r="R1548" s="250"/>
      <c r="S1548" s="250"/>
      <c r="T1548" s="250"/>
      <c r="U1548" s="250"/>
      <c r="V1548" s="250"/>
      <c r="W1548" s="251">
        <v>8.7999999999999995E-2</v>
      </c>
      <c r="X1548" s="251"/>
      <c r="Y1548" s="251"/>
      <c r="Z1548" s="251"/>
      <c r="AA1548" s="251"/>
      <c r="AB1548" s="251"/>
      <c r="AC1548" s="251"/>
      <c r="AD1548" s="251"/>
      <c r="AE1548" s="251"/>
      <c r="AF1548" s="251"/>
      <c r="AG1548" s="251"/>
      <c r="AH1548" s="251"/>
      <c r="AI1548" s="251"/>
      <c r="AJ1548" s="251"/>
      <c r="AK1548" s="252">
        <v>1.4530000000000001</v>
      </c>
      <c r="AL1548" s="252"/>
      <c r="AM1548" s="252"/>
      <c r="AN1548" s="252"/>
      <c r="AO1548" s="252"/>
      <c r="AP1548" s="252"/>
      <c r="AQ1548" s="252"/>
      <c r="AR1548" s="252"/>
      <c r="AS1548" s="252"/>
      <c r="AT1548" s="252"/>
      <c r="AU1548" s="252"/>
      <c r="AV1548" s="252"/>
      <c r="AW1548" s="252"/>
      <c r="AX1548" s="252"/>
      <c r="AY1548" s="252"/>
      <c r="AZ1548" s="252"/>
      <c r="BA1548" s="252"/>
      <c r="BB1548" s="252"/>
      <c r="BC1548" s="253">
        <v>32853</v>
      </c>
      <c r="BD1548" s="253"/>
      <c r="BE1548" s="253"/>
      <c r="BF1548" s="253"/>
      <c r="BG1548" s="253"/>
      <c r="BH1548" s="253"/>
      <c r="BI1548" s="253"/>
      <c r="BJ1548" s="253"/>
      <c r="BK1548" s="253"/>
      <c r="BL1548" s="254">
        <v>5.3999999999999999E-2</v>
      </c>
      <c r="BM1548" s="254"/>
      <c r="BN1548" s="254"/>
      <c r="BO1548" s="254"/>
      <c r="BP1548" s="254"/>
      <c r="BQ1548" s="254"/>
      <c r="BR1548" s="254"/>
      <c r="BS1548" s="254"/>
      <c r="BT1548" s="254"/>
      <c r="BU1548" s="254"/>
      <c r="BV1548" s="254"/>
    </row>
    <row r="1549" spans="1:74" ht="14.25" customHeight="1" x14ac:dyDescent="0.4">
      <c r="A1549" s="249">
        <v>2008</v>
      </c>
      <c r="B1549" s="249"/>
      <c r="C1549" s="249"/>
      <c r="D1549" s="249"/>
      <c r="E1549" s="249"/>
      <c r="F1549" s="249"/>
      <c r="G1549" s="250">
        <v>24720</v>
      </c>
      <c r="H1549" s="250"/>
      <c r="I1549" s="250"/>
      <c r="J1549" s="250"/>
      <c r="K1549" s="250"/>
      <c r="L1549" s="250"/>
      <c r="M1549" s="250"/>
      <c r="N1549" s="250"/>
      <c r="O1549" s="250"/>
      <c r="P1549" s="250"/>
      <c r="Q1549" s="250"/>
      <c r="R1549" s="250"/>
      <c r="S1549" s="250"/>
      <c r="T1549" s="250"/>
      <c r="U1549" s="250"/>
      <c r="V1549" s="250"/>
      <c r="W1549" s="251">
        <v>9.2999999999999999E-2</v>
      </c>
      <c r="X1549" s="251"/>
      <c r="Y1549" s="251"/>
      <c r="Z1549" s="251"/>
      <c r="AA1549" s="251"/>
      <c r="AB1549" s="251"/>
      <c r="AC1549" s="251"/>
      <c r="AD1549" s="251"/>
      <c r="AE1549" s="251"/>
      <c r="AF1549" s="251"/>
      <c r="AG1549" s="251"/>
      <c r="AH1549" s="251"/>
      <c r="AI1549" s="251"/>
      <c r="AJ1549" s="251"/>
      <c r="AK1549" s="252">
        <v>1.377</v>
      </c>
      <c r="AL1549" s="252"/>
      <c r="AM1549" s="252"/>
      <c r="AN1549" s="252"/>
      <c r="AO1549" s="252"/>
      <c r="AP1549" s="252"/>
      <c r="AQ1549" s="252"/>
      <c r="AR1549" s="252"/>
      <c r="AS1549" s="252"/>
      <c r="AT1549" s="252"/>
      <c r="AU1549" s="252"/>
      <c r="AV1549" s="252"/>
      <c r="AW1549" s="252"/>
      <c r="AX1549" s="252"/>
      <c r="AY1549" s="252"/>
      <c r="AZ1549" s="252"/>
      <c r="BA1549" s="252"/>
      <c r="BB1549" s="252"/>
      <c r="BC1549" s="253">
        <v>34028</v>
      </c>
      <c r="BD1549" s="253"/>
      <c r="BE1549" s="253"/>
      <c r="BF1549" s="253"/>
      <c r="BG1549" s="253"/>
      <c r="BH1549" s="253"/>
      <c r="BI1549" s="253"/>
      <c r="BJ1549" s="253"/>
      <c r="BK1549" s="253"/>
      <c r="BL1549" s="254">
        <v>3.5999999999999997E-2</v>
      </c>
      <c r="BM1549" s="254"/>
      <c r="BN1549" s="254"/>
      <c r="BO1549" s="254"/>
      <c r="BP1549" s="254"/>
      <c r="BQ1549" s="254"/>
      <c r="BR1549" s="254"/>
      <c r="BS1549" s="254"/>
      <c r="BT1549" s="254"/>
      <c r="BU1549" s="254"/>
      <c r="BV1549" s="254"/>
    </row>
    <row r="1550" spans="1:74" ht="14.25" customHeight="1" x14ac:dyDescent="0.4">
      <c r="A1550" s="249">
        <v>2009</v>
      </c>
      <c r="B1550" s="249"/>
      <c r="C1550" s="249"/>
      <c r="D1550" s="249"/>
      <c r="E1550" s="249"/>
      <c r="F1550" s="249"/>
      <c r="G1550" s="250">
        <v>25911</v>
      </c>
      <c r="H1550" s="250"/>
      <c r="I1550" s="250"/>
      <c r="J1550" s="250"/>
      <c r="K1550" s="250"/>
      <c r="L1550" s="250"/>
      <c r="M1550" s="250"/>
      <c r="N1550" s="250"/>
      <c r="O1550" s="250"/>
      <c r="P1550" s="250"/>
      <c r="Q1550" s="250"/>
      <c r="R1550" s="250"/>
      <c r="S1550" s="250"/>
      <c r="T1550" s="250"/>
      <c r="U1550" s="250"/>
      <c r="V1550" s="250"/>
      <c r="W1550" s="251">
        <v>4.8000000000000001E-2</v>
      </c>
      <c r="X1550" s="251"/>
      <c r="Y1550" s="251"/>
      <c r="Z1550" s="251"/>
      <c r="AA1550" s="251"/>
      <c r="AB1550" s="251"/>
      <c r="AC1550" s="251"/>
      <c r="AD1550" s="251"/>
      <c r="AE1550" s="251"/>
      <c r="AF1550" s="251"/>
      <c r="AG1550" s="251"/>
      <c r="AH1550" s="251"/>
      <c r="AI1550" s="251"/>
      <c r="AJ1550" s="251"/>
      <c r="AK1550" s="252">
        <v>1.3680000000000001</v>
      </c>
      <c r="AL1550" s="252"/>
      <c r="AM1550" s="252"/>
      <c r="AN1550" s="252"/>
      <c r="AO1550" s="252"/>
      <c r="AP1550" s="252"/>
      <c r="AQ1550" s="252"/>
      <c r="AR1550" s="252"/>
      <c r="AS1550" s="252"/>
      <c r="AT1550" s="252"/>
      <c r="AU1550" s="252"/>
      <c r="AV1550" s="252"/>
      <c r="AW1550" s="252"/>
      <c r="AX1550" s="252"/>
      <c r="AY1550" s="252"/>
      <c r="AZ1550" s="252"/>
      <c r="BA1550" s="252"/>
      <c r="BB1550" s="252"/>
      <c r="BC1550" s="253">
        <v>35455</v>
      </c>
      <c r="BD1550" s="253"/>
      <c r="BE1550" s="253"/>
      <c r="BF1550" s="253"/>
      <c r="BG1550" s="253"/>
      <c r="BH1550" s="253"/>
      <c r="BI1550" s="253"/>
      <c r="BJ1550" s="253"/>
      <c r="BK1550" s="253"/>
      <c r="BL1550" s="254">
        <v>4.2000000000000003E-2</v>
      </c>
      <c r="BM1550" s="254"/>
      <c r="BN1550" s="254"/>
      <c r="BO1550" s="254"/>
      <c r="BP1550" s="254"/>
      <c r="BQ1550" s="254"/>
      <c r="BR1550" s="254"/>
      <c r="BS1550" s="254"/>
      <c r="BT1550" s="254"/>
      <c r="BU1550" s="254"/>
      <c r="BV1550" s="254"/>
    </row>
    <row r="1551" spans="1:74" ht="14.25" customHeight="1" x14ac:dyDescent="0.4">
      <c r="A1551" s="249">
        <v>2010</v>
      </c>
      <c r="B1551" s="249"/>
      <c r="C1551" s="249"/>
      <c r="D1551" s="249"/>
      <c r="E1551" s="249"/>
      <c r="F1551" s="249"/>
      <c r="G1551" s="250">
        <v>25453</v>
      </c>
      <c r="H1551" s="250"/>
      <c r="I1551" s="250"/>
      <c r="J1551" s="250"/>
      <c r="K1551" s="250"/>
      <c r="L1551" s="250"/>
      <c r="M1551" s="250"/>
      <c r="N1551" s="250"/>
      <c r="O1551" s="250"/>
      <c r="P1551" s="250"/>
      <c r="Q1551" s="250"/>
      <c r="R1551" s="250"/>
      <c r="S1551" s="250"/>
      <c r="T1551" s="250"/>
      <c r="U1551" s="250"/>
      <c r="V1551" s="250"/>
      <c r="W1551" s="251">
        <v>-1.7999999999999999E-2</v>
      </c>
      <c r="X1551" s="251"/>
      <c r="Y1551" s="251"/>
      <c r="Z1551" s="251"/>
      <c r="AA1551" s="251"/>
      <c r="AB1551" s="251"/>
      <c r="AC1551" s="251"/>
      <c r="AD1551" s="251"/>
      <c r="AE1551" s="251"/>
      <c r="AF1551" s="251"/>
      <c r="AG1551" s="251"/>
      <c r="AH1551" s="251"/>
      <c r="AI1551" s="251"/>
      <c r="AJ1551" s="251"/>
      <c r="AK1551" s="252">
        <v>1.349</v>
      </c>
      <c r="AL1551" s="252"/>
      <c r="AM1551" s="252"/>
      <c r="AN1551" s="252"/>
      <c r="AO1551" s="252"/>
      <c r="AP1551" s="252"/>
      <c r="AQ1551" s="252"/>
      <c r="AR1551" s="252"/>
      <c r="AS1551" s="252"/>
      <c r="AT1551" s="252"/>
      <c r="AU1551" s="252"/>
      <c r="AV1551" s="252"/>
      <c r="AW1551" s="252"/>
      <c r="AX1551" s="252"/>
      <c r="AY1551" s="252"/>
      <c r="AZ1551" s="252"/>
      <c r="BA1551" s="252"/>
      <c r="BB1551" s="252"/>
      <c r="BC1551" s="253">
        <v>34346</v>
      </c>
      <c r="BD1551" s="253"/>
      <c r="BE1551" s="253"/>
      <c r="BF1551" s="253"/>
      <c r="BG1551" s="253"/>
      <c r="BH1551" s="253"/>
      <c r="BI1551" s="253"/>
      <c r="BJ1551" s="253"/>
      <c r="BK1551" s="253"/>
      <c r="BL1551" s="254">
        <v>-3.1E-2</v>
      </c>
      <c r="BM1551" s="254"/>
      <c r="BN1551" s="254"/>
      <c r="BO1551" s="254"/>
      <c r="BP1551" s="254"/>
      <c r="BQ1551" s="254"/>
      <c r="BR1551" s="254"/>
      <c r="BS1551" s="254"/>
      <c r="BT1551" s="254"/>
      <c r="BU1551" s="254"/>
      <c r="BV1551" s="254"/>
    </row>
    <row r="1552" spans="1:74" ht="14.25" customHeight="1" x14ac:dyDescent="0.4">
      <c r="A1552" s="249">
        <v>2011</v>
      </c>
      <c r="B1552" s="249"/>
      <c r="C1552" s="249"/>
      <c r="D1552" s="249"/>
      <c r="E1552" s="249"/>
      <c r="F1552" s="249"/>
      <c r="G1552" s="250">
        <v>25168</v>
      </c>
      <c r="H1552" s="250"/>
      <c r="I1552" s="250"/>
      <c r="J1552" s="250"/>
      <c r="K1552" s="250"/>
      <c r="L1552" s="250"/>
      <c r="M1552" s="250"/>
      <c r="N1552" s="250"/>
      <c r="O1552" s="250"/>
      <c r="P1552" s="250"/>
      <c r="Q1552" s="250"/>
      <c r="R1552" s="250"/>
      <c r="S1552" s="250"/>
      <c r="T1552" s="250"/>
      <c r="U1552" s="250"/>
      <c r="V1552" s="250"/>
      <c r="W1552" s="251">
        <v>-1.0999999999999999E-2</v>
      </c>
      <c r="X1552" s="251"/>
      <c r="Y1552" s="251"/>
      <c r="Z1552" s="251"/>
      <c r="AA1552" s="251"/>
      <c r="AB1552" s="251"/>
      <c r="AC1552" s="251"/>
      <c r="AD1552" s="251"/>
      <c r="AE1552" s="251"/>
      <c r="AF1552" s="251"/>
      <c r="AG1552" s="251"/>
      <c r="AH1552" s="251"/>
      <c r="AI1552" s="251"/>
      <c r="AJ1552" s="251"/>
      <c r="AK1552" s="252">
        <v>1.3280000000000001</v>
      </c>
      <c r="AL1552" s="252"/>
      <c r="AM1552" s="252"/>
      <c r="AN1552" s="252"/>
      <c r="AO1552" s="252"/>
      <c r="AP1552" s="252"/>
      <c r="AQ1552" s="252"/>
      <c r="AR1552" s="252"/>
      <c r="AS1552" s="252"/>
      <c r="AT1552" s="252"/>
      <c r="AU1552" s="252"/>
      <c r="AV1552" s="252"/>
      <c r="AW1552" s="252"/>
      <c r="AX1552" s="252"/>
      <c r="AY1552" s="252"/>
      <c r="AZ1552" s="252"/>
      <c r="BA1552" s="252"/>
      <c r="BB1552" s="252"/>
      <c r="BC1552" s="253">
        <v>33426</v>
      </c>
      <c r="BD1552" s="253"/>
      <c r="BE1552" s="253"/>
      <c r="BF1552" s="253"/>
      <c r="BG1552" s="253"/>
      <c r="BH1552" s="253"/>
      <c r="BI1552" s="253"/>
      <c r="BJ1552" s="253"/>
      <c r="BK1552" s="253"/>
      <c r="BL1552" s="254">
        <v>-2.7E-2</v>
      </c>
      <c r="BM1552" s="254"/>
      <c r="BN1552" s="254"/>
      <c r="BO1552" s="254"/>
      <c r="BP1552" s="254"/>
      <c r="BQ1552" s="254"/>
      <c r="BR1552" s="254"/>
      <c r="BS1552" s="254"/>
      <c r="BT1552" s="254"/>
      <c r="BU1552" s="254"/>
      <c r="BV1552" s="254"/>
    </row>
    <row r="1553" spans="1:85" ht="14.25" customHeight="1" x14ac:dyDescent="0.4">
      <c r="A1553" s="249">
        <v>2012</v>
      </c>
      <c r="B1553" s="249"/>
      <c r="C1553" s="249"/>
      <c r="D1553" s="249"/>
      <c r="E1553" s="249"/>
      <c r="F1553" s="249"/>
      <c r="G1553" s="250">
        <v>24769</v>
      </c>
      <c r="H1553" s="250"/>
      <c r="I1553" s="250"/>
      <c r="J1553" s="250"/>
      <c r="K1553" s="250"/>
      <c r="L1553" s="250"/>
      <c r="M1553" s="250"/>
      <c r="N1553" s="250"/>
      <c r="O1553" s="250"/>
      <c r="P1553" s="250"/>
      <c r="Q1553" s="250"/>
      <c r="R1553" s="250"/>
      <c r="S1553" s="250"/>
      <c r="T1553" s="250"/>
      <c r="U1553" s="250"/>
      <c r="V1553" s="250"/>
      <c r="W1553" s="251">
        <v>-1.6E-2</v>
      </c>
      <c r="X1553" s="251"/>
      <c r="Y1553" s="251"/>
      <c r="Z1553" s="251"/>
      <c r="AA1553" s="251"/>
      <c r="AB1553" s="251"/>
      <c r="AC1553" s="251"/>
      <c r="AD1553" s="251"/>
      <c r="AE1553" s="251"/>
      <c r="AF1553" s="251"/>
      <c r="AG1553" s="251"/>
      <c r="AH1553" s="251"/>
      <c r="AI1553" s="251"/>
      <c r="AJ1553" s="251"/>
      <c r="AK1553" s="252">
        <v>1.296</v>
      </c>
      <c r="AL1553" s="252"/>
      <c r="AM1553" s="252"/>
      <c r="AN1553" s="252"/>
      <c r="AO1553" s="252"/>
      <c r="AP1553" s="252"/>
      <c r="AQ1553" s="252"/>
      <c r="AR1553" s="252"/>
      <c r="AS1553" s="252"/>
      <c r="AT1553" s="252"/>
      <c r="AU1553" s="252"/>
      <c r="AV1553" s="252"/>
      <c r="AW1553" s="252"/>
      <c r="AX1553" s="252"/>
      <c r="AY1553" s="252"/>
      <c r="AZ1553" s="252"/>
      <c r="BA1553" s="252"/>
      <c r="BB1553" s="252"/>
      <c r="BC1553" s="253">
        <v>32092</v>
      </c>
      <c r="BD1553" s="253"/>
      <c r="BE1553" s="253"/>
      <c r="BF1553" s="253"/>
      <c r="BG1553" s="253"/>
      <c r="BH1553" s="253"/>
      <c r="BI1553" s="253"/>
      <c r="BJ1553" s="253"/>
      <c r="BK1553" s="253"/>
      <c r="BL1553" s="254">
        <v>-0.04</v>
      </c>
      <c r="BM1553" s="254"/>
      <c r="BN1553" s="254"/>
      <c r="BO1553" s="254"/>
      <c r="BP1553" s="254"/>
      <c r="BQ1553" s="254"/>
      <c r="BR1553" s="254"/>
      <c r="BS1553" s="254"/>
      <c r="BT1553" s="254"/>
      <c r="BU1553" s="254"/>
      <c r="BV1553" s="254"/>
    </row>
    <row r="1554" spans="1:85" ht="14.25" customHeight="1" x14ac:dyDescent="0.4">
      <c r="A1554" s="249">
        <v>2013</v>
      </c>
      <c r="B1554" s="249"/>
      <c r="C1554" s="249"/>
      <c r="D1554" s="249"/>
      <c r="E1554" s="249"/>
      <c r="F1554" s="249"/>
      <c r="G1554" s="250">
        <v>24430</v>
      </c>
      <c r="H1554" s="250"/>
      <c r="I1554" s="250"/>
      <c r="J1554" s="250"/>
      <c r="K1554" s="250"/>
      <c r="L1554" s="250"/>
      <c r="M1554" s="250"/>
      <c r="N1554" s="250"/>
      <c r="O1554" s="250"/>
      <c r="P1554" s="250"/>
      <c r="Q1554" s="250"/>
      <c r="R1554" s="250"/>
      <c r="S1554" s="250"/>
      <c r="T1554" s="250"/>
      <c r="U1554" s="250"/>
      <c r="V1554" s="250"/>
      <c r="W1554" s="251">
        <v>-1.4E-2</v>
      </c>
      <c r="X1554" s="251"/>
      <c r="Y1554" s="251"/>
      <c r="Z1554" s="251"/>
      <c r="AA1554" s="251"/>
      <c r="AB1554" s="251"/>
      <c r="AC1554" s="251"/>
      <c r="AD1554" s="251"/>
      <c r="AE1554" s="251"/>
      <c r="AF1554" s="251"/>
      <c r="AG1554" s="251"/>
      <c r="AH1554" s="251"/>
      <c r="AI1554" s="251"/>
      <c r="AJ1554" s="251"/>
      <c r="AK1554" s="252">
        <v>1.258</v>
      </c>
      <c r="AL1554" s="252"/>
      <c r="AM1554" s="252"/>
      <c r="AN1554" s="252"/>
      <c r="AO1554" s="252"/>
      <c r="AP1554" s="252"/>
      <c r="AQ1554" s="252"/>
      <c r="AR1554" s="252"/>
      <c r="AS1554" s="252"/>
      <c r="AT1554" s="252"/>
      <c r="AU1554" s="252"/>
      <c r="AV1554" s="252"/>
      <c r="AW1554" s="252"/>
      <c r="AX1554" s="252"/>
      <c r="AY1554" s="252"/>
      <c r="AZ1554" s="252"/>
      <c r="BA1554" s="252"/>
      <c r="BB1554" s="252"/>
      <c r="BC1554" s="253">
        <v>30728</v>
      </c>
      <c r="BD1554" s="253"/>
      <c r="BE1554" s="253"/>
      <c r="BF1554" s="253"/>
      <c r="BG1554" s="253"/>
      <c r="BH1554" s="253"/>
      <c r="BI1554" s="253"/>
      <c r="BJ1554" s="253"/>
      <c r="BK1554" s="253"/>
      <c r="BL1554" s="254">
        <v>-4.2000000000000003E-2</v>
      </c>
      <c r="BM1554" s="254"/>
      <c r="BN1554" s="254"/>
      <c r="BO1554" s="254"/>
      <c r="BP1554" s="254"/>
      <c r="BQ1554" s="254"/>
      <c r="BR1554" s="254"/>
      <c r="BS1554" s="254"/>
      <c r="BT1554" s="254"/>
      <c r="BU1554" s="254"/>
      <c r="BV1554" s="254"/>
    </row>
    <row r="1555" spans="1:85" ht="14.25" customHeight="1" x14ac:dyDescent="0.4">
      <c r="A1555" s="249">
        <v>2014</v>
      </c>
      <c r="B1555" s="249"/>
      <c r="C1555" s="249"/>
      <c r="D1555" s="249"/>
      <c r="E1555" s="249"/>
      <c r="F1555" s="249"/>
      <c r="G1555" s="250">
        <v>25220</v>
      </c>
      <c r="H1555" s="250"/>
      <c r="I1555" s="250"/>
      <c r="J1555" s="250"/>
      <c r="K1555" s="250"/>
      <c r="L1555" s="250"/>
      <c r="M1555" s="250"/>
      <c r="N1555" s="250"/>
      <c r="O1555" s="250"/>
      <c r="P1555" s="250"/>
      <c r="Q1555" s="250"/>
      <c r="R1555" s="250"/>
      <c r="S1555" s="250"/>
      <c r="T1555" s="250"/>
      <c r="U1555" s="250"/>
      <c r="V1555" s="250"/>
      <c r="W1555" s="251">
        <v>3.2000000000000001E-2</v>
      </c>
      <c r="X1555" s="251"/>
      <c r="Y1555" s="251"/>
      <c r="Z1555" s="251"/>
      <c r="AA1555" s="251"/>
      <c r="AB1555" s="251"/>
      <c r="AC1555" s="251"/>
      <c r="AD1555" s="251"/>
      <c r="AE1555" s="251"/>
      <c r="AF1555" s="251"/>
      <c r="AG1555" s="251"/>
      <c r="AH1555" s="251"/>
      <c r="AI1555" s="251"/>
      <c r="AJ1555" s="251"/>
      <c r="AK1555" s="252">
        <v>1.1559999999999999</v>
      </c>
      <c r="AL1555" s="252"/>
      <c r="AM1555" s="252"/>
      <c r="AN1555" s="252"/>
      <c r="AO1555" s="252"/>
      <c r="AP1555" s="252"/>
      <c r="AQ1555" s="252"/>
      <c r="AR1555" s="252"/>
      <c r="AS1555" s="252"/>
      <c r="AT1555" s="252"/>
      <c r="AU1555" s="252"/>
      <c r="AV1555" s="252"/>
      <c r="AW1555" s="252"/>
      <c r="AX1555" s="252"/>
      <c r="AY1555" s="252"/>
      <c r="AZ1555" s="252"/>
      <c r="BA1555" s="252"/>
      <c r="BB1555" s="252"/>
      <c r="BC1555" s="253">
        <v>29155</v>
      </c>
      <c r="BD1555" s="253"/>
      <c r="BE1555" s="253"/>
      <c r="BF1555" s="253"/>
      <c r="BG1555" s="253"/>
      <c r="BH1555" s="253"/>
      <c r="BI1555" s="253"/>
      <c r="BJ1555" s="253"/>
      <c r="BK1555" s="253"/>
      <c r="BL1555" s="254">
        <v>-5.0999999999999997E-2</v>
      </c>
      <c r="BM1555" s="254"/>
      <c r="BN1555" s="254"/>
      <c r="BO1555" s="254"/>
      <c r="BP1555" s="254"/>
      <c r="BQ1555" s="254"/>
      <c r="BR1555" s="254"/>
      <c r="BS1555" s="254"/>
      <c r="BT1555" s="254"/>
      <c r="BU1555" s="254"/>
      <c r="BV1555" s="254"/>
    </row>
    <row r="1556" spans="1:85" ht="14.25" customHeight="1" x14ac:dyDescent="0.4">
      <c r="A1556" s="249">
        <v>2015</v>
      </c>
      <c r="B1556" s="249"/>
      <c r="C1556" s="249"/>
      <c r="D1556" s="249"/>
      <c r="E1556" s="249"/>
      <c r="F1556" s="249"/>
      <c r="G1556" s="250">
        <v>25492</v>
      </c>
      <c r="H1556" s="250"/>
      <c r="I1556" s="250"/>
      <c r="J1556" s="250"/>
      <c r="K1556" s="250"/>
      <c r="L1556" s="250"/>
      <c r="M1556" s="250"/>
      <c r="N1556" s="250"/>
      <c r="O1556" s="250"/>
      <c r="P1556" s="250"/>
      <c r="Q1556" s="250"/>
      <c r="R1556" s="250"/>
      <c r="S1556" s="250"/>
      <c r="T1556" s="250"/>
      <c r="U1556" s="250"/>
      <c r="V1556" s="250"/>
      <c r="W1556" s="251">
        <v>1.0999999999999999E-2</v>
      </c>
      <c r="X1556" s="251"/>
      <c r="Y1556" s="251"/>
      <c r="Z1556" s="251"/>
      <c r="AA1556" s="251"/>
      <c r="AB1556" s="251"/>
      <c r="AC1556" s="251"/>
      <c r="AD1556" s="251"/>
      <c r="AE1556" s="251"/>
      <c r="AF1556" s="251"/>
      <c r="AG1556" s="251"/>
      <c r="AH1556" s="251"/>
      <c r="AI1556" s="251"/>
      <c r="AJ1556" s="251"/>
      <c r="AK1556" s="252">
        <v>1.127</v>
      </c>
      <c r="AL1556" s="252"/>
      <c r="AM1556" s="252"/>
      <c r="AN1556" s="252"/>
      <c r="AO1556" s="252"/>
      <c r="AP1556" s="252"/>
      <c r="AQ1556" s="252"/>
      <c r="AR1556" s="252"/>
      <c r="AS1556" s="252"/>
      <c r="AT1556" s="252"/>
      <c r="AU1556" s="252"/>
      <c r="AV1556" s="252"/>
      <c r="AW1556" s="252"/>
      <c r="AX1556" s="252"/>
      <c r="AY1556" s="252"/>
      <c r="AZ1556" s="252"/>
      <c r="BA1556" s="252"/>
      <c r="BB1556" s="252"/>
      <c r="BC1556" s="253">
        <v>28723</v>
      </c>
      <c r="BD1556" s="253"/>
      <c r="BE1556" s="253"/>
      <c r="BF1556" s="253"/>
      <c r="BG1556" s="253"/>
      <c r="BH1556" s="253"/>
      <c r="BI1556" s="253"/>
      <c r="BJ1556" s="253"/>
      <c r="BK1556" s="253"/>
      <c r="BL1556" s="254">
        <v>-1.4999999999999999E-2</v>
      </c>
      <c r="BM1556" s="254"/>
      <c r="BN1556" s="254"/>
      <c r="BO1556" s="254"/>
      <c r="BP1556" s="254"/>
      <c r="BQ1556" s="254"/>
      <c r="BR1556" s="254"/>
      <c r="BS1556" s="254"/>
      <c r="BT1556" s="254"/>
      <c r="BU1556" s="254"/>
      <c r="BV1556" s="254"/>
    </row>
    <row r="1557" spans="1:85" ht="14.25" customHeight="1" x14ac:dyDescent="0.4">
      <c r="A1557" s="249">
        <v>2016</v>
      </c>
      <c r="B1557" s="249"/>
      <c r="C1557" s="249"/>
      <c r="D1557" s="249"/>
      <c r="E1557" s="249"/>
      <c r="F1557" s="249"/>
      <c r="G1557" s="250">
        <v>24969</v>
      </c>
      <c r="H1557" s="250"/>
      <c r="I1557" s="250"/>
      <c r="J1557" s="250"/>
      <c r="K1557" s="250"/>
      <c r="L1557" s="250"/>
      <c r="M1557" s="250"/>
      <c r="N1557" s="250"/>
      <c r="O1557" s="250"/>
      <c r="P1557" s="250"/>
      <c r="Q1557" s="250"/>
      <c r="R1557" s="250"/>
      <c r="S1557" s="250"/>
      <c r="T1557" s="250"/>
      <c r="U1557" s="250"/>
      <c r="V1557" s="250"/>
      <c r="W1557" s="251">
        <v>-2.1000000000000001E-2</v>
      </c>
      <c r="X1557" s="251"/>
      <c r="Y1557" s="251"/>
      <c r="Z1557" s="251"/>
      <c r="AA1557" s="251"/>
      <c r="AB1557" s="251"/>
      <c r="AC1557" s="251"/>
      <c r="AD1557" s="251"/>
      <c r="AE1557" s="251"/>
      <c r="AF1557" s="251"/>
      <c r="AG1557" s="251"/>
      <c r="AH1557" s="251"/>
      <c r="AI1557" s="251"/>
      <c r="AJ1557" s="251"/>
      <c r="AK1557" s="252">
        <v>1.113</v>
      </c>
      <c r="AL1557" s="252"/>
      <c r="AM1557" s="252"/>
      <c r="AN1557" s="252"/>
      <c r="AO1557" s="252"/>
      <c r="AP1557" s="252"/>
      <c r="AQ1557" s="252"/>
      <c r="AR1557" s="252"/>
      <c r="AS1557" s="252"/>
      <c r="AT1557" s="252"/>
      <c r="AU1557" s="252"/>
      <c r="AV1557" s="252"/>
      <c r="AW1557" s="252"/>
      <c r="AX1557" s="252"/>
      <c r="AY1557" s="252"/>
      <c r="AZ1557" s="252"/>
      <c r="BA1557" s="252"/>
      <c r="BB1557" s="252"/>
      <c r="BC1557" s="253">
        <v>27780</v>
      </c>
      <c r="BD1557" s="253"/>
      <c r="BE1557" s="253"/>
      <c r="BF1557" s="253"/>
      <c r="BG1557" s="253"/>
      <c r="BH1557" s="253"/>
      <c r="BI1557" s="253"/>
      <c r="BJ1557" s="253"/>
      <c r="BK1557" s="253"/>
      <c r="BL1557" s="254">
        <v>-3.3000000000000002E-2</v>
      </c>
      <c r="BM1557" s="254"/>
      <c r="BN1557" s="254"/>
      <c r="BO1557" s="254"/>
      <c r="BP1557" s="254"/>
      <c r="BQ1557" s="254"/>
      <c r="BR1557" s="254"/>
      <c r="BS1557" s="254"/>
      <c r="BT1557" s="254"/>
      <c r="BU1557" s="254"/>
      <c r="BV1557" s="254"/>
    </row>
    <row r="1558" spans="1:85" ht="14.25" customHeight="1" x14ac:dyDescent="0.4">
      <c r="A1558" s="249">
        <v>2017</v>
      </c>
      <c r="B1558" s="249"/>
      <c r="C1558" s="249"/>
      <c r="D1558" s="249"/>
      <c r="E1558" s="249"/>
      <c r="F1558" s="249"/>
      <c r="G1558" s="250">
        <v>25114</v>
      </c>
      <c r="H1558" s="250"/>
      <c r="I1558" s="250"/>
      <c r="J1558" s="250"/>
      <c r="K1558" s="250"/>
      <c r="L1558" s="250"/>
      <c r="M1558" s="250"/>
      <c r="N1558" s="250"/>
      <c r="O1558" s="250"/>
      <c r="P1558" s="250"/>
      <c r="Q1558" s="250"/>
      <c r="R1558" s="250"/>
      <c r="S1558" s="250"/>
      <c r="T1558" s="250"/>
      <c r="U1558" s="250"/>
      <c r="V1558" s="250"/>
      <c r="W1558" s="251">
        <v>6.0000000000000001E-3</v>
      </c>
      <c r="X1558" s="251"/>
      <c r="Y1558" s="251"/>
      <c r="Z1558" s="251"/>
      <c r="AA1558" s="251"/>
      <c r="AB1558" s="251"/>
      <c r="AC1558" s="251"/>
      <c r="AD1558" s="251"/>
      <c r="AE1558" s="251"/>
      <c r="AF1558" s="251"/>
      <c r="AG1558" s="251"/>
      <c r="AH1558" s="251"/>
      <c r="AI1558" s="251"/>
      <c r="AJ1558" s="251"/>
      <c r="AK1558" s="252">
        <v>1.0840000000000001</v>
      </c>
      <c r="AL1558" s="252"/>
      <c r="AM1558" s="252"/>
      <c r="AN1558" s="252"/>
      <c r="AO1558" s="252"/>
      <c r="AP1558" s="252"/>
      <c r="AQ1558" s="252"/>
      <c r="AR1558" s="252"/>
      <c r="AS1558" s="252"/>
      <c r="AT1558" s="252"/>
      <c r="AU1558" s="252"/>
      <c r="AV1558" s="252"/>
      <c r="AW1558" s="252"/>
      <c r="AX1558" s="252"/>
      <c r="AY1558" s="252"/>
      <c r="AZ1558" s="252"/>
      <c r="BA1558" s="252"/>
      <c r="BB1558" s="252"/>
      <c r="BC1558" s="253">
        <v>27212</v>
      </c>
      <c r="BD1558" s="253"/>
      <c r="BE1558" s="253"/>
      <c r="BF1558" s="253"/>
      <c r="BG1558" s="253"/>
      <c r="BH1558" s="253"/>
      <c r="BI1558" s="253"/>
      <c r="BJ1558" s="253"/>
      <c r="BK1558" s="253"/>
      <c r="BL1558" s="254">
        <v>-0.02</v>
      </c>
      <c r="BM1558" s="254"/>
      <c r="BN1558" s="254"/>
      <c r="BO1558" s="254"/>
      <c r="BP1558" s="254"/>
      <c r="BQ1558" s="254"/>
      <c r="BR1558" s="254"/>
      <c r="BS1558" s="254"/>
      <c r="BT1558" s="254"/>
      <c r="BU1558" s="254"/>
      <c r="BV1558" s="254"/>
    </row>
    <row r="1559" spans="1:85" ht="18.3" customHeight="1" x14ac:dyDescent="0.4">
      <c r="A1559" s="249">
        <v>2018</v>
      </c>
      <c r="B1559" s="249"/>
      <c r="C1559" s="249"/>
      <c r="D1559" s="249"/>
      <c r="E1559" s="249"/>
      <c r="F1559" s="249"/>
      <c r="G1559" s="250">
        <v>26544</v>
      </c>
      <c r="H1559" s="250"/>
      <c r="I1559" s="250"/>
      <c r="J1559" s="250"/>
      <c r="K1559" s="250"/>
      <c r="L1559" s="250"/>
      <c r="M1559" s="250"/>
      <c r="N1559" s="250"/>
      <c r="O1559" s="250"/>
      <c r="P1559" s="250"/>
      <c r="Q1559" s="250"/>
      <c r="R1559" s="250"/>
      <c r="S1559" s="250"/>
      <c r="T1559" s="250"/>
      <c r="U1559" s="250"/>
      <c r="V1559" s="250"/>
      <c r="W1559" s="251">
        <v>5.7000000000000002E-2</v>
      </c>
      <c r="X1559" s="251"/>
      <c r="Y1559" s="251"/>
      <c r="Z1559" s="251"/>
      <c r="AA1559" s="251"/>
      <c r="AB1559" s="251"/>
      <c r="AC1559" s="251"/>
      <c r="AD1559" s="251"/>
      <c r="AE1559" s="251"/>
      <c r="AF1559" s="251"/>
      <c r="AG1559" s="251"/>
      <c r="AH1559" s="251"/>
      <c r="AI1559" s="251"/>
      <c r="AJ1559" s="251"/>
      <c r="AK1559" s="252">
        <v>1.06</v>
      </c>
      <c r="AL1559" s="252"/>
      <c r="AM1559" s="252"/>
      <c r="AN1559" s="252"/>
      <c r="AO1559" s="252"/>
      <c r="AP1559" s="252"/>
      <c r="AQ1559" s="252"/>
      <c r="AR1559" s="252"/>
      <c r="AS1559" s="252"/>
      <c r="AT1559" s="252"/>
      <c r="AU1559" s="252"/>
      <c r="AV1559" s="252"/>
      <c r="AW1559" s="252"/>
      <c r="AX1559" s="252"/>
      <c r="AY1559" s="252"/>
      <c r="AZ1559" s="252"/>
      <c r="BA1559" s="252"/>
      <c r="BB1559" s="252"/>
      <c r="BC1559" s="253">
        <v>28130</v>
      </c>
      <c r="BD1559" s="253"/>
      <c r="BE1559" s="253"/>
      <c r="BF1559" s="253"/>
      <c r="BG1559" s="253"/>
      <c r="BH1559" s="253"/>
      <c r="BI1559" s="253"/>
      <c r="BJ1559" s="253"/>
      <c r="BK1559" s="253"/>
      <c r="BL1559" s="254">
        <v>3.4000000000000002E-2</v>
      </c>
      <c r="BM1559" s="254"/>
      <c r="BN1559" s="254"/>
      <c r="BO1559" s="254"/>
      <c r="BP1559" s="254"/>
      <c r="BQ1559" s="254"/>
      <c r="BR1559" s="254"/>
      <c r="BS1559" s="254"/>
      <c r="BT1559" s="254"/>
      <c r="BU1559" s="254"/>
      <c r="BV1559" s="254"/>
    </row>
    <row r="1560" spans="1:85" ht="18.3" customHeight="1" x14ac:dyDescent="0.4">
      <c r="A1560" s="255" t="s">
        <v>757</v>
      </c>
      <c r="B1560" s="255"/>
      <c r="C1560" s="255"/>
      <c r="D1560" s="255"/>
      <c r="E1560" s="255"/>
      <c r="F1560" s="255"/>
      <c r="G1560" s="255"/>
      <c r="H1560" s="255"/>
      <c r="I1560" s="255"/>
      <c r="J1560" s="255"/>
      <c r="K1560" s="255"/>
      <c r="L1560" s="255"/>
      <c r="M1560" s="255"/>
      <c r="N1560" s="255"/>
      <c r="O1560" s="255"/>
      <c r="P1560" s="255"/>
      <c r="Q1560" s="255"/>
      <c r="R1560" s="255"/>
      <c r="S1560" s="255"/>
      <c r="T1560" s="255"/>
      <c r="U1560" s="255"/>
      <c r="V1560" s="255"/>
      <c r="W1560" s="255"/>
      <c r="X1560" s="255"/>
      <c r="Y1560" s="255"/>
      <c r="Z1560" s="255"/>
      <c r="AA1560" s="255"/>
      <c r="AB1560" s="255"/>
      <c r="AC1560" s="255"/>
      <c r="AD1560" s="255"/>
      <c r="AE1560" s="255"/>
      <c r="AF1560" s="255"/>
      <c r="AG1560" s="255"/>
      <c r="AH1560" s="255"/>
      <c r="AI1560" s="255"/>
      <c r="AJ1560" s="255"/>
      <c r="AK1560" s="255"/>
      <c r="AL1560" s="255"/>
      <c r="AM1560" s="255"/>
      <c r="AN1560" s="255"/>
      <c r="AO1560" s="255"/>
      <c r="AP1560" s="255"/>
      <c r="AQ1560" s="255"/>
      <c r="AR1560" s="255"/>
      <c r="AS1560" s="255"/>
      <c r="AT1560" s="255"/>
      <c r="AU1560" s="255"/>
      <c r="AV1560" s="255"/>
      <c r="AW1560" s="255"/>
      <c r="AX1560" s="255"/>
      <c r="AY1560" s="255"/>
      <c r="AZ1560" s="255"/>
      <c r="BA1560" s="255"/>
      <c r="BB1560" s="255"/>
      <c r="BC1560" s="254">
        <v>1.2999999999999999E-2</v>
      </c>
      <c r="BD1560" s="254"/>
      <c r="BE1560" s="254"/>
      <c r="BF1560" s="254"/>
      <c r="BG1560" s="254"/>
      <c r="BH1560" s="254"/>
      <c r="BI1560" s="254"/>
      <c r="BJ1560" s="254"/>
      <c r="BK1560" s="254"/>
      <c r="BL1560" s="254"/>
      <c r="BM1560" s="254"/>
      <c r="BN1560" s="254"/>
      <c r="BO1560" s="254"/>
      <c r="BP1560" s="254"/>
      <c r="BQ1560" s="254"/>
      <c r="BR1560" s="254"/>
      <c r="BS1560" s="254"/>
      <c r="BT1560" s="254"/>
      <c r="BU1560" s="254"/>
      <c r="BV1560" s="254"/>
    </row>
    <row r="1561" spans="1:85" ht="14.25" customHeight="1" x14ac:dyDescent="0.4">
      <c r="A1561" s="255" t="s">
        <v>758</v>
      </c>
      <c r="B1561" s="255"/>
      <c r="C1561" s="255"/>
      <c r="D1561" s="255"/>
      <c r="E1561" s="255"/>
      <c r="F1561" s="255"/>
      <c r="G1561" s="255"/>
      <c r="H1561" s="255"/>
      <c r="I1561" s="255"/>
      <c r="J1561" s="255"/>
      <c r="K1561" s="255"/>
      <c r="L1561" s="255"/>
      <c r="M1561" s="255"/>
      <c r="N1561" s="255"/>
      <c r="O1561" s="255"/>
      <c r="P1561" s="255"/>
      <c r="Q1561" s="255"/>
      <c r="R1561" s="255"/>
      <c r="S1561" s="255"/>
      <c r="T1561" s="255"/>
      <c r="U1561" s="255"/>
      <c r="V1561" s="255"/>
      <c r="W1561" s="255"/>
      <c r="X1561" s="255"/>
      <c r="Y1561" s="255"/>
      <c r="Z1561" s="255"/>
      <c r="AA1561" s="255"/>
      <c r="AB1561" s="255"/>
      <c r="AC1561" s="255"/>
      <c r="AD1561" s="255"/>
      <c r="AE1561" s="255"/>
      <c r="AF1561" s="255"/>
      <c r="AG1561" s="255"/>
      <c r="AH1561" s="255"/>
      <c r="AI1561" s="255"/>
      <c r="AJ1561" s="255"/>
      <c r="AK1561" s="255"/>
      <c r="AL1561" s="255"/>
      <c r="AM1561" s="255"/>
      <c r="AN1561" s="255"/>
      <c r="AO1561" s="255"/>
      <c r="AP1561" s="255"/>
      <c r="AQ1561" s="255"/>
      <c r="AR1561" s="255"/>
      <c r="AS1561" s="255"/>
      <c r="AT1561" s="255"/>
      <c r="AU1561" s="255"/>
      <c r="AV1561" s="255"/>
      <c r="AW1561" s="255"/>
      <c r="AX1561" s="255"/>
      <c r="AY1561" s="255"/>
      <c r="AZ1561" s="255"/>
      <c r="BA1561" s="255"/>
      <c r="BB1561" s="255"/>
      <c r="BC1561" s="254">
        <v>-1.4999999999999999E-2</v>
      </c>
      <c r="BD1561" s="254"/>
      <c r="BE1561" s="254"/>
      <c r="BF1561" s="254"/>
      <c r="BG1561" s="254"/>
      <c r="BH1561" s="254"/>
      <c r="BI1561" s="254"/>
      <c r="BJ1561" s="254"/>
      <c r="BK1561" s="254"/>
      <c r="BL1561" s="254"/>
      <c r="BM1561" s="254"/>
      <c r="BN1561" s="254"/>
      <c r="BO1561" s="254"/>
      <c r="BP1561" s="254"/>
      <c r="BQ1561" s="254"/>
      <c r="BR1561" s="254"/>
      <c r="BS1561" s="254"/>
      <c r="BT1561" s="254"/>
      <c r="BU1561" s="254"/>
      <c r="BV1561" s="254"/>
    </row>
    <row r="1562" spans="1:85" ht="14.25" customHeight="1" x14ac:dyDescent="0.4">
      <c r="A1562" s="255" t="s">
        <v>759</v>
      </c>
      <c r="B1562" s="255"/>
      <c r="C1562" s="255"/>
      <c r="D1562" s="255"/>
      <c r="E1562" s="255"/>
      <c r="F1562" s="255"/>
      <c r="G1562" s="255"/>
      <c r="H1562" s="255"/>
      <c r="I1562" s="255"/>
      <c r="J1562" s="255"/>
      <c r="K1562" s="255"/>
      <c r="L1562" s="255"/>
      <c r="M1562" s="255"/>
      <c r="N1562" s="255"/>
      <c r="O1562" s="255"/>
      <c r="P1562" s="255"/>
      <c r="Q1562" s="255"/>
      <c r="R1562" s="255"/>
      <c r="S1562" s="255"/>
      <c r="T1562" s="255"/>
      <c r="U1562" s="255"/>
      <c r="V1562" s="255"/>
      <c r="W1562" s="255"/>
      <c r="X1562" s="255"/>
      <c r="Y1562" s="255"/>
      <c r="Z1562" s="255"/>
      <c r="AA1562" s="255"/>
      <c r="AB1562" s="255"/>
      <c r="AC1562" s="255"/>
      <c r="AD1562" s="255"/>
      <c r="AE1562" s="255"/>
      <c r="AF1562" s="255"/>
      <c r="AG1562" s="255"/>
      <c r="AH1562" s="255"/>
      <c r="AI1562" s="255"/>
      <c r="AJ1562" s="255"/>
      <c r="AK1562" s="255"/>
      <c r="AL1562" s="255"/>
      <c r="AM1562" s="255"/>
      <c r="AN1562" s="255"/>
      <c r="AO1562" s="255"/>
      <c r="AP1562" s="255"/>
      <c r="AQ1562" s="255"/>
      <c r="AR1562" s="255"/>
      <c r="AS1562" s="255"/>
      <c r="AT1562" s="255"/>
      <c r="AU1562" s="255"/>
      <c r="AV1562" s="255"/>
      <c r="AW1562" s="255"/>
      <c r="AX1562" s="255"/>
      <c r="AY1562" s="255"/>
      <c r="AZ1562" s="255"/>
      <c r="BA1562" s="255"/>
      <c r="BB1562" s="255"/>
      <c r="BC1562" s="254">
        <v>-1.2E-2</v>
      </c>
      <c r="BD1562" s="254"/>
      <c r="BE1562" s="254"/>
      <c r="BF1562" s="254"/>
      <c r="BG1562" s="254"/>
      <c r="BH1562" s="254"/>
      <c r="BI1562" s="254"/>
      <c r="BJ1562" s="254"/>
      <c r="BK1562" s="254"/>
      <c r="BL1562" s="254"/>
      <c r="BM1562" s="254"/>
      <c r="BN1562" s="254"/>
      <c r="BO1562" s="254"/>
      <c r="BP1562" s="254"/>
      <c r="BQ1562" s="254"/>
      <c r="BR1562" s="254"/>
      <c r="BS1562" s="254"/>
      <c r="BT1562" s="254"/>
      <c r="BU1562" s="254"/>
      <c r="BV1562" s="254"/>
    </row>
    <row r="1563" spans="1:85" ht="14.25" customHeight="1" x14ac:dyDescent="0.4">
      <c r="A1563" s="256" t="s">
        <v>760</v>
      </c>
      <c r="B1563" s="256"/>
      <c r="C1563" s="256"/>
      <c r="D1563" s="256"/>
      <c r="E1563" s="256"/>
      <c r="F1563" s="256"/>
      <c r="G1563" s="256"/>
      <c r="H1563" s="256"/>
      <c r="I1563" s="256"/>
      <c r="J1563" s="256"/>
      <c r="K1563" s="256"/>
      <c r="L1563" s="256"/>
      <c r="M1563" s="256"/>
      <c r="N1563" s="256"/>
      <c r="O1563" s="256"/>
      <c r="P1563" s="256"/>
      <c r="Q1563" s="256"/>
      <c r="R1563" s="256"/>
      <c r="S1563" s="256"/>
      <c r="T1563" s="256"/>
      <c r="U1563" s="256"/>
      <c r="V1563" s="256"/>
      <c r="W1563" s="256"/>
      <c r="X1563" s="256"/>
      <c r="Y1563" s="256"/>
      <c r="Z1563" s="256"/>
      <c r="AA1563" s="256"/>
      <c r="AB1563" s="256"/>
      <c r="AC1563" s="256"/>
      <c r="AD1563" s="256"/>
      <c r="AE1563" s="256"/>
      <c r="AF1563" s="256"/>
      <c r="AG1563" s="256"/>
      <c r="AH1563" s="256"/>
      <c r="AI1563" s="256"/>
      <c r="AJ1563" s="256"/>
      <c r="AK1563" s="256"/>
      <c r="AL1563" s="256"/>
      <c r="AM1563" s="256"/>
      <c r="AN1563" s="256"/>
      <c r="AO1563" s="256"/>
      <c r="AP1563" s="256"/>
      <c r="AQ1563" s="256"/>
      <c r="AR1563" s="256"/>
      <c r="AS1563" s="256"/>
      <c r="AT1563" s="256"/>
      <c r="AU1563" s="256"/>
      <c r="AV1563" s="256"/>
      <c r="AW1563" s="256"/>
      <c r="AX1563" s="256"/>
      <c r="AY1563" s="256"/>
      <c r="AZ1563" s="256"/>
      <c r="BA1563" s="256"/>
      <c r="BB1563" s="256"/>
      <c r="BC1563" s="256"/>
      <c r="BD1563" s="256"/>
      <c r="BE1563" s="256"/>
      <c r="BF1563" s="256"/>
      <c r="BG1563" s="256"/>
      <c r="BH1563" s="256"/>
      <c r="BI1563" s="256"/>
      <c r="BJ1563" s="256"/>
      <c r="BK1563" s="256"/>
      <c r="BL1563" s="256"/>
      <c r="BM1563" s="256"/>
      <c r="BN1563" s="256"/>
      <c r="BO1563" s="257">
        <v>-5.0000000000000001E-3</v>
      </c>
      <c r="BP1563" s="257"/>
      <c r="BQ1563" s="257"/>
      <c r="BR1563" s="257"/>
      <c r="BS1563" s="257"/>
      <c r="BT1563" s="257"/>
      <c r="BU1563" s="257"/>
      <c r="BV1563" s="257"/>
      <c r="BW1563" s="257"/>
      <c r="BX1563" s="257"/>
      <c r="BY1563" s="257"/>
      <c r="BZ1563" s="257"/>
      <c r="CA1563" s="257"/>
      <c r="CB1563" s="257"/>
      <c r="CC1563" s="257"/>
      <c r="CD1563" s="257"/>
      <c r="CE1563" s="257"/>
      <c r="CF1563" s="257"/>
      <c r="CG1563" s="257"/>
    </row>
    <row r="1564" spans="1:85" ht="44.25" customHeight="1" x14ac:dyDescent="0.4">
      <c r="A1564" s="127" t="s">
        <v>761</v>
      </c>
      <c r="B1564" s="127"/>
      <c r="C1564" s="127"/>
      <c r="D1564" s="127"/>
      <c r="E1564" s="127"/>
      <c r="F1564" s="127"/>
      <c r="G1564" s="127"/>
      <c r="H1564" s="127"/>
      <c r="I1564" s="127"/>
      <c r="J1564" s="127"/>
      <c r="K1564" s="127"/>
      <c r="L1564" s="127"/>
      <c r="M1564" s="127"/>
      <c r="N1564" s="127"/>
      <c r="O1564" s="127"/>
      <c r="P1564" s="127"/>
      <c r="Q1564" s="127"/>
      <c r="R1564" s="127"/>
      <c r="S1564" s="127"/>
      <c r="T1564" s="127"/>
      <c r="U1564" s="127"/>
      <c r="V1564" s="127"/>
      <c r="W1564" s="127"/>
      <c r="X1564" s="127"/>
      <c r="Y1564" s="127"/>
      <c r="Z1564" s="127"/>
      <c r="AA1564" s="127"/>
      <c r="AB1564" s="127"/>
      <c r="AC1564" s="127"/>
      <c r="AD1564" s="127"/>
      <c r="AE1564" s="127"/>
      <c r="AF1564" s="127"/>
      <c r="AG1564" s="127"/>
      <c r="AH1564" s="127"/>
      <c r="AI1564" s="127"/>
      <c r="AJ1564" s="127"/>
      <c r="AK1564" s="127"/>
      <c r="AL1564" s="127"/>
      <c r="AM1564" s="127"/>
      <c r="AN1564" s="127"/>
      <c r="AO1564" s="127"/>
      <c r="AP1564" s="127"/>
      <c r="AQ1564" s="127"/>
      <c r="AR1564" s="127"/>
      <c r="AS1564" s="127"/>
      <c r="AT1564" s="127"/>
      <c r="AU1564" s="127"/>
      <c r="AV1564" s="127"/>
      <c r="AW1564" s="127"/>
      <c r="AX1564" s="127"/>
      <c r="AY1564" s="127"/>
      <c r="AZ1564" s="127"/>
      <c r="BA1564" s="127"/>
      <c r="BB1564" s="127"/>
      <c r="BC1564" s="127"/>
      <c r="BD1564" s="127"/>
      <c r="BE1564" s="127"/>
      <c r="BF1564" s="127"/>
      <c r="BG1564" s="127"/>
      <c r="BH1564" s="127"/>
      <c r="BI1564" s="127"/>
      <c r="BJ1564" s="127"/>
      <c r="BK1564" s="127"/>
      <c r="BL1564" s="127"/>
      <c r="BM1564" s="127"/>
      <c r="BN1564" s="127"/>
      <c r="BO1564" s="127"/>
      <c r="BP1564" s="127"/>
      <c r="BQ1564" s="127"/>
      <c r="BR1564" s="127"/>
      <c r="BS1564" s="127"/>
      <c r="BT1564" s="127"/>
      <c r="BU1564" s="127"/>
      <c r="BV1564" s="127"/>
      <c r="BW1564" s="127"/>
      <c r="BX1564" s="127"/>
      <c r="BY1564" s="127"/>
      <c r="BZ1564" s="127"/>
      <c r="CA1564" s="127"/>
      <c r="CB1564" s="127"/>
      <c r="CC1564" s="127"/>
      <c r="CD1564" s="127"/>
      <c r="CE1564" s="127"/>
      <c r="CF1564" s="127"/>
      <c r="CG1564" s="127"/>
    </row>
    <row r="1565" spans="1:85" ht="27" customHeight="1" x14ac:dyDescent="0.4">
      <c r="A1565" s="48" t="s">
        <v>762</v>
      </c>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c r="X1565" s="48"/>
      <c r="Y1565" s="48"/>
      <c r="Z1565" s="48"/>
      <c r="AA1565" s="48"/>
      <c r="AB1565" s="48"/>
      <c r="AC1565" s="48"/>
      <c r="AD1565" s="48"/>
      <c r="AE1565" s="48"/>
      <c r="AF1565" s="48"/>
      <c r="AG1565" s="48"/>
      <c r="AH1565" s="48"/>
      <c r="AI1565" s="48"/>
      <c r="AJ1565" s="48"/>
      <c r="AK1565" s="48"/>
      <c r="AL1565" s="48"/>
      <c r="AM1565" s="48"/>
      <c r="AN1565" s="48"/>
      <c r="AO1565" s="48"/>
      <c r="AP1565" s="48"/>
      <c r="AQ1565" s="48"/>
      <c r="AR1565" s="48"/>
      <c r="AS1565" s="48"/>
      <c r="AT1565" s="48"/>
      <c r="AU1565" s="48"/>
      <c r="AV1565" s="48"/>
      <c r="AW1565" s="48"/>
      <c r="AX1565" s="48"/>
      <c r="AY1565" s="48"/>
      <c r="AZ1565" s="48"/>
      <c r="BA1565" s="48"/>
      <c r="BB1565" s="48"/>
      <c r="BC1565" s="48"/>
      <c r="BD1565" s="48"/>
      <c r="BE1565" s="48"/>
      <c r="BF1565" s="48"/>
      <c r="BG1565" s="48"/>
      <c r="BH1565" s="48"/>
      <c r="BI1565" s="48"/>
      <c r="BJ1565" s="48"/>
      <c r="BK1565" s="48"/>
      <c r="BL1565" s="48"/>
      <c r="BM1565" s="48"/>
      <c r="BN1565" s="48"/>
      <c r="BO1565" s="48"/>
      <c r="BP1565" s="48"/>
      <c r="BQ1565" s="48"/>
      <c r="BR1565" s="48"/>
      <c r="BS1565" s="48"/>
      <c r="BT1565" s="48"/>
      <c r="BU1565" s="48"/>
      <c r="BV1565" s="48"/>
      <c r="BW1565" s="48"/>
      <c r="BX1565" s="48"/>
      <c r="BY1565" s="48"/>
      <c r="BZ1565" s="48"/>
      <c r="CA1565" s="48"/>
      <c r="CB1565" s="48"/>
      <c r="CC1565" s="48"/>
      <c r="CD1565" s="48"/>
      <c r="CE1565" s="48"/>
      <c r="CF1565" s="48"/>
      <c r="CG1565" s="48"/>
    </row>
    <row r="1566" spans="1:85" ht="42" customHeight="1" x14ac:dyDescent="0.3">
      <c r="A1566" s="258" t="s">
        <v>763</v>
      </c>
      <c r="B1566" s="258"/>
      <c r="C1566" s="258"/>
      <c r="D1566" s="258"/>
      <c r="E1566" s="258"/>
      <c r="F1566" s="48" t="s">
        <v>764</v>
      </c>
      <c r="G1566" s="48"/>
      <c r="H1566" s="48"/>
      <c r="I1566" s="48"/>
      <c r="J1566" s="48"/>
      <c r="K1566" s="48"/>
      <c r="L1566" s="48"/>
      <c r="M1566" s="48"/>
      <c r="N1566" s="48"/>
      <c r="O1566" s="48"/>
      <c r="P1566" s="48"/>
      <c r="Q1566" s="48"/>
      <c r="R1566" s="48"/>
      <c r="S1566" s="48"/>
      <c r="T1566" s="48"/>
      <c r="U1566" s="48"/>
      <c r="V1566" s="48"/>
      <c r="W1566" s="48" t="s">
        <v>765</v>
      </c>
      <c r="X1566" s="48"/>
      <c r="Y1566" s="48"/>
      <c r="Z1566" s="48"/>
      <c r="AA1566" s="48"/>
      <c r="AB1566" s="48"/>
      <c r="AC1566" s="48"/>
      <c r="AD1566" s="48"/>
      <c r="AE1566" s="48"/>
      <c r="AF1566" s="48"/>
      <c r="AG1566" s="48"/>
      <c r="AH1566" s="48"/>
      <c r="AI1566" s="48"/>
      <c r="AJ1566" s="48" t="s">
        <v>766</v>
      </c>
      <c r="AK1566" s="48"/>
      <c r="AL1566" s="48"/>
      <c r="AM1566" s="48"/>
      <c r="AN1566" s="48"/>
      <c r="AO1566" s="48"/>
      <c r="AP1566" s="48"/>
      <c r="AQ1566" s="48"/>
      <c r="AR1566" s="48"/>
      <c r="AS1566" s="48"/>
      <c r="AT1566" s="48"/>
      <c r="AU1566" s="48"/>
      <c r="AV1566" s="48"/>
      <c r="AW1566" s="48"/>
      <c r="AX1566" s="48"/>
      <c r="AY1566" s="48" t="s">
        <v>767</v>
      </c>
      <c r="AZ1566" s="48"/>
      <c r="BA1566" s="48"/>
      <c r="BB1566" s="48"/>
      <c r="BC1566" s="48"/>
      <c r="BD1566" s="48"/>
      <c r="BE1566" s="48"/>
      <c r="BF1566" s="48"/>
      <c r="BG1566" s="48"/>
      <c r="BH1566" s="48"/>
      <c r="BI1566" s="48"/>
      <c r="BJ1566" s="48" t="s">
        <v>768</v>
      </c>
      <c r="BK1566" s="48"/>
      <c r="BL1566" s="48"/>
      <c r="BM1566" s="48"/>
      <c r="BN1566" s="48"/>
      <c r="BO1566" s="48"/>
      <c r="BP1566" s="48"/>
      <c r="BQ1566" s="48"/>
      <c r="BR1566" s="48"/>
      <c r="BS1566" s="48"/>
    </row>
    <row r="1567" spans="1:85" ht="29.55" customHeight="1" x14ac:dyDescent="0.4">
      <c r="A1567" s="259" t="s">
        <v>769</v>
      </c>
      <c r="B1567" s="259"/>
      <c r="C1567" s="259"/>
      <c r="D1567" s="259"/>
      <c r="E1567" s="259"/>
      <c r="F1567" s="260" t="s">
        <v>770</v>
      </c>
      <c r="G1567" s="260"/>
      <c r="H1567" s="260"/>
      <c r="I1567" s="260"/>
      <c r="J1567" s="260"/>
      <c r="K1567" s="260"/>
      <c r="L1567" s="260"/>
      <c r="M1567" s="260"/>
      <c r="N1567" s="260"/>
      <c r="O1567" s="260"/>
      <c r="P1567" s="260"/>
      <c r="Q1567" s="260"/>
      <c r="R1567" s="260"/>
      <c r="S1567" s="260"/>
      <c r="T1567" s="260"/>
      <c r="U1567" s="260"/>
      <c r="V1567" s="260"/>
      <c r="W1567" s="246" t="s">
        <v>771</v>
      </c>
      <c r="X1567" s="246"/>
      <c r="Y1567" s="246"/>
      <c r="Z1567" s="246"/>
      <c r="AA1567" s="246"/>
      <c r="AB1567" s="246"/>
      <c r="AC1567" s="246"/>
      <c r="AD1567" s="246"/>
      <c r="AE1567" s="246"/>
      <c r="AF1567" s="246"/>
      <c r="AG1567" s="246"/>
      <c r="AH1567" s="246"/>
      <c r="AI1567" s="246"/>
      <c r="AJ1567" s="261" t="s">
        <v>772</v>
      </c>
      <c r="AK1567" s="261"/>
      <c r="AL1567" s="261"/>
      <c r="AM1567" s="261"/>
      <c r="AN1567" s="261"/>
      <c r="AO1567" s="261"/>
      <c r="AP1567" s="261"/>
      <c r="AQ1567" s="261"/>
      <c r="AR1567" s="261"/>
      <c r="AS1567" s="261"/>
      <c r="AT1567" s="261"/>
      <c r="AU1567" s="261"/>
      <c r="AV1567" s="261"/>
      <c r="AW1567" s="261"/>
      <c r="AX1567" s="261"/>
      <c r="AY1567" s="144" t="s">
        <v>773</v>
      </c>
      <c r="AZ1567" s="144"/>
      <c r="BA1567" s="144"/>
      <c r="BB1567" s="144"/>
      <c r="BC1567" s="144"/>
      <c r="BD1567" s="144"/>
      <c r="BE1567" s="144"/>
      <c r="BF1567" s="144"/>
      <c r="BG1567" s="144"/>
      <c r="BH1567" s="144"/>
      <c r="BI1567" s="144"/>
      <c r="BJ1567" s="248" t="s">
        <v>771</v>
      </c>
      <c r="BK1567" s="248"/>
      <c r="BL1567" s="248"/>
      <c r="BM1567" s="248"/>
      <c r="BN1567" s="248"/>
      <c r="BO1567" s="248"/>
      <c r="BP1567" s="248"/>
      <c r="BQ1567" s="248"/>
      <c r="BR1567" s="248"/>
      <c r="BS1567" s="248"/>
    </row>
    <row r="1568" spans="1:85" ht="17.75" customHeight="1" x14ac:dyDescent="0.4">
      <c r="A1568" s="225">
        <v>1990</v>
      </c>
      <c r="B1568" s="225"/>
      <c r="C1568" s="225"/>
      <c r="D1568" s="225"/>
      <c r="E1568" s="225"/>
      <c r="F1568" s="226">
        <v>8780</v>
      </c>
      <c r="G1568" s="226"/>
      <c r="H1568" s="226"/>
      <c r="I1568" s="226"/>
      <c r="J1568" s="226"/>
      <c r="K1568" s="226"/>
      <c r="L1568" s="226"/>
      <c r="M1568" s="226"/>
      <c r="N1568" s="226"/>
      <c r="O1568" s="226"/>
      <c r="P1568" s="226"/>
      <c r="Q1568" s="226"/>
      <c r="R1568" s="226"/>
      <c r="S1568" s="226"/>
      <c r="T1568" s="226"/>
      <c r="U1568" s="226"/>
      <c r="V1568" s="226"/>
      <c r="W1568" s="246" t="s">
        <v>774</v>
      </c>
      <c r="X1568" s="246"/>
      <c r="Y1568" s="246"/>
      <c r="Z1568" s="246"/>
      <c r="AA1568" s="246"/>
      <c r="AB1568" s="246"/>
      <c r="AC1568" s="246"/>
      <c r="AD1568" s="246"/>
      <c r="AE1568" s="246"/>
      <c r="AF1568" s="246"/>
      <c r="AG1568" s="246"/>
      <c r="AH1568" s="246"/>
      <c r="AI1568" s="246"/>
      <c r="AJ1568" s="228">
        <v>0.91500000000000004</v>
      </c>
      <c r="AK1568" s="228"/>
      <c r="AL1568" s="228"/>
      <c r="AM1568" s="228"/>
      <c r="AN1568" s="228"/>
      <c r="AO1568" s="228"/>
      <c r="AP1568" s="228"/>
      <c r="AQ1568" s="228"/>
      <c r="AR1568" s="228"/>
      <c r="AS1568" s="228"/>
      <c r="AT1568" s="228"/>
      <c r="AU1568" s="228"/>
      <c r="AV1568" s="228"/>
      <c r="AW1568" s="228"/>
      <c r="AX1568" s="228"/>
      <c r="AY1568" s="247">
        <v>8033</v>
      </c>
      <c r="AZ1568" s="247"/>
      <c r="BA1568" s="247"/>
      <c r="BB1568" s="247"/>
      <c r="BC1568" s="247"/>
      <c r="BD1568" s="247"/>
      <c r="BE1568" s="247"/>
      <c r="BF1568" s="247"/>
      <c r="BG1568" s="247"/>
      <c r="BH1568" s="247"/>
      <c r="BI1568" s="247"/>
      <c r="BJ1568" s="248" t="s">
        <v>774</v>
      </c>
      <c r="BK1568" s="248"/>
      <c r="BL1568" s="248"/>
      <c r="BM1568" s="248"/>
      <c r="BN1568" s="248"/>
      <c r="BO1568" s="248"/>
      <c r="BP1568" s="248"/>
      <c r="BQ1568" s="248"/>
      <c r="BR1568" s="248"/>
      <c r="BS1568" s="248"/>
    </row>
    <row r="1569" spans="1:71" ht="13.5" customHeight="1" x14ac:dyDescent="0.4">
      <c r="A1569" s="225">
        <v>1991</v>
      </c>
      <c r="B1569" s="225"/>
      <c r="C1569" s="225"/>
      <c r="D1569" s="225"/>
      <c r="E1569" s="225"/>
      <c r="F1569" s="226">
        <v>9427</v>
      </c>
      <c r="G1569" s="226"/>
      <c r="H1569" s="226"/>
      <c r="I1569" s="226"/>
      <c r="J1569" s="226"/>
      <c r="K1569" s="226"/>
      <c r="L1569" s="226"/>
      <c r="M1569" s="226"/>
      <c r="N1569" s="226"/>
      <c r="O1569" s="226"/>
      <c r="P1569" s="226"/>
      <c r="Q1569" s="226"/>
      <c r="R1569" s="226"/>
      <c r="S1569" s="226"/>
      <c r="T1569" s="226"/>
      <c r="U1569" s="226"/>
      <c r="V1569" s="226"/>
      <c r="W1569" s="227">
        <v>7.3999999999999996E-2</v>
      </c>
      <c r="X1569" s="227"/>
      <c r="Y1569" s="227"/>
      <c r="Z1569" s="227"/>
      <c r="AA1569" s="227"/>
      <c r="AB1569" s="227"/>
      <c r="AC1569" s="227"/>
      <c r="AD1569" s="227"/>
      <c r="AE1569" s="227"/>
      <c r="AF1569" s="227"/>
      <c r="AG1569" s="227"/>
      <c r="AH1569" s="227"/>
      <c r="AI1569" s="227"/>
      <c r="AJ1569" s="228">
        <v>0.89700000000000002</v>
      </c>
      <c r="AK1569" s="228"/>
      <c r="AL1569" s="228"/>
      <c r="AM1569" s="228"/>
      <c r="AN1569" s="228"/>
      <c r="AO1569" s="228"/>
      <c r="AP1569" s="228"/>
      <c r="AQ1569" s="228"/>
      <c r="AR1569" s="228"/>
      <c r="AS1569" s="228"/>
      <c r="AT1569" s="228"/>
      <c r="AU1569" s="228"/>
      <c r="AV1569" s="228"/>
      <c r="AW1569" s="228"/>
      <c r="AX1569" s="228"/>
      <c r="AY1569" s="247">
        <v>8461</v>
      </c>
      <c r="AZ1569" s="247"/>
      <c r="BA1569" s="247"/>
      <c r="BB1569" s="247"/>
      <c r="BC1569" s="247"/>
      <c r="BD1569" s="247"/>
      <c r="BE1569" s="247"/>
      <c r="BF1569" s="247"/>
      <c r="BG1569" s="247"/>
      <c r="BH1569" s="247"/>
      <c r="BI1569" s="247"/>
      <c r="BJ1569" s="230">
        <v>5.2999999999999999E-2</v>
      </c>
      <c r="BK1569" s="230"/>
      <c r="BL1569" s="230"/>
      <c r="BM1569" s="230"/>
      <c r="BN1569" s="230"/>
      <c r="BO1569" s="230"/>
      <c r="BP1569" s="230"/>
      <c r="BQ1569" s="230"/>
      <c r="BR1569" s="230"/>
      <c r="BS1569" s="230"/>
    </row>
    <row r="1570" spans="1:71" ht="13.5" customHeight="1" x14ac:dyDescent="0.4">
      <c r="A1570" s="225">
        <v>1992</v>
      </c>
      <c r="B1570" s="225"/>
      <c r="C1570" s="225"/>
      <c r="D1570" s="225"/>
      <c r="E1570" s="225"/>
      <c r="F1570" s="226">
        <v>9526</v>
      </c>
      <c r="G1570" s="226"/>
      <c r="H1570" s="226"/>
      <c r="I1570" s="226"/>
      <c r="J1570" s="226"/>
      <c r="K1570" s="226"/>
      <c r="L1570" s="226"/>
      <c r="M1570" s="226"/>
      <c r="N1570" s="226"/>
      <c r="O1570" s="226"/>
      <c r="P1570" s="226"/>
      <c r="Q1570" s="226"/>
      <c r="R1570" s="226"/>
      <c r="S1570" s="226"/>
      <c r="T1570" s="226"/>
      <c r="U1570" s="226"/>
      <c r="V1570" s="226"/>
      <c r="W1570" s="227">
        <v>1.0999999999999999E-2</v>
      </c>
      <c r="X1570" s="227"/>
      <c r="Y1570" s="227"/>
      <c r="Z1570" s="227"/>
      <c r="AA1570" s="227"/>
      <c r="AB1570" s="227"/>
      <c r="AC1570" s="227"/>
      <c r="AD1570" s="227"/>
      <c r="AE1570" s="227"/>
      <c r="AF1570" s="227"/>
      <c r="AG1570" s="227"/>
      <c r="AH1570" s="227"/>
      <c r="AI1570" s="227"/>
      <c r="AJ1570" s="228">
        <v>0.86699999999999999</v>
      </c>
      <c r="AK1570" s="228"/>
      <c r="AL1570" s="228"/>
      <c r="AM1570" s="228"/>
      <c r="AN1570" s="228"/>
      <c r="AO1570" s="228"/>
      <c r="AP1570" s="228"/>
      <c r="AQ1570" s="228"/>
      <c r="AR1570" s="228"/>
      <c r="AS1570" s="228"/>
      <c r="AT1570" s="228"/>
      <c r="AU1570" s="228"/>
      <c r="AV1570" s="228"/>
      <c r="AW1570" s="228"/>
      <c r="AX1570" s="228"/>
      <c r="AY1570" s="247">
        <v>8259</v>
      </c>
      <c r="AZ1570" s="247"/>
      <c r="BA1570" s="247"/>
      <c r="BB1570" s="247"/>
      <c r="BC1570" s="247"/>
      <c r="BD1570" s="247"/>
      <c r="BE1570" s="247"/>
      <c r="BF1570" s="247"/>
      <c r="BG1570" s="247"/>
      <c r="BH1570" s="247"/>
      <c r="BI1570" s="247"/>
      <c r="BJ1570" s="230">
        <v>-2.4E-2</v>
      </c>
      <c r="BK1570" s="230"/>
      <c r="BL1570" s="230"/>
      <c r="BM1570" s="230"/>
      <c r="BN1570" s="230"/>
      <c r="BO1570" s="230"/>
      <c r="BP1570" s="230"/>
      <c r="BQ1570" s="230"/>
      <c r="BR1570" s="230"/>
      <c r="BS1570" s="230"/>
    </row>
    <row r="1571" spans="1:71" ht="13.5" customHeight="1" x14ac:dyDescent="0.4">
      <c r="A1571" s="225">
        <v>1993</v>
      </c>
      <c r="B1571" s="225"/>
      <c r="C1571" s="225"/>
      <c r="D1571" s="225"/>
      <c r="E1571" s="225"/>
      <c r="F1571" s="226">
        <v>10576</v>
      </c>
      <c r="G1571" s="226"/>
      <c r="H1571" s="226"/>
      <c r="I1571" s="226"/>
      <c r="J1571" s="226"/>
      <c r="K1571" s="226"/>
      <c r="L1571" s="226"/>
      <c r="M1571" s="226"/>
      <c r="N1571" s="226"/>
      <c r="O1571" s="226"/>
      <c r="P1571" s="226"/>
      <c r="Q1571" s="226"/>
      <c r="R1571" s="226"/>
      <c r="S1571" s="226"/>
      <c r="T1571" s="226"/>
      <c r="U1571" s="226"/>
      <c r="V1571" s="226"/>
      <c r="W1571" s="227">
        <v>0.11</v>
      </c>
      <c r="X1571" s="227"/>
      <c r="Y1571" s="227"/>
      <c r="Z1571" s="227"/>
      <c r="AA1571" s="227"/>
      <c r="AB1571" s="227"/>
      <c r="AC1571" s="227"/>
      <c r="AD1571" s="227"/>
      <c r="AE1571" s="227"/>
      <c r="AF1571" s="227"/>
      <c r="AG1571" s="227"/>
      <c r="AH1571" s="227"/>
      <c r="AI1571" s="227"/>
      <c r="AJ1571" s="228">
        <v>0.85</v>
      </c>
      <c r="AK1571" s="228"/>
      <c r="AL1571" s="228"/>
      <c r="AM1571" s="228"/>
      <c r="AN1571" s="228"/>
      <c r="AO1571" s="228"/>
      <c r="AP1571" s="228"/>
      <c r="AQ1571" s="228"/>
      <c r="AR1571" s="228"/>
      <c r="AS1571" s="228"/>
      <c r="AT1571" s="228"/>
      <c r="AU1571" s="228"/>
      <c r="AV1571" s="228"/>
      <c r="AW1571" s="228"/>
      <c r="AX1571" s="228"/>
      <c r="AY1571" s="247">
        <v>8991</v>
      </c>
      <c r="AZ1571" s="247"/>
      <c r="BA1571" s="247"/>
      <c r="BB1571" s="247"/>
      <c r="BC1571" s="247"/>
      <c r="BD1571" s="247"/>
      <c r="BE1571" s="247"/>
      <c r="BF1571" s="247"/>
      <c r="BG1571" s="247"/>
      <c r="BH1571" s="247"/>
      <c r="BI1571" s="247"/>
      <c r="BJ1571" s="230">
        <v>8.8999999999999996E-2</v>
      </c>
      <c r="BK1571" s="230"/>
      <c r="BL1571" s="230"/>
      <c r="BM1571" s="230"/>
      <c r="BN1571" s="230"/>
      <c r="BO1571" s="230"/>
      <c r="BP1571" s="230"/>
      <c r="BQ1571" s="230"/>
      <c r="BR1571" s="230"/>
      <c r="BS1571" s="230"/>
    </row>
    <row r="1572" spans="1:71" ht="13.5" customHeight="1" x14ac:dyDescent="0.4">
      <c r="A1572" s="225">
        <v>1994</v>
      </c>
      <c r="B1572" s="225"/>
      <c r="C1572" s="225"/>
      <c r="D1572" s="225"/>
      <c r="E1572" s="225"/>
      <c r="F1572" s="226">
        <v>11652</v>
      </c>
      <c r="G1572" s="226"/>
      <c r="H1572" s="226"/>
      <c r="I1572" s="226"/>
      <c r="J1572" s="226"/>
      <c r="K1572" s="226"/>
      <c r="L1572" s="226"/>
      <c r="M1572" s="226"/>
      <c r="N1572" s="226"/>
      <c r="O1572" s="226"/>
      <c r="P1572" s="226"/>
      <c r="Q1572" s="226"/>
      <c r="R1572" s="226"/>
      <c r="S1572" s="226"/>
      <c r="T1572" s="226"/>
      <c r="U1572" s="226"/>
      <c r="V1572" s="226"/>
      <c r="W1572" s="227">
        <v>0.10199999999999999</v>
      </c>
      <c r="X1572" s="227"/>
      <c r="Y1572" s="227"/>
      <c r="Z1572" s="227"/>
      <c r="AA1572" s="227"/>
      <c r="AB1572" s="227"/>
      <c r="AC1572" s="227"/>
      <c r="AD1572" s="227"/>
      <c r="AE1572" s="227"/>
      <c r="AF1572" s="227"/>
      <c r="AG1572" s="227"/>
      <c r="AH1572" s="227"/>
      <c r="AI1572" s="227"/>
      <c r="AJ1572" s="228">
        <v>0.89300000000000002</v>
      </c>
      <c r="AK1572" s="228"/>
      <c r="AL1572" s="228"/>
      <c r="AM1572" s="228"/>
      <c r="AN1572" s="228"/>
      <c r="AO1572" s="228"/>
      <c r="AP1572" s="228"/>
      <c r="AQ1572" s="228"/>
      <c r="AR1572" s="228"/>
      <c r="AS1572" s="228"/>
      <c r="AT1572" s="228"/>
      <c r="AU1572" s="228"/>
      <c r="AV1572" s="228"/>
      <c r="AW1572" s="228"/>
      <c r="AX1572" s="228"/>
      <c r="AY1572" s="229">
        <v>10410</v>
      </c>
      <c r="AZ1572" s="229"/>
      <c r="BA1572" s="229"/>
      <c r="BB1572" s="229"/>
      <c r="BC1572" s="229"/>
      <c r="BD1572" s="229"/>
      <c r="BE1572" s="229"/>
      <c r="BF1572" s="229"/>
      <c r="BG1572" s="229"/>
      <c r="BH1572" s="229"/>
      <c r="BI1572" s="229"/>
      <c r="BJ1572" s="230">
        <v>0.158</v>
      </c>
      <c r="BK1572" s="230"/>
      <c r="BL1572" s="230"/>
      <c r="BM1572" s="230"/>
      <c r="BN1572" s="230"/>
      <c r="BO1572" s="230"/>
      <c r="BP1572" s="230"/>
      <c r="BQ1572" s="230"/>
      <c r="BR1572" s="230"/>
      <c r="BS1572" s="230"/>
    </row>
    <row r="1573" spans="1:71" ht="13.5" customHeight="1" x14ac:dyDescent="0.4">
      <c r="A1573" s="225">
        <v>1995</v>
      </c>
      <c r="B1573" s="225"/>
      <c r="C1573" s="225"/>
      <c r="D1573" s="225"/>
      <c r="E1573" s="225"/>
      <c r="F1573" s="226">
        <v>13336</v>
      </c>
      <c r="G1573" s="226"/>
      <c r="H1573" s="226"/>
      <c r="I1573" s="226"/>
      <c r="J1573" s="226"/>
      <c r="K1573" s="226"/>
      <c r="L1573" s="226"/>
      <c r="M1573" s="226"/>
      <c r="N1573" s="226"/>
      <c r="O1573" s="226"/>
      <c r="P1573" s="226"/>
      <c r="Q1573" s="226"/>
      <c r="R1573" s="226"/>
      <c r="S1573" s="226"/>
      <c r="T1573" s="226"/>
      <c r="U1573" s="226"/>
      <c r="V1573" s="226"/>
      <c r="W1573" s="227">
        <v>0.14499999999999999</v>
      </c>
      <c r="X1573" s="227"/>
      <c r="Y1573" s="227"/>
      <c r="Z1573" s="227"/>
      <c r="AA1573" s="227"/>
      <c r="AB1573" s="227"/>
      <c r="AC1573" s="227"/>
      <c r="AD1573" s="227"/>
      <c r="AE1573" s="227"/>
      <c r="AF1573" s="227"/>
      <c r="AG1573" s="227"/>
      <c r="AH1573" s="227"/>
      <c r="AI1573" s="227"/>
      <c r="AJ1573" s="228">
        <v>0.88500000000000001</v>
      </c>
      <c r="AK1573" s="228"/>
      <c r="AL1573" s="228"/>
      <c r="AM1573" s="228"/>
      <c r="AN1573" s="228"/>
      <c r="AO1573" s="228"/>
      <c r="AP1573" s="228"/>
      <c r="AQ1573" s="228"/>
      <c r="AR1573" s="228"/>
      <c r="AS1573" s="228"/>
      <c r="AT1573" s="228"/>
      <c r="AU1573" s="228"/>
      <c r="AV1573" s="228"/>
      <c r="AW1573" s="228"/>
      <c r="AX1573" s="228"/>
      <c r="AY1573" s="229">
        <v>11809</v>
      </c>
      <c r="AZ1573" s="229"/>
      <c r="BA1573" s="229"/>
      <c r="BB1573" s="229"/>
      <c r="BC1573" s="229"/>
      <c r="BD1573" s="229"/>
      <c r="BE1573" s="229"/>
      <c r="BF1573" s="229"/>
      <c r="BG1573" s="229"/>
      <c r="BH1573" s="229"/>
      <c r="BI1573" s="229"/>
      <c r="BJ1573" s="230">
        <v>0.13400000000000001</v>
      </c>
      <c r="BK1573" s="230"/>
      <c r="BL1573" s="230"/>
      <c r="BM1573" s="230"/>
      <c r="BN1573" s="230"/>
      <c r="BO1573" s="230"/>
      <c r="BP1573" s="230"/>
      <c r="BQ1573" s="230"/>
      <c r="BR1573" s="230"/>
      <c r="BS1573" s="230"/>
    </row>
    <row r="1574" spans="1:71" ht="13.5" customHeight="1" x14ac:dyDescent="0.4">
      <c r="A1574" s="225">
        <v>1996</v>
      </c>
      <c r="B1574" s="225"/>
      <c r="C1574" s="225"/>
      <c r="D1574" s="225"/>
      <c r="E1574" s="225"/>
      <c r="F1574" s="226">
        <v>14286</v>
      </c>
      <c r="G1574" s="226"/>
      <c r="H1574" s="226"/>
      <c r="I1574" s="226"/>
      <c r="J1574" s="226"/>
      <c r="K1574" s="226"/>
      <c r="L1574" s="226"/>
      <c r="M1574" s="226"/>
      <c r="N1574" s="226"/>
      <c r="O1574" s="226"/>
      <c r="P1574" s="226"/>
      <c r="Q1574" s="226"/>
      <c r="R1574" s="226"/>
      <c r="S1574" s="226"/>
      <c r="T1574" s="226"/>
      <c r="U1574" s="226"/>
      <c r="V1574" s="226"/>
      <c r="W1574" s="227">
        <v>7.0999999999999994E-2</v>
      </c>
      <c r="X1574" s="227"/>
      <c r="Y1574" s="227"/>
      <c r="Z1574" s="227"/>
      <c r="AA1574" s="227"/>
      <c r="AB1574" s="227"/>
      <c r="AC1574" s="227"/>
      <c r="AD1574" s="227"/>
      <c r="AE1574" s="227"/>
      <c r="AF1574" s="227"/>
      <c r="AG1574" s="227"/>
      <c r="AH1574" s="227"/>
      <c r="AI1574" s="227"/>
      <c r="AJ1574" s="228">
        <v>0.877</v>
      </c>
      <c r="AK1574" s="228"/>
      <c r="AL1574" s="228"/>
      <c r="AM1574" s="228"/>
      <c r="AN1574" s="228"/>
      <c r="AO1574" s="228"/>
      <c r="AP1574" s="228"/>
      <c r="AQ1574" s="228"/>
      <c r="AR1574" s="228"/>
      <c r="AS1574" s="228"/>
      <c r="AT1574" s="228"/>
      <c r="AU1574" s="228"/>
      <c r="AV1574" s="228"/>
      <c r="AW1574" s="228"/>
      <c r="AX1574" s="228"/>
      <c r="AY1574" s="229">
        <v>12524</v>
      </c>
      <c r="AZ1574" s="229"/>
      <c r="BA1574" s="229"/>
      <c r="BB1574" s="229"/>
      <c r="BC1574" s="229"/>
      <c r="BD1574" s="229"/>
      <c r="BE1574" s="229"/>
      <c r="BF1574" s="229"/>
      <c r="BG1574" s="229"/>
      <c r="BH1574" s="229"/>
      <c r="BI1574" s="229"/>
      <c r="BJ1574" s="230">
        <v>6.0999999999999999E-2</v>
      </c>
      <c r="BK1574" s="230"/>
      <c r="BL1574" s="230"/>
      <c r="BM1574" s="230"/>
      <c r="BN1574" s="230"/>
      <c r="BO1574" s="230"/>
      <c r="BP1574" s="230"/>
      <c r="BQ1574" s="230"/>
      <c r="BR1574" s="230"/>
      <c r="BS1574" s="230"/>
    </row>
    <row r="1575" spans="1:71" ht="13.5" customHeight="1" x14ac:dyDescent="0.4">
      <c r="A1575" s="225">
        <v>1997</v>
      </c>
      <c r="B1575" s="225"/>
      <c r="C1575" s="225"/>
      <c r="D1575" s="225"/>
      <c r="E1575" s="225"/>
      <c r="F1575" s="226">
        <v>17005</v>
      </c>
      <c r="G1575" s="226"/>
      <c r="H1575" s="226"/>
      <c r="I1575" s="226"/>
      <c r="J1575" s="226"/>
      <c r="K1575" s="226"/>
      <c r="L1575" s="226"/>
      <c r="M1575" s="226"/>
      <c r="N1575" s="226"/>
      <c r="O1575" s="226"/>
      <c r="P1575" s="226"/>
      <c r="Q1575" s="226"/>
      <c r="R1575" s="226"/>
      <c r="S1575" s="226"/>
      <c r="T1575" s="226"/>
      <c r="U1575" s="226"/>
      <c r="V1575" s="226"/>
      <c r="W1575" s="227">
        <v>0.19</v>
      </c>
      <c r="X1575" s="227"/>
      <c r="Y1575" s="227"/>
      <c r="Z1575" s="227"/>
      <c r="AA1575" s="227"/>
      <c r="AB1575" s="227"/>
      <c r="AC1575" s="227"/>
      <c r="AD1575" s="227"/>
      <c r="AE1575" s="227"/>
      <c r="AF1575" s="227"/>
      <c r="AG1575" s="227"/>
      <c r="AH1575" s="227"/>
      <c r="AI1575" s="227"/>
      <c r="AJ1575" s="228">
        <v>0.871</v>
      </c>
      <c r="AK1575" s="228"/>
      <c r="AL1575" s="228"/>
      <c r="AM1575" s="228"/>
      <c r="AN1575" s="228"/>
      <c r="AO1575" s="228"/>
      <c r="AP1575" s="228"/>
      <c r="AQ1575" s="228"/>
      <c r="AR1575" s="228"/>
      <c r="AS1575" s="228"/>
      <c r="AT1575" s="228"/>
      <c r="AU1575" s="228"/>
      <c r="AV1575" s="228"/>
      <c r="AW1575" s="228"/>
      <c r="AX1575" s="228"/>
      <c r="AY1575" s="229">
        <v>14804</v>
      </c>
      <c r="AZ1575" s="229"/>
      <c r="BA1575" s="229"/>
      <c r="BB1575" s="229"/>
      <c r="BC1575" s="229"/>
      <c r="BD1575" s="229"/>
      <c r="BE1575" s="229"/>
      <c r="BF1575" s="229"/>
      <c r="BG1575" s="229"/>
      <c r="BH1575" s="229"/>
      <c r="BI1575" s="229"/>
      <c r="BJ1575" s="230">
        <v>0.182</v>
      </c>
      <c r="BK1575" s="230"/>
      <c r="BL1575" s="230"/>
      <c r="BM1575" s="230"/>
      <c r="BN1575" s="230"/>
      <c r="BO1575" s="230"/>
      <c r="BP1575" s="230"/>
      <c r="BQ1575" s="230"/>
      <c r="BR1575" s="230"/>
      <c r="BS1575" s="230"/>
    </row>
    <row r="1576" spans="1:71" ht="13.5" customHeight="1" x14ac:dyDescent="0.4">
      <c r="A1576" s="225">
        <v>1998</v>
      </c>
      <c r="B1576" s="225"/>
      <c r="C1576" s="225"/>
      <c r="D1576" s="225"/>
      <c r="E1576" s="225"/>
      <c r="F1576" s="226">
        <v>20816</v>
      </c>
      <c r="G1576" s="226"/>
      <c r="H1576" s="226"/>
      <c r="I1576" s="226"/>
      <c r="J1576" s="226"/>
      <c r="K1576" s="226"/>
      <c r="L1576" s="226"/>
      <c r="M1576" s="226"/>
      <c r="N1576" s="226"/>
      <c r="O1576" s="226"/>
      <c r="P1576" s="226"/>
      <c r="Q1576" s="226"/>
      <c r="R1576" s="226"/>
      <c r="S1576" s="226"/>
      <c r="T1576" s="226"/>
      <c r="U1576" s="226"/>
      <c r="V1576" s="226"/>
      <c r="W1576" s="227">
        <v>0.224</v>
      </c>
      <c r="X1576" s="227"/>
      <c r="Y1576" s="227"/>
      <c r="Z1576" s="227"/>
      <c r="AA1576" s="227"/>
      <c r="AB1576" s="227"/>
      <c r="AC1576" s="227"/>
      <c r="AD1576" s="227"/>
      <c r="AE1576" s="227"/>
      <c r="AF1576" s="227"/>
      <c r="AG1576" s="227"/>
      <c r="AH1576" s="227"/>
      <c r="AI1576" s="227"/>
      <c r="AJ1576" s="228">
        <v>0.76700000000000002</v>
      </c>
      <c r="AK1576" s="228"/>
      <c r="AL1576" s="228"/>
      <c r="AM1576" s="228"/>
      <c r="AN1576" s="228"/>
      <c r="AO1576" s="228"/>
      <c r="AP1576" s="228"/>
      <c r="AQ1576" s="228"/>
      <c r="AR1576" s="228"/>
      <c r="AS1576" s="228"/>
      <c r="AT1576" s="228"/>
      <c r="AU1576" s="228"/>
      <c r="AV1576" s="228"/>
      <c r="AW1576" s="228"/>
      <c r="AX1576" s="228"/>
      <c r="AY1576" s="229">
        <v>15966</v>
      </c>
      <c r="AZ1576" s="229"/>
      <c r="BA1576" s="229"/>
      <c r="BB1576" s="229"/>
      <c r="BC1576" s="229"/>
      <c r="BD1576" s="229"/>
      <c r="BE1576" s="229"/>
      <c r="BF1576" s="229"/>
      <c r="BG1576" s="229"/>
      <c r="BH1576" s="229"/>
      <c r="BI1576" s="229"/>
      <c r="BJ1576" s="230">
        <v>7.8E-2</v>
      </c>
      <c r="BK1576" s="230"/>
      <c r="BL1576" s="230"/>
      <c r="BM1576" s="230"/>
      <c r="BN1576" s="230"/>
      <c r="BO1576" s="230"/>
      <c r="BP1576" s="230"/>
      <c r="BQ1576" s="230"/>
      <c r="BR1576" s="230"/>
      <c r="BS1576" s="230"/>
    </row>
    <row r="1577" spans="1:71" ht="13.5" customHeight="1" x14ac:dyDescent="0.4">
      <c r="A1577" s="225">
        <v>1999</v>
      </c>
      <c r="B1577" s="225"/>
      <c r="C1577" s="225"/>
      <c r="D1577" s="225"/>
      <c r="E1577" s="225"/>
      <c r="F1577" s="226">
        <v>23861</v>
      </c>
      <c r="G1577" s="226"/>
      <c r="H1577" s="226"/>
      <c r="I1577" s="226"/>
      <c r="J1577" s="226"/>
      <c r="K1577" s="226"/>
      <c r="L1577" s="226"/>
      <c r="M1577" s="226"/>
      <c r="N1577" s="226"/>
      <c r="O1577" s="226"/>
      <c r="P1577" s="226"/>
      <c r="Q1577" s="226"/>
      <c r="R1577" s="226"/>
      <c r="S1577" s="226"/>
      <c r="T1577" s="226"/>
      <c r="U1577" s="226"/>
      <c r="V1577" s="226"/>
      <c r="W1577" s="227">
        <v>0.14599999999999999</v>
      </c>
      <c r="X1577" s="227"/>
      <c r="Y1577" s="227"/>
      <c r="Z1577" s="227"/>
      <c r="AA1577" s="227"/>
      <c r="AB1577" s="227"/>
      <c r="AC1577" s="227"/>
      <c r="AD1577" s="227"/>
      <c r="AE1577" s="227"/>
      <c r="AF1577" s="227"/>
      <c r="AG1577" s="227"/>
      <c r="AH1577" s="227"/>
      <c r="AI1577" s="227"/>
      <c r="AJ1577" s="228">
        <v>0.66500000000000004</v>
      </c>
      <c r="AK1577" s="228"/>
      <c r="AL1577" s="228"/>
      <c r="AM1577" s="228"/>
      <c r="AN1577" s="228"/>
      <c r="AO1577" s="228"/>
      <c r="AP1577" s="228"/>
      <c r="AQ1577" s="228"/>
      <c r="AR1577" s="228"/>
      <c r="AS1577" s="228"/>
      <c r="AT1577" s="228"/>
      <c r="AU1577" s="228"/>
      <c r="AV1577" s="228"/>
      <c r="AW1577" s="228"/>
      <c r="AX1577" s="228"/>
      <c r="AY1577" s="229">
        <v>15857</v>
      </c>
      <c r="AZ1577" s="229"/>
      <c r="BA1577" s="229"/>
      <c r="BB1577" s="229"/>
      <c r="BC1577" s="229"/>
      <c r="BD1577" s="229"/>
      <c r="BE1577" s="229"/>
      <c r="BF1577" s="229"/>
      <c r="BG1577" s="229"/>
      <c r="BH1577" s="229"/>
      <c r="BI1577" s="229"/>
      <c r="BJ1577" s="230">
        <v>-7.0000000000000001E-3</v>
      </c>
      <c r="BK1577" s="230"/>
      <c r="BL1577" s="230"/>
      <c r="BM1577" s="230"/>
      <c r="BN1577" s="230"/>
      <c r="BO1577" s="230"/>
      <c r="BP1577" s="230"/>
      <c r="BQ1577" s="230"/>
      <c r="BR1577" s="230"/>
      <c r="BS1577" s="230"/>
    </row>
    <row r="1578" spans="1:71" ht="13.5" customHeight="1" x14ac:dyDescent="0.4">
      <c r="A1578" s="225">
        <v>2000</v>
      </c>
      <c r="B1578" s="225"/>
      <c r="C1578" s="225"/>
      <c r="D1578" s="225"/>
      <c r="E1578" s="225"/>
      <c r="F1578" s="226">
        <v>26697</v>
      </c>
      <c r="G1578" s="226"/>
      <c r="H1578" s="226"/>
      <c r="I1578" s="226"/>
      <c r="J1578" s="226"/>
      <c r="K1578" s="226"/>
      <c r="L1578" s="226"/>
      <c r="M1578" s="226"/>
      <c r="N1578" s="226"/>
      <c r="O1578" s="226"/>
      <c r="P1578" s="226"/>
      <c r="Q1578" s="226"/>
      <c r="R1578" s="226"/>
      <c r="S1578" s="226"/>
      <c r="T1578" s="226"/>
      <c r="U1578" s="226"/>
      <c r="V1578" s="226"/>
      <c r="W1578" s="227">
        <v>0.11899999999999999</v>
      </c>
      <c r="X1578" s="227"/>
      <c r="Y1578" s="227"/>
      <c r="Z1578" s="227"/>
      <c r="AA1578" s="227"/>
      <c r="AB1578" s="227"/>
      <c r="AC1578" s="227"/>
      <c r="AD1578" s="227"/>
      <c r="AE1578" s="227"/>
      <c r="AF1578" s="227"/>
      <c r="AG1578" s="227"/>
      <c r="AH1578" s="227"/>
      <c r="AI1578" s="227"/>
      <c r="AJ1578" s="228">
        <v>0.61099999999999999</v>
      </c>
      <c r="AK1578" s="228"/>
      <c r="AL1578" s="228"/>
      <c r="AM1578" s="228"/>
      <c r="AN1578" s="228"/>
      <c r="AO1578" s="228"/>
      <c r="AP1578" s="228"/>
      <c r="AQ1578" s="228"/>
      <c r="AR1578" s="228"/>
      <c r="AS1578" s="228"/>
      <c r="AT1578" s="228"/>
      <c r="AU1578" s="228"/>
      <c r="AV1578" s="228"/>
      <c r="AW1578" s="228"/>
      <c r="AX1578" s="228"/>
      <c r="AY1578" s="229">
        <v>16304</v>
      </c>
      <c r="AZ1578" s="229"/>
      <c r="BA1578" s="229"/>
      <c r="BB1578" s="229"/>
      <c r="BC1578" s="229"/>
      <c r="BD1578" s="229"/>
      <c r="BE1578" s="229"/>
      <c r="BF1578" s="229"/>
      <c r="BG1578" s="229"/>
      <c r="BH1578" s="229"/>
      <c r="BI1578" s="229"/>
      <c r="BJ1578" s="230">
        <v>2.8000000000000001E-2</v>
      </c>
      <c r="BK1578" s="230"/>
      <c r="BL1578" s="230"/>
      <c r="BM1578" s="230"/>
      <c r="BN1578" s="230"/>
      <c r="BO1578" s="230"/>
      <c r="BP1578" s="230"/>
      <c r="BQ1578" s="230"/>
      <c r="BR1578" s="230"/>
      <c r="BS1578" s="230"/>
    </row>
    <row r="1579" spans="1:71" ht="13.5" customHeight="1" x14ac:dyDescent="0.4">
      <c r="A1579" s="225">
        <v>2001</v>
      </c>
      <c r="B1579" s="225"/>
      <c r="C1579" s="225"/>
      <c r="D1579" s="225"/>
      <c r="E1579" s="225"/>
      <c r="F1579" s="226">
        <v>31745</v>
      </c>
      <c r="G1579" s="226"/>
      <c r="H1579" s="226"/>
      <c r="I1579" s="226"/>
      <c r="J1579" s="226"/>
      <c r="K1579" s="226"/>
      <c r="L1579" s="226"/>
      <c r="M1579" s="226"/>
      <c r="N1579" s="226"/>
      <c r="O1579" s="226"/>
      <c r="P1579" s="226"/>
      <c r="Q1579" s="226"/>
      <c r="R1579" s="226"/>
      <c r="S1579" s="226"/>
      <c r="T1579" s="226"/>
      <c r="U1579" s="226"/>
      <c r="V1579" s="226"/>
      <c r="W1579" s="227">
        <v>0.189</v>
      </c>
      <c r="X1579" s="227"/>
      <c r="Y1579" s="227"/>
      <c r="Z1579" s="227"/>
      <c r="AA1579" s="227"/>
      <c r="AB1579" s="227"/>
      <c r="AC1579" s="227"/>
      <c r="AD1579" s="227"/>
      <c r="AE1579" s="227"/>
      <c r="AF1579" s="227"/>
      <c r="AG1579" s="227"/>
      <c r="AH1579" s="227"/>
      <c r="AI1579" s="227"/>
      <c r="AJ1579" s="228">
        <v>0.55700000000000005</v>
      </c>
      <c r="AK1579" s="228"/>
      <c r="AL1579" s="228"/>
      <c r="AM1579" s="228"/>
      <c r="AN1579" s="228"/>
      <c r="AO1579" s="228"/>
      <c r="AP1579" s="228"/>
      <c r="AQ1579" s="228"/>
      <c r="AR1579" s="228"/>
      <c r="AS1579" s="228"/>
      <c r="AT1579" s="228"/>
      <c r="AU1579" s="228"/>
      <c r="AV1579" s="228"/>
      <c r="AW1579" s="228"/>
      <c r="AX1579" s="228"/>
      <c r="AY1579" s="229">
        <v>17674</v>
      </c>
      <c r="AZ1579" s="229"/>
      <c r="BA1579" s="229"/>
      <c r="BB1579" s="229"/>
      <c r="BC1579" s="229"/>
      <c r="BD1579" s="229"/>
      <c r="BE1579" s="229"/>
      <c r="BF1579" s="229"/>
      <c r="BG1579" s="229"/>
      <c r="BH1579" s="229"/>
      <c r="BI1579" s="229"/>
      <c r="BJ1579" s="230">
        <v>8.4000000000000005E-2</v>
      </c>
      <c r="BK1579" s="230"/>
      <c r="BL1579" s="230"/>
      <c r="BM1579" s="230"/>
      <c r="BN1579" s="230"/>
      <c r="BO1579" s="230"/>
      <c r="BP1579" s="230"/>
      <c r="BQ1579" s="230"/>
      <c r="BR1579" s="230"/>
      <c r="BS1579" s="230"/>
    </row>
    <row r="1580" spans="1:71" ht="13.5" customHeight="1" x14ac:dyDescent="0.4">
      <c r="A1580" s="225">
        <v>2002</v>
      </c>
      <c r="B1580" s="225"/>
      <c r="C1580" s="225"/>
      <c r="D1580" s="225"/>
      <c r="E1580" s="225"/>
      <c r="F1580" s="226">
        <v>32011</v>
      </c>
      <c r="G1580" s="226"/>
      <c r="H1580" s="226"/>
      <c r="I1580" s="226"/>
      <c r="J1580" s="226"/>
      <c r="K1580" s="226"/>
      <c r="L1580" s="226"/>
      <c r="M1580" s="226"/>
      <c r="N1580" s="226"/>
      <c r="O1580" s="226"/>
      <c r="P1580" s="226"/>
      <c r="Q1580" s="226"/>
      <c r="R1580" s="226"/>
      <c r="S1580" s="226"/>
      <c r="T1580" s="226"/>
      <c r="U1580" s="226"/>
      <c r="V1580" s="226"/>
      <c r="W1580" s="227">
        <v>8.0000000000000002E-3</v>
      </c>
      <c r="X1580" s="227"/>
      <c r="Y1580" s="227"/>
      <c r="Z1580" s="227"/>
      <c r="AA1580" s="227"/>
      <c r="AB1580" s="227"/>
      <c r="AC1580" s="227"/>
      <c r="AD1580" s="227"/>
      <c r="AE1580" s="227"/>
      <c r="AF1580" s="227"/>
      <c r="AG1580" s="227"/>
      <c r="AH1580" s="227"/>
      <c r="AI1580" s="227"/>
      <c r="AJ1580" s="228">
        <v>0.57799999999999996</v>
      </c>
      <c r="AK1580" s="228"/>
      <c r="AL1580" s="228"/>
      <c r="AM1580" s="228"/>
      <c r="AN1580" s="228"/>
      <c r="AO1580" s="228"/>
      <c r="AP1580" s="228"/>
      <c r="AQ1580" s="228"/>
      <c r="AR1580" s="228"/>
      <c r="AS1580" s="228"/>
      <c r="AT1580" s="228"/>
      <c r="AU1580" s="228"/>
      <c r="AV1580" s="228"/>
      <c r="AW1580" s="228"/>
      <c r="AX1580" s="228"/>
      <c r="AY1580" s="229">
        <v>18509</v>
      </c>
      <c r="AZ1580" s="229"/>
      <c r="BA1580" s="229"/>
      <c r="BB1580" s="229"/>
      <c r="BC1580" s="229"/>
      <c r="BD1580" s="229"/>
      <c r="BE1580" s="229"/>
      <c r="BF1580" s="229"/>
      <c r="BG1580" s="229"/>
      <c r="BH1580" s="229"/>
      <c r="BI1580" s="229"/>
      <c r="BJ1580" s="230">
        <v>4.7E-2</v>
      </c>
      <c r="BK1580" s="230"/>
      <c r="BL1580" s="230"/>
      <c r="BM1580" s="230"/>
      <c r="BN1580" s="230"/>
      <c r="BO1580" s="230"/>
      <c r="BP1580" s="230"/>
      <c r="BQ1580" s="230"/>
      <c r="BR1580" s="230"/>
      <c r="BS1580" s="230"/>
    </row>
    <row r="1581" spans="1:71" ht="13.5" customHeight="1" x14ac:dyDescent="0.4">
      <c r="A1581" s="225">
        <v>2003</v>
      </c>
      <c r="B1581" s="225"/>
      <c r="C1581" s="225"/>
      <c r="D1581" s="225"/>
      <c r="E1581" s="225"/>
      <c r="F1581" s="226">
        <v>30563</v>
      </c>
      <c r="G1581" s="226"/>
      <c r="H1581" s="226"/>
      <c r="I1581" s="226"/>
      <c r="J1581" s="226"/>
      <c r="K1581" s="226"/>
      <c r="L1581" s="226"/>
      <c r="M1581" s="226"/>
      <c r="N1581" s="226"/>
      <c r="O1581" s="226"/>
      <c r="P1581" s="226"/>
      <c r="Q1581" s="226"/>
      <c r="R1581" s="226"/>
      <c r="S1581" s="226"/>
      <c r="T1581" s="226"/>
      <c r="U1581" s="226"/>
      <c r="V1581" s="226"/>
      <c r="W1581" s="227">
        <v>-4.4999999999999998E-2</v>
      </c>
      <c r="X1581" s="227"/>
      <c r="Y1581" s="227"/>
      <c r="Z1581" s="227"/>
      <c r="AA1581" s="227"/>
      <c r="AB1581" s="227"/>
      <c r="AC1581" s="227"/>
      <c r="AD1581" s="227"/>
      <c r="AE1581" s="227"/>
      <c r="AF1581" s="227"/>
      <c r="AG1581" s="227"/>
      <c r="AH1581" s="227"/>
      <c r="AI1581" s="227"/>
      <c r="AJ1581" s="228">
        <v>0.60699999999999998</v>
      </c>
      <c r="AK1581" s="228"/>
      <c r="AL1581" s="228"/>
      <c r="AM1581" s="228"/>
      <c r="AN1581" s="228"/>
      <c r="AO1581" s="228"/>
      <c r="AP1581" s="228"/>
      <c r="AQ1581" s="228"/>
      <c r="AR1581" s="228"/>
      <c r="AS1581" s="228"/>
      <c r="AT1581" s="228"/>
      <c r="AU1581" s="228"/>
      <c r="AV1581" s="228"/>
      <c r="AW1581" s="228"/>
      <c r="AX1581" s="228"/>
      <c r="AY1581" s="229">
        <v>18541</v>
      </c>
      <c r="AZ1581" s="229"/>
      <c r="BA1581" s="229"/>
      <c r="BB1581" s="229"/>
      <c r="BC1581" s="229"/>
      <c r="BD1581" s="229"/>
      <c r="BE1581" s="229"/>
      <c r="BF1581" s="229"/>
      <c r="BG1581" s="229"/>
      <c r="BH1581" s="229"/>
      <c r="BI1581" s="229"/>
      <c r="BJ1581" s="230">
        <v>2E-3</v>
      </c>
      <c r="BK1581" s="230"/>
      <c r="BL1581" s="230"/>
      <c r="BM1581" s="230"/>
      <c r="BN1581" s="230"/>
      <c r="BO1581" s="230"/>
      <c r="BP1581" s="230"/>
      <c r="BQ1581" s="230"/>
      <c r="BR1581" s="230"/>
      <c r="BS1581" s="230"/>
    </row>
    <row r="1582" spans="1:71" ht="13.5" customHeight="1" x14ac:dyDescent="0.4">
      <c r="A1582" s="225">
        <v>2004</v>
      </c>
      <c r="B1582" s="225"/>
      <c r="C1582" s="225"/>
      <c r="D1582" s="225"/>
      <c r="E1582" s="225"/>
      <c r="F1582" s="226">
        <v>28214</v>
      </c>
      <c r="G1582" s="226"/>
      <c r="H1582" s="226"/>
      <c r="I1582" s="226"/>
      <c r="J1582" s="226"/>
      <c r="K1582" s="226"/>
      <c r="L1582" s="226"/>
      <c r="M1582" s="226"/>
      <c r="N1582" s="226"/>
      <c r="O1582" s="226"/>
      <c r="P1582" s="226"/>
      <c r="Q1582" s="226"/>
      <c r="R1582" s="226"/>
      <c r="S1582" s="226"/>
      <c r="T1582" s="226"/>
      <c r="U1582" s="226"/>
      <c r="V1582" s="226"/>
      <c r="W1582" s="227">
        <v>-7.6999999999999999E-2</v>
      </c>
      <c r="X1582" s="227"/>
      <c r="Y1582" s="227"/>
      <c r="Z1582" s="227"/>
      <c r="AA1582" s="227"/>
      <c r="AB1582" s="227"/>
      <c r="AC1582" s="227"/>
      <c r="AD1582" s="227"/>
      <c r="AE1582" s="227"/>
      <c r="AF1582" s="227"/>
      <c r="AG1582" s="227"/>
      <c r="AH1582" s="227"/>
      <c r="AI1582" s="227"/>
      <c r="AJ1582" s="228">
        <v>0.80200000000000005</v>
      </c>
      <c r="AK1582" s="228"/>
      <c r="AL1582" s="228"/>
      <c r="AM1582" s="228"/>
      <c r="AN1582" s="228"/>
      <c r="AO1582" s="228"/>
      <c r="AP1582" s="228"/>
      <c r="AQ1582" s="228"/>
      <c r="AR1582" s="228"/>
      <c r="AS1582" s="228"/>
      <c r="AT1582" s="228"/>
      <c r="AU1582" s="228"/>
      <c r="AV1582" s="228"/>
      <c r="AW1582" s="228"/>
      <c r="AX1582" s="228"/>
      <c r="AY1582" s="229">
        <v>22639</v>
      </c>
      <c r="AZ1582" s="229"/>
      <c r="BA1582" s="229"/>
      <c r="BB1582" s="229"/>
      <c r="BC1582" s="229"/>
      <c r="BD1582" s="229"/>
      <c r="BE1582" s="229"/>
      <c r="BF1582" s="229"/>
      <c r="BG1582" s="229"/>
      <c r="BH1582" s="229"/>
      <c r="BI1582" s="229"/>
      <c r="BJ1582" s="230">
        <v>0.221</v>
      </c>
      <c r="BK1582" s="230"/>
      <c r="BL1582" s="230"/>
      <c r="BM1582" s="230"/>
      <c r="BN1582" s="230"/>
      <c r="BO1582" s="230"/>
      <c r="BP1582" s="230"/>
      <c r="BQ1582" s="230"/>
      <c r="BR1582" s="230"/>
      <c r="BS1582" s="230"/>
    </row>
    <row r="1583" spans="1:71" ht="13.5" customHeight="1" x14ac:dyDescent="0.4">
      <c r="A1583" s="225">
        <v>2005</v>
      </c>
      <c r="B1583" s="225"/>
      <c r="C1583" s="225"/>
      <c r="D1583" s="225"/>
      <c r="E1583" s="225"/>
      <c r="F1583" s="226">
        <v>29015</v>
      </c>
      <c r="G1583" s="226"/>
      <c r="H1583" s="226"/>
      <c r="I1583" s="226"/>
      <c r="J1583" s="226"/>
      <c r="K1583" s="226"/>
      <c r="L1583" s="226"/>
      <c r="M1583" s="226"/>
      <c r="N1583" s="226"/>
      <c r="O1583" s="226"/>
      <c r="P1583" s="226"/>
      <c r="Q1583" s="226"/>
      <c r="R1583" s="226"/>
      <c r="S1583" s="226"/>
      <c r="T1583" s="226"/>
      <c r="U1583" s="226"/>
      <c r="V1583" s="226"/>
      <c r="W1583" s="227">
        <v>2.8000000000000001E-2</v>
      </c>
      <c r="X1583" s="227"/>
      <c r="Y1583" s="227"/>
      <c r="Z1583" s="227"/>
      <c r="AA1583" s="227"/>
      <c r="AB1583" s="227"/>
      <c r="AC1583" s="227"/>
      <c r="AD1583" s="227"/>
      <c r="AE1583" s="227"/>
      <c r="AF1583" s="227"/>
      <c r="AG1583" s="227"/>
      <c r="AH1583" s="227"/>
      <c r="AI1583" s="227"/>
      <c r="AJ1583" s="228">
        <v>0.80200000000000005</v>
      </c>
      <c r="AK1583" s="228"/>
      <c r="AL1583" s="228"/>
      <c r="AM1583" s="228"/>
      <c r="AN1583" s="228"/>
      <c r="AO1583" s="228"/>
      <c r="AP1583" s="228"/>
      <c r="AQ1583" s="228"/>
      <c r="AR1583" s="228"/>
      <c r="AS1583" s="228"/>
      <c r="AT1583" s="228"/>
      <c r="AU1583" s="228"/>
      <c r="AV1583" s="228"/>
      <c r="AW1583" s="228"/>
      <c r="AX1583" s="228"/>
      <c r="AY1583" s="229">
        <v>23282</v>
      </c>
      <c r="AZ1583" s="229"/>
      <c r="BA1583" s="229"/>
      <c r="BB1583" s="229"/>
      <c r="BC1583" s="229"/>
      <c r="BD1583" s="229"/>
      <c r="BE1583" s="229"/>
      <c r="BF1583" s="229"/>
      <c r="BG1583" s="229"/>
      <c r="BH1583" s="229"/>
      <c r="BI1583" s="229"/>
      <c r="BJ1583" s="230">
        <v>2.8000000000000001E-2</v>
      </c>
      <c r="BK1583" s="230"/>
      <c r="BL1583" s="230"/>
      <c r="BM1583" s="230"/>
      <c r="BN1583" s="230"/>
      <c r="BO1583" s="230"/>
      <c r="BP1583" s="230"/>
      <c r="BQ1583" s="230"/>
      <c r="BR1583" s="230"/>
      <c r="BS1583" s="230"/>
    </row>
    <row r="1584" spans="1:71" ht="13.5" customHeight="1" x14ac:dyDescent="0.4">
      <c r="A1584" s="225">
        <v>2006</v>
      </c>
      <c r="B1584" s="225"/>
      <c r="C1584" s="225"/>
      <c r="D1584" s="225"/>
      <c r="E1584" s="225"/>
      <c r="F1584" s="226">
        <v>31639</v>
      </c>
      <c r="G1584" s="226"/>
      <c r="H1584" s="226"/>
      <c r="I1584" s="226"/>
      <c r="J1584" s="226"/>
      <c r="K1584" s="226"/>
      <c r="L1584" s="226"/>
      <c r="M1584" s="226"/>
      <c r="N1584" s="226"/>
      <c r="O1584" s="226"/>
      <c r="P1584" s="226"/>
      <c r="Q1584" s="226"/>
      <c r="R1584" s="226"/>
      <c r="S1584" s="226"/>
      <c r="T1584" s="226"/>
      <c r="U1584" s="226"/>
      <c r="V1584" s="226"/>
      <c r="W1584" s="227">
        <v>0.09</v>
      </c>
      <c r="X1584" s="227"/>
      <c r="Y1584" s="227"/>
      <c r="Z1584" s="227"/>
      <c r="AA1584" s="227"/>
      <c r="AB1584" s="227"/>
      <c r="AC1584" s="227"/>
      <c r="AD1584" s="227"/>
      <c r="AE1584" s="227"/>
      <c r="AF1584" s="227"/>
      <c r="AG1584" s="227"/>
      <c r="AH1584" s="227"/>
      <c r="AI1584" s="227"/>
      <c r="AJ1584" s="228">
        <v>0.79900000000000004</v>
      </c>
      <c r="AK1584" s="228"/>
      <c r="AL1584" s="228"/>
      <c r="AM1584" s="228"/>
      <c r="AN1584" s="228"/>
      <c r="AO1584" s="228"/>
      <c r="AP1584" s="228"/>
      <c r="AQ1584" s="228"/>
      <c r="AR1584" s="228"/>
      <c r="AS1584" s="228"/>
      <c r="AT1584" s="228"/>
      <c r="AU1584" s="228"/>
      <c r="AV1584" s="228"/>
      <c r="AW1584" s="228"/>
      <c r="AX1584" s="228"/>
      <c r="AY1584" s="229">
        <v>25287</v>
      </c>
      <c r="AZ1584" s="229"/>
      <c r="BA1584" s="229"/>
      <c r="BB1584" s="229"/>
      <c r="BC1584" s="229"/>
      <c r="BD1584" s="229"/>
      <c r="BE1584" s="229"/>
      <c r="BF1584" s="229"/>
      <c r="BG1584" s="229"/>
      <c r="BH1584" s="229"/>
      <c r="BI1584" s="229"/>
      <c r="BJ1584" s="230">
        <v>8.5999999999999993E-2</v>
      </c>
      <c r="BK1584" s="230"/>
      <c r="BL1584" s="230"/>
      <c r="BM1584" s="230"/>
      <c r="BN1584" s="230"/>
      <c r="BO1584" s="230"/>
      <c r="BP1584" s="230"/>
      <c r="BQ1584" s="230"/>
      <c r="BR1584" s="230"/>
      <c r="BS1584" s="230"/>
    </row>
    <row r="1585" spans="1:109" ht="13.5" customHeight="1" x14ac:dyDescent="0.4">
      <c r="A1585" s="225">
        <v>2007</v>
      </c>
      <c r="B1585" s="225"/>
      <c r="C1585" s="225"/>
      <c r="D1585" s="225"/>
      <c r="E1585" s="225"/>
      <c r="F1585" s="226">
        <v>35300</v>
      </c>
      <c r="G1585" s="226"/>
      <c r="H1585" s="226"/>
      <c r="I1585" s="226"/>
      <c r="J1585" s="226"/>
      <c r="K1585" s="226"/>
      <c r="L1585" s="226"/>
      <c r="M1585" s="226"/>
      <c r="N1585" s="226"/>
      <c r="O1585" s="226"/>
      <c r="P1585" s="226"/>
      <c r="Q1585" s="226"/>
      <c r="R1585" s="226"/>
      <c r="S1585" s="226"/>
      <c r="T1585" s="226"/>
      <c r="U1585" s="226"/>
      <c r="V1585" s="226"/>
      <c r="W1585" s="227">
        <v>0.11600000000000001</v>
      </c>
      <c r="X1585" s="227"/>
      <c r="Y1585" s="227"/>
      <c r="Z1585" s="227"/>
      <c r="AA1585" s="227"/>
      <c r="AB1585" s="227"/>
      <c r="AC1585" s="227"/>
      <c r="AD1585" s="227"/>
      <c r="AE1585" s="227"/>
      <c r="AF1585" s="227"/>
      <c r="AG1585" s="227"/>
      <c r="AH1585" s="227"/>
      <c r="AI1585" s="227"/>
      <c r="AJ1585" s="228">
        <v>0.78400000000000003</v>
      </c>
      <c r="AK1585" s="228"/>
      <c r="AL1585" s="228"/>
      <c r="AM1585" s="228"/>
      <c r="AN1585" s="228"/>
      <c r="AO1585" s="228"/>
      <c r="AP1585" s="228"/>
      <c r="AQ1585" s="228"/>
      <c r="AR1585" s="228"/>
      <c r="AS1585" s="228"/>
      <c r="AT1585" s="228"/>
      <c r="AU1585" s="228"/>
      <c r="AV1585" s="228"/>
      <c r="AW1585" s="228"/>
      <c r="AX1585" s="228"/>
      <c r="AY1585" s="229">
        <v>27687</v>
      </c>
      <c r="AZ1585" s="229"/>
      <c r="BA1585" s="229"/>
      <c r="BB1585" s="229"/>
      <c r="BC1585" s="229"/>
      <c r="BD1585" s="229"/>
      <c r="BE1585" s="229"/>
      <c r="BF1585" s="229"/>
      <c r="BG1585" s="229"/>
      <c r="BH1585" s="229"/>
      <c r="BI1585" s="229"/>
      <c r="BJ1585" s="230">
        <v>9.5000000000000001E-2</v>
      </c>
      <c r="BK1585" s="230"/>
      <c r="BL1585" s="230"/>
      <c r="BM1585" s="230"/>
      <c r="BN1585" s="230"/>
      <c r="BO1585" s="230"/>
      <c r="BP1585" s="230"/>
      <c r="BQ1585" s="230"/>
      <c r="BR1585" s="230"/>
      <c r="BS1585" s="230"/>
    </row>
    <row r="1586" spans="1:109" ht="13.5" customHeight="1" x14ac:dyDescent="0.4">
      <c r="A1586" s="225">
        <v>2008</v>
      </c>
      <c r="B1586" s="225"/>
      <c r="C1586" s="225"/>
      <c r="D1586" s="225"/>
      <c r="E1586" s="225"/>
      <c r="F1586" s="226">
        <v>38122</v>
      </c>
      <c r="G1586" s="226"/>
      <c r="H1586" s="226"/>
      <c r="I1586" s="226"/>
      <c r="J1586" s="226"/>
      <c r="K1586" s="226"/>
      <c r="L1586" s="226"/>
      <c r="M1586" s="226"/>
      <c r="N1586" s="226"/>
      <c r="O1586" s="226"/>
      <c r="P1586" s="226"/>
      <c r="Q1586" s="226"/>
      <c r="R1586" s="226"/>
      <c r="S1586" s="226"/>
      <c r="T1586" s="226"/>
      <c r="U1586" s="226"/>
      <c r="V1586" s="226"/>
      <c r="W1586" s="227">
        <v>0.08</v>
      </c>
      <c r="X1586" s="227"/>
      <c r="Y1586" s="227"/>
      <c r="Z1586" s="227"/>
      <c r="AA1586" s="227"/>
      <c r="AB1586" s="227"/>
      <c r="AC1586" s="227"/>
      <c r="AD1586" s="227"/>
      <c r="AE1586" s="227"/>
      <c r="AF1586" s="227"/>
      <c r="AG1586" s="227"/>
      <c r="AH1586" s="227"/>
      <c r="AI1586" s="227"/>
      <c r="AJ1586" s="228">
        <v>0.78100000000000003</v>
      </c>
      <c r="AK1586" s="228"/>
      <c r="AL1586" s="228"/>
      <c r="AM1586" s="228"/>
      <c r="AN1586" s="228"/>
      <c r="AO1586" s="228"/>
      <c r="AP1586" s="228"/>
      <c r="AQ1586" s="228"/>
      <c r="AR1586" s="228"/>
      <c r="AS1586" s="228"/>
      <c r="AT1586" s="228"/>
      <c r="AU1586" s="228"/>
      <c r="AV1586" s="228"/>
      <c r="AW1586" s="228"/>
      <c r="AX1586" s="228"/>
      <c r="AY1586" s="229">
        <v>29780</v>
      </c>
      <c r="AZ1586" s="229"/>
      <c r="BA1586" s="229"/>
      <c r="BB1586" s="229"/>
      <c r="BC1586" s="229"/>
      <c r="BD1586" s="229"/>
      <c r="BE1586" s="229"/>
      <c r="BF1586" s="229"/>
      <c r="BG1586" s="229"/>
      <c r="BH1586" s="229"/>
      <c r="BI1586" s="229"/>
      <c r="BJ1586" s="230">
        <v>7.5999999999999998E-2</v>
      </c>
      <c r="BK1586" s="230"/>
      <c r="BL1586" s="230"/>
      <c r="BM1586" s="230"/>
      <c r="BN1586" s="230"/>
      <c r="BO1586" s="230"/>
      <c r="BP1586" s="230"/>
      <c r="BQ1586" s="230"/>
      <c r="BR1586" s="230"/>
      <c r="BS1586" s="230"/>
    </row>
    <row r="1587" spans="1:109" ht="13.5" customHeight="1" x14ac:dyDescent="0.4">
      <c r="A1587" s="225">
        <v>2009</v>
      </c>
      <c r="B1587" s="225"/>
      <c r="C1587" s="225"/>
      <c r="D1587" s="225"/>
      <c r="E1587" s="225"/>
      <c r="F1587" s="226">
        <v>40105</v>
      </c>
      <c r="G1587" s="226"/>
      <c r="H1587" s="226"/>
      <c r="I1587" s="226"/>
      <c r="J1587" s="226"/>
      <c r="K1587" s="226"/>
      <c r="L1587" s="226"/>
      <c r="M1587" s="226"/>
      <c r="N1587" s="226"/>
      <c r="O1587" s="226"/>
      <c r="P1587" s="226"/>
      <c r="Q1587" s="226"/>
      <c r="R1587" s="226"/>
      <c r="S1587" s="226"/>
      <c r="T1587" s="226"/>
      <c r="U1587" s="226"/>
      <c r="V1587" s="226"/>
      <c r="W1587" s="227">
        <v>5.1999999999999998E-2</v>
      </c>
      <c r="X1587" s="227"/>
      <c r="Y1587" s="227"/>
      <c r="Z1587" s="227"/>
      <c r="AA1587" s="227"/>
      <c r="AB1587" s="227"/>
      <c r="AC1587" s="227"/>
      <c r="AD1587" s="227"/>
      <c r="AE1587" s="227"/>
      <c r="AF1587" s="227"/>
      <c r="AG1587" s="227"/>
      <c r="AH1587" s="227"/>
      <c r="AI1587" s="227"/>
      <c r="AJ1587" s="228">
        <v>0.77800000000000002</v>
      </c>
      <c r="AK1587" s="228"/>
      <c r="AL1587" s="228"/>
      <c r="AM1587" s="228"/>
      <c r="AN1587" s="228"/>
      <c r="AO1587" s="228"/>
      <c r="AP1587" s="228"/>
      <c r="AQ1587" s="228"/>
      <c r="AR1587" s="228"/>
      <c r="AS1587" s="228"/>
      <c r="AT1587" s="228"/>
      <c r="AU1587" s="228"/>
      <c r="AV1587" s="228"/>
      <c r="AW1587" s="228"/>
      <c r="AX1587" s="228"/>
      <c r="AY1587" s="229">
        <v>31204</v>
      </c>
      <c r="AZ1587" s="229"/>
      <c r="BA1587" s="229"/>
      <c r="BB1587" s="229"/>
      <c r="BC1587" s="229"/>
      <c r="BD1587" s="229"/>
      <c r="BE1587" s="229"/>
      <c r="BF1587" s="229"/>
      <c r="BG1587" s="229"/>
      <c r="BH1587" s="229"/>
      <c r="BI1587" s="229"/>
      <c r="BJ1587" s="230">
        <v>4.8000000000000001E-2</v>
      </c>
      <c r="BK1587" s="230"/>
      <c r="BL1587" s="230"/>
      <c r="BM1587" s="230"/>
      <c r="BN1587" s="230"/>
      <c r="BO1587" s="230"/>
      <c r="BP1587" s="230"/>
      <c r="BQ1587" s="230"/>
      <c r="BR1587" s="230"/>
      <c r="BS1587" s="230"/>
    </row>
    <row r="1588" spans="1:109" ht="13.5" customHeight="1" x14ac:dyDescent="0.4">
      <c r="A1588" s="234">
        <v>2010</v>
      </c>
      <c r="B1588" s="234"/>
      <c r="C1588" s="234"/>
      <c r="D1588" s="234"/>
      <c r="E1588" s="234"/>
      <c r="F1588" s="235">
        <v>40303</v>
      </c>
      <c r="G1588" s="235"/>
      <c r="H1588" s="235"/>
      <c r="I1588" s="235"/>
      <c r="J1588" s="235"/>
      <c r="K1588" s="235"/>
      <c r="L1588" s="235"/>
      <c r="M1588" s="235"/>
      <c r="N1588" s="235"/>
      <c r="O1588" s="235"/>
      <c r="P1588" s="235"/>
      <c r="Q1588" s="235"/>
      <c r="R1588" s="235"/>
      <c r="S1588" s="235"/>
      <c r="T1588" s="235"/>
      <c r="U1588" s="235"/>
      <c r="V1588" s="235"/>
      <c r="W1588" s="236">
        <v>5.0000000000000001E-3</v>
      </c>
      <c r="X1588" s="236"/>
      <c r="Y1588" s="236"/>
      <c r="Z1588" s="236"/>
      <c r="AA1588" s="236"/>
      <c r="AB1588" s="236"/>
      <c r="AC1588" s="236"/>
      <c r="AD1588" s="236"/>
      <c r="AE1588" s="236"/>
      <c r="AF1588" s="236"/>
      <c r="AG1588" s="236"/>
      <c r="AH1588" s="236"/>
      <c r="AI1588" s="236"/>
      <c r="AJ1588" s="237">
        <v>0.77600000000000002</v>
      </c>
      <c r="AK1588" s="237"/>
      <c r="AL1588" s="237"/>
      <c r="AM1588" s="237"/>
      <c r="AN1588" s="237"/>
      <c r="AO1588" s="237"/>
      <c r="AP1588" s="237"/>
      <c r="AQ1588" s="237"/>
      <c r="AR1588" s="237"/>
      <c r="AS1588" s="237"/>
      <c r="AT1588" s="237"/>
      <c r="AU1588" s="237"/>
      <c r="AV1588" s="237"/>
      <c r="AW1588" s="237"/>
      <c r="AX1588" s="237"/>
      <c r="AY1588" s="238">
        <v>31265</v>
      </c>
      <c r="AZ1588" s="238"/>
      <c r="BA1588" s="238"/>
      <c r="BB1588" s="238"/>
      <c r="BC1588" s="238"/>
      <c r="BD1588" s="238"/>
      <c r="BE1588" s="238"/>
      <c r="BF1588" s="238"/>
      <c r="BG1588" s="238"/>
      <c r="BH1588" s="238"/>
      <c r="BI1588" s="238"/>
      <c r="BJ1588" s="239">
        <v>2E-3</v>
      </c>
      <c r="BK1588" s="239"/>
      <c r="BL1588" s="239"/>
      <c r="BM1588" s="239"/>
      <c r="BN1588" s="239"/>
      <c r="BO1588" s="239"/>
      <c r="BP1588" s="239"/>
      <c r="BQ1588" s="239"/>
      <c r="BR1588" s="239"/>
      <c r="BS1588" s="239"/>
    </row>
    <row r="1589" spans="1:109" ht="13.5" customHeight="1" x14ac:dyDescent="0.4">
      <c r="A1589" s="240">
        <v>2011</v>
      </c>
      <c r="B1589" s="240"/>
      <c r="C1589" s="240"/>
      <c r="D1589" s="240"/>
      <c r="E1589" s="240"/>
      <c r="F1589" s="241" t="s">
        <v>775</v>
      </c>
      <c r="G1589" s="241"/>
      <c r="H1589" s="241"/>
      <c r="I1589" s="241"/>
      <c r="J1589" s="241"/>
      <c r="K1589" s="241"/>
      <c r="L1589" s="241"/>
      <c r="M1589" s="241"/>
      <c r="N1589" s="241"/>
      <c r="O1589" s="241"/>
      <c r="P1589" s="241"/>
      <c r="Q1589" s="241"/>
      <c r="R1589" s="241"/>
      <c r="S1589" s="241"/>
      <c r="T1589" s="241"/>
      <c r="U1589" s="241"/>
      <c r="V1589" s="241"/>
      <c r="W1589" s="242" t="s">
        <v>774</v>
      </c>
      <c r="X1589" s="242"/>
      <c r="Y1589" s="242"/>
      <c r="Z1589" s="242"/>
      <c r="AA1589" s="242"/>
      <c r="AB1589" s="242"/>
      <c r="AC1589" s="242"/>
      <c r="AD1589" s="242"/>
      <c r="AE1589" s="242"/>
      <c r="AF1589" s="242"/>
      <c r="AG1589" s="242"/>
      <c r="AH1589" s="242"/>
      <c r="AI1589" s="242"/>
      <c r="AJ1589" s="243">
        <v>0.79700000000000004</v>
      </c>
      <c r="AK1589" s="243"/>
      <c r="AL1589" s="243"/>
      <c r="AM1589" s="243"/>
      <c r="AN1589" s="243"/>
      <c r="AO1589" s="243"/>
      <c r="AP1589" s="243"/>
      <c r="AQ1589" s="243"/>
      <c r="AR1589" s="243"/>
      <c r="AS1589" s="243"/>
      <c r="AT1589" s="243"/>
      <c r="AU1589" s="243"/>
      <c r="AV1589" s="243"/>
      <c r="AW1589" s="243"/>
      <c r="AX1589" s="243"/>
      <c r="AY1589" s="244" t="s">
        <v>776</v>
      </c>
      <c r="AZ1589" s="244"/>
      <c r="BA1589" s="244"/>
      <c r="BB1589" s="244"/>
      <c r="BC1589" s="244"/>
      <c r="BD1589" s="244"/>
      <c r="BE1589" s="244"/>
      <c r="BF1589" s="244"/>
      <c r="BG1589" s="244"/>
      <c r="BH1589" s="244"/>
      <c r="BI1589" s="244"/>
      <c r="BJ1589" s="245" t="s">
        <v>774</v>
      </c>
      <c r="BK1589" s="245"/>
      <c r="BL1589" s="245"/>
      <c r="BM1589" s="245"/>
      <c r="BN1589" s="245"/>
      <c r="BO1589" s="245"/>
      <c r="BP1589" s="245"/>
      <c r="BQ1589" s="245"/>
      <c r="BR1589" s="245"/>
      <c r="BS1589" s="245"/>
    </row>
    <row r="1590" spans="1:109" ht="13.5" customHeight="1" x14ac:dyDescent="0.4">
      <c r="A1590" s="225">
        <v>2012</v>
      </c>
      <c r="B1590" s="225"/>
      <c r="C1590" s="225"/>
      <c r="D1590" s="225"/>
      <c r="E1590" s="225"/>
      <c r="F1590" s="226">
        <v>34381</v>
      </c>
      <c r="G1590" s="226"/>
      <c r="H1590" s="226"/>
      <c r="I1590" s="226"/>
      <c r="J1590" s="226"/>
      <c r="K1590" s="226"/>
      <c r="L1590" s="226"/>
      <c r="M1590" s="226"/>
      <c r="N1590" s="226"/>
      <c r="O1590" s="226"/>
      <c r="P1590" s="226"/>
      <c r="Q1590" s="226"/>
      <c r="R1590" s="226"/>
      <c r="S1590" s="226"/>
      <c r="T1590" s="226"/>
      <c r="U1590" s="226"/>
      <c r="V1590" s="226"/>
      <c r="W1590" s="227">
        <v>-0.06</v>
      </c>
      <c r="X1590" s="227"/>
      <c r="Y1590" s="227"/>
      <c r="Z1590" s="227"/>
      <c r="AA1590" s="227"/>
      <c r="AB1590" s="227"/>
      <c r="AC1590" s="227"/>
      <c r="AD1590" s="227"/>
      <c r="AE1590" s="227"/>
      <c r="AF1590" s="227"/>
      <c r="AG1590" s="227"/>
      <c r="AH1590" s="227"/>
      <c r="AI1590" s="227"/>
      <c r="AJ1590" s="228">
        <v>0.84199999999999997</v>
      </c>
      <c r="AK1590" s="228"/>
      <c r="AL1590" s="228"/>
      <c r="AM1590" s="228"/>
      <c r="AN1590" s="228"/>
      <c r="AO1590" s="228"/>
      <c r="AP1590" s="228"/>
      <c r="AQ1590" s="228"/>
      <c r="AR1590" s="228"/>
      <c r="AS1590" s="228"/>
      <c r="AT1590" s="228"/>
      <c r="AU1590" s="228"/>
      <c r="AV1590" s="228"/>
      <c r="AW1590" s="228"/>
      <c r="AX1590" s="228"/>
      <c r="AY1590" s="229">
        <v>28949</v>
      </c>
      <c r="AZ1590" s="229"/>
      <c r="BA1590" s="229"/>
      <c r="BB1590" s="229"/>
      <c r="BC1590" s="229"/>
      <c r="BD1590" s="229"/>
      <c r="BE1590" s="229"/>
      <c r="BF1590" s="229"/>
      <c r="BG1590" s="229"/>
      <c r="BH1590" s="229"/>
      <c r="BI1590" s="229"/>
      <c r="BJ1590" s="230">
        <v>-7.0000000000000001E-3</v>
      </c>
      <c r="BK1590" s="230"/>
      <c r="BL1590" s="230"/>
      <c r="BM1590" s="230"/>
      <c r="BN1590" s="230"/>
      <c r="BO1590" s="230"/>
      <c r="BP1590" s="230"/>
      <c r="BQ1590" s="230"/>
      <c r="BR1590" s="230"/>
      <c r="BS1590" s="230"/>
    </row>
    <row r="1591" spans="1:109" ht="13.5" customHeight="1" x14ac:dyDescent="0.4">
      <c r="A1591" s="225">
        <v>2013</v>
      </c>
      <c r="B1591" s="225"/>
      <c r="C1591" s="225"/>
      <c r="D1591" s="225"/>
      <c r="E1591" s="225"/>
      <c r="F1591" s="226">
        <v>31852</v>
      </c>
      <c r="G1591" s="226"/>
      <c r="H1591" s="226"/>
      <c r="I1591" s="226"/>
      <c r="J1591" s="226"/>
      <c r="K1591" s="226"/>
      <c r="L1591" s="226"/>
      <c r="M1591" s="226"/>
      <c r="N1591" s="226"/>
      <c r="O1591" s="226"/>
      <c r="P1591" s="226"/>
      <c r="Q1591" s="226"/>
      <c r="R1591" s="226"/>
      <c r="S1591" s="226"/>
      <c r="T1591" s="226"/>
      <c r="U1591" s="226"/>
      <c r="V1591" s="226"/>
      <c r="W1591" s="227">
        <v>-7.3999999999999996E-2</v>
      </c>
      <c r="X1591" s="227"/>
      <c r="Y1591" s="227"/>
      <c r="Z1591" s="227"/>
      <c r="AA1591" s="227"/>
      <c r="AB1591" s="227"/>
      <c r="AC1591" s="227"/>
      <c r="AD1591" s="227"/>
      <c r="AE1591" s="227"/>
      <c r="AF1591" s="227"/>
      <c r="AG1591" s="227"/>
      <c r="AH1591" s="227"/>
      <c r="AI1591" s="227"/>
      <c r="AJ1591" s="228">
        <v>0.92600000000000005</v>
      </c>
      <c r="AK1591" s="228"/>
      <c r="AL1591" s="228"/>
      <c r="AM1591" s="228"/>
      <c r="AN1591" s="228"/>
      <c r="AO1591" s="228"/>
      <c r="AP1591" s="228"/>
      <c r="AQ1591" s="228"/>
      <c r="AR1591" s="228"/>
      <c r="AS1591" s="228"/>
      <c r="AT1591" s="228"/>
      <c r="AU1591" s="228"/>
      <c r="AV1591" s="228"/>
      <c r="AW1591" s="228"/>
      <c r="AX1591" s="228"/>
      <c r="AY1591" s="229">
        <v>29508</v>
      </c>
      <c r="AZ1591" s="229"/>
      <c r="BA1591" s="229"/>
      <c r="BB1591" s="229"/>
      <c r="BC1591" s="229"/>
      <c r="BD1591" s="229"/>
      <c r="BE1591" s="229"/>
      <c r="BF1591" s="229"/>
      <c r="BG1591" s="229"/>
      <c r="BH1591" s="229"/>
      <c r="BI1591" s="229"/>
      <c r="BJ1591" s="230">
        <v>1.9E-2</v>
      </c>
      <c r="BK1591" s="230"/>
      <c r="BL1591" s="230"/>
      <c r="BM1591" s="230"/>
      <c r="BN1591" s="230"/>
      <c r="BO1591" s="230"/>
      <c r="BP1591" s="230"/>
      <c r="BQ1591" s="230"/>
      <c r="BR1591" s="230"/>
      <c r="BS1591" s="230"/>
    </row>
    <row r="1592" spans="1:109" ht="13.5" customHeight="1" x14ac:dyDescent="0.4">
      <c r="A1592" s="225">
        <v>2014</v>
      </c>
      <c r="B1592" s="225"/>
      <c r="C1592" s="225"/>
      <c r="D1592" s="225"/>
      <c r="E1592" s="225"/>
      <c r="F1592" s="226">
        <v>30407</v>
      </c>
      <c r="G1592" s="226"/>
      <c r="H1592" s="226"/>
      <c r="I1592" s="226"/>
      <c r="J1592" s="226"/>
      <c r="K1592" s="226"/>
      <c r="L1592" s="226"/>
      <c r="M1592" s="226"/>
      <c r="N1592" s="226"/>
      <c r="O1592" s="226"/>
      <c r="P1592" s="226"/>
      <c r="Q1592" s="226"/>
      <c r="R1592" s="226"/>
      <c r="S1592" s="226"/>
      <c r="T1592" s="226"/>
      <c r="U1592" s="226"/>
      <c r="V1592" s="226"/>
      <c r="W1592" s="227">
        <v>-4.4999999999999998E-2</v>
      </c>
      <c r="X1592" s="227"/>
      <c r="Y1592" s="227"/>
      <c r="Z1592" s="227"/>
      <c r="AA1592" s="227"/>
      <c r="AB1592" s="227"/>
      <c r="AC1592" s="227"/>
      <c r="AD1592" s="227"/>
      <c r="AE1592" s="227"/>
      <c r="AF1592" s="227"/>
      <c r="AG1592" s="227"/>
      <c r="AH1592" s="227"/>
      <c r="AI1592" s="227"/>
      <c r="AJ1592" s="228">
        <v>0.98599999999999999</v>
      </c>
      <c r="AK1592" s="228"/>
      <c r="AL1592" s="228"/>
      <c r="AM1592" s="228"/>
      <c r="AN1592" s="228"/>
      <c r="AO1592" s="228"/>
      <c r="AP1592" s="228"/>
      <c r="AQ1592" s="228"/>
      <c r="AR1592" s="228"/>
      <c r="AS1592" s="228"/>
      <c r="AT1592" s="228"/>
      <c r="AU1592" s="228"/>
      <c r="AV1592" s="228"/>
      <c r="AW1592" s="228"/>
      <c r="AX1592" s="228"/>
      <c r="AY1592" s="229">
        <v>29973</v>
      </c>
      <c r="AZ1592" s="229"/>
      <c r="BA1592" s="229"/>
      <c r="BB1592" s="229"/>
      <c r="BC1592" s="229"/>
      <c r="BD1592" s="229"/>
      <c r="BE1592" s="229"/>
      <c r="BF1592" s="229"/>
      <c r="BG1592" s="229"/>
      <c r="BH1592" s="229"/>
      <c r="BI1592" s="229"/>
      <c r="BJ1592" s="230">
        <v>1.6E-2</v>
      </c>
      <c r="BK1592" s="230"/>
      <c r="BL1592" s="230"/>
      <c r="BM1592" s="230"/>
      <c r="BN1592" s="230"/>
      <c r="BO1592" s="230"/>
      <c r="BP1592" s="230"/>
      <c r="BQ1592" s="230"/>
      <c r="BR1592" s="230"/>
      <c r="BS1592" s="230"/>
    </row>
    <row r="1593" spans="1:109" ht="13.5" customHeight="1" x14ac:dyDescent="0.4">
      <c r="A1593" s="225">
        <v>2015</v>
      </c>
      <c r="B1593" s="225"/>
      <c r="C1593" s="225"/>
      <c r="D1593" s="225"/>
      <c r="E1593" s="225"/>
      <c r="F1593" s="226">
        <v>29450</v>
      </c>
      <c r="G1593" s="226"/>
      <c r="H1593" s="226"/>
      <c r="I1593" s="226"/>
      <c r="J1593" s="226"/>
      <c r="K1593" s="226"/>
      <c r="L1593" s="226"/>
      <c r="M1593" s="226"/>
      <c r="N1593" s="226"/>
      <c r="O1593" s="226"/>
      <c r="P1593" s="226"/>
      <c r="Q1593" s="226"/>
      <c r="R1593" s="226"/>
      <c r="S1593" s="226"/>
      <c r="T1593" s="226"/>
      <c r="U1593" s="226"/>
      <c r="V1593" s="226"/>
      <c r="W1593" s="227">
        <v>-3.1E-2</v>
      </c>
      <c r="X1593" s="227"/>
      <c r="Y1593" s="227"/>
      <c r="Z1593" s="227"/>
      <c r="AA1593" s="227"/>
      <c r="AB1593" s="227"/>
      <c r="AC1593" s="227"/>
      <c r="AD1593" s="227"/>
      <c r="AE1593" s="227"/>
      <c r="AF1593" s="227"/>
      <c r="AG1593" s="227"/>
      <c r="AH1593" s="227"/>
      <c r="AI1593" s="227"/>
      <c r="AJ1593" s="228">
        <v>1.0089999999999999</v>
      </c>
      <c r="AK1593" s="228"/>
      <c r="AL1593" s="228"/>
      <c r="AM1593" s="228"/>
      <c r="AN1593" s="228"/>
      <c r="AO1593" s="228"/>
      <c r="AP1593" s="228"/>
      <c r="AQ1593" s="228"/>
      <c r="AR1593" s="228"/>
      <c r="AS1593" s="228"/>
      <c r="AT1593" s="228"/>
      <c r="AU1593" s="228"/>
      <c r="AV1593" s="228"/>
      <c r="AW1593" s="228"/>
      <c r="AX1593" s="228"/>
      <c r="AY1593" s="229">
        <v>29715</v>
      </c>
      <c r="AZ1593" s="229"/>
      <c r="BA1593" s="229"/>
      <c r="BB1593" s="229"/>
      <c r="BC1593" s="229"/>
      <c r="BD1593" s="229"/>
      <c r="BE1593" s="229"/>
      <c r="BF1593" s="229"/>
      <c r="BG1593" s="229"/>
      <c r="BH1593" s="229"/>
      <c r="BI1593" s="229"/>
      <c r="BJ1593" s="230">
        <v>-8.9999999999999993E-3</v>
      </c>
      <c r="BK1593" s="230"/>
      <c r="BL1593" s="230"/>
      <c r="BM1593" s="230"/>
      <c r="BN1593" s="230"/>
      <c r="BO1593" s="230"/>
      <c r="BP1593" s="230"/>
      <c r="BQ1593" s="230"/>
      <c r="BR1593" s="230"/>
      <c r="BS1593" s="230"/>
    </row>
    <row r="1594" spans="1:109" ht="13.5" customHeight="1" x14ac:dyDescent="0.4">
      <c r="A1594" s="225">
        <v>2016</v>
      </c>
      <c r="B1594" s="225"/>
      <c r="C1594" s="225"/>
      <c r="D1594" s="225"/>
      <c r="E1594" s="225"/>
      <c r="F1594" s="226">
        <v>28413</v>
      </c>
      <c r="G1594" s="226"/>
      <c r="H1594" s="226"/>
      <c r="I1594" s="226"/>
      <c r="J1594" s="226"/>
      <c r="K1594" s="226"/>
      <c r="L1594" s="226"/>
      <c r="M1594" s="226"/>
      <c r="N1594" s="226"/>
      <c r="O1594" s="226"/>
      <c r="P1594" s="226"/>
      <c r="Q1594" s="226"/>
      <c r="R1594" s="226"/>
      <c r="S1594" s="226"/>
      <c r="T1594" s="226"/>
      <c r="U1594" s="226"/>
      <c r="V1594" s="226"/>
      <c r="W1594" s="227">
        <v>-3.5000000000000003E-2</v>
      </c>
      <c r="X1594" s="227"/>
      <c r="Y1594" s="227"/>
      <c r="Z1594" s="227"/>
      <c r="AA1594" s="227"/>
      <c r="AB1594" s="227"/>
      <c r="AC1594" s="227"/>
      <c r="AD1594" s="227"/>
      <c r="AE1594" s="227"/>
      <c r="AF1594" s="227"/>
      <c r="AG1594" s="227"/>
      <c r="AH1594" s="227"/>
      <c r="AI1594" s="227"/>
      <c r="AJ1594" s="228">
        <v>1.01</v>
      </c>
      <c r="AK1594" s="228"/>
      <c r="AL1594" s="228"/>
      <c r="AM1594" s="228"/>
      <c r="AN1594" s="228"/>
      <c r="AO1594" s="228"/>
      <c r="AP1594" s="228"/>
      <c r="AQ1594" s="228"/>
      <c r="AR1594" s="228"/>
      <c r="AS1594" s="228"/>
      <c r="AT1594" s="228"/>
      <c r="AU1594" s="228"/>
      <c r="AV1594" s="228"/>
      <c r="AW1594" s="228"/>
      <c r="AX1594" s="228"/>
      <c r="AY1594" s="229">
        <v>28697</v>
      </c>
      <c r="AZ1594" s="229"/>
      <c r="BA1594" s="229"/>
      <c r="BB1594" s="229"/>
      <c r="BC1594" s="229"/>
      <c r="BD1594" s="229"/>
      <c r="BE1594" s="229"/>
      <c r="BF1594" s="229"/>
      <c r="BG1594" s="229"/>
      <c r="BH1594" s="229"/>
      <c r="BI1594" s="229"/>
      <c r="BJ1594" s="230">
        <v>-3.4000000000000002E-2</v>
      </c>
      <c r="BK1594" s="230"/>
      <c r="BL1594" s="230"/>
      <c r="BM1594" s="230"/>
      <c r="BN1594" s="230"/>
      <c r="BO1594" s="230"/>
      <c r="BP1594" s="230"/>
      <c r="BQ1594" s="230"/>
      <c r="BR1594" s="230"/>
      <c r="BS1594" s="230"/>
    </row>
    <row r="1595" spans="1:109" ht="13.5" customHeight="1" x14ac:dyDescent="0.4">
      <c r="A1595" s="225">
        <v>2017</v>
      </c>
      <c r="B1595" s="225"/>
      <c r="C1595" s="225"/>
      <c r="D1595" s="225"/>
      <c r="E1595" s="225"/>
      <c r="F1595" s="226">
        <v>28585</v>
      </c>
      <c r="G1595" s="226"/>
      <c r="H1595" s="226"/>
      <c r="I1595" s="226"/>
      <c r="J1595" s="226"/>
      <c r="K1595" s="226"/>
      <c r="L1595" s="226"/>
      <c r="M1595" s="226"/>
      <c r="N1595" s="226"/>
      <c r="O1595" s="226"/>
      <c r="P1595" s="226"/>
      <c r="Q1595" s="226"/>
      <c r="R1595" s="226"/>
      <c r="S1595" s="226"/>
      <c r="T1595" s="226"/>
      <c r="U1595" s="226"/>
      <c r="V1595" s="226"/>
      <c r="W1595" s="227">
        <v>6.0000000000000001E-3</v>
      </c>
      <c r="X1595" s="227"/>
      <c r="Y1595" s="227"/>
      <c r="Z1595" s="227"/>
      <c r="AA1595" s="227"/>
      <c r="AB1595" s="227"/>
      <c r="AC1595" s="227"/>
      <c r="AD1595" s="227"/>
      <c r="AE1595" s="227"/>
      <c r="AF1595" s="227"/>
      <c r="AG1595" s="227"/>
      <c r="AH1595" s="227"/>
      <c r="AI1595" s="227"/>
      <c r="AJ1595" s="228">
        <v>1.012</v>
      </c>
      <c r="AK1595" s="228"/>
      <c r="AL1595" s="228"/>
      <c r="AM1595" s="228"/>
      <c r="AN1595" s="228"/>
      <c r="AO1595" s="228"/>
      <c r="AP1595" s="228"/>
      <c r="AQ1595" s="228"/>
      <c r="AR1595" s="228"/>
      <c r="AS1595" s="228"/>
      <c r="AT1595" s="228"/>
      <c r="AU1595" s="228"/>
      <c r="AV1595" s="228"/>
      <c r="AW1595" s="228"/>
      <c r="AX1595" s="228"/>
      <c r="AY1595" s="229">
        <v>28930</v>
      </c>
      <c r="AZ1595" s="229"/>
      <c r="BA1595" s="229"/>
      <c r="BB1595" s="229"/>
      <c r="BC1595" s="229"/>
      <c r="BD1595" s="229"/>
      <c r="BE1595" s="229"/>
      <c r="BF1595" s="229"/>
      <c r="BG1595" s="229"/>
      <c r="BH1595" s="229"/>
      <c r="BI1595" s="229"/>
      <c r="BJ1595" s="230">
        <v>8.0000000000000002E-3</v>
      </c>
      <c r="BK1595" s="230"/>
      <c r="BL1595" s="230"/>
      <c r="BM1595" s="230"/>
      <c r="BN1595" s="230"/>
      <c r="BO1595" s="230"/>
      <c r="BP1595" s="230"/>
      <c r="BQ1595" s="230"/>
      <c r="BR1595" s="230"/>
      <c r="BS1595" s="230"/>
    </row>
    <row r="1596" spans="1:109" ht="13.5" customHeight="1" x14ac:dyDescent="0.4">
      <c r="A1596" s="225">
        <v>2018</v>
      </c>
      <c r="B1596" s="225"/>
      <c r="C1596" s="225"/>
      <c r="D1596" s="225"/>
      <c r="E1596" s="225"/>
      <c r="F1596" s="226">
        <v>29587</v>
      </c>
      <c r="G1596" s="226"/>
      <c r="H1596" s="226"/>
      <c r="I1596" s="226"/>
      <c r="J1596" s="226"/>
      <c r="K1596" s="226"/>
      <c r="L1596" s="226"/>
      <c r="M1596" s="226"/>
      <c r="N1596" s="226"/>
      <c r="O1596" s="226"/>
      <c r="P1596" s="226"/>
      <c r="Q1596" s="226"/>
      <c r="R1596" s="226"/>
      <c r="S1596" s="226"/>
      <c r="T1596" s="226"/>
      <c r="U1596" s="226"/>
      <c r="V1596" s="226"/>
      <c r="W1596" s="227">
        <v>3.5000000000000003E-2</v>
      </c>
      <c r="X1596" s="227"/>
      <c r="Y1596" s="227"/>
      <c r="Z1596" s="227"/>
      <c r="AA1596" s="227"/>
      <c r="AB1596" s="227"/>
      <c r="AC1596" s="227"/>
      <c r="AD1596" s="227"/>
      <c r="AE1596" s="227"/>
      <c r="AF1596" s="227"/>
      <c r="AG1596" s="227"/>
      <c r="AH1596" s="227"/>
      <c r="AI1596" s="227"/>
      <c r="AJ1596" s="228">
        <v>1.0069999999999999</v>
      </c>
      <c r="AK1596" s="228"/>
      <c r="AL1596" s="228"/>
      <c r="AM1596" s="228"/>
      <c r="AN1596" s="228"/>
      <c r="AO1596" s="228"/>
      <c r="AP1596" s="228"/>
      <c r="AQ1596" s="228"/>
      <c r="AR1596" s="228"/>
      <c r="AS1596" s="228"/>
      <c r="AT1596" s="228"/>
      <c r="AU1596" s="228"/>
      <c r="AV1596" s="228"/>
      <c r="AW1596" s="228"/>
      <c r="AX1596" s="228"/>
      <c r="AY1596" s="229">
        <v>29794</v>
      </c>
      <c r="AZ1596" s="229"/>
      <c r="BA1596" s="229"/>
      <c r="BB1596" s="229"/>
      <c r="BC1596" s="229"/>
      <c r="BD1596" s="229"/>
      <c r="BE1596" s="229"/>
      <c r="BF1596" s="229"/>
      <c r="BG1596" s="229"/>
      <c r="BH1596" s="229"/>
      <c r="BI1596" s="229"/>
      <c r="BJ1596" s="230">
        <v>0.03</v>
      </c>
      <c r="BK1596" s="230"/>
      <c r="BL1596" s="230"/>
      <c r="BM1596" s="230"/>
      <c r="BN1596" s="230"/>
      <c r="BO1596" s="230"/>
      <c r="BP1596" s="230"/>
      <c r="BQ1596" s="230"/>
      <c r="BR1596" s="230"/>
      <c r="BS1596" s="230"/>
    </row>
    <row r="1597" spans="1:109" ht="13.5" customHeight="1" x14ac:dyDescent="0.4">
      <c r="A1597" s="231" t="s">
        <v>777</v>
      </c>
      <c r="B1597" s="231"/>
      <c r="C1597" s="231"/>
      <c r="D1597" s="231"/>
      <c r="E1597" s="231"/>
      <c r="F1597" s="231"/>
      <c r="G1597" s="231"/>
      <c r="H1597" s="231"/>
      <c r="I1597" s="231"/>
      <c r="J1597" s="231"/>
      <c r="K1597" s="231"/>
      <c r="L1597" s="231"/>
      <c r="M1597" s="231"/>
      <c r="N1597" s="231"/>
      <c r="O1597" s="231"/>
      <c r="P1597" s="231"/>
      <c r="Q1597" s="231"/>
      <c r="R1597" s="231"/>
      <c r="S1597" s="231"/>
      <c r="T1597" s="231"/>
      <c r="U1597" s="231"/>
      <c r="V1597" s="231"/>
      <c r="W1597" s="231"/>
      <c r="X1597" s="231"/>
      <c r="Y1597" s="231"/>
      <c r="Z1597" s="231"/>
      <c r="AA1597" s="231"/>
      <c r="AB1597" s="231"/>
      <c r="AC1597" s="231"/>
      <c r="AD1597" s="231"/>
      <c r="AE1597" s="231"/>
      <c r="AF1597" s="231"/>
      <c r="AG1597" s="231"/>
      <c r="AH1597" s="231"/>
      <c r="AI1597" s="231"/>
      <c r="AJ1597" s="231"/>
      <c r="AK1597" s="231"/>
      <c r="AL1597" s="231"/>
      <c r="AM1597" s="231"/>
      <c r="AN1597" s="231"/>
      <c r="AO1597" s="231"/>
      <c r="AP1597" s="231"/>
      <c r="AQ1597" s="231"/>
      <c r="AR1597" s="231"/>
      <c r="AS1597" s="231"/>
      <c r="AT1597" s="231"/>
      <c r="AU1597" s="231"/>
      <c r="AV1597" s="231"/>
      <c r="AW1597" s="231"/>
      <c r="AX1597" s="231"/>
      <c r="AY1597" s="231"/>
      <c r="AZ1597" s="231"/>
      <c r="BA1597" s="231"/>
      <c r="BB1597" s="231"/>
      <c r="BC1597" s="231"/>
      <c r="BD1597" s="231"/>
      <c r="BE1597" s="231"/>
      <c r="BF1597" s="231"/>
      <c r="BG1597" s="231"/>
      <c r="BH1597" s="231"/>
      <c r="BI1597" s="231"/>
      <c r="BJ1597" s="231"/>
      <c r="BK1597" s="231"/>
      <c r="BL1597" s="231"/>
      <c r="BM1597" s="231"/>
      <c r="BN1597" s="231"/>
      <c r="BO1597" s="231"/>
      <c r="BP1597" s="231"/>
      <c r="BQ1597" s="231"/>
      <c r="BR1597" s="231"/>
      <c r="BS1597" s="231"/>
      <c r="BT1597" s="231"/>
      <c r="BU1597" s="231"/>
      <c r="BV1597" s="231"/>
      <c r="BW1597" s="231"/>
      <c r="BX1597" s="231"/>
      <c r="BY1597" s="231"/>
      <c r="BZ1597" s="231"/>
      <c r="CA1597" s="231"/>
      <c r="CB1597" s="231"/>
      <c r="CC1597" s="231"/>
      <c r="CD1597" s="231"/>
      <c r="CE1597" s="231"/>
      <c r="CF1597" s="231"/>
      <c r="CG1597" s="231"/>
    </row>
    <row r="1598" spans="1:109" ht="118.8" customHeight="1" x14ac:dyDescent="0.4">
      <c r="A1598" s="232" t="s">
        <v>778</v>
      </c>
      <c r="B1598" s="232"/>
      <c r="C1598" s="232"/>
      <c r="D1598" s="232"/>
      <c r="E1598" s="232"/>
      <c r="F1598" s="232"/>
      <c r="G1598" s="232"/>
      <c r="H1598" s="232"/>
      <c r="I1598" s="232"/>
      <c r="J1598" s="232"/>
      <c r="K1598" s="232"/>
      <c r="L1598" s="232"/>
      <c r="M1598" s="232"/>
      <c r="N1598" s="232"/>
      <c r="O1598" s="232"/>
      <c r="P1598" s="232"/>
      <c r="Q1598" s="232"/>
      <c r="R1598" s="232"/>
      <c r="S1598" s="232"/>
      <c r="T1598" s="232"/>
      <c r="U1598" s="232"/>
      <c r="V1598" s="232"/>
      <c r="W1598" s="232"/>
      <c r="X1598" s="232"/>
      <c r="Y1598" s="232"/>
      <c r="Z1598" s="232"/>
      <c r="AA1598" s="232"/>
      <c r="AB1598" s="232"/>
      <c r="AC1598" s="232"/>
      <c r="AD1598" s="232"/>
      <c r="AE1598" s="232"/>
      <c r="AF1598" s="232"/>
      <c r="AG1598" s="232"/>
      <c r="AH1598" s="232"/>
      <c r="AI1598" s="232"/>
      <c r="AJ1598" s="232"/>
      <c r="AK1598" s="232"/>
      <c r="AL1598" s="232"/>
      <c r="AM1598" s="232"/>
      <c r="AN1598" s="232"/>
      <c r="AO1598" s="232"/>
      <c r="AP1598" s="232"/>
      <c r="AQ1598" s="232"/>
      <c r="AR1598" s="232"/>
      <c r="AS1598" s="232"/>
      <c r="AT1598" s="232"/>
      <c r="AU1598" s="232"/>
      <c r="AV1598" s="232"/>
      <c r="AW1598" s="232"/>
      <c r="AX1598" s="232"/>
      <c r="AY1598" s="232"/>
      <c r="AZ1598" s="232"/>
      <c r="BA1598" s="232"/>
      <c r="BB1598" s="232"/>
      <c r="BC1598" s="232"/>
      <c r="BD1598" s="232"/>
      <c r="BE1598" s="232"/>
      <c r="BF1598" s="232"/>
      <c r="BG1598" s="232"/>
      <c r="BH1598" s="232"/>
      <c r="BI1598" s="232"/>
      <c r="BJ1598" s="232"/>
      <c r="BK1598" s="232"/>
      <c r="BL1598" s="232"/>
      <c r="BM1598" s="232"/>
      <c r="BN1598" s="232"/>
      <c r="BO1598" s="232"/>
      <c r="BP1598" s="232"/>
      <c r="BQ1598" s="232"/>
      <c r="BR1598" s="232"/>
      <c r="BS1598" s="232"/>
      <c r="BT1598" s="232"/>
      <c r="BU1598" s="232"/>
      <c r="BV1598" s="232"/>
      <c r="BW1598" s="232"/>
      <c r="BX1598" s="232"/>
      <c r="BY1598" s="232"/>
      <c r="BZ1598" s="232"/>
      <c r="CA1598" s="232"/>
      <c r="CB1598" s="232"/>
      <c r="CC1598" s="232"/>
      <c r="CD1598" s="232"/>
      <c r="CE1598" s="232"/>
      <c r="CF1598" s="232"/>
      <c r="CG1598" s="232"/>
    </row>
    <row r="1599" spans="1:109" ht="13.5" customHeight="1" x14ac:dyDescent="0.4">
      <c r="A1599" s="233" t="s">
        <v>779</v>
      </c>
      <c r="B1599" s="233"/>
      <c r="C1599" s="233"/>
      <c r="D1599" s="233"/>
      <c r="E1599" s="233"/>
      <c r="F1599" s="233"/>
      <c r="G1599" s="233"/>
      <c r="H1599" s="233"/>
      <c r="I1599" s="233"/>
      <c r="J1599" s="233"/>
      <c r="K1599" s="233"/>
      <c r="L1599" s="233"/>
      <c r="M1599" s="233"/>
      <c r="N1599" s="233"/>
      <c r="O1599" s="233"/>
      <c r="P1599" s="233"/>
      <c r="Q1599" s="233"/>
      <c r="R1599" s="233"/>
      <c r="S1599" s="233"/>
      <c r="T1599" s="233"/>
      <c r="U1599" s="233"/>
      <c r="V1599" s="233"/>
      <c r="W1599" s="233"/>
      <c r="X1599" s="233"/>
      <c r="Y1599" s="233"/>
      <c r="Z1599" s="233"/>
      <c r="AA1599" s="233"/>
      <c r="AB1599" s="233"/>
      <c r="AC1599" s="233"/>
      <c r="AD1599" s="233"/>
      <c r="AE1599" s="233"/>
      <c r="AF1599" s="233"/>
      <c r="AG1599" s="233"/>
      <c r="AH1599" s="233"/>
      <c r="AI1599" s="233"/>
      <c r="AJ1599" s="233"/>
      <c r="AK1599" s="233"/>
      <c r="AL1599" s="233"/>
      <c r="AM1599" s="233"/>
      <c r="AN1599" s="233"/>
      <c r="AO1599" s="233"/>
      <c r="AP1599" s="233"/>
      <c r="AQ1599" s="233"/>
      <c r="AR1599" s="233"/>
      <c r="AS1599" s="233"/>
      <c r="AT1599" s="233"/>
      <c r="AU1599" s="233"/>
      <c r="AV1599" s="233"/>
      <c r="AW1599" s="233"/>
      <c r="AX1599" s="233"/>
      <c r="AY1599" s="233"/>
      <c r="AZ1599" s="233"/>
      <c r="BA1599" s="233"/>
      <c r="BB1599" s="233"/>
      <c r="BC1599" s="233"/>
      <c r="BD1599" s="233"/>
      <c r="BE1599" s="233"/>
      <c r="BF1599" s="233"/>
      <c r="BG1599" s="233"/>
      <c r="BH1599" s="233"/>
      <c r="BI1599" s="233"/>
      <c r="BJ1599" s="233"/>
      <c r="BK1599" s="233"/>
      <c r="BL1599" s="233"/>
      <c r="BM1599" s="233"/>
      <c r="BN1599" s="233"/>
      <c r="BO1599" s="233"/>
      <c r="BP1599" s="233"/>
      <c r="BQ1599" s="233"/>
      <c r="BR1599" s="233"/>
      <c r="BS1599" s="233"/>
      <c r="BT1599" s="233"/>
      <c r="BU1599" s="233"/>
      <c r="BV1599" s="233"/>
      <c r="BW1599" s="233"/>
      <c r="BX1599" s="233"/>
      <c r="BY1599" s="233"/>
      <c r="BZ1599" s="233"/>
      <c r="CA1599" s="233"/>
      <c r="CB1599" s="233"/>
      <c r="CC1599" s="233"/>
      <c r="CD1599" s="233"/>
      <c r="CE1599" s="233"/>
      <c r="CF1599" s="233"/>
      <c r="CG1599" s="233"/>
    </row>
    <row r="1600" spans="1:109" ht="30" customHeight="1" x14ac:dyDescent="0.4">
      <c r="A1600" s="48" t="s">
        <v>780</v>
      </c>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c r="X1600" s="48"/>
      <c r="Y1600" s="48"/>
      <c r="Z1600" s="48"/>
      <c r="AA1600" s="48"/>
      <c r="AB1600" s="48"/>
      <c r="AC1600" s="48"/>
      <c r="AD1600" s="48"/>
      <c r="AE1600" s="48"/>
      <c r="AF1600" s="48"/>
      <c r="AG1600" s="48"/>
      <c r="AH1600" s="48"/>
      <c r="AI1600" s="48"/>
      <c r="AJ1600" s="48"/>
      <c r="AK1600" s="48"/>
      <c r="AL1600" s="48"/>
      <c r="AM1600" s="48"/>
      <c r="AN1600" s="48"/>
      <c r="AO1600" s="48"/>
      <c r="AP1600" s="48"/>
      <c r="AQ1600" s="48"/>
      <c r="AR1600" s="48"/>
      <c r="AS1600" s="48"/>
      <c r="AT1600" s="48"/>
      <c r="AU1600" s="48"/>
      <c r="AV1600" s="48"/>
      <c r="AW1600" s="48"/>
      <c r="AX1600" s="48"/>
      <c r="AY1600" s="48"/>
      <c r="AZ1600" s="48"/>
      <c r="BA1600" s="48"/>
      <c r="BB1600" s="48"/>
      <c r="BC1600" s="48"/>
      <c r="BD1600" s="48"/>
      <c r="BE1600" s="48"/>
      <c r="BF1600" s="48"/>
      <c r="BG1600" s="48"/>
      <c r="BH1600" s="48"/>
      <c r="BI1600" s="48"/>
      <c r="BJ1600" s="48"/>
      <c r="BK1600" s="48"/>
      <c r="BL1600" s="48"/>
      <c r="BM1600" s="48"/>
      <c r="BN1600" s="48"/>
      <c r="BO1600" s="48"/>
      <c r="BP1600" s="48"/>
      <c r="BQ1600" s="48"/>
      <c r="BR1600" s="48"/>
      <c r="BS1600" s="48"/>
      <c r="BT1600" s="48"/>
      <c r="BU1600" s="48"/>
      <c r="BV1600" s="48"/>
      <c r="BW1600" s="48"/>
      <c r="BX1600" s="48"/>
      <c r="BY1600" s="48"/>
      <c r="BZ1600" s="48"/>
      <c r="CA1600" s="48"/>
      <c r="CB1600" s="48"/>
      <c r="CC1600" s="48"/>
      <c r="CD1600" s="48"/>
      <c r="CE1600" s="48"/>
      <c r="CF1600" s="48"/>
      <c r="CG1600" s="48"/>
      <c r="CH1600" s="48"/>
      <c r="CI1600" s="48"/>
      <c r="CJ1600" s="48"/>
      <c r="CK1600" s="48"/>
      <c r="CL1600" s="48"/>
      <c r="CM1600" s="48"/>
      <c r="CN1600" s="48"/>
      <c r="CO1600" s="48"/>
      <c r="CP1600" s="48"/>
      <c r="CQ1600" s="48"/>
      <c r="CR1600" s="48"/>
      <c r="CS1600" s="48"/>
      <c r="CT1600" s="48"/>
      <c r="CU1600" s="48"/>
      <c r="CV1600" s="48"/>
      <c r="CW1600" s="48"/>
      <c r="CX1600" s="48"/>
      <c r="CY1600" s="48"/>
      <c r="CZ1600" s="48"/>
      <c r="DA1600" s="48"/>
      <c r="DB1600" s="48"/>
      <c r="DC1600" s="48"/>
      <c r="DD1600" s="48"/>
      <c r="DE1600" s="48"/>
    </row>
    <row r="1601" spans="1:109" ht="36" customHeight="1" x14ac:dyDescent="0.4">
      <c r="A1601" s="222" t="s">
        <v>781</v>
      </c>
      <c r="B1601" s="222"/>
      <c r="C1601" s="222"/>
      <c r="D1601" s="222"/>
      <c r="E1601" s="222"/>
      <c r="F1601" s="222"/>
      <c r="G1601" s="222"/>
      <c r="H1601" s="222"/>
      <c r="I1601" s="222"/>
      <c r="J1601" s="222"/>
      <c r="K1601" s="222"/>
      <c r="L1601" s="222"/>
      <c r="M1601" s="222"/>
      <c r="N1601" s="222"/>
      <c r="O1601" s="222"/>
      <c r="P1601" s="222"/>
      <c r="Q1601" s="222"/>
      <c r="R1601" s="222"/>
      <c r="S1601" s="222"/>
      <c r="T1601" s="222"/>
      <c r="U1601" s="222"/>
      <c r="V1601" s="222"/>
      <c r="W1601" s="222"/>
      <c r="X1601" s="222"/>
      <c r="Y1601" s="222"/>
      <c r="Z1601" s="222"/>
      <c r="AA1601" s="222"/>
      <c r="AB1601" s="222"/>
      <c r="AC1601" s="222"/>
      <c r="AD1601" s="222"/>
      <c r="AE1601" s="222"/>
      <c r="AF1601" s="222"/>
      <c r="AG1601" s="222"/>
      <c r="AH1601" s="222"/>
      <c r="AI1601" s="222"/>
      <c r="AJ1601" s="222"/>
      <c r="AK1601" s="222"/>
      <c r="AL1601" s="222"/>
      <c r="AM1601" s="222"/>
      <c r="AN1601" s="222"/>
      <c r="AO1601" s="222"/>
      <c r="AP1601" s="222"/>
      <c r="AQ1601" s="222"/>
      <c r="AR1601" s="222"/>
      <c r="AS1601" s="222"/>
      <c r="AT1601" s="222"/>
      <c r="AU1601" s="222"/>
      <c r="AV1601" s="222"/>
      <c r="AW1601" s="222"/>
      <c r="AX1601" s="222"/>
      <c r="AY1601" s="222"/>
      <c r="AZ1601" s="222"/>
      <c r="BA1601" s="222"/>
      <c r="BB1601" s="222"/>
      <c r="BC1601" s="222"/>
      <c r="BD1601" s="222"/>
      <c r="BE1601" s="222"/>
      <c r="BF1601" s="222"/>
      <c r="BG1601" s="222"/>
      <c r="BH1601" s="222"/>
      <c r="BI1601" s="222"/>
      <c r="BJ1601" s="222"/>
      <c r="BK1601" s="222"/>
      <c r="BL1601" s="48" t="s">
        <v>782</v>
      </c>
      <c r="BM1601" s="48"/>
      <c r="BN1601" s="48"/>
      <c r="BO1601" s="48"/>
      <c r="BP1601" s="48"/>
      <c r="BQ1601" s="48"/>
      <c r="BR1601" s="48"/>
      <c r="BS1601" s="48"/>
      <c r="BT1601" s="48"/>
      <c r="BU1601" s="48"/>
      <c r="BV1601" s="48"/>
      <c r="BW1601" s="48"/>
      <c r="BX1601" s="48"/>
      <c r="BY1601" s="48"/>
      <c r="BZ1601" s="48"/>
      <c r="CA1601" s="48"/>
      <c r="CB1601" s="48"/>
      <c r="CC1601" s="48"/>
      <c r="CD1601" s="48"/>
      <c r="CE1601" s="48"/>
      <c r="CF1601" s="48"/>
      <c r="CG1601" s="48"/>
      <c r="CH1601" s="48"/>
      <c r="CI1601" s="48"/>
      <c r="CJ1601" s="48"/>
      <c r="CK1601" s="48"/>
      <c r="CL1601" s="48"/>
      <c r="CM1601" s="48"/>
      <c r="CN1601" s="48"/>
      <c r="CO1601" s="48"/>
      <c r="CP1601" s="48"/>
      <c r="CQ1601" s="48"/>
      <c r="CR1601" s="48"/>
      <c r="CS1601" s="48"/>
      <c r="CT1601" s="48"/>
      <c r="CU1601" s="48"/>
      <c r="CV1601" s="48"/>
      <c r="CW1601" s="48"/>
      <c r="CX1601" s="48"/>
      <c r="CY1601" s="48"/>
      <c r="CZ1601" s="48"/>
      <c r="DA1601" s="48"/>
      <c r="DB1601" s="48"/>
      <c r="DC1601" s="48"/>
      <c r="DD1601" s="48"/>
      <c r="DE1601" s="48"/>
    </row>
    <row r="1602" spans="1:109" ht="40.25" customHeight="1" x14ac:dyDescent="0.4">
      <c r="A1602" s="175" t="s">
        <v>783</v>
      </c>
      <c r="B1602" s="175"/>
      <c r="C1602" s="175"/>
      <c r="D1602" s="175"/>
      <c r="E1602" s="175"/>
      <c r="F1602" s="175"/>
      <c r="G1602" s="175"/>
      <c r="H1602" s="175"/>
      <c r="I1602" s="175"/>
      <c r="J1602" s="175"/>
      <c r="K1602" s="175"/>
      <c r="L1602" s="175"/>
      <c r="M1602" s="175"/>
      <c r="N1602" s="175"/>
      <c r="O1602" s="175"/>
      <c r="P1602" s="175"/>
      <c r="Q1602" s="175"/>
      <c r="R1602" s="175"/>
      <c r="S1602" s="175"/>
      <c r="T1602" s="175"/>
      <c r="U1602" s="175"/>
      <c r="V1602" s="175"/>
      <c r="W1602" s="175"/>
      <c r="X1602" s="175"/>
      <c r="Y1602" s="175"/>
      <c r="Z1602" s="175"/>
      <c r="AA1602" s="175"/>
      <c r="AB1602" s="175"/>
      <c r="AC1602" s="175"/>
      <c r="AD1602" s="175"/>
      <c r="AE1602" s="175"/>
      <c r="AF1602" s="175"/>
      <c r="AG1602" s="175"/>
      <c r="AH1602" s="175"/>
      <c r="AI1602" s="175"/>
      <c r="AJ1602" s="175"/>
      <c r="AK1602" s="175"/>
      <c r="AL1602" s="175"/>
      <c r="AM1602" s="175"/>
      <c r="AN1602" s="175"/>
      <c r="AO1602" s="175"/>
      <c r="AP1602" s="175"/>
      <c r="AQ1602" s="175"/>
      <c r="AR1602" s="175"/>
      <c r="AS1602" s="175"/>
      <c r="AT1602" s="175"/>
      <c r="AU1602" s="175"/>
      <c r="AV1602" s="175"/>
      <c r="AW1602" s="175"/>
      <c r="AX1602" s="175"/>
      <c r="AY1602" s="175"/>
      <c r="AZ1602" s="175"/>
      <c r="BA1602" s="175"/>
      <c r="BB1602" s="175"/>
      <c r="BC1602" s="175"/>
      <c r="BD1602" s="175"/>
      <c r="BE1602" s="175"/>
      <c r="BF1602" s="175"/>
      <c r="BG1602" s="175"/>
      <c r="BH1602" s="175"/>
      <c r="BI1602" s="175"/>
      <c r="BJ1602" s="175"/>
      <c r="BK1602" s="175"/>
      <c r="BL1602" s="175"/>
      <c r="BM1602" s="175"/>
      <c r="BN1602" s="175"/>
      <c r="BO1602" s="175"/>
      <c r="BP1602" s="175"/>
      <c r="BQ1602" s="175"/>
      <c r="BR1602" s="175"/>
      <c r="BS1602" s="175"/>
      <c r="BT1602" s="175"/>
      <c r="BU1602" s="175"/>
      <c r="BV1602" s="175"/>
      <c r="BW1602" s="175"/>
      <c r="BX1602" s="175"/>
      <c r="BY1602" s="175"/>
      <c r="BZ1602" s="175"/>
      <c r="CA1602" s="175"/>
      <c r="CB1602" s="175"/>
      <c r="CC1602" s="175"/>
      <c r="CD1602" s="175"/>
      <c r="CE1602" s="175"/>
      <c r="CF1602" s="175"/>
      <c r="CG1602" s="175"/>
      <c r="CH1602" s="175"/>
      <c r="CI1602" s="175"/>
      <c r="CJ1602" s="175"/>
      <c r="CK1602" s="175"/>
      <c r="CL1602" s="175"/>
      <c r="CM1602" s="175"/>
      <c r="CN1602" s="175"/>
      <c r="CO1602" s="175"/>
      <c r="CP1602" s="175"/>
      <c r="CQ1602" s="175"/>
      <c r="CR1602" s="175"/>
      <c r="CS1602" s="175"/>
      <c r="CT1602" s="175"/>
      <c r="CU1602" s="175"/>
      <c r="CV1602" s="175"/>
      <c r="CW1602" s="175"/>
      <c r="CX1602" s="175"/>
      <c r="CY1602" s="175"/>
      <c r="CZ1602" s="175"/>
      <c r="DA1602" s="175"/>
      <c r="DB1602" s="175"/>
      <c r="DC1602" s="175"/>
      <c r="DD1602" s="175"/>
      <c r="DE1602" s="175"/>
    </row>
    <row r="1603" spans="1:109" ht="11.25" customHeight="1" x14ac:dyDescent="0.4">
      <c r="A1603" s="212">
        <v>2005</v>
      </c>
      <c r="B1603" s="212"/>
      <c r="C1603" s="212"/>
      <c r="D1603" s="212"/>
      <c r="E1603" s="212"/>
      <c r="F1603" s="213">
        <v>29015</v>
      </c>
      <c r="G1603" s="213"/>
      <c r="H1603" s="213"/>
      <c r="I1603" s="213"/>
      <c r="J1603" s="213"/>
      <c r="K1603" s="213"/>
      <c r="L1603" s="213"/>
      <c r="M1603" s="213"/>
      <c r="N1603" s="213"/>
      <c r="O1603" s="213"/>
      <c r="P1603" s="213"/>
      <c r="Q1603" s="213"/>
      <c r="R1603" s="213"/>
      <c r="S1603" s="213"/>
      <c r="T1603" s="213"/>
      <c r="U1603" s="213"/>
      <c r="V1603" s="223" t="s">
        <v>784</v>
      </c>
      <c r="W1603" s="223"/>
      <c r="X1603" s="223"/>
      <c r="Y1603" s="223"/>
      <c r="Z1603" s="223"/>
      <c r="AA1603" s="223"/>
      <c r="AB1603" s="223"/>
      <c r="AC1603" s="223"/>
      <c r="AD1603" s="215">
        <v>23282</v>
      </c>
      <c r="AE1603" s="215"/>
      <c r="AF1603" s="215"/>
      <c r="AG1603" s="215"/>
      <c r="AH1603" s="215"/>
      <c r="AI1603" s="215"/>
      <c r="AJ1603" s="215"/>
      <c r="AK1603" s="215"/>
      <c r="AL1603" s="215"/>
      <c r="AM1603" s="215"/>
      <c r="AN1603" s="215"/>
      <c r="AO1603" s="215"/>
      <c r="AP1603" s="215"/>
      <c r="AQ1603" s="215"/>
      <c r="AR1603" s="224" t="s">
        <v>784</v>
      </c>
      <c r="AS1603" s="224"/>
      <c r="AT1603" s="224"/>
      <c r="AU1603" s="224"/>
      <c r="AV1603" s="224"/>
      <c r="AW1603" s="224"/>
      <c r="AX1603" s="224"/>
      <c r="AY1603" s="224"/>
      <c r="AZ1603" s="224"/>
      <c r="BA1603" s="217">
        <v>27499</v>
      </c>
      <c r="BB1603" s="217"/>
      <c r="BC1603" s="217"/>
      <c r="BD1603" s="217"/>
      <c r="BE1603" s="217"/>
      <c r="BF1603" s="217"/>
      <c r="BG1603" s="217"/>
      <c r="BH1603" s="217"/>
      <c r="BI1603" s="217"/>
      <c r="BJ1603" s="217"/>
      <c r="BK1603" s="217"/>
      <c r="BL1603" s="217"/>
      <c r="BM1603" s="217"/>
      <c r="BN1603" s="217"/>
      <c r="BO1603" s="223" t="s">
        <v>784</v>
      </c>
      <c r="BP1603" s="223"/>
      <c r="BQ1603" s="223"/>
      <c r="BR1603" s="223"/>
      <c r="BS1603" s="223"/>
      <c r="BT1603" s="223"/>
      <c r="BU1603" s="223"/>
      <c r="BV1603" s="223"/>
      <c r="BW1603" s="223"/>
      <c r="BX1603" s="223"/>
      <c r="BY1603" s="223"/>
      <c r="BZ1603" s="218">
        <v>22066</v>
      </c>
      <c r="CA1603" s="218"/>
      <c r="CB1603" s="218"/>
      <c r="CC1603" s="218"/>
      <c r="CD1603" s="218"/>
      <c r="CE1603" s="218"/>
      <c r="CF1603" s="218"/>
      <c r="CG1603" s="218"/>
      <c r="CH1603" s="218"/>
      <c r="CI1603" s="218"/>
      <c r="CJ1603" s="218"/>
      <c r="CK1603" s="218"/>
      <c r="CL1603" s="224" t="s">
        <v>784</v>
      </c>
      <c r="CM1603" s="224"/>
      <c r="CN1603" s="224"/>
      <c r="CO1603" s="224"/>
      <c r="CP1603" s="224"/>
      <c r="CQ1603" s="224"/>
      <c r="CR1603" s="224"/>
      <c r="CS1603" s="224"/>
      <c r="CT1603" s="224"/>
    </row>
    <row r="1604" spans="1:109" ht="11.25" customHeight="1" x14ac:dyDescent="0.4">
      <c r="A1604" s="212">
        <v>2006</v>
      </c>
      <c r="B1604" s="212"/>
      <c r="C1604" s="212"/>
      <c r="D1604" s="212"/>
      <c r="E1604" s="212"/>
      <c r="F1604" s="213">
        <v>31639</v>
      </c>
      <c r="G1604" s="213"/>
      <c r="H1604" s="213"/>
      <c r="I1604" s="213"/>
      <c r="J1604" s="213"/>
      <c r="K1604" s="213"/>
      <c r="L1604" s="213"/>
      <c r="M1604" s="213"/>
      <c r="N1604" s="213"/>
      <c r="O1604" s="213"/>
      <c r="P1604" s="213"/>
      <c r="Q1604" s="213"/>
      <c r="R1604" s="213"/>
      <c r="S1604" s="213"/>
      <c r="T1604" s="213"/>
      <c r="U1604" s="213"/>
      <c r="V1604" s="214">
        <v>0.09</v>
      </c>
      <c r="W1604" s="214"/>
      <c r="X1604" s="214"/>
      <c r="Y1604" s="214"/>
      <c r="Z1604" s="214"/>
      <c r="AA1604" s="214"/>
      <c r="AB1604" s="214"/>
      <c r="AC1604" s="214"/>
      <c r="AD1604" s="215">
        <v>25287</v>
      </c>
      <c r="AE1604" s="215"/>
      <c r="AF1604" s="215"/>
      <c r="AG1604" s="215"/>
      <c r="AH1604" s="215"/>
      <c r="AI1604" s="215"/>
      <c r="AJ1604" s="215"/>
      <c r="AK1604" s="215"/>
      <c r="AL1604" s="215"/>
      <c r="AM1604" s="215"/>
      <c r="AN1604" s="215"/>
      <c r="AO1604" s="215"/>
      <c r="AP1604" s="215"/>
      <c r="AQ1604" s="215"/>
      <c r="AR1604" s="216">
        <v>8.5999999999999993E-2</v>
      </c>
      <c r="AS1604" s="216"/>
      <c r="AT1604" s="216"/>
      <c r="AU1604" s="216"/>
      <c r="AV1604" s="216"/>
      <c r="AW1604" s="216"/>
      <c r="AX1604" s="216"/>
      <c r="AY1604" s="216"/>
      <c r="AZ1604" s="216"/>
      <c r="BA1604" s="217">
        <v>29671</v>
      </c>
      <c r="BB1604" s="217"/>
      <c r="BC1604" s="217"/>
      <c r="BD1604" s="217"/>
      <c r="BE1604" s="217"/>
      <c r="BF1604" s="217"/>
      <c r="BG1604" s="217"/>
      <c r="BH1604" s="217"/>
      <c r="BI1604" s="217"/>
      <c r="BJ1604" s="217"/>
      <c r="BK1604" s="217"/>
      <c r="BL1604" s="217"/>
      <c r="BM1604" s="217"/>
      <c r="BN1604" s="217"/>
      <c r="BO1604" s="214">
        <v>7.9000000000000001E-2</v>
      </c>
      <c r="BP1604" s="214"/>
      <c r="BQ1604" s="214"/>
      <c r="BR1604" s="214"/>
      <c r="BS1604" s="214"/>
      <c r="BT1604" s="214"/>
      <c r="BU1604" s="214"/>
      <c r="BV1604" s="214"/>
      <c r="BW1604" s="214"/>
      <c r="BX1604" s="214"/>
      <c r="BY1604" s="214"/>
      <c r="BZ1604" s="218">
        <v>23714</v>
      </c>
      <c r="CA1604" s="218"/>
      <c r="CB1604" s="218"/>
      <c r="CC1604" s="218"/>
      <c r="CD1604" s="218"/>
      <c r="CE1604" s="218"/>
      <c r="CF1604" s="218"/>
      <c r="CG1604" s="218"/>
      <c r="CH1604" s="218"/>
      <c r="CI1604" s="218"/>
      <c r="CJ1604" s="218"/>
      <c r="CK1604" s="218"/>
      <c r="CL1604" s="216">
        <v>7.4999999999999997E-2</v>
      </c>
      <c r="CM1604" s="216"/>
      <c r="CN1604" s="216"/>
      <c r="CO1604" s="216"/>
      <c r="CP1604" s="216"/>
      <c r="CQ1604" s="216"/>
      <c r="CR1604" s="216"/>
      <c r="CS1604" s="216"/>
      <c r="CT1604" s="216"/>
    </row>
    <row r="1605" spans="1:109" ht="11.25" customHeight="1" x14ac:dyDescent="0.4">
      <c r="A1605" s="212">
        <v>2007</v>
      </c>
      <c r="B1605" s="212"/>
      <c r="C1605" s="212"/>
      <c r="D1605" s="212"/>
      <c r="E1605" s="212"/>
      <c r="F1605" s="213">
        <v>35300</v>
      </c>
      <c r="G1605" s="213"/>
      <c r="H1605" s="213"/>
      <c r="I1605" s="213"/>
      <c r="J1605" s="213"/>
      <c r="K1605" s="213"/>
      <c r="L1605" s="213"/>
      <c r="M1605" s="213"/>
      <c r="N1605" s="213"/>
      <c r="O1605" s="213"/>
      <c r="P1605" s="213"/>
      <c r="Q1605" s="213"/>
      <c r="R1605" s="213"/>
      <c r="S1605" s="213"/>
      <c r="T1605" s="213"/>
      <c r="U1605" s="213"/>
      <c r="V1605" s="214">
        <v>0.11600000000000001</v>
      </c>
      <c r="W1605" s="214"/>
      <c r="X1605" s="214"/>
      <c r="Y1605" s="214"/>
      <c r="Z1605" s="214"/>
      <c r="AA1605" s="214"/>
      <c r="AB1605" s="214"/>
      <c r="AC1605" s="214"/>
      <c r="AD1605" s="215">
        <v>27687</v>
      </c>
      <c r="AE1605" s="215"/>
      <c r="AF1605" s="215"/>
      <c r="AG1605" s="215"/>
      <c r="AH1605" s="215"/>
      <c r="AI1605" s="215"/>
      <c r="AJ1605" s="215"/>
      <c r="AK1605" s="215"/>
      <c r="AL1605" s="215"/>
      <c r="AM1605" s="215"/>
      <c r="AN1605" s="215"/>
      <c r="AO1605" s="215"/>
      <c r="AP1605" s="215"/>
      <c r="AQ1605" s="215"/>
      <c r="AR1605" s="216">
        <v>9.5000000000000001E-2</v>
      </c>
      <c r="AS1605" s="216"/>
      <c r="AT1605" s="216"/>
      <c r="AU1605" s="216"/>
      <c r="AV1605" s="216"/>
      <c r="AW1605" s="216"/>
      <c r="AX1605" s="216"/>
      <c r="AY1605" s="216"/>
      <c r="AZ1605" s="216"/>
      <c r="BA1605" s="217">
        <v>32963</v>
      </c>
      <c r="BB1605" s="217"/>
      <c r="BC1605" s="217"/>
      <c r="BD1605" s="217"/>
      <c r="BE1605" s="217"/>
      <c r="BF1605" s="217"/>
      <c r="BG1605" s="217"/>
      <c r="BH1605" s="217"/>
      <c r="BI1605" s="217"/>
      <c r="BJ1605" s="217"/>
      <c r="BK1605" s="217"/>
      <c r="BL1605" s="217"/>
      <c r="BM1605" s="217"/>
      <c r="BN1605" s="217"/>
      <c r="BO1605" s="214">
        <v>0.111</v>
      </c>
      <c r="BP1605" s="214"/>
      <c r="BQ1605" s="214"/>
      <c r="BR1605" s="214"/>
      <c r="BS1605" s="214"/>
      <c r="BT1605" s="214"/>
      <c r="BU1605" s="214"/>
      <c r="BV1605" s="214"/>
      <c r="BW1605" s="214"/>
      <c r="BX1605" s="214"/>
      <c r="BY1605" s="214"/>
      <c r="BZ1605" s="218">
        <v>25853</v>
      </c>
      <c r="CA1605" s="218"/>
      <c r="CB1605" s="218"/>
      <c r="CC1605" s="218"/>
      <c r="CD1605" s="218"/>
      <c r="CE1605" s="218"/>
      <c r="CF1605" s="218"/>
      <c r="CG1605" s="218"/>
      <c r="CH1605" s="218"/>
      <c r="CI1605" s="218"/>
      <c r="CJ1605" s="218"/>
      <c r="CK1605" s="218"/>
      <c r="CL1605" s="216">
        <v>0.09</v>
      </c>
      <c r="CM1605" s="216"/>
      <c r="CN1605" s="216"/>
      <c r="CO1605" s="216"/>
      <c r="CP1605" s="216"/>
      <c r="CQ1605" s="216"/>
      <c r="CR1605" s="216"/>
      <c r="CS1605" s="216"/>
      <c r="CT1605" s="216"/>
    </row>
    <row r="1606" spans="1:109" ht="11.25" customHeight="1" x14ac:dyDescent="0.4">
      <c r="A1606" s="212">
        <v>2008</v>
      </c>
      <c r="B1606" s="212"/>
      <c r="C1606" s="212"/>
      <c r="D1606" s="212"/>
      <c r="E1606" s="212"/>
      <c r="F1606" s="213">
        <v>38122</v>
      </c>
      <c r="G1606" s="213"/>
      <c r="H1606" s="213"/>
      <c r="I1606" s="213"/>
      <c r="J1606" s="213"/>
      <c r="K1606" s="213"/>
      <c r="L1606" s="213"/>
      <c r="M1606" s="213"/>
      <c r="N1606" s="213"/>
      <c r="O1606" s="213"/>
      <c r="P1606" s="213"/>
      <c r="Q1606" s="213"/>
      <c r="R1606" s="213"/>
      <c r="S1606" s="213"/>
      <c r="T1606" s="213"/>
      <c r="U1606" s="213"/>
      <c r="V1606" s="214">
        <v>0.08</v>
      </c>
      <c r="W1606" s="214"/>
      <c r="X1606" s="214"/>
      <c r="Y1606" s="214"/>
      <c r="Z1606" s="214"/>
      <c r="AA1606" s="214"/>
      <c r="AB1606" s="214"/>
      <c r="AC1606" s="214"/>
      <c r="AD1606" s="215">
        <v>29780</v>
      </c>
      <c r="AE1606" s="215"/>
      <c r="AF1606" s="215"/>
      <c r="AG1606" s="215"/>
      <c r="AH1606" s="215"/>
      <c r="AI1606" s="215"/>
      <c r="AJ1606" s="215"/>
      <c r="AK1606" s="215"/>
      <c r="AL1606" s="215"/>
      <c r="AM1606" s="215"/>
      <c r="AN1606" s="215"/>
      <c r="AO1606" s="215"/>
      <c r="AP1606" s="215"/>
      <c r="AQ1606" s="215"/>
      <c r="AR1606" s="216">
        <v>7.5999999999999998E-2</v>
      </c>
      <c r="AS1606" s="216"/>
      <c r="AT1606" s="216"/>
      <c r="AU1606" s="216"/>
      <c r="AV1606" s="216"/>
      <c r="AW1606" s="216"/>
      <c r="AX1606" s="216"/>
      <c r="AY1606" s="216"/>
      <c r="AZ1606" s="216"/>
      <c r="BA1606" s="217">
        <v>34799</v>
      </c>
      <c r="BB1606" s="217"/>
      <c r="BC1606" s="217"/>
      <c r="BD1606" s="217"/>
      <c r="BE1606" s="217"/>
      <c r="BF1606" s="217"/>
      <c r="BG1606" s="217"/>
      <c r="BH1606" s="217"/>
      <c r="BI1606" s="217"/>
      <c r="BJ1606" s="217"/>
      <c r="BK1606" s="217"/>
      <c r="BL1606" s="217"/>
      <c r="BM1606" s="217"/>
      <c r="BN1606" s="217"/>
      <c r="BO1606" s="214">
        <v>5.6000000000000001E-2</v>
      </c>
      <c r="BP1606" s="214"/>
      <c r="BQ1606" s="214"/>
      <c r="BR1606" s="214"/>
      <c r="BS1606" s="214"/>
      <c r="BT1606" s="214"/>
      <c r="BU1606" s="214"/>
      <c r="BV1606" s="214"/>
      <c r="BW1606" s="214"/>
      <c r="BX1606" s="214"/>
      <c r="BY1606" s="214"/>
      <c r="BZ1606" s="218">
        <v>27185</v>
      </c>
      <c r="CA1606" s="218"/>
      <c r="CB1606" s="218"/>
      <c r="CC1606" s="218"/>
      <c r="CD1606" s="218"/>
      <c r="CE1606" s="218"/>
      <c r="CF1606" s="218"/>
      <c r="CG1606" s="218"/>
      <c r="CH1606" s="218"/>
      <c r="CI1606" s="218"/>
      <c r="CJ1606" s="218"/>
      <c r="CK1606" s="218"/>
      <c r="CL1606" s="216">
        <v>5.0999999999999997E-2</v>
      </c>
      <c r="CM1606" s="216"/>
      <c r="CN1606" s="216"/>
      <c r="CO1606" s="216"/>
      <c r="CP1606" s="216"/>
      <c r="CQ1606" s="216"/>
      <c r="CR1606" s="216"/>
      <c r="CS1606" s="216"/>
      <c r="CT1606" s="216"/>
    </row>
    <row r="1607" spans="1:109" ht="11.25" customHeight="1" x14ac:dyDescent="0.4">
      <c r="A1607" s="212">
        <v>2009</v>
      </c>
      <c r="B1607" s="212"/>
      <c r="C1607" s="212"/>
      <c r="D1607" s="212"/>
      <c r="E1607" s="212"/>
      <c r="F1607" s="213">
        <v>40105</v>
      </c>
      <c r="G1607" s="213"/>
      <c r="H1607" s="213"/>
      <c r="I1607" s="213"/>
      <c r="J1607" s="213"/>
      <c r="K1607" s="213"/>
      <c r="L1607" s="213"/>
      <c r="M1607" s="213"/>
      <c r="N1607" s="213"/>
      <c r="O1607" s="213"/>
      <c r="P1607" s="213"/>
      <c r="Q1607" s="213"/>
      <c r="R1607" s="213"/>
      <c r="S1607" s="213"/>
      <c r="T1607" s="213"/>
      <c r="U1607" s="213"/>
      <c r="V1607" s="214">
        <v>5.1999999999999998E-2</v>
      </c>
      <c r="W1607" s="214"/>
      <c r="X1607" s="214"/>
      <c r="Y1607" s="214"/>
      <c r="Z1607" s="214"/>
      <c r="AA1607" s="214"/>
      <c r="AB1607" s="214"/>
      <c r="AC1607" s="214"/>
      <c r="AD1607" s="215">
        <v>31204</v>
      </c>
      <c r="AE1607" s="215"/>
      <c r="AF1607" s="215"/>
      <c r="AG1607" s="215"/>
      <c r="AH1607" s="215"/>
      <c r="AI1607" s="215"/>
      <c r="AJ1607" s="215"/>
      <c r="AK1607" s="215"/>
      <c r="AL1607" s="215"/>
      <c r="AM1607" s="215"/>
      <c r="AN1607" s="215"/>
      <c r="AO1607" s="215"/>
      <c r="AP1607" s="215"/>
      <c r="AQ1607" s="215"/>
      <c r="AR1607" s="216">
        <v>4.8000000000000001E-2</v>
      </c>
      <c r="AS1607" s="216"/>
      <c r="AT1607" s="216"/>
      <c r="AU1607" s="216"/>
      <c r="AV1607" s="216"/>
      <c r="AW1607" s="216"/>
      <c r="AX1607" s="216"/>
      <c r="AY1607" s="216"/>
      <c r="AZ1607" s="216"/>
      <c r="BA1607" s="217">
        <v>36769</v>
      </c>
      <c r="BB1607" s="217"/>
      <c r="BC1607" s="217"/>
      <c r="BD1607" s="217"/>
      <c r="BE1607" s="217"/>
      <c r="BF1607" s="217"/>
      <c r="BG1607" s="217"/>
      <c r="BH1607" s="217"/>
      <c r="BI1607" s="217"/>
      <c r="BJ1607" s="217"/>
      <c r="BK1607" s="217"/>
      <c r="BL1607" s="217"/>
      <c r="BM1607" s="217"/>
      <c r="BN1607" s="217"/>
      <c r="BO1607" s="214">
        <v>5.7000000000000002E-2</v>
      </c>
      <c r="BP1607" s="214"/>
      <c r="BQ1607" s="214"/>
      <c r="BR1607" s="214"/>
      <c r="BS1607" s="214"/>
      <c r="BT1607" s="214"/>
      <c r="BU1607" s="214"/>
      <c r="BV1607" s="214"/>
      <c r="BW1607" s="214"/>
      <c r="BX1607" s="214"/>
      <c r="BY1607" s="214"/>
      <c r="BZ1607" s="218">
        <v>28609</v>
      </c>
      <c r="CA1607" s="218"/>
      <c r="CB1607" s="218"/>
      <c r="CC1607" s="218"/>
      <c r="CD1607" s="218"/>
      <c r="CE1607" s="218"/>
      <c r="CF1607" s="218"/>
      <c r="CG1607" s="218"/>
      <c r="CH1607" s="218"/>
      <c r="CI1607" s="218"/>
      <c r="CJ1607" s="218"/>
      <c r="CK1607" s="218"/>
      <c r="CL1607" s="216">
        <v>5.1999999999999998E-2</v>
      </c>
      <c r="CM1607" s="216"/>
      <c r="CN1607" s="216"/>
      <c r="CO1607" s="216"/>
      <c r="CP1607" s="216"/>
      <c r="CQ1607" s="216"/>
      <c r="CR1607" s="216"/>
      <c r="CS1607" s="216"/>
      <c r="CT1607" s="216"/>
    </row>
    <row r="1608" spans="1:109" ht="11.25" customHeight="1" x14ac:dyDescent="0.4">
      <c r="A1608" s="212">
        <v>2010</v>
      </c>
      <c r="B1608" s="212"/>
      <c r="C1608" s="212"/>
      <c r="D1608" s="212"/>
      <c r="E1608" s="212"/>
      <c r="F1608" s="213">
        <v>40303</v>
      </c>
      <c r="G1608" s="213"/>
      <c r="H1608" s="213"/>
      <c r="I1608" s="213"/>
      <c r="J1608" s="213"/>
      <c r="K1608" s="213"/>
      <c r="L1608" s="213"/>
      <c r="M1608" s="213"/>
      <c r="N1608" s="213"/>
      <c r="O1608" s="213"/>
      <c r="P1608" s="213"/>
      <c r="Q1608" s="213"/>
      <c r="R1608" s="213"/>
      <c r="S1608" s="213"/>
      <c r="T1608" s="213"/>
      <c r="U1608" s="213"/>
      <c r="V1608" s="214">
        <v>5.0000000000000001E-3</v>
      </c>
      <c r="W1608" s="214"/>
      <c r="X1608" s="214"/>
      <c r="Y1608" s="214"/>
      <c r="Z1608" s="214"/>
      <c r="AA1608" s="214"/>
      <c r="AB1608" s="214"/>
      <c r="AC1608" s="214"/>
      <c r="AD1608" s="215">
        <v>31265</v>
      </c>
      <c r="AE1608" s="215"/>
      <c r="AF1608" s="215"/>
      <c r="AG1608" s="215"/>
      <c r="AH1608" s="215"/>
      <c r="AI1608" s="215"/>
      <c r="AJ1608" s="215"/>
      <c r="AK1608" s="215"/>
      <c r="AL1608" s="215"/>
      <c r="AM1608" s="215"/>
      <c r="AN1608" s="215"/>
      <c r="AO1608" s="215"/>
      <c r="AP1608" s="215"/>
      <c r="AQ1608" s="215"/>
      <c r="AR1608" s="216">
        <v>2E-3</v>
      </c>
      <c r="AS1608" s="216"/>
      <c r="AT1608" s="216"/>
      <c r="AU1608" s="216"/>
      <c r="AV1608" s="216"/>
      <c r="AW1608" s="216"/>
      <c r="AX1608" s="216"/>
      <c r="AY1608" s="216"/>
      <c r="AZ1608" s="216"/>
      <c r="BA1608" s="217">
        <v>36914</v>
      </c>
      <c r="BB1608" s="217"/>
      <c r="BC1608" s="217"/>
      <c r="BD1608" s="217"/>
      <c r="BE1608" s="217"/>
      <c r="BF1608" s="217"/>
      <c r="BG1608" s="217"/>
      <c r="BH1608" s="217"/>
      <c r="BI1608" s="217"/>
      <c r="BJ1608" s="217"/>
      <c r="BK1608" s="217"/>
      <c r="BL1608" s="217"/>
      <c r="BM1608" s="217"/>
      <c r="BN1608" s="217"/>
      <c r="BO1608" s="214">
        <v>4.0000000000000001E-3</v>
      </c>
      <c r="BP1608" s="214"/>
      <c r="BQ1608" s="214"/>
      <c r="BR1608" s="214"/>
      <c r="BS1608" s="214"/>
      <c r="BT1608" s="214"/>
      <c r="BU1608" s="214"/>
      <c r="BV1608" s="214"/>
      <c r="BW1608" s="214"/>
      <c r="BX1608" s="214"/>
      <c r="BY1608" s="214"/>
      <c r="BZ1608" s="218">
        <v>28636</v>
      </c>
      <c r="CA1608" s="218"/>
      <c r="CB1608" s="218"/>
      <c r="CC1608" s="218"/>
      <c r="CD1608" s="218"/>
      <c r="CE1608" s="218"/>
      <c r="CF1608" s="218"/>
      <c r="CG1608" s="218"/>
      <c r="CH1608" s="218"/>
      <c r="CI1608" s="218"/>
      <c r="CJ1608" s="218"/>
      <c r="CK1608" s="218"/>
      <c r="CL1608" s="216">
        <v>1E-3</v>
      </c>
      <c r="CM1608" s="216"/>
      <c r="CN1608" s="216"/>
      <c r="CO1608" s="216"/>
      <c r="CP1608" s="216"/>
      <c r="CQ1608" s="216"/>
      <c r="CR1608" s="216"/>
      <c r="CS1608" s="216"/>
      <c r="CT1608" s="216"/>
    </row>
    <row r="1609" spans="1:109" ht="11.25" customHeight="1" x14ac:dyDescent="0.4">
      <c r="A1609" s="212">
        <v>2011</v>
      </c>
      <c r="B1609" s="212"/>
      <c r="C1609" s="212"/>
      <c r="D1609" s="212"/>
      <c r="E1609" s="212"/>
      <c r="F1609" s="213">
        <v>40070</v>
      </c>
      <c r="G1609" s="213"/>
      <c r="H1609" s="213"/>
      <c r="I1609" s="213"/>
      <c r="J1609" s="213"/>
      <c r="K1609" s="213"/>
      <c r="L1609" s="213"/>
      <c r="M1609" s="213"/>
      <c r="N1609" s="213"/>
      <c r="O1609" s="213"/>
      <c r="P1609" s="213"/>
      <c r="Q1609" s="213"/>
      <c r="R1609" s="213"/>
      <c r="S1609" s="213"/>
      <c r="T1609" s="213"/>
      <c r="U1609" s="213"/>
      <c r="V1609" s="214">
        <v>-6.0000000000000001E-3</v>
      </c>
      <c r="W1609" s="214"/>
      <c r="X1609" s="214"/>
      <c r="Y1609" s="214"/>
      <c r="Z1609" s="214"/>
      <c r="AA1609" s="214"/>
      <c r="AB1609" s="214"/>
      <c r="AC1609" s="214"/>
      <c r="AD1609" s="215">
        <v>31949</v>
      </c>
      <c r="AE1609" s="215"/>
      <c r="AF1609" s="215"/>
      <c r="AG1609" s="215"/>
      <c r="AH1609" s="215"/>
      <c r="AI1609" s="215"/>
      <c r="AJ1609" s="215"/>
      <c r="AK1609" s="215"/>
      <c r="AL1609" s="215"/>
      <c r="AM1609" s="215"/>
      <c r="AN1609" s="215"/>
      <c r="AO1609" s="215"/>
      <c r="AP1609" s="215"/>
      <c r="AQ1609" s="215"/>
      <c r="AR1609" s="216">
        <v>2.1999999999999999E-2</v>
      </c>
      <c r="AS1609" s="216"/>
      <c r="AT1609" s="216"/>
      <c r="AU1609" s="216"/>
      <c r="AV1609" s="216"/>
      <c r="AW1609" s="216"/>
      <c r="AX1609" s="216"/>
      <c r="AY1609" s="216"/>
      <c r="AZ1609" s="216"/>
      <c r="BA1609" s="217">
        <v>36577</v>
      </c>
      <c r="BB1609" s="217"/>
      <c r="BC1609" s="217"/>
      <c r="BD1609" s="217"/>
      <c r="BE1609" s="217"/>
      <c r="BF1609" s="217"/>
      <c r="BG1609" s="217"/>
      <c r="BH1609" s="217"/>
      <c r="BI1609" s="217"/>
      <c r="BJ1609" s="217"/>
      <c r="BK1609" s="217"/>
      <c r="BL1609" s="217"/>
      <c r="BM1609" s="217"/>
      <c r="BN1609" s="217"/>
      <c r="BO1609" s="214">
        <v>-8.9999999999999993E-3</v>
      </c>
      <c r="BP1609" s="214"/>
      <c r="BQ1609" s="214"/>
      <c r="BR1609" s="214"/>
      <c r="BS1609" s="214"/>
      <c r="BT1609" s="214"/>
      <c r="BU1609" s="214"/>
      <c r="BV1609" s="214"/>
      <c r="BW1609" s="214"/>
      <c r="BX1609" s="214"/>
      <c r="BY1609" s="214"/>
      <c r="BZ1609" s="218">
        <v>29165</v>
      </c>
      <c r="CA1609" s="218"/>
      <c r="CB1609" s="218"/>
      <c r="CC1609" s="218"/>
      <c r="CD1609" s="218"/>
      <c r="CE1609" s="218"/>
      <c r="CF1609" s="218"/>
      <c r="CG1609" s="218"/>
      <c r="CH1609" s="218"/>
      <c r="CI1609" s="218"/>
      <c r="CJ1609" s="218"/>
      <c r="CK1609" s="218"/>
      <c r="CL1609" s="216">
        <v>1.7999999999999999E-2</v>
      </c>
      <c r="CM1609" s="216"/>
      <c r="CN1609" s="216"/>
      <c r="CO1609" s="216"/>
      <c r="CP1609" s="216"/>
      <c r="CQ1609" s="216"/>
      <c r="CR1609" s="216"/>
      <c r="CS1609" s="216"/>
      <c r="CT1609" s="216"/>
    </row>
    <row r="1610" spans="1:109" ht="11.25" customHeight="1" x14ac:dyDescent="0.4">
      <c r="A1610" s="212">
        <v>2012</v>
      </c>
      <c r="B1610" s="212"/>
      <c r="C1610" s="212"/>
      <c r="D1610" s="212"/>
      <c r="E1610" s="212"/>
      <c r="F1610" s="213">
        <v>37620</v>
      </c>
      <c r="G1610" s="213"/>
      <c r="H1610" s="213"/>
      <c r="I1610" s="213"/>
      <c r="J1610" s="213"/>
      <c r="K1610" s="213"/>
      <c r="L1610" s="213"/>
      <c r="M1610" s="213"/>
      <c r="N1610" s="213"/>
      <c r="O1610" s="213"/>
      <c r="P1610" s="213"/>
      <c r="Q1610" s="213"/>
      <c r="R1610" s="213"/>
      <c r="S1610" s="213"/>
      <c r="T1610" s="213"/>
      <c r="U1610" s="213"/>
      <c r="V1610" s="214">
        <v>-6.0999999999999999E-2</v>
      </c>
      <c r="W1610" s="214"/>
      <c r="X1610" s="214"/>
      <c r="Y1610" s="214"/>
      <c r="Z1610" s="214"/>
      <c r="AA1610" s="214"/>
      <c r="AB1610" s="214"/>
      <c r="AC1610" s="214"/>
      <c r="AD1610" s="215">
        <v>31676</v>
      </c>
      <c r="AE1610" s="215"/>
      <c r="AF1610" s="215"/>
      <c r="AG1610" s="215"/>
      <c r="AH1610" s="215"/>
      <c r="AI1610" s="215"/>
      <c r="AJ1610" s="215"/>
      <c r="AK1610" s="215"/>
      <c r="AL1610" s="215"/>
      <c r="AM1610" s="215"/>
      <c r="AN1610" s="215"/>
      <c r="AO1610" s="215"/>
      <c r="AP1610" s="215"/>
      <c r="AQ1610" s="215"/>
      <c r="AR1610" s="216">
        <v>-8.9999999999999993E-3</v>
      </c>
      <c r="AS1610" s="216"/>
      <c r="AT1610" s="216"/>
      <c r="AU1610" s="216"/>
      <c r="AV1610" s="216"/>
      <c r="AW1610" s="216"/>
      <c r="AX1610" s="216"/>
      <c r="AY1610" s="216"/>
      <c r="AZ1610" s="216"/>
      <c r="BA1610" s="217">
        <v>34381</v>
      </c>
      <c r="BB1610" s="217"/>
      <c r="BC1610" s="217"/>
      <c r="BD1610" s="217"/>
      <c r="BE1610" s="217"/>
      <c r="BF1610" s="217"/>
      <c r="BG1610" s="217"/>
      <c r="BH1610" s="217"/>
      <c r="BI1610" s="217"/>
      <c r="BJ1610" s="217"/>
      <c r="BK1610" s="217"/>
      <c r="BL1610" s="217"/>
      <c r="BM1610" s="217"/>
      <c r="BN1610" s="217"/>
      <c r="BO1610" s="214">
        <v>-0.06</v>
      </c>
      <c r="BP1610" s="214"/>
      <c r="BQ1610" s="214"/>
      <c r="BR1610" s="214"/>
      <c r="BS1610" s="214"/>
      <c r="BT1610" s="214"/>
      <c r="BU1610" s="214"/>
      <c r="BV1610" s="214"/>
      <c r="BW1610" s="214"/>
      <c r="BX1610" s="214"/>
      <c r="BY1610" s="214"/>
      <c r="BZ1610" s="218">
        <v>28949</v>
      </c>
      <c r="CA1610" s="218"/>
      <c r="CB1610" s="218"/>
      <c r="CC1610" s="218"/>
      <c r="CD1610" s="218"/>
      <c r="CE1610" s="218"/>
      <c r="CF1610" s="218"/>
      <c r="CG1610" s="218"/>
      <c r="CH1610" s="218"/>
      <c r="CI1610" s="218"/>
      <c r="CJ1610" s="218"/>
      <c r="CK1610" s="218"/>
      <c r="CL1610" s="216">
        <v>-7.0000000000000001E-3</v>
      </c>
      <c r="CM1610" s="216"/>
      <c r="CN1610" s="216"/>
      <c r="CO1610" s="216"/>
      <c r="CP1610" s="216"/>
      <c r="CQ1610" s="216"/>
      <c r="CR1610" s="216"/>
      <c r="CS1610" s="216"/>
      <c r="CT1610" s="216"/>
    </row>
    <row r="1611" spans="1:109" ht="11.25" customHeight="1" x14ac:dyDescent="0.4">
      <c r="A1611" s="212">
        <v>2013</v>
      </c>
      <c r="B1611" s="212"/>
      <c r="C1611" s="212"/>
      <c r="D1611" s="212"/>
      <c r="E1611" s="212"/>
      <c r="F1611" s="213">
        <v>34917</v>
      </c>
      <c r="G1611" s="213"/>
      <c r="H1611" s="213"/>
      <c r="I1611" s="213"/>
      <c r="J1611" s="213"/>
      <c r="K1611" s="213"/>
      <c r="L1611" s="213"/>
      <c r="M1611" s="213"/>
      <c r="N1611" s="213"/>
      <c r="O1611" s="213"/>
      <c r="P1611" s="213"/>
      <c r="Q1611" s="213"/>
      <c r="R1611" s="213"/>
      <c r="S1611" s="213"/>
      <c r="T1611" s="213"/>
      <c r="U1611" s="213"/>
      <c r="V1611" s="214">
        <v>-7.1999999999999995E-2</v>
      </c>
      <c r="W1611" s="214"/>
      <c r="X1611" s="214"/>
      <c r="Y1611" s="214"/>
      <c r="Z1611" s="214"/>
      <c r="AA1611" s="214"/>
      <c r="AB1611" s="214"/>
      <c r="AC1611" s="214"/>
      <c r="AD1611" s="215">
        <v>32348</v>
      </c>
      <c r="AE1611" s="215"/>
      <c r="AF1611" s="215"/>
      <c r="AG1611" s="215"/>
      <c r="AH1611" s="215"/>
      <c r="AI1611" s="215"/>
      <c r="AJ1611" s="215"/>
      <c r="AK1611" s="215"/>
      <c r="AL1611" s="215"/>
      <c r="AM1611" s="215"/>
      <c r="AN1611" s="215"/>
      <c r="AO1611" s="215"/>
      <c r="AP1611" s="215"/>
      <c r="AQ1611" s="215"/>
      <c r="AR1611" s="216">
        <v>2.1000000000000001E-2</v>
      </c>
      <c r="AS1611" s="216"/>
      <c r="AT1611" s="216"/>
      <c r="AU1611" s="216"/>
      <c r="AV1611" s="216"/>
      <c r="AW1611" s="216"/>
      <c r="AX1611" s="216"/>
      <c r="AY1611" s="216"/>
      <c r="AZ1611" s="216"/>
      <c r="BA1611" s="217">
        <v>31852</v>
      </c>
      <c r="BB1611" s="217"/>
      <c r="BC1611" s="217"/>
      <c r="BD1611" s="217"/>
      <c r="BE1611" s="217"/>
      <c r="BF1611" s="217"/>
      <c r="BG1611" s="217"/>
      <c r="BH1611" s="217"/>
      <c r="BI1611" s="217"/>
      <c r="BJ1611" s="217"/>
      <c r="BK1611" s="217"/>
      <c r="BL1611" s="217"/>
      <c r="BM1611" s="217"/>
      <c r="BN1611" s="217"/>
      <c r="BO1611" s="214">
        <v>-7.3999999999999996E-2</v>
      </c>
      <c r="BP1611" s="214"/>
      <c r="BQ1611" s="214"/>
      <c r="BR1611" s="214"/>
      <c r="BS1611" s="214"/>
      <c r="BT1611" s="214"/>
      <c r="BU1611" s="214"/>
      <c r="BV1611" s="214"/>
      <c r="BW1611" s="214"/>
      <c r="BX1611" s="214"/>
      <c r="BY1611" s="214"/>
      <c r="BZ1611" s="218">
        <v>29508</v>
      </c>
      <c r="CA1611" s="218"/>
      <c r="CB1611" s="218"/>
      <c r="CC1611" s="218"/>
      <c r="CD1611" s="218"/>
      <c r="CE1611" s="218"/>
      <c r="CF1611" s="218"/>
      <c r="CG1611" s="218"/>
      <c r="CH1611" s="218"/>
      <c r="CI1611" s="218"/>
      <c r="CJ1611" s="218"/>
      <c r="CK1611" s="218"/>
      <c r="CL1611" s="216">
        <v>1.9E-2</v>
      </c>
      <c r="CM1611" s="216"/>
      <c r="CN1611" s="216"/>
      <c r="CO1611" s="216"/>
      <c r="CP1611" s="216"/>
      <c r="CQ1611" s="216"/>
      <c r="CR1611" s="216"/>
      <c r="CS1611" s="216"/>
      <c r="CT1611" s="216"/>
    </row>
    <row r="1612" spans="1:109" ht="11.25" customHeight="1" x14ac:dyDescent="0.4">
      <c r="A1612" s="212">
        <v>2014</v>
      </c>
      <c r="B1612" s="212"/>
      <c r="C1612" s="212"/>
      <c r="D1612" s="212"/>
      <c r="E1612" s="212"/>
      <c r="F1612" s="213">
        <v>33282</v>
      </c>
      <c r="G1612" s="213"/>
      <c r="H1612" s="213"/>
      <c r="I1612" s="213"/>
      <c r="J1612" s="213"/>
      <c r="K1612" s="213"/>
      <c r="L1612" s="213"/>
      <c r="M1612" s="213"/>
      <c r="N1612" s="213"/>
      <c r="O1612" s="213"/>
      <c r="P1612" s="213"/>
      <c r="Q1612" s="213"/>
      <c r="R1612" s="213"/>
      <c r="S1612" s="213"/>
      <c r="T1612" s="213"/>
      <c r="U1612" s="213"/>
      <c r="V1612" s="214">
        <v>-4.7E-2</v>
      </c>
      <c r="W1612" s="214"/>
      <c r="X1612" s="214"/>
      <c r="Y1612" s="214"/>
      <c r="Z1612" s="214"/>
      <c r="AA1612" s="214"/>
      <c r="AB1612" s="214"/>
      <c r="AC1612" s="214"/>
      <c r="AD1612" s="215">
        <v>32807</v>
      </c>
      <c r="AE1612" s="215"/>
      <c r="AF1612" s="215"/>
      <c r="AG1612" s="215"/>
      <c r="AH1612" s="215"/>
      <c r="AI1612" s="215"/>
      <c r="AJ1612" s="215"/>
      <c r="AK1612" s="215"/>
      <c r="AL1612" s="215"/>
      <c r="AM1612" s="215"/>
      <c r="AN1612" s="215"/>
      <c r="AO1612" s="215"/>
      <c r="AP1612" s="215"/>
      <c r="AQ1612" s="215"/>
      <c r="AR1612" s="216">
        <v>1.4E-2</v>
      </c>
      <c r="AS1612" s="216"/>
      <c r="AT1612" s="216"/>
      <c r="AU1612" s="216"/>
      <c r="AV1612" s="216"/>
      <c r="AW1612" s="216"/>
      <c r="AX1612" s="216"/>
      <c r="AY1612" s="216"/>
      <c r="AZ1612" s="216"/>
      <c r="BA1612" s="217">
        <v>30407</v>
      </c>
      <c r="BB1612" s="217"/>
      <c r="BC1612" s="217"/>
      <c r="BD1612" s="217"/>
      <c r="BE1612" s="217"/>
      <c r="BF1612" s="217"/>
      <c r="BG1612" s="217"/>
      <c r="BH1612" s="217"/>
      <c r="BI1612" s="217"/>
      <c r="BJ1612" s="217"/>
      <c r="BK1612" s="217"/>
      <c r="BL1612" s="217"/>
      <c r="BM1612" s="217"/>
      <c r="BN1612" s="217"/>
      <c r="BO1612" s="214">
        <v>-4.4999999999999998E-2</v>
      </c>
      <c r="BP1612" s="214"/>
      <c r="BQ1612" s="214"/>
      <c r="BR1612" s="214"/>
      <c r="BS1612" s="214"/>
      <c r="BT1612" s="214"/>
      <c r="BU1612" s="214"/>
      <c r="BV1612" s="214"/>
      <c r="BW1612" s="214"/>
      <c r="BX1612" s="214"/>
      <c r="BY1612" s="214"/>
      <c r="BZ1612" s="218">
        <v>29973</v>
      </c>
      <c r="CA1612" s="218"/>
      <c r="CB1612" s="218"/>
      <c r="CC1612" s="218"/>
      <c r="CD1612" s="218"/>
      <c r="CE1612" s="218"/>
      <c r="CF1612" s="218"/>
      <c r="CG1612" s="218"/>
      <c r="CH1612" s="218"/>
      <c r="CI1612" s="218"/>
      <c r="CJ1612" s="218"/>
      <c r="CK1612" s="218"/>
      <c r="CL1612" s="216">
        <v>1.6E-2</v>
      </c>
      <c r="CM1612" s="216"/>
      <c r="CN1612" s="216"/>
      <c r="CO1612" s="216"/>
      <c r="CP1612" s="216"/>
      <c r="CQ1612" s="216"/>
      <c r="CR1612" s="216"/>
      <c r="CS1612" s="216"/>
      <c r="CT1612" s="216"/>
    </row>
    <row r="1613" spans="1:109" ht="11.25" customHeight="1" x14ac:dyDescent="0.4">
      <c r="A1613" s="212">
        <v>2015</v>
      </c>
      <c r="B1613" s="212"/>
      <c r="C1613" s="212"/>
      <c r="D1613" s="212"/>
      <c r="E1613" s="212"/>
      <c r="F1613" s="213">
        <v>32107</v>
      </c>
      <c r="G1613" s="213"/>
      <c r="H1613" s="213"/>
      <c r="I1613" s="213"/>
      <c r="J1613" s="213"/>
      <c r="K1613" s="213"/>
      <c r="L1613" s="213"/>
      <c r="M1613" s="213"/>
      <c r="N1613" s="213"/>
      <c r="O1613" s="213"/>
      <c r="P1613" s="213"/>
      <c r="Q1613" s="213"/>
      <c r="R1613" s="213"/>
      <c r="S1613" s="213"/>
      <c r="T1613" s="213"/>
      <c r="U1613" s="213"/>
      <c r="V1613" s="214">
        <v>-3.5000000000000003E-2</v>
      </c>
      <c r="W1613" s="214"/>
      <c r="X1613" s="214"/>
      <c r="Y1613" s="214"/>
      <c r="Z1613" s="214"/>
      <c r="AA1613" s="214"/>
      <c r="AB1613" s="214"/>
      <c r="AC1613" s="214"/>
      <c r="AD1613" s="215">
        <v>32395</v>
      </c>
      <c r="AE1613" s="215"/>
      <c r="AF1613" s="215"/>
      <c r="AG1613" s="215"/>
      <c r="AH1613" s="215"/>
      <c r="AI1613" s="215"/>
      <c r="AJ1613" s="215"/>
      <c r="AK1613" s="215"/>
      <c r="AL1613" s="215"/>
      <c r="AM1613" s="215"/>
      <c r="AN1613" s="215"/>
      <c r="AO1613" s="215"/>
      <c r="AP1613" s="215"/>
      <c r="AQ1613" s="215"/>
      <c r="AR1613" s="216">
        <v>-1.2999999999999999E-2</v>
      </c>
      <c r="AS1613" s="216"/>
      <c r="AT1613" s="216"/>
      <c r="AU1613" s="216"/>
      <c r="AV1613" s="216"/>
      <c r="AW1613" s="216"/>
      <c r="AX1613" s="216"/>
      <c r="AY1613" s="216"/>
      <c r="AZ1613" s="216"/>
      <c r="BA1613" s="217">
        <v>29450</v>
      </c>
      <c r="BB1613" s="217"/>
      <c r="BC1613" s="217"/>
      <c r="BD1613" s="217"/>
      <c r="BE1613" s="217"/>
      <c r="BF1613" s="217"/>
      <c r="BG1613" s="217"/>
      <c r="BH1613" s="217"/>
      <c r="BI1613" s="217"/>
      <c r="BJ1613" s="217"/>
      <c r="BK1613" s="217"/>
      <c r="BL1613" s="217"/>
      <c r="BM1613" s="217"/>
      <c r="BN1613" s="217"/>
      <c r="BO1613" s="214">
        <v>-3.1E-2</v>
      </c>
      <c r="BP1613" s="214"/>
      <c r="BQ1613" s="214"/>
      <c r="BR1613" s="214"/>
      <c r="BS1613" s="214"/>
      <c r="BT1613" s="214"/>
      <c r="BU1613" s="214"/>
      <c r="BV1613" s="214"/>
      <c r="BW1613" s="214"/>
      <c r="BX1613" s="214"/>
      <c r="BY1613" s="214"/>
      <c r="BZ1613" s="218">
        <v>29715</v>
      </c>
      <c r="CA1613" s="218"/>
      <c r="CB1613" s="218"/>
      <c r="CC1613" s="218"/>
      <c r="CD1613" s="218"/>
      <c r="CE1613" s="218"/>
      <c r="CF1613" s="218"/>
      <c r="CG1613" s="218"/>
      <c r="CH1613" s="218"/>
      <c r="CI1613" s="218"/>
      <c r="CJ1613" s="218"/>
      <c r="CK1613" s="218"/>
      <c r="CL1613" s="216">
        <v>-8.9999999999999993E-3</v>
      </c>
      <c r="CM1613" s="216"/>
      <c r="CN1613" s="216"/>
      <c r="CO1613" s="216"/>
      <c r="CP1613" s="216"/>
      <c r="CQ1613" s="216"/>
      <c r="CR1613" s="216"/>
      <c r="CS1613" s="216"/>
      <c r="CT1613" s="216"/>
    </row>
    <row r="1614" spans="1:109" ht="11.25" customHeight="1" x14ac:dyDescent="0.4">
      <c r="A1614" s="212">
        <v>2016</v>
      </c>
      <c r="B1614" s="212"/>
      <c r="C1614" s="212"/>
      <c r="D1614" s="212"/>
      <c r="E1614" s="212"/>
      <c r="F1614" s="213">
        <v>30915</v>
      </c>
      <c r="G1614" s="213"/>
      <c r="H1614" s="213"/>
      <c r="I1614" s="213"/>
      <c r="J1614" s="213"/>
      <c r="K1614" s="213"/>
      <c r="L1614" s="213"/>
      <c r="M1614" s="213"/>
      <c r="N1614" s="213"/>
      <c r="O1614" s="213"/>
      <c r="P1614" s="213"/>
      <c r="Q1614" s="213"/>
      <c r="R1614" s="213"/>
      <c r="S1614" s="213"/>
      <c r="T1614" s="213"/>
      <c r="U1614" s="213"/>
      <c r="V1614" s="214">
        <v>-3.6999999999999998E-2</v>
      </c>
      <c r="W1614" s="214"/>
      <c r="X1614" s="214"/>
      <c r="Y1614" s="214"/>
      <c r="Z1614" s="214"/>
      <c r="AA1614" s="214"/>
      <c r="AB1614" s="214"/>
      <c r="AC1614" s="214"/>
      <c r="AD1614" s="215">
        <v>31225</v>
      </c>
      <c r="AE1614" s="215"/>
      <c r="AF1614" s="215"/>
      <c r="AG1614" s="215"/>
      <c r="AH1614" s="215"/>
      <c r="AI1614" s="215"/>
      <c r="AJ1614" s="215"/>
      <c r="AK1614" s="215"/>
      <c r="AL1614" s="215"/>
      <c r="AM1614" s="215"/>
      <c r="AN1614" s="215"/>
      <c r="AO1614" s="215"/>
      <c r="AP1614" s="215"/>
      <c r="AQ1614" s="215"/>
      <c r="AR1614" s="216">
        <v>-3.5999999999999997E-2</v>
      </c>
      <c r="AS1614" s="216"/>
      <c r="AT1614" s="216"/>
      <c r="AU1614" s="216"/>
      <c r="AV1614" s="216"/>
      <c r="AW1614" s="216"/>
      <c r="AX1614" s="216"/>
      <c r="AY1614" s="216"/>
      <c r="AZ1614" s="216"/>
      <c r="BA1614" s="217">
        <v>28413</v>
      </c>
      <c r="BB1614" s="217"/>
      <c r="BC1614" s="217"/>
      <c r="BD1614" s="217"/>
      <c r="BE1614" s="217"/>
      <c r="BF1614" s="217"/>
      <c r="BG1614" s="217"/>
      <c r="BH1614" s="217"/>
      <c r="BI1614" s="217"/>
      <c r="BJ1614" s="217"/>
      <c r="BK1614" s="217"/>
      <c r="BL1614" s="217"/>
      <c r="BM1614" s="217"/>
      <c r="BN1614" s="217"/>
      <c r="BO1614" s="214">
        <v>-3.5000000000000003E-2</v>
      </c>
      <c r="BP1614" s="214"/>
      <c r="BQ1614" s="214"/>
      <c r="BR1614" s="214"/>
      <c r="BS1614" s="214"/>
      <c r="BT1614" s="214"/>
      <c r="BU1614" s="214"/>
      <c r="BV1614" s="214"/>
      <c r="BW1614" s="214"/>
      <c r="BX1614" s="214"/>
      <c r="BY1614" s="214"/>
      <c r="BZ1614" s="218">
        <v>28697</v>
      </c>
      <c r="CA1614" s="218"/>
      <c r="CB1614" s="218"/>
      <c r="CC1614" s="218"/>
      <c r="CD1614" s="218"/>
      <c r="CE1614" s="218"/>
      <c r="CF1614" s="218"/>
      <c r="CG1614" s="218"/>
      <c r="CH1614" s="218"/>
      <c r="CI1614" s="218"/>
      <c r="CJ1614" s="218"/>
      <c r="CK1614" s="218"/>
      <c r="CL1614" s="216">
        <v>-3.4000000000000002E-2</v>
      </c>
      <c r="CM1614" s="216"/>
      <c r="CN1614" s="216"/>
      <c r="CO1614" s="216"/>
      <c r="CP1614" s="216"/>
      <c r="CQ1614" s="216"/>
      <c r="CR1614" s="216"/>
      <c r="CS1614" s="216"/>
      <c r="CT1614" s="216"/>
    </row>
    <row r="1615" spans="1:109" ht="11.25" customHeight="1" x14ac:dyDescent="0.4">
      <c r="A1615" s="212">
        <v>2017</v>
      </c>
      <c r="B1615" s="212"/>
      <c r="C1615" s="212"/>
      <c r="D1615" s="212"/>
      <c r="E1615" s="212"/>
      <c r="F1615" s="213">
        <v>31196</v>
      </c>
      <c r="G1615" s="213"/>
      <c r="H1615" s="213"/>
      <c r="I1615" s="213"/>
      <c r="J1615" s="213"/>
      <c r="K1615" s="213"/>
      <c r="L1615" s="213"/>
      <c r="M1615" s="213"/>
      <c r="N1615" s="213"/>
      <c r="O1615" s="213"/>
      <c r="P1615" s="213"/>
      <c r="Q1615" s="213"/>
      <c r="R1615" s="213"/>
      <c r="S1615" s="213"/>
      <c r="T1615" s="213"/>
      <c r="U1615" s="213"/>
      <c r="V1615" s="214">
        <v>8.9999999999999993E-3</v>
      </c>
      <c r="W1615" s="214"/>
      <c r="X1615" s="214"/>
      <c r="Y1615" s="214"/>
      <c r="Z1615" s="214"/>
      <c r="AA1615" s="214"/>
      <c r="AB1615" s="214"/>
      <c r="AC1615" s="214"/>
      <c r="AD1615" s="215">
        <v>31572</v>
      </c>
      <c r="AE1615" s="215"/>
      <c r="AF1615" s="215"/>
      <c r="AG1615" s="215"/>
      <c r="AH1615" s="215"/>
      <c r="AI1615" s="215"/>
      <c r="AJ1615" s="215"/>
      <c r="AK1615" s="215"/>
      <c r="AL1615" s="215"/>
      <c r="AM1615" s="215"/>
      <c r="AN1615" s="215"/>
      <c r="AO1615" s="215"/>
      <c r="AP1615" s="215"/>
      <c r="AQ1615" s="215"/>
      <c r="AR1615" s="216">
        <v>1.0999999999999999E-2</v>
      </c>
      <c r="AS1615" s="216"/>
      <c r="AT1615" s="216"/>
      <c r="AU1615" s="216"/>
      <c r="AV1615" s="216"/>
      <c r="AW1615" s="216"/>
      <c r="AX1615" s="216"/>
      <c r="AY1615" s="216"/>
      <c r="AZ1615" s="216"/>
      <c r="BA1615" s="217">
        <v>28585</v>
      </c>
      <c r="BB1615" s="217"/>
      <c r="BC1615" s="217"/>
      <c r="BD1615" s="217"/>
      <c r="BE1615" s="217"/>
      <c r="BF1615" s="217"/>
      <c r="BG1615" s="217"/>
      <c r="BH1615" s="217"/>
      <c r="BI1615" s="217"/>
      <c r="BJ1615" s="217"/>
      <c r="BK1615" s="217"/>
      <c r="BL1615" s="217"/>
      <c r="BM1615" s="217"/>
      <c r="BN1615" s="217"/>
      <c r="BO1615" s="214">
        <v>6.0000000000000001E-3</v>
      </c>
      <c r="BP1615" s="214"/>
      <c r="BQ1615" s="214"/>
      <c r="BR1615" s="214"/>
      <c r="BS1615" s="214"/>
      <c r="BT1615" s="214"/>
      <c r="BU1615" s="214"/>
      <c r="BV1615" s="214"/>
      <c r="BW1615" s="214"/>
      <c r="BX1615" s="214"/>
      <c r="BY1615" s="214"/>
      <c r="BZ1615" s="218">
        <v>28930</v>
      </c>
      <c r="CA1615" s="218"/>
      <c r="CB1615" s="218"/>
      <c r="CC1615" s="218"/>
      <c r="CD1615" s="218"/>
      <c r="CE1615" s="218"/>
      <c r="CF1615" s="218"/>
      <c r="CG1615" s="218"/>
      <c r="CH1615" s="218"/>
      <c r="CI1615" s="218"/>
      <c r="CJ1615" s="218"/>
      <c r="CK1615" s="218"/>
      <c r="CL1615" s="216">
        <v>8.0000000000000002E-3</v>
      </c>
      <c r="CM1615" s="216"/>
      <c r="CN1615" s="216"/>
      <c r="CO1615" s="216"/>
      <c r="CP1615" s="216"/>
      <c r="CQ1615" s="216"/>
      <c r="CR1615" s="216"/>
      <c r="CS1615" s="216"/>
      <c r="CT1615" s="216"/>
    </row>
    <row r="1616" spans="1:109" ht="15.5" customHeight="1" x14ac:dyDescent="0.4">
      <c r="A1616" s="212">
        <v>2018</v>
      </c>
      <c r="B1616" s="212"/>
      <c r="C1616" s="212"/>
      <c r="D1616" s="212"/>
      <c r="E1616" s="212"/>
      <c r="F1616" s="213">
        <v>32479</v>
      </c>
      <c r="G1616" s="213"/>
      <c r="H1616" s="213"/>
      <c r="I1616" s="213"/>
      <c r="J1616" s="213"/>
      <c r="K1616" s="213"/>
      <c r="L1616" s="213"/>
      <c r="M1616" s="213"/>
      <c r="N1616" s="213"/>
      <c r="O1616" s="213"/>
      <c r="P1616" s="213"/>
      <c r="Q1616" s="213"/>
      <c r="R1616" s="213"/>
      <c r="S1616" s="213"/>
      <c r="T1616" s="213"/>
      <c r="U1616" s="213"/>
      <c r="V1616" s="214">
        <v>4.1000000000000002E-2</v>
      </c>
      <c r="W1616" s="214"/>
      <c r="X1616" s="214"/>
      <c r="Y1616" s="214"/>
      <c r="Z1616" s="214"/>
      <c r="AA1616" s="214"/>
      <c r="AB1616" s="214"/>
      <c r="AC1616" s="214"/>
      <c r="AD1616" s="215">
        <v>32707</v>
      </c>
      <c r="AE1616" s="215"/>
      <c r="AF1616" s="215"/>
      <c r="AG1616" s="215"/>
      <c r="AH1616" s="215"/>
      <c r="AI1616" s="215"/>
      <c r="AJ1616" s="215"/>
      <c r="AK1616" s="215"/>
      <c r="AL1616" s="215"/>
      <c r="AM1616" s="215"/>
      <c r="AN1616" s="215"/>
      <c r="AO1616" s="215"/>
      <c r="AP1616" s="215"/>
      <c r="AQ1616" s="215"/>
      <c r="AR1616" s="216">
        <v>3.5999999999999997E-2</v>
      </c>
      <c r="AS1616" s="216"/>
      <c r="AT1616" s="216"/>
      <c r="AU1616" s="216"/>
      <c r="AV1616" s="216"/>
      <c r="AW1616" s="216"/>
      <c r="AX1616" s="216"/>
      <c r="AY1616" s="216"/>
      <c r="AZ1616" s="216"/>
      <c r="BA1616" s="217">
        <v>29587</v>
      </c>
      <c r="BB1616" s="217"/>
      <c r="BC1616" s="217"/>
      <c r="BD1616" s="217"/>
      <c r="BE1616" s="217"/>
      <c r="BF1616" s="217"/>
      <c r="BG1616" s="217"/>
      <c r="BH1616" s="217"/>
      <c r="BI1616" s="217"/>
      <c r="BJ1616" s="217"/>
      <c r="BK1616" s="217"/>
      <c r="BL1616" s="217"/>
      <c r="BM1616" s="217"/>
      <c r="BN1616" s="217"/>
      <c r="BO1616" s="214">
        <v>3.5000000000000003E-2</v>
      </c>
      <c r="BP1616" s="214"/>
      <c r="BQ1616" s="214"/>
      <c r="BR1616" s="214"/>
      <c r="BS1616" s="214"/>
      <c r="BT1616" s="214"/>
      <c r="BU1616" s="214"/>
      <c r="BV1616" s="214"/>
      <c r="BW1616" s="214"/>
      <c r="BX1616" s="214"/>
      <c r="BY1616" s="214"/>
      <c r="BZ1616" s="218">
        <v>29794</v>
      </c>
      <c r="CA1616" s="218"/>
      <c r="CB1616" s="218"/>
      <c r="CC1616" s="218"/>
      <c r="CD1616" s="218"/>
      <c r="CE1616" s="218"/>
      <c r="CF1616" s="218"/>
      <c r="CG1616" s="218"/>
      <c r="CH1616" s="218"/>
      <c r="CI1616" s="218"/>
      <c r="CJ1616" s="218"/>
      <c r="CK1616" s="218"/>
      <c r="CL1616" s="216">
        <v>0.03</v>
      </c>
      <c r="CM1616" s="216"/>
      <c r="CN1616" s="216"/>
      <c r="CO1616" s="216"/>
      <c r="CP1616" s="216"/>
      <c r="CQ1616" s="216"/>
      <c r="CR1616" s="216"/>
      <c r="CS1616" s="216"/>
      <c r="CT1616" s="216"/>
    </row>
    <row r="1617" spans="1:109" ht="25.8" customHeight="1" x14ac:dyDescent="0.4">
      <c r="A1617" s="219" t="s">
        <v>785</v>
      </c>
      <c r="B1617" s="219"/>
      <c r="C1617" s="219"/>
      <c r="D1617" s="219"/>
      <c r="E1617" s="219"/>
      <c r="F1617" s="219"/>
      <c r="G1617" s="219"/>
      <c r="H1617" s="219"/>
      <c r="I1617" s="219"/>
      <c r="J1617" s="219"/>
      <c r="K1617" s="219"/>
      <c r="L1617" s="219"/>
      <c r="M1617" s="219"/>
      <c r="N1617" s="219"/>
      <c r="O1617" s="219"/>
      <c r="P1617" s="219"/>
      <c r="Q1617" s="219"/>
      <c r="R1617" s="219"/>
      <c r="S1617" s="219"/>
      <c r="T1617" s="219"/>
      <c r="U1617" s="219"/>
      <c r="V1617" s="220">
        <v>5.7000000000000002E-2</v>
      </c>
      <c r="W1617" s="220"/>
      <c r="X1617" s="220"/>
      <c r="Y1617" s="220"/>
      <c r="Z1617" s="220"/>
      <c r="AA1617" s="220"/>
      <c r="AB1617" s="220"/>
      <c r="AC1617" s="220"/>
      <c r="AD1617" s="220"/>
      <c r="AE1617" s="220"/>
      <c r="AF1617" s="220"/>
      <c r="AG1617" s="220"/>
      <c r="AH1617" s="220"/>
      <c r="AI1617" s="220"/>
      <c r="AJ1617" s="220"/>
      <c r="AK1617" s="220"/>
      <c r="AL1617" s="220"/>
      <c r="AM1617" s="220"/>
      <c r="AN1617" s="220"/>
      <c r="AO1617" s="220"/>
      <c r="AP1617" s="220"/>
      <c r="AQ1617" s="220"/>
      <c r="AR1617" s="220"/>
      <c r="AS1617" s="220"/>
      <c r="AT1617" s="220"/>
      <c r="AU1617" s="220"/>
      <c r="AV1617" s="220"/>
      <c r="AW1617" s="220"/>
      <c r="AX1617" s="220"/>
      <c r="AY1617" s="220"/>
      <c r="AZ1617" s="220"/>
      <c r="BA1617" s="59"/>
      <c r="BB1617" s="59"/>
      <c r="BC1617" s="59"/>
      <c r="BD1617" s="59"/>
      <c r="BE1617" s="59"/>
      <c r="BF1617" s="59"/>
      <c r="BG1617" s="59"/>
      <c r="BH1617" s="59"/>
      <c r="BI1617" s="59"/>
      <c r="BJ1617" s="59"/>
      <c r="BK1617" s="59"/>
      <c r="BL1617" s="59"/>
      <c r="BM1617" s="59"/>
      <c r="BN1617" s="59"/>
      <c r="BO1617" s="59"/>
      <c r="BP1617" s="59"/>
      <c r="BQ1617" s="59"/>
      <c r="BR1617" s="59"/>
      <c r="BS1617" s="59"/>
      <c r="BT1617" s="59"/>
      <c r="BU1617" s="59"/>
      <c r="BV1617" s="59"/>
      <c r="BW1617" s="59"/>
      <c r="BX1617" s="59"/>
      <c r="BY1617" s="59"/>
      <c r="BZ1617" s="221" t="s">
        <v>786</v>
      </c>
      <c r="CA1617" s="221"/>
      <c r="CB1617" s="221"/>
      <c r="CC1617" s="221"/>
      <c r="CD1617" s="221"/>
      <c r="CE1617" s="221"/>
      <c r="CF1617" s="221"/>
      <c r="CG1617" s="221"/>
      <c r="CH1617" s="221"/>
      <c r="CI1617" s="221"/>
      <c r="CJ1617" s="221"/>
      <c r="CK1617" s="221"/>
      <c r="CL1617" s="221"/>
      <c r="CM1617" s="221"/>
      <c r="CN1617" s="221"/>
      <c r="CO1617" s="221"/>
      <c r="CP1617" s="221"/>
      <c r="CQ1617" s="221"/>
      <c r="CR1617" s="221"/>
      <c r="CS1617" s="221"/>
      <c r="CT1617" s="221"/>
    </row>
    <row r="1618" spans="1:109" ht="11.25" customHeight="1" x14ac:dyDescent="0.4">
      <c r="A1618" s="219" t="s">
        <v>787</v>
      </c>
      <c r="B1618" s="219"/>
      <c r="C1618" s="219"/>
      <c r="D1618" s="219"/>
      <c r="E1618" s="219"/>
      <c r="F1618" s="219"/>
      <c r="G1618" s="219"/>
      <c r="H1618" s="219"/>
      <c r="I1618" s="219"/>
      <c r="J1618" s="219"/>
      <c r="K1618" s="219"/>
      <c r="L1618" s="219"/>
      <c r="M1618" s="219"/>
      <c r="N1618" s="219"/>
      <c r="O1618" s="219"/>
      <c r="P1618" s="219"/>
      <c r="Q1618" s="219"/>
      <c r="R1618" s="219"/>
      <c r="S1618" s="219"/>
      <c r="T1618" s="219"/>
      <c r="U1618" s="219"/>
      <c r="V1618" s="216">
        <v>0.02</v>
      </c>
      <c r="W1618" s="216"/>
      <c r="X1618" s="216"/>
      <c r="Y1618" s="216"/>
      <c r="Z1618" s="216"/>
      <c r="AA1618" s="216"/>
      <c r="AB1618" s="216"/>
      <c r="AC1618" s="216"/>
      <c r="AD1618" s="216"/>
      <c r="AE1618" s="216"/>
      <c r="AF1618" s="216"/>
      <c r="AG1618" s="216"/>
      <c r="AH1618" s="216"/>
      <c r="AI1618" s="216"/>
      <c r="AJ1618" s="216"/>
      <c r="AK1618" s="216"/>
      <c r="AL1618" s="216"/>
      <c r="AM1618" s="216"/>
      <c r="AN1618" s="216"/>
      <c r="AO1618" s="216"/>
      <c r="AP1618" s="216"/>
      <c r="AQ1618" s="216"/>
      <c r="AR1618" s="216"/>
      <c r="AS1618" s="216"/>
      <c r="AT1618" s="216"/>
      <c r="AU1618" s="216"/>
      <c r="AV1618" s="216"/>
      <c r="AW1618" s="216"/>
      <c r="AX1618" s="216"/>
      <c r="AY1618" s="216"/>
      <c r="AZ1618" s="216"/>
      <c r="BA1618" s="42"/>
      <c r="BB1618" s="42"/>
      <c r="BC1618" s="42"/>
      <c r="BD1618" s="42"/>
      <c r="BE1618" s="42"/>
      <c r="BF1618" s="42"/>
      <c r="BG1618" s="42"/>
      <c r="BH1618" s="42"/>
      <c r="BI1618" s="42"/>
      <c r="BJ1618" s="42"/>
      <c r="BK1618" s="42"/>
      <c r="BL1618" s="42"/>
      <c r="BM1618" s="42"/>
      <c r="BN1618" s="42"/>
      <c r="BO1618" s="42"/>
      <c r="BP1618" s="42"/>
      <c r="BQ1618" s="42"/>
      <c r="BR1618" s="42"/>
      <c r="BS1618" s="42"/>
      <c r="BT1618" s="42"/>
      <c r="BU1618" s="42"/>
      <c r="BV1618" s="42"/>
      <c r="BW1618" s="42"/>
      <c r="BX1618" s="42"/>
      <c r="BY1618" s="42"/>
      <c r="BZ1618" s="216">
        <v>1.7999999999999999E-2</v>
      </c>
      <c r="CA1618" s="216"/>
      <c r="CB1618" s="216"/>
      <c r="CC1618" s="216"/>
      <c r="CD1618" s="216"/>
      <c r="CE1618" s="216"/>
      <c r="CF1618" s="216"/>
      <c r="CG1618" s="216"/>
      <c r="CH1618" s="216"/>
      <c r="CI1618" s="216"/>
      <c r="CJ1618" s="216"/>
      <c r="CK1618" s="216"/>
      <c r="CL1618" s="216"/>
      <c r="CM1618" s="216"/>
      <c r="CN1618" s="216"/>
      <c r="CO1618" s="216"/>
      <c r="CP1618" s="216"/>
      <c r="CQ1618" s="216"/>
      <c r="CR1618" s="216"/>
      <c r="CS1618" s="216"/>
      <c r="CT1618" s="216"/>
    </row>
    <row r="1619" spans="1:109" ht="15.5" customHeight="1" x14ac:dyDescent="0.4">
      <c r="A1619" s="219" t="s">
        <v>788</v>
      </c>
      <c r="B1619" s="219"/>
      <c r="C1619" s="219"/>
      <c r="D1619" s="219"/>
      <c r="E1619" s="219"/>
      <c r="F1619" s="219"/>
      <c r="G1619" s="219"/>
      <c r="H1619" s="219"/>
      <c r="I1619" s="219"/>
      <c r="J1619" s="219"/>
      <c r="K1619" s="219"/>
      <c r="L1619" s="219"/>
      <c r="M1619" s="219"/>
      <c r="N1619" s="219"/>
      <c r="O1619" s="219"/>
      <c r="P1619" s="219"/>
      <c r="Q1619" s="219"/>
      <c r="R1619" s="219"/>
      <c r="S1619" s="219"/>
      <c r="T1619" s="219"/>
      <c r="U1619" s="219"/>
      <c r="V1619" s="216">
        <v>-3.0000000000000001E-3</v>
      </c>
      <c r="W1619" s="216"/>
      <c r="X1619" s="216"/>
      <c r="Y1619" s="216"/>
      <c r="Z1619" s="216"/>
      <c r="AA1619" s="216"/>
      <c r="AB1619" s="216"/>
      <c r="AC1619" s="216"/>
      <c r="AD1619" s="216"/>
      <c r="AE1619" s="216"/>
      <c r="AF1619" s="216"/>
      <c r="AG1619" s="216"/>
      <c r="AH1619" s="216"/>
      <c r="AI1619" s="216"/>
      <c r="AJ1619" s="216"/>
      <c r="AK1619" s="216"/>
      <c r="AL1619" s="216"/>
      <c r="AM1619" s="216"/>
      <c r="AN1619" s="216"/>
      <c r="AO1619" s="216"/>
      <c r="AP1619" s="216"/>
      <c r="AQ1619" s="216"/>
      <c r="AR1619" s="216"/>
      <c r="AS1619" s="216"/>
      <c r="AT1619" s="216"/>
      <c r="AU1619" s="216"/>
      <c r="AV1619" s="216"/>
      <c r="AW1619" s="216"/>
      <c r="AX1619" s="216"/>
      <c r="AY1619" s="216"/>
      <c r="AZ1619" s="216"/>
      <c r="BA1619" s="42"/>
      <c r="BB1619" s="42"/>
      <c r="BC1619" s="42"/>
      <c r="BD1619" s="42"/>
      <c r="BE1619" s="42"/>
      <c r="BF1619" s="42"/>
      <c r="BG1619" s="42"/>
      <c r="BH1619" s="42"/>
      <c r="BI1619" s="42"/>
      <c r="BJ1619" s="42"/>
      <c r="BK1619" s="42"/>
      <c r="BL1619" s="42"/>
      <c r="BM1619" s="42"/>
      <c r="BN1619" s="42"/>
      <c r="BO1619" s="42"/>
      <c r="BP1619" s="42"/>
      <c r="BQ1619" s="42"/>
      <c r="BR1619" s="42"/>
      <c r="BS1619" s="42"/>
      <c r="BT1619" s="42"/>
      <c r="BU1619" s="42"/>
      <c r="BV1619" s="42"/>
      <c r="BW1619" s="42"/>
      <c r="BX1619" s="42"/>
      <c r="BY1619" s="42"/>
      <c r="BZ1619" s="216">
        <v>-4.0000000000000001E-3</v>
      </c>
      <c r="CA1619" s="216"/>
      <c r="CB1619" s="216"/>
      <c r="CC1619" s="216"/>
      <c r="CD1619" s="216"/>
      <c r="CE1619" s="216"/>
      <c r="CF1619" s="216"/>
      <c r="CG1619" s="216"/>
      <c r="CH1619" s="216"/>
      <c r="CI1619" s="216"/>
      <c r="CJ1619" s="216"/>
      <c r="CK1619" s="216"/>
      <c r="CL1619" s="216"/>
      <c r="CM1619" s="216"/>
      <c r="CN1619" s="216"/>
      <c r="CO1619" s="216"/>
      <c r="CP1619" s="216"/>
      <c r="CQ1619" s="216"/>
      <c r="CR1619" s="216"/>
      <c r="CS1619" s="216"/>
      <c r="CT1619" s="216"/>
    </row>
    <row r="1620" spans="1:109" ht="16.25" customHeight="1" x14ac:dyDescent="0.4">
      <c r="A1620" s="42"/>
      <c r="B1620" s="42"/>
      <c r="C1620" s="42"/>
      <c r="D1620" s="42"/>
      <c r="E1620" s="42"/>
      <c r="F1620" s="42"/>
      <c r="G1620" s="42"/>
      <c r="H1620" s="42"/>
      <c r="I1620" s="42"/>
      <c r="J1620" s="42"/>
      <c r="K1620" s="42"/>
      <c r="L1620" s="42"/>
      <c r="M1620" s="42"/>
      <c r="N1620" s="42"/>
      <c r="O1620" s="42"/>
      <c r="P1620" s="42"/>
      <c r="Q1620" s="42"/>
      <c r="R1620" s="42"/>
      <c r="S1620" s="42"/>
      <c r="T1620" s="42"/>
      <c r="U1620" s="42"/>
      <c r="V1620" s="42"/>
      <c r="W1620" s="42"/>
      <c r="X1620" s="42"/>
      <c r="Y1620" s="42"/>
      <c r="Z1620" s="42"/>
      <c r="AA1620" s="42"/>
      <c r="AB1620" s="42"/>
      <c r="AC1620" s="42"/>
      <c r="AD1620" s="42"/>
      <c r="AE1620" s="42"/>
      <c r="AF1620" s="42"/>
      <c r="AG1620" s="42"/>
      <c r="AH1620" s="42"/>
      <c r="AI1620" s="42"/>
      <c r="AJ1620" s="42"/>
      <c r="AK1620" s="42"/>
      <c r="AL1620" s="42"/>
      <c r="AM1620" s="42"/>
      <c r="AN1620" s="42"/>
      <c r="AO1620" s="42"/>
      <c r="AP1620" s="42"/>
      <c r="AQ1620" s="42"/>
      <c r="AR1620" s="42"/>
      <c r="AS1620" s="42"/>
      <c r="AT1620" s="42"/>
      <c r="AU1620" s="42"/>
      <c r="AV1620" s="42"/>
      <c r="AW1620" s="42"/>
      <c r="AX1620" s="42"/>
      <c r="AY1620" s="42"/>
      <c r="AZ1620" s="42"/>
      <c r="BA1620" s="219" t="s">
        <v>789</v>
      </c>
      <c r="BB1620" s="219"/>
      <c r="BC1620" s="219"/>
      <c r="BD1620" s="219"/>
      <c r="BE1620" s="219"/>
      <c r="BF1620" s="219"/>
      <c r="BG1620" s="219"/>
      <c r="BH1620" s="219"/>
      <c r="BI1620" s="219"/>
      <c r="BJ1620" s="219"/>
      <c r="BK1620" s="219"/>
      <c r="BL1620" s="219"/>
      <c r="BM1620" s="219"/>
      <c r="BN1620" s="219"/>
      <c r="BO1620" s="219"/>
      <c r="BP1620" s="219"/>
      <c r="BQ1620" s="219"/>
      <c r="BR1620" s="219"/>
      <c r="BS1620" s="219"/>
      <c r="BT1620" s="219"/>
      <c r="BU1620" s="219"/>
      <c r="BV1620" s="219"/>
      <c r="BW1620" s="219"/>
      <c r="BX1620" s="219"/>
      <c r="BY1620" s="219"/>
      <c r="BZ1620" s="216">
        <v>2.5000000000000001E-2</v>
      </c>
      <c r="CA1620" s="216"/>
      <c r="CB1620" s="216"/>
      <c r="CC1620" s="216"/>
      <c r="CD1620" s="216"/>
      <c r="CE1620" s="216"/>
      <c r="CF1620" s="216"/>
      <c r="CG1620" s="216"/>
      <c r="CH1620" s="216"/>
      <c r="CI1620" s="216"/>
      <c r="CJ1620" s="216"/>
      <c r="CK1620" s="216"/>
      <c r="CL1620" s="216"/>
      <c r="CM1620" s="216"/>
      <c r="CN1620" s="216"/>
      <c r="CO1620" s="216"/>
      <c r="CP1620" s="216"/>
      <c r="CQ1620" s="216"/>
      <c r="CR1620" s="216"/>
      <c r="CS1620" s="216"/>
      <c r="CT1620" s="216"/>
    </row>
    <row r="1621" spans="1:109" ht="53.75" customHeight="1" x14ac:dyDescent="0.4">
      <c r="A1621" s="207" t="s">
        <v>790</v>
      </c>
      <c r="B1621" s="207"/>
      <c r="C1621" s="207"/>
      <c r="D1621" s="207"/>
      <c r="E1621" s="207"/>
      <c r="F1621" s="207"/>
      <c r="G1621" s="207"/>
      <c r="H1621" s="207"/>
      <c r="I1621" s="207"/>
      <c r="J1621" s="207"/>
      <c r="K1621" s="207"/>
      <c r="L1621" s="207"/>
      <c r="M1621" s="207"/>
      <c r="N1621" s="207"/>
      <c r="O1621" s="207"/>
      <c r="P1621" s="207"/>
      <c r="Q1621" s="207"/>
      <c r="R1621" s="207"/>
      <c r="S1621" s="207"/>
      <c r="T1621" s="207"/>
      <c r="U1621" s="207"/>
      <c r="V1621" s="207"/>
      <c r="W1621" s="207"/>
      <c r="X1621" s="207"/>
      <c r="Y1621" s="207"/>
      <c r="Z1621" s="207"/>
      <c r="AA1621" s="207"/>
      <c r="AB1621" s="207"/>
      <c r="AC1621" s="207"/>
      <c r="AD1621" s="207"/>
      <c r="AE1621" s="207"/>
      <c r="AF1621" s="207"/>
      <c r="AG1621" s="207"/>
      <c r="AH1621" s="207"/>
      <c r="AI1621" s="207"/>
      <c r="AJ1621" s="207"/>
      <c r="AK1621" s="207"/>
      <c r="AL1621" s="207"/>
      <c r="AM1621" s="207"/>
      <c r="AN1621" s="207"/>
      <c r="AO1621" s="207"/>
      <c r="AP1621" s="207"/>
      <c r="AQ1621" s="207"/>
      <c r="AR1621" s="207"/>
      <c r="AS1621" s="207"/>
      <c r="AT1621" s="207"/>
      <c r="AU1621" s="207"/>
      <c r="AV1621" s="207"/>
      <c r="AW1621" s="207"/>
      <c r="AX1621" s="207"/>
      <c r="AY1621" s="207"/>
      <c r="AZ1621" s="207"/>
      <c r="BA1621" s="207"/>
      <c r="BB1621" s="207"/>
      <c r="BC1621" s="207"/>
      <c r="BD1621" s="207"/>
      <c r="BE1621" s="207"/>
      <c r="BF1621" s="207"/>
      <c r="BG1621" s="207"/>
      <c r="BH1621" s="207"/>
      <c r="BI1621" s="207"/>
      <c r="BJ1621" s="207"/>
      <c r="BK1621" s="207"/>
      <c r="BL1621" s="207"/>
      <c r="BM1621" s="207"/>
      <c r="BN1621" s="207"/>
      <c r="BO1621" s="207"/>
      <c r="BP1621" s="207"/>
      <c r="BQ1621" s="207"/>
      <c r="BR1621" s="207"/>
      <c r="BS1621" s="207"/>
      <c r="BT1621" s="207"/>
      <c r="BU1621" s="207"/>
      <c r="BV1621" s="207"/>
      <c r="BW1621" s="207"/>
      <c r="BX1621" s="207"/>
      <c r="BY1621" s="207"/>
      <c r="BZ1621" s="207"/>
      <c r="CA1621" s="207"/>
      <c r="CB1621" s="207"/>
      <c r="CC1621" s="207"/>
      <c r="CD1621" s="207"/>
      <c r="CE1621" s="207"/>
      <c r="CF1621" s="207"/>
      <c r="CG1621" s="207"/>
      <c r="CH1621" s="207"/>
      <c r="CI1621" s="207"/>
      <c r="CJ1621" s="207"/>
      <c r="CK1621" s="207"/>
      <c r="CL1621" s="207"/>
      <c r="CM1621" s="207"/>
      <c r="CN1621" s="207"/>
      <c r="CO1621" s="207"/>
      <c r="CP1621" s="207"/>
      <c r="CQ1621" s="207"/>
      <c r="CR1621" s="207"/>
      <c r="CS1621" s="207"/>
      <c r="CT1621" s="207"/>
      <c r="CU1621" s="207"/>
      <c r="CV1621" s="207"/>
      <c r="CW1621" s="207"/>
      <c r="CX1621" s="207"/>
      <c r="CY1621" s="207"/>
      <c r="CZ1621" s="207"/>
      <c r="DA1621" s="207"/>
      <c r="DB1621" s="207"/>
      <c r="DC1621" s="207"/>
      <c r="DD1621" s="207"/>
      <c r="DE1621" s="207"/>
    </row>
    <row r="1622" spans="1:109" ht="11.25" customHeight="1" x14ac:dyDescent="0.4">
      <c r="A1622" s="208" t="s">
        <v>791</v>
      </c>
      <c r="B1622" s="208"/>
      <c r="C1622" s="208"/>
      <c r="D1622" s="208"/>
      <c r="E1622" s="208"/>
      <c r="F1622" s="208"/>
      <c r="G1622" s="208"/>
      <c r="H1622" s="208"/>
      <c r="I1622" s="208"/>
      <c r="J1622" s="208"/>
      <c r="K1622" s="208"/>
      <c r="L1622" s="208"/>
      <c r="M1622" s="208"/>
      <c r="N1622" s="208"/>
      <c r="O1622" s="208"/>
      <c r="P1622" s="208"/>
      <c r="Q1622" s="208"/>
      <c r="R1622" s="208"/>
      <c r="S1622" s="208"/>
      <c r="T1622" s="208"/>
      <c r="U1622" s="208"/>
      <c r="V1622" s="208"/>
      <c r="W1622" s="208"/>
      <c r="X1622" s="208"/>
      <c r="Y1622" s="208"/>
      <c r="Z1622" s="208"/>
      <c r="AA1622" s="208"/>
      <c r="AB1622" s="208"/>
      <c r="AC1622" s="208"/>
      <c r="AD1622" s="208"/>
      <c r="AE1622" s="208"/>
      <c r="AF1622" s="208"/>
      <c r="AG1622" s="208"/>
      <c r="AH1622" s="208"/>
      <c r="AI1622" s="208"/>
      <c r="AJ1622" s="208"/>
      <c r="AK1622" s="208"/>
      <c r="AL1622" s="208"/>
      <c r="AM1622" s="208"/>
      <c r="AN1622" s="208"/>
      <c r="AO1622" s="208"/>
      <c r="AP1622" s="208"/>
      <c r="AQ1622" s="208"/>
      <c r="AR1622" s="208"/>
      <c r="AS1622" s="208"/>
      <c r="AT1622" s="208"/>
      <c r="AU1622" s="208"/>
      <c r="AV1622" s="208"/>
      <c r="AW1622" s="208"/>
      <c r="AX1622" s="208"/>
      <c r="AY1622" s="208"/>
      <c r="AZ1622" s="208"/>
      <c r="BA1622" s="208"/>
      <c r="BB1622" s="208"/>
      <c r="BC1622" s="208"/>
      <c r="BD1622" s="208"/>
      <c r="BE1622" s="208"/>
      <c r="BF1622" s="208"/>
      <c r="BG1622" s="208"/>
      <c r="BH1622" s="208"/>
      <c r="BI1622" s="208"/>
      <c r="BJ1622" s="208"/>
      <c r="BK1622" s="208"/>
      <c r="BL1622" s="208"/>
      <c r="BM1622" s="208"/>
      <c r="BN1622" s="208"/>
      <c r="BO1622" s="208"/>
      <c r="BP1622" s="208"/>
      <c r="BQ1622" s="208"/>
      <c r="BR1622" s="208"/>
      <c r="BS1622" s="208"/>
      <c r="BT1622" s="208"/>
      <c r="BU1622" s="208"/>
      <c r="BV1622" s="208"/>
      <c r="BW1622" s="208"/>
      <c r="BX1622" s="208"/>
      <c r="BY1622" s="208"/>
      <c r="BZ1622" s="208"/>
      <c r="CA1622" s="208"/>
      <c r="CB1622" s="208"/>
      <c r="CC1622" s="208"/>
      <c r="CD1622" s="208"/>
      <c r="CE1622" s="208"/>
      <c r="CF1622" s="208"/>
      <c r="CG1622" s="208"/>
      <c r="CH1622" s="208"/>
      <c r="CI1622" s="208"/>
      <c r="CJ1622" s="208"/>
      <c r="CK1622" s="208"/>
      <c r="CL1622" s="208"/>
      <c r="CM1622" s="208"/>
      <c r="CN1622" s="208"/>
      <c r="CO1622" s="208"/>
      <c r="CP1622" s="208"/>
      <c r="CQ1622" s="208"/>
      <c r="CR1622" s="208"/>
      <c r="CS1622" s="208"/>
      <c r="CT1622" s="208"/>
      <c r="CU1622" s="208"/>
      <c r="CV1622" s="208"/>
      <c r="CW1622" s="208"/>
      <c r="CX1622" s="208"/>
      <c r="CY1622" s="208"/>
      <c r="CZ1622" s="208"/>
      <c r="DA1622" s="208"/>
      <c r="DB1622" s="208"/>
      <c r="DC1622" s="208"/>
      <c r="DD1622" s="208"/>
      <c r="DE1622" s="208"/>
    </row>
    <row r="1623" spans="1:109" ht="30.5" customHeight="1" x14ac:dyDescent="0.4">
      <c r="A1623" s="48" t="s">
        <v>792</v>
      </c>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c r="X1623" s="48"/>
      <c r="Y1623" s="48"/>
      <c r="Z1623" s="48"/>
      <c r="AA1623" s="48"/>
      <c r="AB1623" s="48"/>
      <c r="AC1623" s="48"/>
      <c r="AD1623" s="48"/>
      <c r="AE1623" s="48"/>
      <c r="AF1623" s="48"/>
      <c r="AG1623" s="48"/>
      <c r="AH1623" s="48"/>
      <c r="AI1623" s="48"/>
      <c r="AJ1623" s="48"/>
      <c r="AK1623" s="48"/>
      <c r="AL1623" s="48"/>
      <c r="AM1623" s="48"/>
      <c r="AN1623" s="48"/>
      <c r="AO1623" s="48"/>
      <c r="AP1623" s="48"/>
      <c r="AQ1623" s="48"/>
      <c r="AR1623" s="48"/>
      <c r="AS1623" s="48"/>
      <c r="AT1623" s="48"/>
      <c r="AU1623" s="48"/>
      <c r="AV1623" s="48"/>
      <c r="AW1623" s="48"/>
      <c r="AX1623" s="48"/>
      <c r="AY1623" s="48"/>
      <c r="AZ1623" s="48"/>
      <c r="BA1623" s="48"/>
      <c r="BB1623" s="48"/>
      <c r="BC1623" s="48"/>
      <c r="BD1623" s="48"/>
      <c r="BE1623" s="48"/>
      <c r="BF1623" s="48"/>
      <c r="BG1623" s="48"/>
      <c r="BH1623" s="48"/>
      <c r="BI1623" s="48"/>
      <c r="BJ1623" s="48"/>
      <c r="BK1623" s="48"/>
      <c r="BL1623" s="48"/>
      <c r="BM1623" s="48"/>
      <c r="BN1623" s="48"/>
      <c r="BO1623" s="48"/>
      <c r="BP1623" s="48"/>
      <c r="BQ1623" s="48"/>
      <c r="BR1623" s="48"/>
      <c r="BS1623" s="48"/>
      <c r="BT1623" s="48"/>
      <c r="BU1623" s="48"/>
      <c r="BV1623" s="48"/>
      <c r="BW1623" s="48"/>
      <c r="BX1623" s="48"/>
      <c r="BY1623" s="48"/>
      <c r="BZ1623" s="48"/>
      <c r="CA1623" s="48"/>
      <c r="CB1623" s="48"/>
      <c r="CC1623" s="48"/>
      <c r="CD1623" s="48"/>
      <c r="CE1623" s="48"/>
      <c r="CF1623" s="48"/>
      <c r="CG1623" s="48"/>
      <c r="CH1623" s="48"/>
      <c r="CI1623" s="48"/>
      <c r="CJ1623" s="48"/>
      <c r="CK1623" s="48"/>
      <c r="CL1623" s="48"/>
      <c r="CM1623" s="48"/>
      <c r="CN1623" s="48"/>
      <c r="CO1623" s="48"/>
      <c r="CP1623" s="48"/>
      <c r="CQ1623" s="48"/>
    </row>
    <row r="1624" spans="1:109" ht="37.5" customHeight="1" x14ac:dyDescent="0.3">
      <c r="A1624" s="209" t="s">
        <v>544</v>
      </c>
      <c r="B1624" s="209"/>
      <c r="C1624" s="209"/>
      <c r="D1624" s="209"/>
      <c r="E1624" s="209"/>
      <c r="F1624" s="48" t="s">
        <v>793</v>
      </c>
      <c r="G1624" s="48"/>
      <c r="H1624" s="48"/>
      <c r="I1624" s="48"/>
      <c r="J1624" s="48"/>
      <c r="K1624" s="48"/>
      <c r="L1624" s="48"/>
      <c r="M1624" s="48"/>
      <c r="N1624" s="48"/>
      <c r="O1624" s="48"/>
      <c r="P1624" s="48"/>
      <c r="Q1624" s="48"/>
      <c r="R1624" s="48"/>
      <c r="S1624" s="48"/>
      <c r="T1624" s="48"/>
      <c r="U1624" s="48"/>
      <c r="V1624" s="48"/>
      <c r="W1624" s="48"/>
      <c r="X1624" s="48"/>
      <c r="Y1624" s="48"/>
      <c r="Z1624" s="48"/>
      <c r="AA1624" s="48" t="s">
        <v>794</v>
      </c>
      <c r="AB1624" s="48"/>
      <c r="AC1624" s="48"/>
      <c r="AD1624" s="48"/>
      <c r="AE1624" s="48"/>
      <c r="AF1624" s="48"/>
      <c r="AG1624" s="48"/>
      <c r="AH1624" s="48"/>
      <c r="AI1624" s="48"/>
      <c r="AJ1624" s="48"/>
      <c r="AK1624" s="48"/>
      <c r="AL1624" s="48"/>
      <c r="AM1624" s="48"/>
      <c r="AN1624" s="48"/>
      <c r="AO1624" s="48"/>
      <c r="AP1624" s="48"/>
      <c r="AQ1624" s="48"/>
      <c r="AR1624" s="48"/>
      <c r="AS1624" s="48"/>
      <c r="AT1624" s="48"/>
      <c r="AU1624" s="48"/>
      <c r="AV1624" s="48" t="s">
        <v>795</v>
      </c>
      <c r="AW1624" s="48"/>
      <c r="AX1624" s="48"/>
      <c r="AY1624" s="48"/>
      <c r="AZ1624" s="48"/>
      <c r="BA1624" s="48"/>
      <c r="BB1624" s="48"/>
      <c r="BC1624" s="48"/>
      <c r="BD1624" s="48"/>
      <c r="BE1624" s="48"/>
      <c r="BF1624" s="48"/>
      <c r="BG1624" s="48"/>
      <c r="BH1624" s="48"/>
      <c r="BI1624" s="48"/>
      <c r="BJ1624" s="48"/>
      <c r="BK1624" s="48"/>
      <c r="BL1624" s="48"/>
      <c r="BM1624" s="48"/>
      <c r="BN1624" s="48" t="s">
        <v>796</v>
      </c>
      <c r="BO1624" s="48"/>
      <c r="BP1624" s="48"/>
      <c r="BQ1624" s="48"/>
      <c r="BR1624" s="48"/>
      <c r="BS1624" s="48"/>
      <c r="BT1624" s="48"/>
      <c r="BU1624" s="48"/>
      <c r="BV1624" s="48"/>
      <c r="BW1624" s="48"/>
      <c r="BX1624" s="48"/>
      <c r="BY1624" s="48"/>
      <c r="BZ1624" s="48"/>
      <c r="CA1624" s="48"/>
      <c r="CB1624" s="48"/>
      <c r="CC1624" s="48"/>
      <c r="CD1624" s="48"/>
    </row>
    <row r="1625" spans="1:109" ht="12" customHeight="1" x14ac:dyDescent="0.4">
      <c r="A1625" s="210" t="s">
        <v>548</v>
      </c>
      <c r="B1625" s="210"/>
      <c r="C1625" s="210"/>
      <c r="D1625" s="210"/>
      <c r="E1625" s="210"/>
      <c r="F1625" s="210" t="s">
        <v>797</v>
      </c>
      <c r="G1625" s="210"/>
      <c r="H1625" s="210"/>
      <c r="I1625" s="210"/>
      <c r="J1625" s="210"/>
      <c r="K1625" s="210"/>
      <c r="L1625" s="210"/>
      <c r="M1625" s="210"/>
      <c r="N1625" s="210"/>
      <c r="O1625" s="210"/>
      <c r="P1625" s="210"/>
      <c r="Q1625" s="210"/>
      <c r="R1625" s="210"/>
      <c r="S1625" s="210"/>
      <c r="T1625" s="210"/>
      <c r="U1625" s="210"/>
      <c r="V1625" s="210"/>
      <c r="W1625" s="210"/>
      <c r="X1625" s="210"/>
      <c r="Y1625" s="210"/>
      <c r="Z1625" s="210"/>
      <c r="AA1625" s="210" t="s">
        <v>798</v>
      </c>
      <c r="AB1625" s="210"/>
      <c r="AC1625" s="210"/>
      <c r="AD1625" s="210"/>
      <c r="AE1625" s="210"/>
      <c r="AF1625" s="210"/>
      <c r="AG1625" s="210"/>
      <c r="AH1625" s="210"/>
      <c r="AI1625" s="210"/>
      <c r="AJ1625" s="210"/>
      <c r="AK1625" s="210"/>
      <c r="AL1625" s="210"/>
      <c r="AM1625" s="210"/>
      <c r="AN1625" s="210"/>
      <c r="AO1625" s="210"/>
      <c r="AP1625" s="210"/>
      <c r="AQ1625" s="210"/>
      <c r="AR1625" s="210"/>
      <c r="AS1625" s="210"/>
      <c r="AT1625" s="210"/>
      <c r="AU1625" s="210"/>
      <c r="AV1625" s="210" t="s">
        <v>799</v>
      </c>
      <c r="AW1625" s="210"/>
      <c r="AX1625" s="210"/>
      <c r="AY1625" s="210"/>
      <c r="AZ1625" s="210"/>
      <c r="BA1625" s="210"/>
      <c r="BB1625" s="210"/>
      <c r="BC1625" s="210"/>
      <c r="BD1625" s="210"/>
      <c r="BE1625" s="210"/>
      <c r="BF1625" s="210"/>
      <c r="BG1625" s="210"/>
      <c r="BH1625" s="210"/>
      <c r="BI1625" s="210"/>
      <c r="BJ1625" s="210"/>
      <c r="BK1625" s="210"/>
      <c r="BL1625" s="210"/>
      <c r="BM1625" s="210"/>
      <c r="BN1625" s="210" t="s">
        <v>800</v>
      </c>
      <c r="BO1625" s="210"/>
      <c r="BP1625" s="210"/>
      <c r="BQ1625" s="210"/>
      <c r="BR1625" s="210"/>
      <c r="BS1625" s="210"/>
      <c r="BT1625" s="210"/>
      <c r="BU1625" s="210"/>
      <c r="BV1625" s="210"/>
      <c r="BW1625" s="210"/>
      <c r="BX1625" s="210"/>
      <c r="BY1625" s="210"/>
      <c r="BZ1625" s="210"/>
      <c r="CA1625" s="210"/>
      <c r="CB1625" s="210"/>
      <c r="CC1625" s="210"/>
      <c r="CD1625" s="210"/>
    </row>
    <row r="1626" spans="1:109" ht="24.75" customHeight="1" x14ac:dyDescent="0.4">
      <c r="A1626" s="201">
        <v>1986</v>
      </c>
      <c r="B1626" s="201"/>
      <c r="C1626" s="201"/>
      <c r="D1626" s="201"/>
      <c r="E1626" s="201"/>
      <c r="F1626" s="211">
        <v>0.39800000000000002</v>
      </c>
      <c r="G1626" s="211"/>
      <c r="H1626" s="211"/>
      <c r="I1626" s="211"/>
      <c r="J1626" s="211"/>
      <c r="K1626" s="211"/>
      <c r="L1626" s="211"/>
      <c r="M1626" s="211"/>
      <c r="N1626" s="211"/>
      <c r="O1626" s="211"/>
      <c r="P1626" s="211"/>
      <c r="Q1626" s="211"/>
      <c r="R1626" s="211"/>
      <c r="S1626" s="211"/>
      <c r="T1626" s="211"/>
      <c r="U1626" s="211"/>
      <c r="V1626" s="211"/>
      <c r="W1626" s="211"/>
      <c r="X1626" s="211"/>
      <c r="Y1626" s="211"/>
      <c r="Z1626" s="211"/>
      <c r="AA1626" s="211">
        <v>1.581</v>
      </c>
      <c r="AB1626" s="211"/>
      <c r="AC1626" s="211"/>
      <c r="AD1626" s="211"/>
      <c r="AE1626" s="211"/>
      <c r="AF1626" s="211"/>
      <c r="AG1626" s="211"/>
      <c r="AH1626" s="211"/>
      <c r="AI1626" s="211"/>
      <c r="AJ1626" s="211"/>
      <c r="AK1626" s="211"/>
      <c r="AL1626" s="211"/>
      <c r="AM1626" s="211"/>
      <c r="AN1626" s="211"/>
      <c r="AO1626" s="211"/>
      <c r="AP1626" s="211"/>
      <c r="AQ1626" s="211"/>
      <c r="AR1626" s="211"/>
      <c r="AS1626" s="211"/>
      <c r="AT1626" s="211"/>
      <c r="AU1626" s="211"/>
      <c r="AV1626" s="211">
        <v>2.4900000000000002</v>
      </c>
      <c r="AW1626" s="211"/>
      <c r="AX1626" s="211"/>
      <c r="AY1626" s="211"/>
      <c r="AZ1626" s="211"/>
      <c r="BA1626" s="211"/>
      <c r="BB1626" s="211"/>
      <c r="BC1626" s="211"/>
      <c r="BD1626" s="211"/>
      <c r="BE1626" s="211"/>
      <c r="BF1626" s="211"/>
      <c r="BG1626" s="211"/>
      <c r="BH1626" s="211"/>
      <c r="BI1626" s="211"/>
      <c r="BJ1626" s="211"/>
      <c r="BK1626" s="211"/>
      <c r="BL1626" s="211"/>
      <c r="BM1626" s="211"/>
      <c r="BN1626" s="48" t="s">
        <v>801</v>
      </c>
      <c r="BO1626" s="48"/>
      <c r="BP1626" s="48"/>
      <c r="BQ1626" s="48"/>
      <c r="BR1626" s="48"/>
      <c r="BS1626" s="48"/>
      <c r="BT1626" s="48"/>
      <c r="BU1626" s="48"/>
      <c r="BV1626" s="48"/>
      <c r="BW1626" s="48"/>
      <c r="BX1626" s="48"/>
      <c r="BY1626" s="48"/>
      <c r="BZ1626" s="48"/>
      <c r="CA1626" s="48"/>
      <c r="CB1626" s="48"/>
      <c r="CC1626" s="48"/>
      <c r="CD1626" s="48"/>
    </row>
    <row r="1627" spans="1:109" ht="12" customHeight="1" x14ac:dyDescent="0.4">
      <c r="A1627" s="199">
        <v>1987</v>
      </c>
      <c r="B1627" s="199"/>
      <c r="C1627" s="199"/>
      <c r="D1627" s="199"/>
      <c r="E1627" s="199"/>
      <c r="F1627" s="200">
        <v>0.34699999999999998</v>
      </c>
      <c r="G1627" s="200"/>
      <c r="H1627" s="200"/>
      <c r="I1627" s="200"/>
      <c r="J1627" s="200"/>
      <c r="K1627" s="200"/>
      <c r="L1627" s="200"/>
      <c r="M1627" s="200"/>
      <c r="N1627" s="200"/>
      <c r="O1627" s="200"/>
      <c r="P1627" s="200"/>
      <c r="Q1627" s="200"/>
      <c r="R1627" s="200"/>
      <c r="S1627" s="200"/>
      <c r="T1627" s="200"/>
      <c r="U1627" s="200"/>
      <c r="V1627" s="200"/>
      <c r="W1627" s="200"/>
      <c r="X1627" s="200"/>
      <c r="Y1627" s="200"/>
      <c r="Z1627" s="200"/>
      <c r="AA1627" s="200">
        <v>1.552</v>
      </c>
      <c r="AB1627" s="200"/>
      <c r="AC1627" s="200"/>
      <c r="AD1627" s="200"/>
      <c r="AE1627" s="200"/>
      <c r="AF1627" s="200"/>
      <c r="AG1627" s="200"/>
      <c r="AH1627" s="200"/>
      <c r="AI1627" s="200"/>
      <c r="AJ1627" s="200"/>
      <c r="AK1627" s="200"/>
      <c r="AL1627" s="200"/>
      <c r="AM1627" s="200"/>
      <c r="AN1627" s="200"/>
      <c r="AO1627" s="200"/>
      <c r="AP1627" s="200"/>
      <c r="AQ1627" s="200"/>
      <c r="AR1627" s="200"/>
      <c r="AS1627" s="200"/>
      <c r="AT1627" s="200"/>
      <c r="AU1627" s="200"/>
      <c r="AV1627" s="200">
        <v>2.0750000000000002</v>
      </c>
      <c r="AW1627" s="200"/>
      <c r="AX1627" s="200"/>
      <c r="AY1627" s="200"/>
      <c r="AZ1627" s="200"/>
      <c r="BA1627" s="200"/>
      <c r="BB1627" s="200"/>
      <c r="BC1627" s="200"/>
      <c r="BD1627" s="200"/>
      <c r="BE1627" s="200"/>
      <c r="BF1627" s="200"/>
      <c r="BG1627" s="200"/>
      <c r="BH1627" s="200"/>
      <c r="BI1627" s="200"/>
      <c r="BJ1627" s="200"/>
      <c r="BK1627" s="200"/>
      <c r="BL1627" s="200"/>
      <c r="BM1627" s="200"/>
      <c r="BN1627" s="200">
        <v>0.26</v>
      </c>
      <c r="BO1627" s="200"/>
      <c r="BP1627" s="200"/>
      <c r="BQ1627" s="200"/>
      <c r="BR1627" s="200"/>
      <c r="BS1627" s="200"/>
      <c r="BT1627" s="200"/>
      <c r="BU1627" s="200"/>
      <c r="BV1627" s="200"/>
      <c r="BW1627" s="200"/>
      <c r="BX1627" s="200"/>
      <c r="BY1627" s="200"/>
      <c r="BZ1627" s="200"/>
      <c r="CA1627" s="200"/>
      <c r="CB1627" s="200"/>
      <c r="CC1627" s="200"/>
      <c r="CD1627" s="200"/>
    </row>
    <row r="1628" spans="1:109" ht="12" customHeight="1" x14ac:dyDescent="0.4">
      <c r="A1628" s="199">
        <v>1988</v>
      </c>
      <c r="B1628" s="199"/>
      <c r="C1628" s="199"/>
      <c r="D1628" s="199"/>
      <c r="E1628" s="199"/>
      <c r="F1628" s="200">
        <v>0.33200000000000002</v>
      </c>
      <c r="G1628" s="200"/>
      <c r="H1628" s="200"/>
      <c r="I1628" s="200"/>
      <c r="J1628" s="200"/>
      <c r="K1628" s="200"/>
      <c r="L1628" s="200"/>
      <c r="M1628" s="200"/>
      <c r="N1628" s="200"/>
      <c r="O1628" s="200"/>
      <c r="P1628" s="200"/>
      <c r="Q1628" s="200"/>
      <c r="R1628" s="200"/>
      <c r="S1628" s="200"/>
      <c r="T1628" s="200"/>
      <c r="U1628" s="200"/>
      <c r="V1628" s="200"/>
      <c r="W1628" s="200"/>
      <c r="X1628" s="200"/>
      <c r="Y1628" s="200"/>
      <c r="Z1628" s="200"/>
      <c r="AA1628" s="200">
        <v>1.5289999999999999</v>
      </c>
      <c r="AB1628" s="200"/>
      <c r="AC1628" s="200"/>
      <c r="AD1628" s="200"/>
      <c r="AE1628" s="200"/>
      <c r="AF1628" s="200"/>
      <c r="AG1628" s="200"/>
      <c r="AH1628" s="200"/>
      <c r="AI1628" s="200"/>
      <c r="AJ1628" s="200"/>
      <c r="AK1628" s="200"/>
      <c r="AL1628" s="200"/>
      <c r="AM1628" s="200"/>
      <c r="AN1628" s="200"/>
      <c r="AO1628" s="200"/>
      <c r="AP1628" s="200"/>
      <c r="AQ1628" s="200"/>
      <c r="AR1628" s="200"/>
      <c r="AS1628" s="200"/>
      <c r="AT1628" s="200"/>
      <c r="AU1628" s="200"/>
      <c r="AV1628" s="200">
        <v>1.8160000000000001</v>
      </c>
      <c r="AW1628" s="200"/>
      <c r="AX1628" s="200"/>
      <c r="AY1628" s="200"/>
      <c r="AZ1628" s="200"/>
      <c r="BA1628" s="200"/>
      <c r="BB1628" s="200"/>
      <c r="BC1628" s="200"/>
      <c r="BD1628" s="200"/>
      <c r="BE1628" s="200"/>
      <c r="BF1628" s="200"/>
      <c r="BG1628" s="200"/>
      <c r="BH1628" s="200"/>
      <c r="BI1628" s="200"/>
      <c r="BJ1628" s="200"/>
      <c r="BK1628" s="200"/>
      <c r="BL1628" s="200"/>
      <c r="BM1628" s="200"/>
      <c r="BN1628" s="200">
        <v>0.27900000000000003</v>
      </c>
      <c r="BO1628" s="200"/>
      <c r="BP1628" s="200"/>
      <c r="BQ1628" s="200"/>
      <c r="BR1628" s="200"/>
      <c r="BS1628" s="200"/>
      <c r="BT1628" s="200"/>
      <c r="BU1628" s="200"/>
      <c r="BV1628" s="200"/>
      <c r="BW1628" s="200"/>
      <c r="BX1628" s="200"/>
      <c r="BY1628" s="200"/>
      <c r="BZ1628" s="200"/>
      <c r="CA1628" s="200"/>
      <c r="CB1628" s="200"/>
      <c r="CC1628" s="200"/>
      <c r="CD1628" s="200"/>
    </row>
    <row r="1629" spans="1:109" ht="12" customHeight="1" x14ac:dyDescent="0.4">
      <c r="A1629" s="199">
        <v>1989</v>
      </c>
      <c r="B1629" s="199"/>
      <c r="C1629" s="199"/>
      <c r="D1629" s="199"/>
      <c r="E1629" s="199"/>
      <c r="F1629" s="200">
        <v>0.34499999999999997</v>
      </c>
      <c r="G1629" s="200"/>
      <c r="H1629" s="200"/>
      <c r="I1629" s="200"/>
      <c r="J1629" s="200"/>
      <c r="K1629" s="200"/>
      <c r="L1629" s="200"/>
      <c r="M1629" s="200"/>
      <c r="N1629" s="200"/>
      <c r="O1629" s="200"/>
      <c r="P1629" s="200"/>
      <c r="Q1629" s="200"/>
      <c r="R1629" s="200"/>
      <c r="S1629" s="200"/>
      <c r="T1629" s="200"/>
      <c r="U1629" s="200"/>
      <c r="V1629" s="200"/>
      <c r="W1629" s="200"/>
      <c r="X1629" s="200"/>
      <c r="Y1629" s="200"/>
      <c r="Z1629" s="200"/>
      <c r="AA1629" s="200">
        <v>1.506</v>
      </c>
      <c r="AB1629" s="200"/>
      <c r="AC1629" s="200"/>
      <c r="AD1629" s="200"/>
      <c r="AE1629" s="200"/>
      <c r="AF1629" s="200"/>
      <c r="AG1629" s="200"/>
      <c r="AH1629" s="200"/>
      <c r="AI1629" s="200"/>
      <c r="AJ1629" s="200"/>
      <c r="AK1629" s="200"/>
      <c r="AL1629" s="200"/>
      <c r="AM1629" s="200"/>
      <c r="AN1629" s="200"/>
      <c r="AO1629" s="200"/>
      <c r="AP1629" s="200"/>
      <c r="AQ1629" s="200"/>
      <c r="AR1629" s="200"/>
      <c r="AS1629" s="200"/>
      <c r="AT1629" s="200"/>
      <c r="AU1629" s="200"/>
      <c r="AV1629" s="200">
        <v>1.7470000000000001</v>
      </c>
      <c r="AW1629" s="200"/>
      <c r="AX1629" s="200"/>
      <c r="AY1629" s="200"/>
      <c r="AZ1629" s="200"/>
      <c r="BA1629" s="200"/>
      <c r="BB1629" s="200"/>
      <c r="BC1629" s="200"/>
      <c r="BD1629" s="200"/>
      <c r="BE1629" s="200"/>
      <c r="BF1629" s="200"/>
      <c r="BG1629" s="200"/>
      <c r="BH1629" s="200"/>
      <c r="BI1629" s="200"/>
      <c r="BJ1629" s="200"/>
      <c r="BK1629" s="200"/>
      <c r="BL1629" s="200"/>
      <c r="BM1629" s="200"/>
      <c r="BN1629" s="200">
        <v>0.29699999999999999</v>
      </c>
      <c r="BO1629" s="200"/>
      <c r="BP1629" s="200"/>
      <c r="BQ1629" s="200"/>
      <c r="BR1629" s="200"/>
      <c r="BS1629" s="200"/>
      <c r="BT1629" s="200"/>
      <c r="BU1629" s="200"/>
      <c r="BV1629" s="200"/>
      <c r="BW1629" s="200"/>
      <c r="BX1629" s="200"/>
      <c r="BY1629" s="200"/>
      <c r="BZ1629" s="200"/>
      <c r="CA1629" s="200"/>
      <c r="CB1629" s="200"/>
      <c r="CC1629" s="200"/>
      <c r="CD1629" s="200"/>
    </row>
    <row r="1630" spans="1:109" ht="12" customHeight="1" x14ac:dyDescent="0.4">
      <c r="A1630" s="199">
        <v>1990</v>
      </c>
      <c r="B1630" s="199"/>
      <c r="C1630" s="199"/>
      <c r="D1630" s="199"/>
      <c r="E1630" s="199"/>
      <c r="F1630" s="200">
        <v>0.4</v>
      </c>
      <c r="G1630" s="200"/>
      <c r="H1630" s="200"/>
      <c r="I1630" s="200"/>
      <c r="J1630" s="200"/>
      <c r="K1630" s="200"/>
      <c r="L1630" s="200"/>
      <c r="M1630" s="200"/>
      <c r="N1630" s="200"/>
      <c r="O1630" s="200"/>
      <c r="P1630" s="200"/>
      <c r="Q1630" s="200"/>
      <c r="R1630" s="200"/>
      <c r="S1630" s="200"/>
      <c r="T1630" s="200"/>
      <c r="U1630" s="200"/>
      <c r="V1630" s="200"/>
      <c r="W1630" s="200"/>
      <c r="X1630" s="200"/>
      <c r="Y1630" s="200"/>
      <c r="Z1630" s="200"/>
      <c r="AA1630" s="200">
        <v>1.2070000000000001</v>
      </c>
      <c r="AB1630" s="200"/>
      <c r="AC1630" s="200"/>
      <c r="AD1630" s="200"/>
      <c r="AE1630" s="200"/>
      <c r="AF1630" s="200"/>
      <c r="AG1630" s="200"/>
      <c r="AH1630" s="200"/>
      <c r="AI1630" s="200"/>
      <c r="AJ1630" s="200"/>
      <c r="AK1630" s="200"/>
      <c r="AL1630" s="200"/>
      <c r="AM1630" s="200"/>
      <c r="AN1630" s="200"/>
      <c r="AO1630" s="200"/>
      <c r="AP1630" s="200"/>
      <c r="AQ1630" s="200"/>
      <c r="AR1630" s="200"/>
      <c r="AS1630" s="200"/>
      <c r="AT1630" s="200"/>
      <c r="AU1630" s="200"/>
      <c r="AV1630" s="200">
        <v>1.6240000000000001</v>
      </c>
      <c r="AW1630" s="200"/>
      <c r="AX1630" s="200"/>
      <c r="AY1630" s="200"/>
      <c r="AZ1630" s="200"/>
      <c r="BA1630" s="200"/>
      <c r="BB1630" s="200"/>
      <c r="BC1630" s="200"/>
      <c r="BD1630" s="200"/>
      <c r="BE1630" s="200"/>
      <c r="BF1630" s="200"/>
      <c r="BG1630" s="200"/>
      <c r="BH1630" s="200"/>
      <c r="BI1630" s="200"/>
      <c r="BJ1630" s="200"/>
      <c r="BK1630" s="200"/>
      <c r="BL1630" s="200"/>
      <c r="BM1630" s="200"/>
      <c r="BN1630" s="200">
        <v>0.29699999999999999</v>
      </c>
      <c r="BO1630" s="200"/>
      <c r="BP1630" s="200"/>
      <c r="BQ1630" s="200"/>
      <c r="BR1630" s="200"/>
      <c r="BS1630" s="200"/>
      <c r="BT1630" s="200"/>
      <c r="BU1630" s="200"/>
      <c r="BV1630" s="200"/>
      <c r="BW1630" s="200"/>
      <c r="BX1630" s="200"/>
      <c r="BY1630" s="200"/>
      <c r="BZ1630" s="200"/>
      <c r="CA1630" s="200"/>
      <c r="CB1630" s="200"/>
      <c r="CC1630" s="200"/>
      <c r="CD1630" s="200"/>
    </row>
    <row r="1631" spans="1:109" ht="12" customHeight="1" x14ac:dyDescent="0.4">
      <c r="A1631" s="199">
        <v>1991</v>
      </c>
      <c r="B1631" s="199"/>
      <c r="C1631" s="199"/>
      <c r="D1631" s="199"/>
      <c r="E1631" s="199"/>
      <c r="F1631" s="200">
        <v>0.42699999999999999</v>
      </c>
      <c r="G1631" s="200"/>
      <c r="H1631" s="200"/>
      <c r="I1631" s="200"/>
      <c r="J1631" s="200"/>
      <c r="K1631" s="200"/>
      <c r="L1631" s="200"/>
      <c r="M1631" s="200"/>
      <c r="N1631" s="200"/>
      <c r="O1631" s="200"/>
      <c r="P1631" s="200"/>
      <c r="Q1631" s="200"/>
      <c r="R1631" s="200"/>
      <c r="S1631" s="200"/>
      <c r="T1631" s="200"/>
      <c r="U1631" s="200"/>
      <c r="V1631" s="200"/>
      <c r="W1631" s="200"/>
      <c r="X1631" s="200"/>
      <c r="Y1631" s="200"/>
      <c r="Z1631" s="200"/>
      <c r="AA1631" s="200">
        <v>0.995</v>
      </c>
      <c r="AB1631" s="200"/>
      <c r="AC1631" s="200"/>
      <c r="AD1631" s="200"/>
      <c r="AE1631" s="200"/>
      <c r="AF1631" s="200"/>
      <c r="AG1631" s="200"/>
      <c r="AH1631" s="200"/>
      <c r="AI1631" s="200"/>
      <c r="AJ1631" s="200"/>
      <c r="AK1631" s="200"/>
      <c r="AL1631" s="200"/>
      <c r="AM1631" s="200"/>
      <c r="AN1631" s="200"/>
      <c r="AO1631" s="200"/>
      <c r="AP1631" s="200"/>
      <c r="AQ1631" s="200"/>
      <c r="AR1631" s="200"/>
      <c r="AS1631" s="200"/>
      <c r="AT1631" s="200"/>
      <c r="AU1631" s="200"/>
      <c r="AV1631" s="200">
        <v>1.4690000000000001</v>
      </c>
      <c r="AW1631" s="200"/>
      <c r="AX1631" s="200"/>
      <c r="AY1631" s="200"/>
      <c r="AZ1631" s="200"/>
      <c r="BA1631" s="200"/>
      <c r="BB1631" s="200"/>
      <c r="BC1631" s="200"/>
      <c r="BD1631" s="200"/>
      <c r="BE1631" s="200"/>
      <c r="BF1631" s="200"/>
      <c r="BG1631" s="200"/>
      <c r="BH1631" s="200"/>
      <c r="BI1631" s="200"/>
      <c r="BJ1631" s="200"/>
      <c r="BK1631" s="200"/>
      <c r="BL1631" s="200"/>
      <c r="BM1631" s="200"/>
      <c r="BN1631" s="200">
        <v>0.28899999999999998</v>
      </c>
      <c r="BO1631" s="200"/>
      <c r="BP1631" s="200"/>
      <c r="BQ1631" s="200"/>
      <c r="BR1631" s="200"/>
      <c r="BS1631" s="200"/>
      <c r="BT1631" s="200"/>
      <c r="BU1631" s="200"/>
      <c r="BV1631" s="200"/>
      <c r="BW1631" s="200"/>
      <c r="BX1631" s="200"/>
      <c r="BY1631" s="200"/>
      <c r="BZ1631" s="200"/>
      <c r="CA1631" s="200"/>
      <c r="CB1631" s="200"/>
      <c r="CC1631" s="200"/>
      <c r="CD1631" s="200"/>
    </row>
    <row r="1632" spans="1:109" ht="12" customHeight="1" x14ac:dyDescent="0.4">
      <c r="A1632" s="199">
        <v>1992</v>
      </c>
      <c r="B1632" s="199"/>
      <c r="C1632" s="199"/>
      <c r="D1632" s="199"/>
      <c r="E1632" s="199"/>
      <c r="F1632" s="200">
        <v>0.35199999999999998</v>
      </c>
      <c r="G1632" s="200"/>
      <c r="H1632" s="200"/>
      <c r="I1632" s="200"/>
      <c r="J1632" s="200"/>
      <c r="K1632" s="200"/>
      <c r="L1632" s="200"/>
      <c r="M1632" s="200"/>
      <c r="N1632" s="200"/>
      <c r="O1632" s="200"/>
      <c r="P1632" s="200"/>
      <c r="Q1632" s="200"/>
      <c r="R1632" s="200"/>
      <c r="S1632" s="200"/>
      <c r="T1632" s="200"/>
      <c r="U1632" s="200"/>
      <c r="V1632" s="200"/>
      <c r="W1632" s="200"/>
      <c r="X1632" s="200"/>
      <c r="Y1632" s="200"/>
      <c r="Z1632" s="200"/>
      <c r="AA1632" s="200">
        <v>1.0489999999999999</v>
      </c>
      <c r="AB1632" s="200"/>
      <c r="AC1632" s="200"/>
      <c r="AD1632" s="200"/>
      <c r="AE1632" s="200"/>
      <c r="AF1632" s="200"/>
      <c r="AG1632" s="200"/>
      <c r="AH1632" s="200"/>
      <c r="AI1632" s="200"/>
      <c r="AJ1632" s="200"/>
      <c r="AK1632" s="200"/>
      <c r="AL1632" s="200"/>
      <c r="AM1632" s="200"/>
      <c r="AN1632" s="200"/>
      <c r="AO1632" s="200"/>
      <c r="AP1632" s="200"/>
      <c r="AQ1632" s="200"/>
      <c r="AR1632" s="200"/>
      <c r="AS1632" s="200"/>
      <c r="AT1632" s="200"/>
      <c r="AU1632" s="200"/>
      <c r="AV1632" s="200">
        <v>1.3380000000000001</v>
      </c>
      <c r="AW1632" s="200"/>
      <c r="AX1632" s="200"/>
      <c r="AY1632" s="200"/>
      <c r="AZ1632" s="200"/>
      <c r="BA1632" s="200"/>
      <c r="BB1632" s="200"/>
      <c r="BC1632" s="200"/>
      <c r="BD1632" s="200"/>
      <c r="BE1632" s="200"/>
      <c r="BF1632" s="200"/>
      <c r="BG1632" s="200"/>
      <c r="BH1632" s="200"/>
      <c r="BI1632" s="200"/>
      <c r="BJ1632" s="200"/>
      <c r="BK1632" s="200"/>
      <c r="BL1632" s="200"/>
      <c r="BM1632" s="200"/>
      <c r="BN1632" s="200">
        <v>0.27600000000000002</v>
      </c>
      <c r="BO1632" s="200"/>
      <c r="BP1632" s="200"/>
      <c r="BQ1632" s="200"/>
      <c r="BR1632" s="200"/>
      <c r="BS1632" s="200"/>
      <c r="BT1632" s="200"/>
      <c r="BU1632" s="200"/>
      <c r="BV1632" s="200"/>
      <c r="BW1632" s="200"/>
      <c r="BX1632" s="200"/>
      <c r="BY1632" s="200"/>
      <c r="BZ1632" s="200"/>
      <c r="CA1632" s="200"/>
      <c r="CB1632" s="200"/>
      <c r="CC1632" s="200"/>
      <c r="CD1632" s="200"/>
    </row>
    <row r="1633" spans="1:82" ht="12" customHeight="1" x14ac:dyDescent="0.4">
      <c r="A1633" s="199">
        <v>1993</v>
      </c>
      <c r="B1633" s="199"/>
      <c r="C1633" s="199"/>
      <c r="D1633" s="199"/>
      <c r="E1633" s="199"/>
      <c r="F1633" s="200">
        <v>0.28899999999999998</v>
      </c>
      <c r="G1633" s="200"/>
      <c r="H1633" s="200"/>
      <c r="I1633" s="200"/>
      <c r="J1633" s="200"/>
      <c r="K1633" s="200"/>
      <c r="L1633" s="200"/>
      <c r="M1633" s="200"/>
      <c r="N1633" s="200"/>
      <c r="O1633" s="200"/>
      <c r="P1633" s="200"/>
      <c r="Q1633" s="200"/>
      <c r="R1633" s="200"/>
      <c r="S1633" s="200"/>
      <c r="T1633" s="200"/>
      <c r="U1633" s="200"/>
      <c r="V1633" s="200"/>
      <c r="W1633" s="200"/>
      <c r="X1633" s="200"/>
      <c r="Y1633" s="200"/>
      <c r="Z1633" s="200"/>
      <c r="AA1633" s="200">
        <v>1.2729999999999999</v>
      </c>
      <c r="AB1633" s="200"/>
      <c r="AC1633" s="200"/>
      <c r="AD1633" s="200"/>
      <c r="AE1633" s="200"/>
      <c r="AF1633" s="200"/>
      <c r="AG1633" s="200"/>
      <c r="AH1633" s="200"/>
      <c r="AI1633" s="200"/>
      <c r="AJ1633" s="200"/>
      <c r="AK1633" s="200"/>
      <c r="AL1633" s="200"/>
      <c r="AM1633" s="200"/>
      <c r="AN1633" s="200"/>
      <c r="AO1633" s="200"/>
      <c r="AP1633" s="200"/>
      <c r="AQ1633" s="200"/>
      <c r="AR1633" s="200"/>
      <c r="AS1633" s="200"/>
      <c r="AT1633" s="200"/>
      <c r="AU1633" s="200"/>
      <c r="AV1633" s="200">
        <v>1.2909999999999999</v>
      </c>
      <c r="AW1633" s="200"/>
      <c r="AX1633" s="200"/>
      <c r="AY1633" s="200"/>
      <c r="AZ1633" s="200"/>
      <c r="BA1633" s="200"/>
      <c r="BB1633" s="200"/>
      <c r="BC1633" s="200"/>
      <c r="BD1633" s="200"/>
      <c r="BE1633" s="200"/>
      <c r="BF1633" s="200"/>
      <c r="BG1633" s="200"/>
      <c r="BH1633" s="200"/>
      <c r="BI1633" s="200"/>
      <c r="BJ1633" s="200"/>
      <c r="BK1633" s="200"/>
      <c r="BL1633" s="200"/>
      <c r="BM1633" s="200"/>
      <c r="BN1633" s="200">
        <v>0.28499999999999998</v>
      </c>
      <c r="BO1633" s="200"/>
      <c r="BP1633" s="200"/>
      <c r="BQ1633" s="200"/>
      <c r="BR1633" s="200"/>
      <c r="BS1633" s="200"/>
      <c r="BT1633" s="200"/>
      <c r="BU1633" s="200"/>
      <c r="BV1633" s="200"/>
      <c r="BW1633" s="200"/>
      <c r="BX1633" s="200"/>
      <c r="BY1633" s="200"/>
      <c r="BZ1633" s="200"/>
      <c r="CA1633" s="200"/>
      <c r="CB1633" s="200"/>
      <c r="CC1633" s="200"/>
      <c r="CD1633" s="200"/>
    </row>
    <row r="1634" spans="1:82" ht="12" customHeight="1" x14ac:dyDescent="0.4">
      <c r="A1634" s="199">
        <v>1994</v>
      </c>
      <c r="B1634" s="199"/>
      <c r="C1634" s="199"/>
      <c r="D1634" s="199"/>
      <c r="E1634" s="199"/>
      <c r="F1634" s="200">
        <v>0.33</v>
      </c>
      <c r="G1634" s="200"/>
      <c r="H1634" s="200"/>
      <c r="I1634" s="200"/>
      <c r="J1634" s="200"/>
      <c r="K1634" s="200"/>
      <c r="L1634" s="200"/>
      <c r="M1634" s="200"/>
      <c r="N1634" s="200"/>
      <c r="O1634" s="200"/>
      <c r="P1634" s="200"/>
      <c r="Q1634" s="200"/>
      <c r="R1634" s="200"/>
      <c r="S1634" s="200"/>
      <c r="T1634" s="200"/>
      <c r="U1634" s="200"/>
      <c r="V1634" s="200"/>
      <c r="W1634" s="200"/>
      <c r="X1634" s="200"/>
      <c r="Y1634" s="200"/>
      <c r="Z1634" s="200"/>
      <c r="AA1634" s="200">
        <v>1.331</v>
      </c>
      <c r="AB1634" s="200"/>
      <c r="AC1634" s="200"/>
      <c r="AD1634" s="200"/>
      <c r="AE1634" s="200"/>
      <c r="AF1634" s="200"/>
      <c r="AG1634" s="200"/>
      <c r="AH1634" s="200"/>
      <c r="AI1634" s="200"/>
      <c r="AJ1634" s="200"/>
      <c r="AK1634" s="200"/>
      <c r="AL1634" s="200"/>
      <c r="AM1634" s="200"/>
      <c r="AN1634" s="200"/>
      <c r="AO1634" s="200"/>
      <c r="AP1634" s="200"/>
      <c r="AQ1634" s="200"/>
      <c r="AR1634" s="200"/>
      <c r="AS1634" s="200"/>
      <c r="AT1634" s="200"/>
      <c r="AU1634" s="200"/>
      <c r="AV1634" s="200">
        <v>1.462</v>
      </c>
      <c r="AW1634" s="200"/>
      <c r="AX1634" s="200"/>
      <c r="AY1634" s="200"/>
      <c r="AZ1634" s="200"/>
      <c r="BA1634" s="200"/>
      <c r="BB1634" s="200"/>
      <c r="BC1634" s="200"/>
      <c r="BD1634" s="200"/>
      <c r="BE1634" s="200"/>
      <c r="BF1634" s="200"/>
      <c r="BG1634" s="200"/>
      <c r="BH1634" s="200"/>
      <c r="BI1634" s="200"/>
      <c r="BJ1634" s="200"/>
      <c r="BK1634" s="200"/>
      <c r="BL1634" s="200"/>
      <c r="BM1634" s="200"/>
      <c r="BN1634" s="200">
        <v>0.3</v>
      </c>
      <c r="BO1634" s="200"/>
      <c r="BP1634" s="200"/>
      <c r="BQ1634" s="200"/>
      <c r="BR1634" s="200"/>
      <c r="BS1634" s="200"/>
      <c r="BT1634" s="200"/>
      <c r="BU1634" s="200"/>
      <c r="BV1634" s="200"/>
      <c r="BW1634" s="200"/>
      <c r="BX1634" s="200"/>
      <c r="BY1634" s="200"/>
      <c r="BZ1634" s="200"/>
      <c r="CA1634" s="200"/>
      <c r="CB1634" s="200"/>
      <c r="CC1634" s="200"/>
      <c r="CD1634" s="200"/>
    </row>
    <row r="1635" spans="1:82" ht="12" customHeight="1" x14ac:dyDescent="0.4">
      <c r="A1635" s="199">
        <v>1995</v>
      </c>
      <c r="B1635" s="199"/>
      <c r="C1635" s="199"/>
      <c r="D1635" s="199"/>
      <c r="E1635" s="199"/>
      <c r="F1635" s="200">
        <v>0.47599999999999998</v>
      </c>
      <c r="G1635" s="200"/>
      <c r="H1635" s="200"/>
      <c r="I1635" s="200"/>
      <c r="J1635" s="200"/>
      <c r="K1635" s="200"/>
      <c r="L1635" s="200"/>
      <c r="M1635" s="200"/>
      <c r="N1635" s="200"/>
      <c r="O1635" s="200"/>
      <c r="P1635" s="200"/>
      <c r="Q1635" s="200"/>
      <c r="R1635" s="200"/>
      <c r="S1635" s="200"/>
      <c r="T1635" s="200"/>
      <c r="U1635" s="200"/>
      <c r="V1635" s="200"/>
      <c r="W1635" s="200"/>
      <c r="X1635" s="200"/>
      <c r="Y1635" s="200"/>
      <c r="Z1635" s="200"/>
      <c r="AA1635" s="200">
        <v>1.232</v>
      </c>
      <c r="AB1635" s="200"/>
      <c r="AC1635" s="200"/>
      <c r="AD1635" s="200"/>
      <c r="AE1635" s="200"/>
      <c r="AF1635" s="200"/>
      <c r="AG1635" s="200"/>
      <c r="AH1635" s="200"/>
      <c r="AI1635" s="200"/>
      <c r="AJ1635" s="200"/>
      <c r="AK1635" s="200"/>
      <c r="AL1635" s="200"/>
      <c r="AM1635" s="200"/>
      <c r="AN1635" s="200"/>
      <c r="AO1635" s="200"/>
      <c r="AP1635" s="200"/>
      <c r="AQ1635" s="200"/>
      <c r="AR1635" s="200"/>
      <c r="AS1635" s="200"/>
      <c r="AT1635" s="200"/>
      <c r="AU1635" s="200"/>
      <c r="AV1635" s="200">
        <v>1.92</v>
      </c>
      <c r="AW1635" s="200"/>
      <c r="AX1635" s="200"/>
      <c r="AY1635" s="200"/>
      <c r="AZ1635" s="200"/>
      <c r="BA1635" s="200"/>
      <c r="BB1635" s="200"/>
      <c r="BC1635" s="200"/>
      <c r="BD1635" s="200"/>
      <c r="BE1635" s="200"/>
      <c r="BF1635" s="200"/>
      <c r="BG1635" s="200"/>
      <c r="BH1635" s="200"/>
      <c r="BI1635" s="200"/>
      <c r="BJ1635" s="200"/>
      <c r="BK1635" s="200"/>
      <c r="BL1635" s="200"/>
      <c r="BM1635" s="200"/>
      <c r="BN1635" s="200">
        <v>0.30499999999999999</v>
      </c>
      <c r="BO1635" s="200"/>
      <c r="BP1635" s="200"/>
      <c r="BQ1635" s="200"/>
      <c r="BR1635" s="200"/>
      <c r="BS1635" s="200"/>
      <c r="BT1635" s="200"/>
      <c r="BU1635" s="200"/>
      <c r="BV1635" s="200"/>
      <c r="BW1635" s="200"/>
      <c r="BX1635" s="200"/>
      <c r="BY1635" s="200"/>
      <c r="BZ1635" s="200"/>
      <c r="CA1635" s="200"/>
      <c r="CB1635" s="200"/>
      <c r="CC1635" s="200"/>
      <c r="CD1635" s="200"/>
    </row>
    <row r="1636" spans="1:82" ht="12" customHeight="1" x14ac:dyDescent="0.4">
      <c r="A1636" s="199">
        <v>1996</v>
      </c>
      <c r="B1636" s="199"/>
      <c r="C1636" s="199"/>
      <c r="D1636" s="199"/>
      <c r="E1636" s="199"/>
      <c r="F1636" s="200">
        <v>0.53300000000000003</v>
      </c>
      <c r="G1636" s="200"/>
      <c r="H1636" s="200"/>
      <c r="I1636" s="200"/>
      <c r="J1636" s="200"/>
      <c r="K1636" s="200"/>
      <c r="L1636" s="200"/>
      <c r="M1636" s="200"/>
      <c r="N1636" s="200"/>
      <c r="O1636" s="200"/>
      <c r="P1636" s="200"/>
      <c r="Q1636" s="200"/>
      <c r="R1636" s="200"/>
      <c r="S1636" s="200"/>
      <c r="T1636" s="200"/>
      <c r="U1636" s="200"/>
      <c r="V1636" s="200"/>
      <c r="W1636" s="200"/>
      <c r="X1636" s="200"/>
      <c r="Y1636" s="200"/>
      <c r="Z1636" s="200"/>
      <c r="AA1636" s="200">
        <v>1.1519999999999999</v>
      </c>
      <c r="AB1636" s="200"/>
      <c r="AC1636" s="200"/>
      <c r="AD1636" s="200"/>
      <c r="AE1636" s="200"/>
      <c r="AF1636" s="200"/>
      <c r="AG1636" s="200"/>
      <c r="AH1636" s="200"/>
      <c r="AI1636" s="200"/>
      <c r="AJ1636" s="200"/>
      <c r="AK1636" s="200"/>
      <c r="AL1636" s="200"/>
      <c r="AM1636" s="200"/>
      <c r="AN1636" s="200"/>
      <c r="AO1636" s="200"/>
      <c r="AP1636" s="200"/>
      <c r="AQ1636" s="200"/>
      <c r="AR1636" s="200"/>
      <c r="AS1636" s="200"/>
      <c r="AT1636" s="200"/>
      <c r="AU1636" s="200"/>
      <c r="AV1636" s="200">
        <v>1.9870000000000001</v>
      </c>
      <c r="AW1636" s="200"/>
      <c r="AX1636" s="200"/>
      <c r="AY1636" s="200"/>
      <c r="AZ1636" s="200"/>
      <c r="BA1636" s="200"/>
      <c r="BB1636" s="200"/>
      <c r="BC1636" s="200"/>
      <c r="BD1636" s="200"/>
      <c r="BE1636" s="200"/>
      <c r="BF1636" s="200"/>
      <c r="BG1636" s="200"/>
      <c r="BH1636" s="200"/>
      <c r="BI1636" s="200"/>
      <c r="BJ1636" s="200"/>
      <c r="BK1636" s="200"/>
      <c r="BL1636" s="200"/>
      <c r="BM1636" s="200"/>
      <c r="BN1636" s="200">
        <v>0.309</v>
      </c>
      <c r="BO1636" s="200"/>
      <c r="BP1636" s="200"/>
      <c r="BQ1636" s="200"/>
      <c r="BR1636" s="200"/>
      <c r="BS1636" s="200"/>
      <c r="BT1636" s="200"/>
      <c r="BU1636" s="200"/>
      <c r="BV1636" s="200"/>
      <c r="BW1636" s="200"/>
      <c r="BX1636" s="200"/>
      <c r="BY1636" s="200"/>
      <c r="BZ1636" s="200"/>
      <c r="CA1636" s="200"/>
      <c r="CB1636" s="200"/>
      <c r="CC1636" s="200"/>
      <c r="CD1636" s="200"/>
    </row>
    <row r="1637" spans="1:82" ht="12" customHeight="1" x14ac:dyDescent="0.4">
      <c r="A1637" s="199">
        <v>1997</v>
      </c>
      <c r="B1637" s="199"/>
      <c r="C1637" s="199"/>
      <c r="D1637" s="199"/>
      <c r="E1637" s="199"/>
      <c r="F1637" s="200">
        <v>0.60399999999999998</v>
      </c>
      <c r="G1637" s="200"/>
      <c r="H1637" s="200"/>
      <c r="I1637" s="200"/>
      <c r="J1637" s="200"/>
      <c r="K1637" s="200"/>
      <c r="L1637" s="200"/>
      <c r="M1637" s="200"/>
      <c r="N1637" s="200"/>
      <c r="O1637" s="200"/>
      <c r="P1637" s="200"/>
      <c r="Q1637" s="200"/>
      <c r="R1637" s="200"/>
      <c r="S1637" s="200"/>
      <c r="T1637" s="200"/>
      <c r="U1637" s="200"/>
      <c r="V1637" s="200"/>
      <c r="W1637" s="200"/>
      <c r="X1637" s="200"/>
      <c r="Y1637" s="200"/>
      <c r="Z1637" s="200"/>
      <c r="AA1637" s="200">
        <v>1.0309999999999999</v>
      </c>
      <c r="AB1637" s="200"/>
      <c r="AC1637" s="200"/>
      <c r="AD1637" s="200"/>
      <c r="AE1637" s="200"/>
      <c r="AF1637" s="200"/>
      <c r="AG1637" s="200"/>
      <c r="AH1637" s="200"/>
      <c r="AI1637" s="200"/>
      <c r="AJ1637" s="200"/>
      <c r="AK1637" s="200"/>
      <c r="AL1637" s="200"/>
      <c r="AM1637" s="200"/>
      <c r="AN1637" s="200"/>
      <c r="AO1637" s="200"/>
      <c r="AP1637" s="200"/>
      <c r="AQ1637" s="200"/>
      <c r="AR1637" s="200"/>
      <c r="AS1637" s="200"/>
      <c r="AT1637" s="200"/>
      <c r="AU1637" s="200"/>
      <c r="AV1637" s="200">
        <v>1.929</v>
      </c>
      <c r="AW1637" s="200"/>
      <c r="AX1637" s="200"/>
      <c r="AY1637" s="200"/>
      <c r="AZ1637" s="200"/>
      <c r="BA1637" s="200"/>
      <c r="BB1637" s="200"/>
      <c r="BC1637" s="200"/>
      <c r="BD1637" s="200"/>
      <c r="BE1637" s="200"/>
      <c r="BF1637" s="200"/>
      <c r="BG1637" s="200"/>
      <c r="BH1637" s="200"/>
      <c r="BI1637" s="200"/>
      <c r="BJ1637" s="200"/>
      <c r="BK1637" s="200"/>
      <c r="BL1637" s="200"/>
      <c r="BM1637" s="200"/>
      <c r="BN1637" s="200">
        <v>0.32300000000000001</v>
      </c>
      <c r="BO1637" s="200"/>
      <c r="BP1637" s="200"/>
      <c r="BQ1637" s="200"/>
      <c r="BR1637" s="200"/>
      <c r="BS1637" s="200"/>
      <c r="BT1637" s="200"/>
      <c r="BU1637" s="200"/>
      <c r="BV1637" s="200"/>
      <c r="BW1637" s="200"/>
      <c r="BX1637" s="200"/>
      <c r="BY1637" s="200"/>
      <c r="BZ1637" s="200"/>
      <c r="CA1637" s="200"/>
      <c r="CB1637" s="200"/>
      <c r="CC1637" s="200"/>
      <c r="CD1637" s="200"/>
    </row>
    <row r="1638" spans="1:82" ht="12" customHeight="1" x14ac:dyDescent="0.4">
      <c r="A1638" s="199">
        <v>1998</v>
      </c>
      <c r="B1638" s="199"/>
      <c r="C1638" s="199"/>
      <c r="D1638" s="199"/>
      <c r="E1638" s="199"/>
      <c r="F1638" s="200">
        <v>0.65600000000000003</v>
      </c>
      <c r="G1638" s="200"/>
      <c r="H1638" s="200"/>
      <c r="I1638" s="200"/>
      <c r="J1638" s="200"/>
      <c r="K1638" s="200"/>
      <c r="L1638" s="200"/>
      <c r="M1638" s="200"/>
      <c r="N1638" s="200"/>
      <c r="O1638" s="200"/>
      <c r="P1638" s="200"/>
      <c r="Q1638" s="200"/>
      <c r="R1638" s="200"/>
      <c r="S1638" s="200"/>
      <c r="T1638" s="200"/>
      <c r="U1638" s="200"/>
      <c r="V1638" s="200"/>
      <c r="W1638" s="200"/>
      <c r="X1638" s="200"/>
      <c r="Y1638" s="200"/>
      <c r="Z1638" s="200"/>
      <c r="AA1638" s="200">
        <v>0.95099999999999996</v>
      </c>
      <c r="AB1638" s="200"/>
      <c r="AC1638" s="200"/>
      <c r="AD1638" s="200"/>
      <c r="AE1638" s="200"/>
      <c r="AF1638" s="200"/>
      <c r="AG1638" s="200"/>
      <c r="AH1638" s="200"/>
      <c r="AI1638" s="200"/>
      <c r="AJ1638" s="200"/>
      <c r="AK1638" s="200"/>
      <c r="AL1638" s="200"/>
      <c r="AM1638" s="200"/>
      <c r="AN1638" s="200"/>
      <c r="AO1638" s="200"/>
      <c r="AP1638" s="200"/>
      <c r="AQ1638" s="200"/>
      <c r="AR1638" s="200"/>
      <c r="AS1638" s="200"/>
      <c r="AT1638" s="200"/>
      <c r="AU1638" s="200"/>
      <c r="AV1638" s="200">
        <v>1.9370000000000001</v>
      </c>
      <c r="AW1638" s="200"/>
      <c r="AX1638" s="200"/>
      <c r="AY1638" s="200"/>
      <c r="AZ1638" s="200"/>
      <c r="BA1638" s="200"/>
      <c r="BB1638" s="200"/>
      <c r="BC1638" s="200"/>
      <c r="BD1638" s="200"/>
      <c r="BE1638" s="200"/>
      <c r="BF1638" s="200"/>
      <c r="BG1638" s="200"/>
      <c r="BH1638" s="200"/>
      <c r="BI1638" s="200"/>
      <c r="BJ1638" s="200"/>
      <c r="BK1638" s="200"/>
      <c r="BL1638" s="200"/>
      <c r="BM1638" s="200"/>
      <c r="BN1638" s="200">
        <v>0.32200000000000001</v>
      </c>
      <c r="BO1638" s="200"/>
      <c r="BP1638" s="200"/>
      <c r="BQ1638" s="200"/>
      <c r="BR1638" s="200"/>
      <c r="BS1638" s="200"/>
      <c r="BT1638" s="200"/>
      <c r="BU1638" s="200"/>
      <c r="BV1638" s="200"/>
      <c r="BW1638" s="200"/>
      <c r="BX1638" s="200"/>
      <c r="BY1638" s="200"/>
      <c r="BZ1638" s="200"/>
      <c r="CA1638" s="200"/>
      <c r="CB1638" s="200"/>
      <c r="CC1638" s="200"/>
      <c r="CD1638" s="200"/>
    </row>
    <row r="1639" spans="1:82" ht="12" customHeight="1" x14ac:dyDescent="0.4">
      <c r="A1639" s="199">
        <v>1999</v>
      </c>
      <c r="B1639" s="199"/>
      <c r="C1639" s="199"/>
      <c r="D1639" s="199"/>
      <c r="E1639" s="199"/>
      <c r="F1639" s="200">
        <v>0.69</v>
      </c>
      <c r="G1639" s="200"/>
      <c r="H1639" s="200"/>
      <c r="I1639" s="200"/>
      <c r="J1639" s="200"/>
      <c r="K1639" s="200"/>
      <c r="L1639" s="200"/>
      <c r="M1639" s="200"/>
      <c r="N1639" s="200"/>
      <c r="O1639" s="200"/>
      <c r="P1639" s="200"/>
      <c r="Q1639" s="200"/>
      <c r="R1639" s="200"/>
      <c r="S1639" s="200"/>
      <c r="T1639" s="200"/>
      <c r="U1639" s="200"/>
      <c r="V1639" s="200"/>
      <c r="W1639" s="200"/>
      <c r="X1639" s="200"/>
      <c r="Y1639" s="200"/>
      <c r="Z1639" s="200"/>
      <c r="AA1639" s="200">
        <v>0.88100000000000001</v>
      </c>
      <c r="AB1639" s="200"/>
      <c r="AC1639" s="200"/>
      <c r="AD1639" s="200"/>
      <c r="AE1639" s="200"/>
      <c r="AF1639" s="200"/>
      <c r="AG1639" s="200"/>
      <c r="AH1639" s="200"/>
      <c r="AI1639" s="200"/>
      <c r="AJ1639" s="200"/>
      <c r="AK1639" s="200"/>
      <c r="AL1639" s="200"/>
      <c r="AM1639" s="200"/>
      <c r="AN1639" s="200"/>
      <c r="AO1639" s="200"/>
      <c r="AP1639" s="200"/>
      <c r="AQ1639" s="200"/>
      <c r="AR1639" s="200"/>
      <c r="AS1639" s="200"/>
      <c r="AT1639" s="200"/>
      <c r="AU1639" s="200"/>
      <c r="AV1639" s="200">
        <v>1.84</v>
      </c>
      <c r="AW1639" s="200"/>
      <c r="AX1639" s="200"/>
      <c r="AY1639" s="200"/>
      <c r="AZ1639" s="200"/>
      <c r="BA1639" s="200"/>
      <c r="BB1639" s="200"/>
      <c r="BC1639" s="200"/>
      <c r="BD1639" s="200"/>
      <c r="BE1639" s="200"/>
      <c r="BF1639" s="200"/>
      <c r="BG1639" s="200"/>
      <c r="BH1639" s="200"/>
      <c r="BI1639" s="200"/>
      <c r="BJ1639" s="200"/>
      <c r="BK1639" s="200"/>
      <c r="BL1639" s="200"/>
      <c r="BM1639" s="200"/>
      <c r="BN1639" s="200">
        <v>0.33100000000000002</v>
      </c>
      <c r="BO1639" s="200"/>
      <c r="BP1639" s="200"/>
      <c r="BQ1639" s="200"/>
      <c r="BR1639" s="200"/>
      <c r="BS1639" s="200"/>
      <c r="BT1639" s="200"/>
      <c r="BU1639" s="200"/>
      <c r="BV1639" s="200"/>
      <c r="BW1639" s="200"/>
      <c r="BX1639" s="200"/>
      <c r="BY1639" s="200"/>
      <c r="BZ1639" s="200"/>
      <c r="CA1639" s="200"/>
      <c r="CB1639" s="200"/>
      <c r="CC1639" s="200"/>
      <c r="CD1639" s="200"/>
    </row>
    <row r="1640" spans="1:82" ht="12" customHeight="1" x14ac:dyDescent="0.4">
      <c r="A1640" s="199">
        <v>2000</v>
      </c>
      <c r="B1640" s="199"/>
      <c r="C1640" s="199"/>
      <c r="D1640" s="199"/>
      <c r="E1640" s="199"/>
      <c r="F1640" s="200">
        <v>0.59699999999999998</v>
      </c>
      <c r="G1640" s="200"/>
      <c r="H1640" s="200"/>
      <c r="I1640" s="200"/>
      <c r="J1640" s="200"/>
      <c r="K1640" s="200"/>
      <c r="L1640" s="200"/>
      <c r="M1640" s="200"/>
      <c r="N1640" s="200"/>
      <c r="O1640" s="200"/>
      <c r="P1640" s="200"/>
      <c r="Q1640" s="200"/>
      <c r="R1640" s="200"/>
      <c r="S1640" s="200"/>
      <c r="T1640" s="200"/>
      <c r="U1640" s="200"/>
      <c r="V1640" s="200"/>
      <c r="W1640" s="200"/>
      <c r="X1640" s="200"/>
      <c r="Y1640" s="200"/>
      <c r="Z1640" s="200"/>
      <c r="AA1640" s="200">
        <v>0.82299999999999995</v>
      </c>
      <c r="AB1640" s="200"/>
      <c r="AC1640" s="200"/>
      <c r="AD1640" s="200"/>
      <c r="AE1640" s="200"/>
      <c r="AF1640" s="200"/>
      <c r="AG1640" s="200"/>
      <c r="AH1640" s="200"/>
      <c r="AI1640" s="200"/>
      <c r="AJ1640" s="200"/>
      <c r="AK1640" s="200"/>
      <c r="AL1640" s="200"/>
      <c r="AM1640" s="200"/>
      <c r="AN1640" s="200"/>
      <c r="AO1640" s="200"/>
      <c r="AP1640" s="200"/>
      <c r="AQ1640" s="200"/>
      <c r="AR1640" s="200"/>
      <c r="AS1640" s="200"/>
      <c r="AT1640" s="200"/>
      <c r="AU1640" s="200"/>
      <c r="AV1640" s="200">
        <v>1.456</v>
      </c>
      <c r="AW1640" s="200"/>
      <c r="AX1640" s="200"/>
      <c r="AY1640" s="200"/>
      <c r="AZ1640" s="200"/>
      <c r="BA1640" s="200"/>
      <c r="BB1640" s="200"/>
      <c r="BC1640" s="200"/>
      <c r="BD1640" s="200"/>
      <c r="BE1640" s="200"/>
      <c r="BF1640" s="200"/>
      <c r="BG1640" s="200"/>
      <c r="BH1640" s="200"/>
      <c r="BI1640" s="200"/>
      <c r="BJ1640" s="200"/>
      <c r="BK1640" s="200"/>
      <c r="BL1640" s="200"/>
      <c r="BM1640" s="200"/>
      <c r="BN1640" s="200">
        <v>0.33700000000000002</v>
      </c>
      <c r="BO1640" s="200"/>
      <c r="BP1640" s="200"/>
      <c r="BQ1640" s="200"/>
      <c r="BR1640" s="200"/>
      <c r="BS1640" s="200"/>
      <c r="BT1640" s="200"/>
      <c r="BU1640" s="200"/>
      <c r="BV1640" s="200"/>
      <c r="BW1640" s="200"/>
      <c r="BX1640" s="200"/>
      <c r="BY1640" s="200"/>
      <c r="BZ1640" s="200"/>
      <c r="CA1640" s="200"/>
      <c r="CB1640" s="200"/>
      <c r="CC1640" s="200"/>
      <c r="CD1640" s="200"/>
    </row>
    <row r="1641" spans="1:82" ht="12" customHeight="1" x14ac:dyDescent="0.4">
      <c r="A1641" s="199">
        <v>2001</v>
      </c>
      <c r="B1641" s="199"/>
      <c r="C1641" s="199"/>
      <c r="D1641" s="199"/>
      <c r="E1641" s="199"/>
      <c r="F1641" s="200">
        <v>0.495</v>
      </c>
      <c r="G1641" s="200"/>
      <c r="H1641" s="200"/>
      <c r="I1641" s="200"/>
      <c r="J1641" s="200"/>
      <c r="K1641" s="200"/>
      <c r="L1641" s="200"/>
      <c r="M1641" s="200"/>
      <c r="N1641" s="200"/>
      <c r="O1641" s="200"/>
      <c r="P1641" s="200"/>
      <c r="Q1641" s="200"/>
      <c r="R1641" s="200"/>
      <c r="S1641" s="200"/>
      <c r="T1641" s="200"/>
      <c r="U1641" s="200"/>
      <c r="V1641" s="200"/>
      <c r="W1641" s="200"/>
      <c r="X1641" s="200"/>
      <c r="Y1641" s="200"/>
      <c r="Z1641" s="200"/>
      <c r="AA1641" s="200">
        <v>0.82399999999999995</v>
      </c>
      <c r="AB1641" s="200"/>
      <c r="AC1641" s="200"/>
      <c r="AD1641" s="200"/>
      <c r="AE1641" s="200"/>
      <c r="AF1641" s="200"/>
      <c r="AG1641" s="200"/>
      <c r="AH1641" s="200"/>
      <c r="AI1641" s="200"/>
      <c r="AJ1641" s="200"/>
      <c r="AK1641" s="200"/>
      <c r="AL1641" s="200"/>
      <c r="AM1641" s="200"/>
      <c r="AN1641" s="200"/>
      <c r="AO1641" s="200"/>
      <c r="AP1641" s="200"/>
      <c r="AQ1641" s="200"/>
      <c r="AR1641" s="200"/>
      <c r="AS1641" s="200"/>
      <c r="AT1641" s="200"/>
      <c r="AU1641" s="200"/>
      <c r="AV1641" s="200">
        <v>1.2470000000000001</v>
      </c>
      <c r="AW1641" s="200"/>
      <c r="AX1641" s="200"/>
      <c r="AY1641" s="200"/>
      <c r="AZ1641" s="200"/>
      <c r="BA1641" s="200"/>
      <c r="BB1641" s="200"/>
      <c r="BC1641" s="200"/>
      <c r="BD1641" s="200"/>
      <c r="BE1641" s="200"/>
      <c r="BF1641" s="200"/>
      <c r="BG1641" s="200"/>
      <c r="BH1641" s="200"/>
      <c r="BI1641" s="200"/>
      <c r="BJ1641" s="200"/>
      <c r="BK1641" s="200"/>
      <c r="BL1641" s="200"/>
      <c r="BM1641" s="200"/>
      <c r="BN1641" s="200">
        <v>0.32700000000000001</v>
      </c>
      <c r="BO1641" s="200"/>
      <c r="BP1641" s="200"/>
      <c r="BQ1641" s="200"/>
      <c r="BR1641" s="200"/>
      <c r="BS1641" s="200"/>
      <c r="BT1641" s="200"/>
      <c r="BU1641" s="200"/>
      <c r="BV1641" s="200"/>
      <c r="BW1641" s="200"/>
      <c r="BX1641" s="200"/>
      <c r="BY1641" s="200"/>
      <c r="BZ1641" s="200"/>
      <c r="CA1641" s="200"/>
      <c r="CB1641" s="200"/>
      <c r="CC1641" s="200"/>
      <c r="CD1641" s="200"/>
    </row>
    <row r="1642" spans="1:82" ht="12" customHeight="1" x14ac:dyDescent="0.4">
      <c r="A1642" s="199">
        <v>2002</v>
      </c>
      <c r="B1642" s="199"/>
      <c r="C1642" s="199"/>
      <c r="D1642" s="199"/>
      <c r="E1642" s="199"/>
      <c r="F1642" s="200">
        <v>0.36899999999999999</v>
      </c>
      <c r="G1642" s="200"/>
      <c r="H1642" s="200"/>
      <c r="I1642" s="200"/>
      <c r="J1642" s="200"/>
      <c r="K1642" s="200"/>
      <c r="L1642" s="200"/>
      <c r="M1642" s="200"/>
      <c r="N1642" s="200"/>
      <c r="O1642" s="200"/>
      <c r="P1642" s="200"/>
      <c r="Q1642" s="200"/>
      <c r="R1642" s="200"/>
      <c r="S1642" s="200"/>
      <c r="T1642" s="200"/>
      <c r="U1642" s="200"/>
      <c r="V1642" s="200"/>
      <c r="W1642" s="200"/>
      <c r="X1642" s="200"/>
      <c r="Y1642" s="200"/>
      <c r="Z1642" s="200"/>
      <c r="AA1642" s="200">
        <v>0.84399999999999997</v>
      </c>
      <c r="AB1642" s="200"/>
      <c r="AC1642" s="200"/>
      <c r="AD1642" s="200"/>
      <c r="AE1642" s="200"/>
      <c r="AF1642" s="200"/>
      <c r="AG1642" s="200"/>
      <c r="AH1642" s="200"/>
      <c r="AI1642" s="200"/>
      <c r="AJ1642" s="200"/>
      <c r="AK1642" s="200"/>
      <c r="AL1642" s="200"/>
      <c r="AM1642" s="200"/>
      <c r="AN1642" s="200"/>
      <c r="AO1642" s="200"/>
      <c r="AP1642" s="200"/>
      <c r="AQ1642" s="200"/>
      <c r="AR1642" s="200"/>
      <c r="AS1642" s="200"/>
      <c r="AT1642" s="200"/>
      <c r="AU1642" s="200"/>
      <c r="AV1642" s="200">
        <v>0.96</v>
      </c>
      <c r="AW1642" s="200"/>
      <c r="AX1642" s="200"/>
      <c r="AY1642" s="200"/>
      <c r="AZ1642" s="200"/>
      <c r="BA1642" s="200"/>
      <c r="BB1642" s="200"/>
      <c r="BC1642" s="200"/>
      <c r="BD1642" s="200"/>
      <c r="BE1642" s="200"/>
      <c r="BF1642" s="200"/>
      <c r="BG1642" s="200"/>
      <c r="BH1642" s="200"/>
      <c r="BI1642" s="200"/>
      <c r="BJ1642" s="200"/>
      <c r="BK1642" s="200"/>
      <c r="BL1642" s="200"/>
      <c r="BM1642" s="200"/>
      <c r="BN1642" s="200">
        <v>0.32400000000000001</v>
      </c>
      <c r="BO1642" s="200"/>
      <c r="BP1642" s="200"/>
      <c r="BQ1642" s="200"/>
      <c r="BR1642" s="200"/>
      <c r="BS1642" s="200"/>
      <c r="BT1642" s="200"/>
      <c r="BU1642" s="200"/>
      <c r="BV1642" s="200"/>
      <c r="BW1642" s="200"/>
      <c r="BX1642" s="200"/>
      <c r="BY1642" s="200"/>
      <c r="BZ1642" s="200"/>
      <c r="CA1642" s="200"/>
      <c r="CB1642" s="200"/>
      <c r="CC1642" s="200"/>
      <c r="CD1642" s="200"/>
    </row>
    <row r="1643" spans="1:82" ht="12" customHeight="1" x14ac:dyDescent="0.4">
      <c r="A1643" s="199">
        <v>2003</v>
      </c>
      <c r="B1643" s="199"/>
      <c r="C1643" s="199"/>
      <c r="D1643" s="199"/>
      <c r="E1643" s="199"/>
      <c r="F1643" s="200">
        <v>0.24299999999999999</v>
      </c>
      <c r="G1643" s="200"/>
      <c r="H1643" s="200"/>
      <c r="I1643" s="200"/>
      <c r="J1643" s="200"/>
      <c r="K1643" s="200"/>
      <c r="L1643" s="200"/>
      <c r="M1643" s="200"/>
      <c r="N1643" s="200"/>
      <c r="O1643" s="200"/>
      <c r="P1643" s="200"/>
      <c r="Q1643" s="200"/>
      <c r="R1643" s="200"/>
      <c r="S1643" s="200"/>
      <c r="T1643" s="200"/>
      <c r="U1643" s="200"/>
      <c r="V1643" s="200"/>
      <c r="W1643" s="200"/>
      <c r="X1643" s="200"/>
      <c r="Y1643" s="200"/>
      <c r="Z1643" s="200"/>
      <c r="AA1643" s="200">
        <v>0.84199999999999997</v>
      </c>
      <c r="AB1643" s="200"/>
      <c r="AC1643" s="200"/>
      <c r="AD1643" s="200"/>
      <c r="AE1643" s="200"/>
      <c r="AF1643" s="200"/>
      <c r="AG1643" s="200"/>
      <c r="AH1643" s="200"/>
      <c r="AI1643" s="200"/>
      <c r="AJ1643" s="200"/>
      <c r="AK1643" s="200"/>
      <c r="AL1643" s="200"/>
      <c r="AM1643" s="200"/>
      <c r="AN1643" s="200"/>
      <c r="AO1643" s="200"/>
      <c r="AP1643" s="200"/>
      <c r="AQ1643" s="200"/>
      <c r="AR1643" s="200"/>
      <c r="AS1643" s="200"/>
      <c r="AT1643" s="200"/>
      <c r="AU1643" s="200"/>
      <c r="AV1643" s="200">
        <v>0.68200000000000005</v>
      </c>
      <c r="AW1643" s="200"/>
      <c r="AX1643" s="200"/>
      <c r="AY1643" s="200"/>
      <c r="AZ1643" s="200"/>
      <c r="BA1643" s="200"/>
      <c r="BB1643" s="200"/>
      <c r="BC1643" s="200"/>
      <c r="BD1643" s="200"/>
      <c r="BE1643" s="200"/>
      <c r="BF1643" s="200"/>
      <c r="BG1643" s="200"/>
      <c r="BH1643" s="200"/>
      <c r="BI1643" s="200"/>
      <c r="BJ1643" s="200"/>
      <c r="BK1643" s="200"/>
      <c r="BL1643" s="200"/>
      <c r="BM1643" s="200"/>
      <c r="BN1643" s="200">
        <v>0.3</v>
      </c>
      <c r="BO1643" s="200"/>
      <c r="BP1643" s="200"/>
      <c r="BQ1643" s="200"/>
      <c r="BR1643" s="200"/>
      <c r="BS1643" s="200"/>
      <c r="BT1643" s="200"/>
      <c r="BU1643" s="200"/>
      <c r="BV1643" s="200"/>
      <c r="BW1643" s="200"/>
      <c r="BX1643" s="200"/>
      <c r="BY1643" s="200"/>
      <c r="BZ1643" s="200"/>
      <c r="CA1643" s="200"/>
      <c r="CB1643" s="200"/>
      <c r="CC1643" s="200"/>
      <c r="CD1643" s="200"/>
    </row>
    <row r="1644" spans="1:82" ht="12" customHeight="1" x14ac:dyDescent="0.4">
      <c r="A1644" s="199">
        <v>2004</v>
      </c>
      <c r="B1644" s="199"/>
      <c r="C1644" s="199"/>
      <c r="D1644" s="199"/>
      <c r="E1644" s="199"/>
      <c r="F1644" s="200">
        <v>0.14499999999999999</v>
      </c>
      <c r="G1644" s="200"/>
      <c r="H1644" s="200"/>
      <c r="I1644" s="200"/>
      <c r="J1644" s="200"/>
      <c r="K1644" s="200"/>
      <c r="L1644" s="200"/>
      <c r="M1644" s="200"/>
      <c r="N1644" s="200"/>
      <c r="O1644" s="200"/>
      <c r="P1644" s="200"/>
      <c r="Q1644" s="200"/>
      <c r="R1644" s="200"/>
      <c r="S1644" s="200"/>
      <c r="T1644" s="200"/>
      <c r="U1644" s="200"/>
      <c r="V1644" s="200"/>
      <c r="W1644" s="200"/>
      <c r="X1644" s="200"/>
      <c r="Y1644" s="200"/>
      <c r="Z1644" s="200"/>
      <c r="AA1644" s="200">
        <v>1.159</v>
      </c>
      <c r="AB1644" s="200"/>
      <c r="AC1644" s="200"/>
      <c r="AD1644" s="200"/>
      <c r="AE1644" s="200"/>
      <c r="AF1644" s="200"/>
      <c r="AG1644" s="200"/>
      <c r="AH1644" s="200"/>
      <c r="AI1644" s="200"/>
      <c r="AJ1644" s="200"/>
      <c r="AK1644" s="200"/>
      <c r="AL1644" s="200"/>
      <c r="AM1644" s="200"/>
      <c r="AN1644" s="200"/>
      <c r="AO1644" s="200"/>
      <c r="AP1644" s="200"/>
      <c r="AQ1644" s="200"/>
      <c r="AR1644" s="200"/>
      <c r="AS1644" s="200"/>
      <c r="AT1644" s="200"/>
      <c r="AU1644" s="200"/>
      <c r="AV1644" s="200">
        <v>0.61499999999999999</v>
      </c>
      <c r="AW1644" s="200"/>
      <c r="AX1644" s="200"/>
      <c r="AY1644" s="200"/>
      <c r="AZ1644" s="200"/>
      <c r="BA1644" s="200"/>
      <c r="BB1644" s="200"/>
      <c r="BC1644" s="200"/>
      <c r="BD1644" s="200"/>
      <c r="BE1644" s="200"/>
      <c r="BF1644" s="200"/>
      <c r="BG1644" s="200"/>
      <c r="BH1644" s="200"/>
      <c r="BI1644" s="200"/>
      <c r="BJ1644" s="200"/>
      <c r="BK1644" s="200"/>
      <c r="BL1644" s="200"/>
      <c r="BM1644" s="200"/>
      <c r="BN1644" s="200">
        <v>0.27400000000000002</v>
      </c>
      <c r="BO1644" s="200"/>
      <c r="BP1644" s="200"/>
      <c r="BQ1644" s="200"/>
      <c r="BR1644" s="200"/>
      <c r="BS1644" s="200"/>
      <c r="BT1644" s="200"/>
      <c r="BU1644" s="200"/>
      <c r="BV1644" s="200"/>
      <c r="BW1644" s="200"/>
      <c r="BX1644" s="200"/>
      <c r="BY1644" s="200"/>
      <c r="BZ1644" s="200"/>
      <c r="CA1644" s="200"/>
      <c r="CB1644" s="200"/>
      <c r="CC1644" s="200"/>
      <c r="CD1644" s="200"/>
    </row>
    <row r="1645" spans="1:82" ht="12" customHeight="1" x14ac:dyDescent="0.4">
      <c r="A1645" s="199">
        <v>2005</v>
      </c>
      <c r="B1645" s="199"/>
      <c r="C1645" s="199"/>
      <c r="D1645" s="199"/>
      <c r="E1645" s="199"/>
      <c r="F1645" s="200">
        <v>0.124</v>
      </c>
      <c r="G1645" s="200"/>
      <c r="H1645" s="200"/>
      <c r="I1645" s="200"/>
      <c r="J1645" s="200"/>
      <c r="K1645" s="200"/>
      <c r="L1645" s="200"/>
      <c r="M1645" s="200"/>
      <c r="N1645" s="200"/>
      <c r="O1645" s="200"/>
      <c r="P1645" s="200"/>
      <c r="Q1645" s="200"/>
      <c r="R1645" s="200"/>
      <c r="S1645" s="200"/>
      <c r="T1645" s="200"/>
      <c r="U1645" s="200"/>
      <c r="V1645" s="200"/>
      <c r="W1645" s="200"/>
      <c r="X1645" s="200"/>
      <c r="Y1645" s="200"/>
      <c r="Z1645" s="200"/>
      <c r="AA1645" s="200">
        <v>1.5740000000000001</v>
      </c>
      <c r="AB1645" s="200"/>
      <c r="AC1645" s="200"/>
      <c r="AD1645" s="200"/>
      <c r="AE1645" s="200"/>
      <c r="AF1645" s="200"/>
      <c r="AG1645" s="200"/>
      <c r="AH1645" s="200"/>
      <c r="AI1645" s="200"/>
      <c r="AJ1645" s="200"/>
      <c r="AK1645" s="200"/>
      <c r="AL1645" s="200"/>
      <c r="AM1645" s="200"/>
      <c r="AN1645" s="200"/>
      <c r="AO1645" s="200"/>
      <c r="AP1645" s="200"/>
      <c r="AQ1645" s="200"/>
      <c r="AR1645" s="200"/>
      <c r="AS1645" s="200"/>
      <c r="AT1645" s="200"/>
      <c r="AU1645" s="200"/>
      <c r="AV1645" s="200">
        <v>0.68</v>
      </c>
      <c r="AW1645" s="200"/>
      <c r="AX1645" s="200"/>
      <c r="AY1645" s="200"/>
      <c r="AZ1645" s="200"/>
      <c r="BA1645" s="200"/>
      <c r="BB1645" s="200"/>
      <c r="BC1645" s="200"/>
      <c r="BD1645" s="200"/>
      <c r="BE1645" s="200"/>
      <c r="BF1645" s="200"/>
      <c r="BG1645" s="200"/>
      <c r="BH1645" s="200"/>
      <c r="BI1645" s="200"/>
      <c r="BJ1645" s="200"/>
      <c r="BK1645" s="200"/>
      <c r="BL1645" s="200"/>
      <c r="BM1645" s="200"/>
      <c r="BN1645" s="200">
        <v>0.28799999999999998</v>
      </c>
      <c r="BO1645" s="200"/>
      <c r="BP1645" s="200"/>
      <c r="BQ1645" s="200"/>
      <c r="BR1645" s="200"/>
      <c r="BS1645" s="200"/>
      <c r="BT1645" s="200"/>
      <c r="BU1645" s="200"/>
      <c r="BV1645" s="200"/>
      <c r="BW1645" s="200"/>
      <c r="BX1645" s="200"/>
      <c r="BY1645" s="200"/>
      <c r="BZ1645" s="200"/>
      <c r="CA1645" s="200"/>
      <c r="CB1645" s="200"/>
      <c r="CC1645" s="200"/>
      <c r="CD1645" s="200"/>
    </row>
    <row r="1646" spans="1:82" ht="12" customHeight="1" x14ac:dyDescent="0.4">
      <c r="A1646" s="199">
        <v>2006</v>
      </c>
      <c r="B1646" s="199"/>
      <c r="C1646" s="199"/>
      <c r="D1646" s="199"/>
      <c r="E1646" s="199"/>
      <c r="F1646" s="200">
        <v>0.161</v>
      </c>
      <c r="G1646" s="200"/>
      <c r="H1646" s="200"/>
      <c r="I1646" s="200"/>
      <c r="J1646" s="200"/>
      <c r="K1646" s="200"/>
      <c r="L1646" s="200"/>
      <c r="M1646" s="200"/>
      <c r="N1646" s="200"/>
      <c r="O1646" s="200"/>
      <c r="P1646" s="200"/>
      <c r="Q1646" s="200"/>
      <c r="R1646" s="200"/>
      <c r="S1646" s="200"/>
      <c r="T1646" s="200"/>
      <c r="U1646" s="200"/>
      <c r="V1646" s="200"/>
      <c r="W1646" s="200"/>
      <c r="X1646" s="200"/>
      <c r="Y1646" s="200"/>
      <c r="Z1646" s="200"/>
      <c r="AA1646" s="200">
        <v>1.556</v>
      </c>
      <c r="AB1646" s="200"/>
      <c r="AC1646" s="200"/>
      <c r="AD1646" s="200"/>
      <c r="AE1646" s="200"/>
      <c r="AF1646" s="200"/>
      <c r="AG1646" s="200"/>
      <c r="AH1646" s="200"/>
      <c r="AI1646" s="200"/>
      <c r="AJ1646" s="200"/>
      <c r="AK1646" s="200"/>
      <c r="AL1646" s="200"/>
      <c r="AM1646" s="200"/>
      <c r="AN1646" s="200"/>
      <c r="AO1646" s="200"/>
      <c r="AP1646" s="200"/>
      <c r="AQ1646" s="200"/>
      <c r="AR1646" s="200"/>
      <c r="AS1646" s="200"/>
      <c r="AT1646" s="200"/>
      <c r="AU1646" s="200"/>
      <c r="AV1646" s="200">
        <v>0.874</v>
      </c>
      <c r="AW1646" s="200"/>
      <c r="AX1646" s="200"/>
      <c r="AY1646" s="200"/>
      <c r="AZ1646" s="200"/>
      <c r="BA1646" s="200"/>
      <c r="BB1646" s="200"/>
      <c r="BC1646" s="200"/>
      <c r="BD1646" s="200"/>
      <c r="BE1646" s="200"/>
      <c r="BF1646" s="200"/>
      <c r="BG1646" s="200"/>
      <c r="BH1646" s="200"/>
      <c r="BI1646" s="200"/>
      <c r="BJ1646" s="200"/>
      <c r="BK1646" s="200"/>
      <c r="BL1646" s="200"/>
      <c r="BM1646" s="200"/>
      <c r="BN1646" s="200">
        <v>0.28699999999999998</v>
      </c>
      <c r="BO1646" s="200"/>
      <c r="BP1646" s="200"/>
      <c r="BQ1646" s="200"/>
      <c r="BR1646" s="200"/>
      <c r="BS1646" s="200"/>
      <c r="BT1646" s="200"/>
      <c r="BU1646" s="200"/>
      <c r="BV1646" s="200"/>
      <c r="BW1646" s="200"/>
      <c r="BX1646" s="200"/>
      <c r="BY1646" s="200"/>
      <c r="BZ1646" s="200"/>
      <c r="CA1646" s="200"/>
      <c r="CB1646" s="200"/>
      <c r="CC1646" s="200"/>
      <c r="CD1646" s="200"/>
    </row>
    <row r="1647" spans="1:82" ht="12" customHeight="1" x14ac:dyDescent="0.4">
      <c r="A1647" s="199">
        <v>2007</v>
      </c>
      <c r="B1647" s="199"/>
      <c r="C1647" s="199"/>
      <c r="D1647" s="199"/>
      <c r="E1647" s="199"/>
      <c r="F1647" s="200">
        <v>0.222</v>
      </c>
      <c r="G1647" s="200"/>
      <c r="H1647" s="200"/>
      <c r="I1647" s="200"/>
      <c r="J1647" s="200"/>
      <c r="K1647" s="200"/>
      <c r="L1647" s="200"/>
      <c r="M1647" s="200"/>
      <c r="N1647" s="200"/>
      <c r="O1647" s="200"/>
      <c r="P1647" s="200"/>
      <c r="Q1647" s="200"/>
      <c r="R1647" s="200"/>
      <c r="S1647" s="200"/>
      <c r="T1647" s="200"/>
      <c r="U1647" s="200"/>
      <c r="V1647" s="200"/>
      <c r="W1647" s="200"/>
      <c r="X1647" s="200"/>
      <c r="Y1647" s="200"/>
      <c r="Z1647" s="200"/>
      <c r="AA1647" s="200">
        <v>1.5069999999999999</v>
      </c>
      <c r="AB1647" s="200"/>
      <c r="AC1647" s="200"/>
      <c r="AD1647" s="200"/>
      <c r="AE1647" s="200"/>
      <c r="AF1647" s="200"/>
      <c r="AG1647" s="200"/>
      <c r="AH1647" s="200"/>
      <c r="AI1647" s="200"/>
      <c r="AJ1647" s="200"/>
      <c r="AK1647" s="200"/>
      <c r="AL1647" s="200"/>
      <c r="AM1647" s="200"/>
      <c r="AN1647" s="200"/>
      <c r="AO1647" s="200"/>
      <c r="AP1647" s="200"/>
      <c r="AQ1647" s="200"/>
      <c r="AR1647" s="200"/>
      <c r="AS1647" s="200"/>
      <c r="AT1647" s="200"/>
      <c r="AU1647" s="200"/>
      <c r="AV1647" s="200">
        <v>1.117</v>
      </c>
      <c r="AW1647" s="200"/>
      <c r="AX1647" s="200"/>
      <c r="AY1647" s="200"/>
      <c r="AZ1647" s="200"/>
      <c r="BA1647" s="200"/>
      <c r="BB1647" s="200"/>
      <c r="BC1647" s="200"/>
      <c r="BD1647" s="200"/>
      <c r="BE1647" s="200"/>
      <c r="BF1647" s="200"/>
      <c r="BG1647" s="200"/>
      <c r="BH1647" s="200"/>
      <c r="BI1647" s="200"/>
      <c r="BJ1647" s="200"/>
      <c r="BK1647" s="200"/>
      <c r="BL1647" s="200"/>
      <c r="BM1647" s="200"/>
      <c r="BN1647" s="200">
        <v>0.3</v>
      </c>
      <c r="BO1647" s="200"/>
      <c r="BP1647" s="200"/>
      <c r="BQ1647" s="200"/>
      <c r="BR1647" s="200"/>
      <c r="BS1647" s="200"/>
      <c r="BT1647" s="200"/>
      <c r="BU1647" s="200"/>
      <c r="BV1647" s="200"/>
      <c r="BW1647" s="200"/>
      <c r="BX1647" s="200"/>
      <c r="BY1647" s="200"/>
      <c r="BZ1647" s="200"/>
      <c r="CA1647" s="200"/>
      <c r="CB1647" s="200"/>
      <c r="CC1647" s="200"/>
      <c r="CD1647" s="200"/>
    </row>
    <row r="1648" spans="1:82" ht="12" customHeight="1" x14ac:dyDescent="0.4">
      <c r="A1648" s="199">
        <v>2008</v>
      </c>
      <c r="B1648" s="199"/>
      <c r="C1648" s="199"/>
      <c r="D1648" s="199"/>
      <c r="E1648" s="199"/>
      <c r="F1648" s="200">
        <v>0.28299999999999997</v>
      </c>
      <c r="G1648" s="200"/>
      <c r="H1648" s="200"/>
      <c r="I1648" s="200"/>
      <c r="J1648" s="200"/>
      <c r="K1648" s="200"/>
      <c r="L1648" s="200"/>
      <c r="M1648" s="200"/>
      <c r="N1648" s="200"/>
      <c r="O1648" s="200"/>
      <c r="P1648" s="200"/>
      <c r="Q1648" s="200"/>
      <c r="R1648" s="200"/>
      <c r="S1648" s="200"/>
      <c r="T1648" s="200"/>
      <c r="U1648" s="200"/>
      <c r="V1648" s="200"/>
      <c r="W1648" s="200"/>
      <c r="X1648" s="200"/>
      <c r="Y1648" s="200"/>
      <c r="Z1648" s="200"/>
      <c r="AA1648" s="200">
        <v>1.42</v>
      </c>
      <c r="AB1648" s="200"/>
      <c r="AC1648" s="200"/>
      <c r="AD1648" s="200"/>
      <c r="AE1648" s="200"/>
      <c r="AF1648" s="200"/>
      <c r="AG1648" s="200"/>
      <c r="AH1648" s="200"/>
      <c r="AI1648" s="200"/>
      <c r="AJ1648" s="200"/>
      <c r="AK1648" s="200"/>
      <c r="AL1648" s="200"/>
      <c r="AM1648" s="200"/>
      <c r="AN1648" s="200"/>
      <c r="AO1648" s="200"/>
      <c r="AP1648" s="200"/>
      <c r="AQ1648" s="200"/>
      <c r="AR1648" s="200"/>
      <c r="AS1648" s="200"/>
      <c r="AT1648" s="200"/>
      <c r="AU1648" s="200"/>
      <c r="AV1648" s="200">
        <v>1.349</v>
      </c>
      <c r="AW1648" s="200"/>
      <c r="AX1648" s="200"/>
      <c r="AY1648" s="200"/>
      <c r="AZ1648" s="200"/>
      <c r="BA1648" s="200"/>
      <c r="BB1648" s="200"/>
      <c r="BC1648" s="200"/>
      <c r="BD1648" s="200"/>
      <c r="BE1648" s="200"/>
      <c r="BF1648" s="200"/>
      <c r="BG1648" s="200"/>
      <c r="BH1648" s="200"/>
      <c r="BI1648" s="200"/>
      <c r="BJ1648" s="200"/>
      <c r="BK1648" s="200"/>
      <c r="BL1648" s="200"/>
      <c r="BM1648" s="200"/>
      <c r="BN1648" s="200">
        <v>0.29699999999999999</v>
      </c>
      <c r="BO1648" s="200"/>
      <c r="BP1648" s="200"/>
      <c r="BQ1648" s="200"/>
      <c r="BR1648" s="200"/>
      <c r="BS1648" s="200"/>
      <c r="BT1648" s="200"/>
      <c r="BU1648" s="200"/>
      <c r="BV1648" s="200"/>
      <c r="BW1648" s="200"/>
      <c r="BX1648" s="200"/>
      <c r="BY1648" s="200"/>
      <c r="BZ1648" s="200"/>
      <c r="CA1648" s="200"/>
      <c r="CB1648" s="200"/>
      <c r="CC1648" s="200"/>
      <c r="CD1648" s="200"/>
    </row>
    <row r="1649" spans="1:95" ht="12" customHeight="1" x14ac:dyDescent="0.4">
      <c r="A1649" s="199">
        <v>2009</v>
      </c>
      <c r="B1649" s="199"/>
      <c r="C1649" s="199"/>
      <c r="D1649" s="199"/>
      <c r="E1649" s="199"/>
      <c r="F1649" s="200">
        <v>0.33100000000000002</v>
      </c>
      <c r="G1649" s="200"/>
      <c r="H1649" s="200"/>
      <c r="I1649" s="200"/>
      <c r="J1649" s="200"/>
      <c r="K1649" s="200"/>
      <c r="L1649" s="200"/>
      <c r="M1649" s="200"/>
      <c r="N1649" s="200"/>
      <c r="O1649" s="200"/>
      <c r="P1649" s="200"/>
      <c r="Q1649" s="200"/>
      <c r="R1649" s="200"/>
      <c r="S1649" s="200"/>
      <c r="T1649" s="200"/>
      <c r="U1649" s="200"/>
      <c r="V1649" s="200"/>
      <c r="W1649" s="200"/>
      <c r="X1649" s="200"/>
      <c r="Y1649" s="200"/>
      <c r="Z1649" s="200"/>
      <c r="AA1649" s="200">
        <v>1.3919999999999999</v>
      </c>
      <c r="AB1649" s="200"/>
      <c r="AC1649" s="200"/>
      <c r="AD1649" s="200"/>
      <c r="AE1649" s="200"/>
      <c r="AF1649" s="200"/>
      <c r="AG1649" s="200"/>
      <c r="AH1649" s="200"/>
      <c r="AI1649" s="200"/>
      <c r="AJ1649" s="200"/>
      <c r="AK1649" s="200"/>
      <c r="AL1649" s="200"/>
      <c r="AM1649" s="200"/>
      <c r="AN1649" s="200"/>
      <c r="AO1649" s="200"/>
      <c r="AP1649" s="200"/>
      <c r="AQ1649" s="200"/>
      <c r="AR1649" s="200"/>
      <c r="AS1649" s="200"/>
      <c r="AT1649" s="200"/>
      <c r="AU1649" s="200"/>
      <c r="AV1649" s="200">
        <v>1.456</v>
      </c>
      <c r="AW1649" s="200"/>
      <c r="AX1649" s="200"/>
      <c r="AY1649" s="200"/>
      <c r="AZ1649" s="200"/>
      <c r="BA1649" s="200"/>
      <c r="BB1649" s="200"/>
      <c r="BC1649" s="200"/>
      <c r="BD1649" s="200"/>
      <c r="BE1649" s="200"/>
      <c r="BF1649" s="200"/>
      <c r="BG1649" s="200"/>
      <c r="BH1649" s="200"/>
      <c r="BI1649" s="200"/>
      <c r="BJ1649" s="200"/>
      <c r="BK1649" s="200"/>
      <c r="BL1649" s="200"/>
      <c r="BM1649" s="200"/>
      <c r="BN1649" s="200">
        <v>0.317</v>
      </c>
      <c r="BO1649" s="200"/>
      <c r="BP1649" s="200"/>
      <c r="BQ1649" s="200"/>
      <c r="BR1649" s="200"/>
      <c r="BS1649" s="200"/>
      <c r="BT1649" s="200"/>
      <c r="BU1649" s="200"/>
      <c r="BV1649" s="200"/>
      <c r="BW1649" s="200"/>
      <c r="BX1649" s="200"/>
      <c r="BY1649" s="200"/>
      <c r="BZ1649" s="200"/>
      <c r="CA1649" s="200"/>
      <c r="CB1649" s="200"/>
      <c r="CC1649" s="200"/>
      <c r="CD1649" s="200"/>
    </row>
    <row r="1650" spans="1:95" ht="12" customHeight="1" x14ac:dyDescent="0.4">
      <c r="A1650" s="199">
        <v>2010</v>
      </c>
      <c r="B1650" s="199"/>
      <c r="C1650" s="199"/>
      <c r="D1650" s="199"/>
      <c r="E1650" s="199"/>
      <c r="F1650" s="200">
        <v>0.32100000000000001</v>
      </c>
      <c r="G1650" s="200"/>
      <c r="H1650" s="200"/>
      <c r="I1650" s="200"/>
      <c r="J1650" s="200"/>
      <c r="K1650" s="200"/>
      <c r="L1650" s="200"/>
      <c r="M1650" s="200"/>
      <c r="N1650" s="200"/>
      <c r="O1650" s="200"/>
      <c r="P1650" s="200"/>
      <c r="Q1650" s="200"/>
      <c r="R1650" s="200"/>
      <c r="S1650" s="200"/>
      <c r="T1650" s="200"/>
      <c r="U1650" s="200"/>
      <c r="V1650" s="200"/>
      <c r="W1650" s="200"/>
      <c r="X1650" s="200"/>
      <c r="Y1650" s="200"/>
      <c r="Z1650" s="200"/>
      <c r="AA1650" s="200">
        <v>1.3720000000000001</v>
      </c>
      <c r="AB1650" s="200"/>
      <c r="AC1650" s="200"/>
      <c r="AD1650" s="200"/>
      <c r="AE1650" s="200"/>
      <c r="AF1650" s="200"/>
      <c r="AG1650" s="200"/>
      <c r="AH1650" s="200"/>
      <c r="AI1650" s="200"/>
      <c r="AJ1650" s="200"/>
      <c r="AK1650" s="200"/>
      <c r="AL1650" s="200"/>
      <c r="AM1650" s="200"/>
      <c r="AN1650" s="200"/>
      <c r="AO1650" s="200"/>
      <c r="AP1650" s="200"/>
      <c r="AQ1650" s="200"/>
      <c r="AR1650" s="200"/>
      <c r="AS1650" s="200"/>
      <c r="AT1650" s="200"/>
      <c r="AU1650" s="200"/>
      <c r="AV1650" s="200">
        <v>1.323</v>
      </c>
      <c r="AW1650" s="200"/>
      <c r="AX1650" s="200"/>
      <c r="AY1650" s="200"/>
      <c r="AZ1650" s="200"/>
      <c r="BA1650" s="200"/>
      <c r="BB1650" s="200"/>
      <c r="BC1650" s="200"/>
      <c r="BD1650" s="200"/>
      <c r="BE1650" s="200"/>
      <c r="BF1650" s="200"/>
      <c r="BG1650" s="200"/>
      <c r="BH1650" s="200"/>
      <c r="BI1650" s="200"/>
      <c r="BJ1650" s="200"/>
      <c r="BK1650" s="200"/>
      <c r="BL1650" s="200"/>
      <c r="BM1650" s="200"/>
      <c r="BN1650" s="200">
        <v>0.33300000000000002</v>
      </c>
      <c r="BO1650" s="200"/>
      <c r="BP1650" s="200"/>
      <c r="BQ1650" s="200"/>
      <c r="BR1650" s="200"/>
      <c r="BS1650" s="200"/>
      <c r="BT1650" s="200"/>
      <c r="BU1650" s="200"/>
      <c r="BV1650" s="200"/>
      <c r="BW1650" s="200"/>
      <c r="BX1650" s="200"/>
      <c r="BY1650" s="200"/>
      <c r="BZ1650" s="200"/>
      <c r="CA1650" s="200"/>
      <c r="CB1650" s="200"/>
      <c r="CC1650" s="200"/>
      <c r="CD1650" s="200"/>
    </row>
    <row r="1651" spans="1:95" ht="12" customHeight="1" x14ac:dyDescent="0.4">
      <c r="A1651" s="199">
        <v>2011</v>
      </c>
      <c r="B1651" s="199"/>
      <c r="C1651" s="199"/>
      <c r="D1651" s="199"/>
      <c r="E1651" s="199"/>
      <c r="F1651" s="200">
        <v>0.3</v>
      </c>
      <c r="G1651" s="200"/>
      <c r="H1651" s="200"/>
      <c r="I1651" s="200"/>
      <c r="J1651" s="200"/>
      <c r="K1651" s="200"/>
      <c r="L1651" s="200"/>
      <c r="M1651" s="200"/>
      <c r="N1651" s="200"/>
      <c r="O1651" s="200"/>
      <c r="P1651" s="200"/>
      <c r="Q1651" s="200"/>
      <c r="R1651" s="200"/>
      <c r="S1651" s="200"/>
      <c r="T1651" s="200"/>
      <c r="U1651" s="200"/>
      <c r="V1651" s="200"/>
      <c r="W1651" s="200"/>
      <c r="X1651" s="200"/>
      <c r="Y1651" s="200"/>
      <c r="Z1651" s="200"/>
      <c r="AA1651" s="200">
        <v>1.351</v>
      </c>
      <c r="AB1651" s="200"/>
      <c r="AC1651" s="200"/>
      <c r="AD1651" s="200"/>
      <c r="AE1651" s="200"/>
      <c r="AF1651" s="200"/>
      <c r="AG1651" s="200"/>
      <c r="AH1651" s="200"/>
      <c r="AI1651" s="200"/>
      <c r="AJ1651" s="200"/>
      <c r="AK1651" s="200"/>
      <c r="AL1651" s="200"/>
      <c r="AM1651" s="200"/>
      <c r="AN1651" s="200"/>
      <c r="AO1651" s="200"/>
      <c r="AP1651" s="200"/>
      <c r="AQ1651" s="200"/>
      <c r="AR1651" s="200"/>
      <c r="AS1651" s="200"/>
      <c r="AT1651" s="200"/>
      <c r="AU1651" s="200"/>
      <c r="AV1651" s="200">
        <v>1.208</v>
      </c>
      <c r="AW1651" s="200"/>
      <c r="AX1651" s="200"/>
      <c r="AY1651" s="200"/>
      <c r="AZ1651" s="200"/>
      <c r="BA1651" s="200"/>
      <c r="BB1651" s="200"/>
      <c r="BC1651" s="200"/>
      <c r="BD1651" s="200"/>
      <c r="BE1651" s="200"/>
      <c r="BF1651" s="200"/>
      <c r="BG1651" s="200"/>
      <c r="BH1651" s="200"/>
      <c r="BI1651" s="200"/>
      <c r="BJ1651" s="200"/>
      <c r="BK1651" s="200"/>
      <c r="BL1651" s="200"/>
      <c r="BM1651" s="200"/>
      <c r="BN1651" s="200">
        <v>0.33600000000000002</v>
      </c>
      <c r="BO1651" s="200"/>
      <c r="BP1651" s="200"/>
      <c r="BQ1651" s="200"/>
      <c r="BR1651" s="200"/>
      <c r="BS1651" s="200"/>
      <c r="BT1651" s="200"/>
      <c r="BU1651" s="200"/>
      <c r="BV1651" s="200"/>
      <c r="BW1651" s="200"/>
      <c r="BX1651" s="200"/>
      <c r="BY1651" s="200"/>
      <c r="BZ1651" s="200"/>
      <c r="CA1651" s="200"/>
      <c r="CB1651" s="200"/>
      <c r="CC1651" s="200"/>
      <c r="CD1651" s="200"/>
    </row>
    <row r="1652" spans="1:95" ht="12" customHeight="1" x14ac:dyDescent="0.4">
      <c r="A1652" s="199">
        <v>2012</v>
      </c>
      <c r="B1652" s="199"/>
      <c r="C1652" s="199"/>
      <c r="D1652" s="199"/>
      <c r="E1652" s="199"/>
      <c r="F1652" s="200">
        <v>0.27100000000000002</v>
      </c>
      <c r="G1652" s="200"/>
      <c r="H1652" s="200"/>
      <c r="I1652" s="200"/>
      <c r="J1652" s="200"/>
      <c r="K1652" s="200"/>
      <c r="L1652" s="200"/>
      <c r="M1652" s="200"/>
      <c r="N1652" s="200"/>
      <c r="O1652" s="200"/>
      <c r="P1652" s="200"/>
      <c r="Q1652" s="200"/>
      <c r="R1652" s="200"/>
      <c r="S1652" s="200"/>
      <c r="T1652" s="200"/>
      <c r="U1652" s="200"/>
      <c r="V1652" s="200"/>
      <c r="W1652" s="200"/>
      <c r="X1652" s="200"/>
      <c r="Y1652" s="200"/>
      <c r="Z1652" s="200"/>
      <c r="AA1652" s="200">
        <v>1.3180000000000001</v>
      </c>
      <c r="AB1652" s="200"/>
      <c r="AC1652" s="200"/>
      <c r="AD1652" s="200"/>
      <c r="AE1652" s="200"/>
      <c r="AF1652" s="200"/>
      <c r="AG1652" s="200"/>
      <c r="AH1652" s="200"/>
      <c r="AI1652" s="200"/>
      <c r="AJ1652" s="200"/>
      <c r="AK1652" s="200"/>
      <c r="AL1652" s="200"/>
      <c r="AM1652" s="200"/>
      <c r="AN1652" s="200"/>
      <c r="AO1652" s="200"/>
      <c r="AP1652" s="200"/>
      <c r="AQ1652" s="200"/>
      <c r="AR1652" s="200"/>
      <c r="AS1652" s="200"/>
      <c r="AT1652" s="200"/>
      <c r="AU1652" s="200"/>
      <c r="AV1652" s="200">
        <v>1.075</v>
      </c>
      <c r="AW1652" s="200"/>
      <c r="AX1652" s="200"/>
      <c r="AY1652" s="200"/>
      <c r="AZ1652" s="200"/>
      <c r="BA1652" s="200"/>
      <c r="BB1652" s="200"/>
      <c r="BC1652" s="200"/>
      <c r="BD1652" s="200"/>
      <c r="BE1652" s="200"/>
      <c r="BF1652" s="200"/>
      <c r="BG1652" s="200"/>
      <c r="BH1652" s="200"/>
      <c r="BI1652" s="200"/>
      <c r="BJ1652" s="200"/>
      <c r="BK1652" s="200"/>
      <c r="BL1652" s="200"/>
      <c r="BM1652" s="200"/>
      <c r="BN1652" s="200">
        <v>0.33200000000000002</v>
      </c>
      <c r="BO1652" s="200"/>
      <c r="BP1652" s="200"/>
      <c r="BQ1652" s="200"/>
      <c r="BR1652" s="200"/>
      <c r="BS1652" s="200"/>
      <c r="BT1652" s="200"/>
      <c r="BU1652" s="200"/>
      <c r="BV1652" s="200"/>
      <c r="BW1652" s="200"/>
      <c r="BX1652" s="200"/>
      <c r="BY1652" s="200"/>
      <c r="BZ1652" s="200"/>
      <c r="CA1652" s="200"/>
      <c r="CB1652" s="200"/>
      <c r="CC1652" s="200"/>
      <c r="CD1652" s="200"/>
    </row>
    <row r="1653" spans="1:95" ht="12" customHeight="1" x14ac:dyDescent="0.4">
      <c r="A1653" s="199">
        <v>2013</v>
      </c>
      <c r="B1653" s="199"/>
      <c r="C1653" s="199"/>
      <c r="D1653" s="199"/>
      <c r="E1653" s="199"/>
      <c r="F1653" s="200">
        <v>0.23499999999999999</v>
      </c>
      <c r="G1653" s="200"/>
      <c r="H1653" s="200"/>
      <c r="I1653" s="200"/>
      <c r="J1653" s="200"/>
      <c r="K1653" s="200"/>
      <c r="L1653" s="200"/>
      <c r="M1653" s="200"/>
      <c r="N1653" s="200"/>
      <c r="O1653" s="200"/>
      <c r="P1653" s="200"/>
      <c r="Q1653" s="200"/>
      <c r="R1653" s="200"/>
      <c r="S1653" s="200"/>
      <c r="T1653" s="200"/>
      <c r="U1653" s="200"/>
      <c r="V1653" s="200"/>
      <c r="W1653" s="200"/>
      <c r="X1653" s="200"/>
      <c r="Y1653" s="200"/>
      <c r="Z1653" s="200"/>
      <c r="AA1653" s="200">
        <v>1.2769999999999999</v>
      </c>
      <c r="AB1653" s="200"/>
      <c r="AC1653" s="200"/>
      <c r="AD1653" s="200"/>
      <c r="AE1653" s="200"/>
      <c r="AF1653" s="200"/>
      <c r="AG1653" s="200"/>
      <c r="AH1653" s="200"/>
      <c r="AI1653" s="200"/>
      <c r="AJ1653" s="200"/>
      <c r="AK1653" s="200"/>
      <c r="AL1653" s="200"/>
      <c r="AM1653" s="200"/>
      <c r="AN1653" s="200"/>
      <c r="AO1653" s="200"/>
      <c r="AP1653" s="200"/>
      <c r="AQ1653" s="200"/>
      <c r="AR1653" s="200"/>
      <c r="AS1653" s="200"/>
      <c r="AT1653" s="200"/>
      <c r="AU1653" s="200"/>
      <c r="AV1653" s="200">
        <v>0.94</v>
      </c>
      <c r="AW1653" s="200"/>
      <c r="AX1653" s="200"/>
      <c r="AY1653" s="200"/>
      <c r="AZ1653" s="200"/>
      <c r="BA1653" s="200"/>
      <c r="BB1653" s="200"/>
      <c r="BC1653" s="200"/>
      <c r="BD1653" s="200"/>
      <c r="BE1653" s="200"/>
      <c r="BF1653" s="200"/>
      <c r="BG1653" s="200"/>
      <c r="BH1653" s="200"/>
      <c r="BI1653" s="200"/>
      <c r="BJ1653" s="200"/>
      <c r="BK1653" s="200"/>
      <c r="BL1653" s="200"/>
      <c r="BM1653" s="200"/>
      <c r="BN1653" s="200">
        <v>0.31900000000000001</v>
      </c>
      <c r="BO1653" s="200"/>
      <c r="BP1653" s="200"/>
      <c r="BQ1653" s="200"/>
      <c r="BR1653" s="200"/>
      <c r="BS1653" s="200"/>
      <c r="BT1653" s="200"/>
      <c r="BU1653" s="200"/>
      <c r="BV1653" s="200"/>
      <c r="BW1653" s="200"/>
      <c r="BX1653" s="200"/>
      <c r="BY1653" s="200"/>
      <c r="BZ1653" s="200"/>
      <c r="CA1653" s="200"/>
      <c r="CB1653" s="200"/>
      <c r="CC1653" s="200"/>
      <c r="CD1653" s="200"/>
    </row>
    <row r="1654" spans="1:95" ht="12" customHeight="1" x14ac:dyDescent="0.4">
      <c r="A1654" s="199">
        <v>2014</v>
      </c>
      <c r="B1654" s="199"/>
      <c r="C1654" s="199"/>
      <c r="D1654" s="199"/>
      <c r="E1654" s="199"/>
      <c r="F1654" s="200">
        <v>0.223</v>
      </c>
      <c r="G1654" s="200"/>
      <c r="H1654" s="200"/>
      <c r="I1654" s="200"/>
      <c r="J1654" s="200"/>
      <c r="K1654" s="200"/>
      <c r="L1654" s="200"/>
      <c r="M1654" s="200"/>
      <c r="N1654" s="200"/>
      <c r="O1654" s="200"/>
      <c r="P1654" s="200"/>
      <c r="Q1654" s="200"/>
      <c r="R1654" s="200"/>
      <c r="S1654" s="200"/>
      <c r="T1654" s="200"/>
      <c r="U1654" s="200"/>
      <c r="V1654" s="200"/>
      <c r="W1654" s="200"/>
      <c r="X1654" s="200"/>
      <c r="Y1654" s="200"/>
      <c r="Z1654" s="200"/>
      <c r="AA1654" s="200">
        <v>1.1559999999999999</v>
      </c>
      <c r="AB1654" s="200"/>
      <c r="AC1654" s="200"/>
      <c r="AD1654" s="200"/>
      <c r="AE1654" s="200"/>
      <c r="AF1654" s="200"/>
      <c r="AG1654" s="200"/>
      <c r="AH1654" s="200"/>
      <c r="AI1654" s="200"/>
      <c r="AJ1654" s="200"/>
      <c r="AK1654" s="200"/>
      <c r="AL1654" s="200"/>
      <c r="AM1654" s="200"/>
      <c r="AN1654" s="200"/>
      <c r="AO1654" s="200"/>
      <c r="AP1654" s="200"/>
      <c r="AQ1654" s="200"/>
      <c r="AR1654" s="200"/>
      <c r="AS1654" s="200"/>
      <c r="AT1654" s="200"/>
      <c r="AU1654" s="200"/>
      <c r="AV1654" s="200">
        <v>0.86699999999999999</v>
      </c>
      <c r="AW1654" s="200"/>
      <c r="AX1654" s="200"/>
      <c r="AY1654" s="200"/>
      <c r="AZ1654" s="200"/>
      <c r="BA1654" s="200"/>
      <c r="BB1654" s="200"/>
      <c r="BC1654" s="200"/>
      <c r="BD1654" s="200"/>
      <c r="BE1654" s="200"/>
      <c r="BF1654" s="200"/>
      <c r="BG1654" s="200"/>
      <c r="BH1654" s="200"/>
      <c r="BI1654" s="200"/>
      <c r="BJ1654" s="200"/>
      <c r="BK1654" s="200"/>
      <c r="BL1654" s="200"/>
      <c r="BM1654" s="200"/>
      <c r="BN1654" s="200">
        <v>0.29699999999999999</v>
      </c>
      <c r="BO1654" s="200"/>
      <c r="BP1654" s="200"/>
      <c r="BQ1654" s="200"/>
      <c r="BR1654" s="200"/>
      <c r="BS1654" s="200"/>
      <c r="BT1654" s="200"/>
      <c r="BU1654" s="200"/>
      <c r="BV1654" s="200"/>
      <c r="BW1654" s="200"/>
      <c r="BX1654" s="200"/>
      <c r="BY1654" s="200"/>
      <c r="BZ1654" s="200"/>
      <c r="CA1654" s="200"/>
      <c r="CB1654" s="200"/>
      <c r="CC1654" s="200"/>
      <c r="CD1654" s="200"/>
    </row>
    <row r="1655" spans="1:95" ht="12" customHeight="1" x14ac:dyDescent="0.4">
      <c r="A1655" s="199">
        <v>2015</v>
      </c>
      <c r="B1655" s="199"/>
      <c r="C1655" s="199"/>
      <c r="D1655" s="199"/>
      <c r="E1655" s="199"/>
      <c r="F1655" s="200">
        <v>0.218</v>
      </c>
      <c r="G1655" s="200"/>
      <c r="H1655" s="200"/>
      <c r="I1655" s="200"/>
      <c r="J1655" s="200"/>
      <c r="K1655" s="200"/>
      <c r="L1655" s="200"/>
      <c r="M1655" s="200"/>
      <c r="N1655" s="200"/>
      <c r="O1655" s="200"/>
      <c r="P1655" s="200"/>
      <c r="Q1655" s="200"/>
      <c r="R1655" s="200"/>
      <c r="S1655" s="200"/>
      <c r="T1655" s="200"/>
      <c r="U1655" s="200"/>
      <c r="V1655" s="200"/>
      <c r="W1655" s="200"/>
      <c r="X1655" s="200"/>
      <c r="Y1655" s="200"/>
      <c r="Z1655" s="200"/>
      <c r="AA1655" s="200">
        <v>1.127</v>
      </c>
      <c r="AB1655" s="200"/>
      <c r="AC1655" s="200"/>
      <c r="AD1655" s="200"/>
      <c r="AE1655" s="200"/>
      <c r="AF1655" s="200"/>
      <c r="AG1655" s="200"/>
      <c r="AH1655" s="200"/>
      <c r="AI1655" s="200"/>
      <c r="AJ1655" s="200"/>
      <c r="AK1655" s="200"/>
      <c r="AL1655" s="200"/>
      <c r="AM1655" s="200"/>
      <c r="AN1655" s="200"/>
      <c r="AO1655" s="200"/>
      <c r="AP1655" s="200"/>
      <c r="AQ1655" s="200"/>
      <c r="AR1655" s="200"/>
      <c r="AS1655" s="200"/>
      <c r="AT1655" s="200"/>
      <c r="AU1655" s="200"/>
      <c r="AV1655" s="200">
        <v>0.82799999999999996</v>
      </c>
      <c r="AW1655" s="200"/>
      <c r="AX1655" s="200"/>
      <c r="AY1655" s="200"/>
      <c r="AZ1655" s="200"/>
      <c r="BA1655" s="200"/>
      <c r="BB1655" s="200"/>
      <c r="BC1655" s="200"/>
      <c r="BD1655" s="200"/>
      <c r="BE1655" s="200"/>
      <c r="BF1655" s="200"/>
      <c r="BG1655" s="200"/>
      <c r="BH1655" s="200"/>
      <c r="BI1655" s="200"/>
      <c r="BJ1655" s="200"/>
      <c r="BK1655" s="200"/>
      <c r="BL1655" s="200"/>
      <c r="BM1655" s="200"/>
      <c r="BN1655" s="200">
        <v>0.29699999999999999</v>
      </c>
      <c r="BO1655" s="200"/>
      <c r="BP1655" s="200"/>
      <c r="BQ1655" s="200"/>
      <c r="BR1655" s="200"/>
      <c r="BS1655" s="200"/>
      <c r="BT1655" s="200"/>
      <c r="BU1655" s="200"/>
      <c r="BV1655" s="200"/>
      <c r="BW1655" s="200"/>
      <c r="BX1655" s="200"/>
      <c r="BY1655" s="200"/>
      <c r="BZ1655" s="200"/>
      <c r="CA1655" s="200"/>
      <c r="CB1655" s="200"/>
      <c r="CC1655" s="200"/>
      <c r="CD1655" s="200"/>
    </row>
    <row r="1656" spans="1:95" ht="12" customHeight="1" x14ac:dyDescent="0.4">
      <c r="A1656" s="199">
        <v>2016</v>
      </c>
      <c r="B1656" s="199"/>
      <c r="C1656" s="199"/>
      <c r="D1656" s="199"/>
      <c r="E1656" s="199"/>
      <c r="F1656" s="200">
        <v>0.20799999999999999</v>
      </c>
      <c r="G1656" s="200"/>
      <c r="H1656" s="200"/>
      <c r="I1656" s="200"/>
      <c r="J1656" s="200"/>
      <c r="K1656" s="200"/>
      <c r="L1656" s="200"/>
      <c r="M1656" s="200"/>
      <c r="N1656" s="200"/>
      <c r="O1656" s="200"/>
      <c r="P1656" s="200"/>
      <c r="Q1656" s="200"/>
      <c r="R1656" s="200"/>
      <c r="S1656" s="200"/>
      <c r="T1656" s="200"/>
      <c r="U1656" s="200"/>
      <c r="V1656" s="200"/>
      <c r="W1656" s="200"/>
      <c r="X1656" s="200"/>
      <c r="Y1656" s="200"/>
      <c r="Z1656" s="200"/>
      <c r="AA1656" s="200">
        <v>1.113</v>
      </c>
      <c r="AB1656" s="200"/>
      <c r="AC1656" s="200"/>
      <c r="AD1656" s="200"/>
      <c r="AE1656" s="200"/>
      <c r="AF1656" s="200"/>
      <c r="AG1656" s="200"/>
      <c r="AH1656" s="200"/>
      <c r="AI1656" s="200"/>
      <c r="AJ1656" s="200"/>
      <c r="AK1656" s="200"/>
      <c r="AL1656" s="200"/>
      <c r="AM1656" s="200"/>
      <c r="AN1656" s="200"/>
      <c r="AO1656" s="200"/>
      <c r="AP1656" s="200"/>
      <c r="AQ1656" s="200"/>
      <c r="AR1656" s="200"/>
      <c r="AS1656" s="200"/>
      <c r="AT1656" s="200"/>
      <c r="AU1656" s="200"/>
      <c r="AV1656" s="200">
        <v>0.84699999999999998</v>
      </c>
      <c r="AW1656" s="200"/>
      <c r="AX1656" s="200"/>
      <c r="AY1656" s="200"/>
      <c r="AZ1656" s="200"/>
      <c r="BA1656" s="200"/>
      <c r="BB1656" s="200"/>
      <c r="BC1656" s="200"/>
      <c r="BD1656" s="200"/>
      <c r="BE1656" s="200"/>
      <c r="BF1656" s="200"/>
      <c r="BG1656" s="200"/>
      <c r="BH1656" s="200"/>
      <c r="BI1656" s="200"/>
      <c r="BJ1656" s="200"/>
      <c r="BK1656" s="200"/>
      <c r="BL1656" s="200"/>
      <c r="BM1656" s="200"/>
      <c r="BN1656" s="200">
        <v>0.27300000000000002</v>
      </c>
      <c r="BO1656" s="200"/>
      <c r="BP1656" s="200"/>
      <c r="BQ1656" s="200"/>
      <c r="BR1656" s="200"/>
      <c r="BS1656" s="200"/>
      <c r="BT1656" s="200"/>
      <c r="BU1656" s="200"/>
      <c r="BV1656" s="200"/>
      <c r="BW1656" s="200"/>
      <c r="BX1656" s="200"/>
      <c r="BY1656" s="200"/>
      <c r="BZ1656" s="200"/>
      <c r="CA1656" s="200"/>
      <c r="CB1656" s="200"/>
      <c r="CC1656" s="200"/>
      <c r="CD1656" s="200"/>
    </row>
    <row r="1657" spans="1:95" ht="12" customHeight="1" x14ac:dyDescent="0.4">
      <c r="A1657" s="199">
        <v>2017</v>
      </c>
      <c r="B1657" s="199"/>
      <c r="C1657" s="199"/>
      <c r="D1657" s="199"/>
      <c r="E1657" s="199"/>
      <c r="F1657" s="200">
        <v>0.21299999999999999</v>
      </c>
      <c r="G1657" s="200"/>
      <c r="H1657" s="200"/>
      <c r="I1657" s="200"/>
      <c r="J1657" s="200"/>
      <c r="K1657" s="200"/>
      <c r="L1657" s="200"/>
      <c r="M1657" s="200"/>
      <c r="N1657" s="200"/>
      <c r="O1657" s="200"/>
      <c r="P1657" s="200"/>
      <c r="Q1657" s="200"/>
      <c r="R1657" s="200"/>
      <c r="S1657" s="200"/>
      <c r="T1657" s="200"/>
      <c r="U1657" s="200"/>
      <c r="V1657" s="200"/>
      <c r="W1657" s="200"/>
      <c r="X1657" s="200"/>
      <c r="Y1657" s="200"/>
      <c r="Z1657" s="200"/>
      <c r="AA1657" s="200">
        <v>1.0840000000000001</v>
      </c>
      <c r="AB1657" s="200"/>
      <c r="AC1657" s="200"/>
      <c r="AD1657" s="200"/>
      <c r="AE1657" s="200"/>
      <c r="AF1657" s="200"/>
      <c r="AG1657" s="200"/>
      <c r="AH1657" s="200"/>
      <c r="AI1657" s="200"/>
      <c r="AJ1657" s="200"/>
      <c r="AK1657" s="200"/>
      <c r="AL1657" s="200"/>
      <c r="AM1657" s="200"/>
      <c r="AN1657" s="200"/>
      <c r="AO1657" s="200"/>
      <c r="AP1657" s="200"/>
      <c r="AQ1657" s="200"/>
      <c r="AR1657" s="200"/>
      <c r="AS1657" s="200"/>
      <c r="AT1657" s="200"/>
      <c r="AU1657" s="200"/>
      <c r="AV1657" s="200">
        <v>0.88400000000000001</v>
      </c>
      <c r="AW1657" s="200"/>
      <c r="AX1657" s="200"/>
      <c r="AY1657" s="200"/>
      <c r="AZ1657" s="200"/>
      <c r="BA1657" s="200"/>
      <c r="BB1657" s="200"/>
      <c r="BC1657" s="200"/>
      <c r="BD1657" s="200"/>
      <c r="BE1657" s="200"/>
      <c r="BF1657" s="200"/>
      <c r="BG1657" s="200"/>
      <c r="BH1657" s="200"/>
      <c r="BI1657" s="200"/>
      <c r="BJ1657" s="200"/>
      <c r="BK1657" s="200"/>
      <c r="BL1657" s="200"/>
      <c r="BM1657" s="200"/>
      <c r="BN1657" s="200">
        <v>0.26200000000000001</v>
      </c>
      <c r="BO1657" s="200"/>
      <c r="BP1657" s="200"/>
      <c r="BQ1657" s="200"/>
      <c r="BR1657" s="200"/>
      <c r="BS1657" s="200"/>
      <c r="BT1657" s="200"/>
      <c r="BU1657" s="200"/>
      <c r="BV1657" s="200"/>
      <c r="BW1657" s="200"/>
      <c r="BX1657" s="200"/>
      <c r="BY1657" s="200"/>
      <c r="BZ1657" s="200"/>
      <c r="CA1657" s="200"/>
      <c r="CB1657" s="200"/>
      <c r="CC1657" s="200"/>
      <c r="CD1657" s="200"/>
    </row>
    <row r="1658" spans="1:95" ht="16.8" customHeight="1" x14ac:dyDescent="0.4">
      <c r="A1658" s="199">
        <v>2018</v>
      </c>
      <c r="B1658" s="199"/>
      <c r="C1658" s="199"/>
      <c r="D1658" s="199"/>
      <c r="E1658" s="199"/>
      <c r="F1658" s="200">
        <v>0.23300000000000001</v>
      </c>
      <c r="G1658" s="200"/>
      <c r="H1658" s="200"/>
      <c r="I1658" s="200"/>
      <c r="J1658" s="200"/>
      <c r="K1658" s="200"/>
      <c r="L1658" s="200"/>
      <c r="M1658" s="200"/>
      <c r="N1658" s="200"/>
      <c r="O1658" s="200"/>
      <c r="P1658" s="200"/>
      <c r="Q1658" s="200"/>
      <c r="R1658" s="200"/>
      <c r="S1658" s="200"/>
      <c r="T1658" s="200"/>
      <c r="U1658" s="200"/>
      <c r="V1658" s="200"/>
      <c r="W1658" s="200"/>
      <c r="X1658" s="200"/>
      <c r="Y1658" s="200"/>
      <c r="Z1658" s="200"/>
      <c r="AA1658" s="200">
        <v>1.06</v>
      </c>
      <c r="AB1658" s="200"/>
      <c r="AC1658" s="200"/>
      <c r="AD1658" s="200"/>
      <c r="AE1658" s="200"/>
      <c r="AF1658" s="200"/>
      <c r="AG1658" s="200"/>
      <c r="AH1658" s="200"/>
      <c r="AI1658" s="200"/>
      <c r="AJ1658" s="200"/>
      <c r="AK1658" s="200"/>
      <c r="AL1658" s="200"/>
      <c r="AM1658" s="200"/>
      <c r="AN1658" s="200"/>
      <c r="AO1658" s="200"/>
      <c r="AP1658" s="200"/>
      <c r="AQ1658" s="200"/>
      <c r="AR1658" s="200"/>
      <c r="AS1658" s="200"/>
      <c r="AT1658" s="200"/>
      <c r="AU1658" s="200"/>
      <c r="AV1658" s="200">
        <v>0.93400000000000005</v>
      </c>
      <c r="AW1658" s="200"/>
      <c r="AX1658" s="200"/>
      <c r="AY1658" s="200"/>
      <c r="AZ1658" s="200"/>
      <c r="BA1658" s="200"/>
      <c r="BB1658" s="200"/>
      <c r="BC1658" s="200"/>
      <c r="BD1658" s="200"/>
      <c r="BE1658" s="200"/>
      <c r="BF1658" s="200"/>
      <c r="BG1658" s="200"/>
      <c r="BH1658" s="200"/>
      <c r="BI1658" s="200"/>
      <c r="BJ1658" s="200"/>
      <c r="BK1658" s="200"/>
      <c r="BL1658" s="200"/>
      <c r="BM1658" s="200"/>
      <c r="BN1658" s="200">
        <v>0.26500000000000001</v>
      </c>
      <c r="BO1658" s="200"/>
      <c r="BP1658" s="200"/>
      <c r="BQ1658" s="200"/>
      <c r="BR1658" s="200"/>
      <c r="BS1658" s="200"/>
      <c r="BT1658" s="200"/>
      <c r="BU1658" s="200"/>
      <c r="BV1658" s="200"/>
      <c r="BW1658" s="200"/>
      <c r="BX1658" s="200"/>
      <c r="BY1658" s="200"/>
      <c r="BZ1658" s="200"/>
      <c r="CA1658" s="200"/>
      <c r="CB1658" s="200"/>
      <c r="CC1658" s="200"/>
      <c r="CD1658" s="200"/>
    </row>
    <row r="1659" spans="1:95" ht="26.55" customHeight="1" x14ac:dyDescent="0.4">
      <c r="A1659" s="201">
        <v>2019</v>
      </c>
      <c r="B1659" s="201"/>
      <c r="C1659" s="201"/>
      <c r="D1659" s="201"/>
      <c r="E1659" s="201"/>
      <c r="F1659" s="59"/>
      <c r="G1659" s="59"/>
      <c r="H1659" s="59"/>
      <c r="I1659" s="59"/>
      <c r="J1659" s="59"/>
      <c r="K1659" s="59"/>
      <c r="L1659" s="59"/>
      <c r="M1659" s="59"/>
      <c r="N1659" s="59"/>
      <c r="O1659" s="59"/>
      <c r="P1659" s="59"/>
      <c r="Q1659" s="59"/>
      <c r="R1659" s="59"/>
      <c r="S1659" s="59"/>
      <c r="T1659" s="59"/>
      <c r="U1659" s="59"/>
      <c r="V1659" s="59"/>
      <c r="W1659" s="59"/>
      <c r="X1659" s="59"/>
      <c r="Y1659" s="59"/>
      <c r="Z1659" s="59"/>
      <c r="AA1659" s="59"/>
      <c r="AB1659" s="59"/>
      <c r="AC1659" s="59"/>
      <c r="AD1659" s="59"/>
      <c r="AE1659" s="59"/>
      <c r="AF1659" s="59"/>
      <c r="AG1659" s="59"/>
      <c r="AH1659" s="59"/>
      <c r="AI1659" s="59"/>
      <c r="AJ1659" s="59"/>
      <c r="AK1659" s="59"/>
      <c r="AL1659" s="59"/>
      <c r="AM1659" s="59"/>
      <c r="AN1659" s="59"/>
      <c r="AO1659" s="59"/>
      <c r="AP1659" s="59"/>
      <c r="AQ1659" s="59"/>
      <c r="AR1659" s="59"/>
      <c r="AS1659" s="59"/>
      <c r="AT1659" s="59"/>
      <c r="AU1659" s="59"/>
      <c r="AV1659" s="59"/>
      <c r="AW1659" s="59"/>
      <c r="AX1659" s="59"/>
      <c r="AY1659" s="59"/>
      <c r="AZ1659" s="59"/>
      <c r="BA1659" s="59"/>
      <c r="BB1659" s="59"/>
      <c r="BC1659" s="59"/>
      <c r="BD1659" s="59"/>
      <c r="BE1659" s="59"/>
      <c r="BF1659" s="59"/>
      <c r="BG1659" s="59"/>
      <c r="BH1659" s="59"/>
      <c r="BI1659" s="59"/>
      <c r="BJ1659" s="59"/>
      <c r="BK1659" s="59"/>
      <c r="BL1659" s="59"/>
      <c r="BM1659" s="59"/>
      <c r="BN1659" s="202" t="s">
        <v>802</v>
      </c>
      <c r="BO1659" s="202"/>
      <c r="BP1659" s="202"/>
      <c r="BQ1659" s="202"/>
      <c r="BR1659" s="202"/>
      <c r="BS1659" s="202"/>
      <c r="BT1659" s="202"/>
      <c r="BU1659" s="202"/>
      <c r="BV1659" s="202"/>
      <c r="BW1659" s="202"/>
      <c r="BX1659" s="202"/>
      <c r="BY1659" s="202"/>
      <c r="BZ1659" s="202"/>
      <c r="CA1659" s="202"/>
      <c r="CB1659" s="202"/>
      <c r="CC1659" s="202"/>
      <c r="CD1659" s="202"/>
    </row>
    <row r="1660" spans="1:95" ht="12" customHeight="1" x14ac:dyDescent="0.4">
      <c r="A1660" s="199">
        <v>2020</v>
      </c>
      <c r="B1660" s="199"/>
      <c r="C1660" s="199"/>
      <c r="D1660" s="199"/>
      <c r="E1660" s="199"/>
      <c r="F1660" s="42"/>
      <c r="G1660" s="42"/>
      <c r="H1660" s="42"/>
      <c r="I1660" s="42"/>
      <c r="J1660" s="42"/>
      <c r="K1660" s="42"/>
      <c r="L1660" s="42"/>
      <c r="M1660" s="42"/>
      <c r="N1660" s="42"/>
      <c r="O1660" s="42"/>
      <c r="P1660" s="42"/>
      <c r="Q1660" s="42"/>
      <c r="R1660" s="42"/>
      <c r="S1660" s="42"/>
      <c r="T1660" s="42"/>
      <c r="U1660" s="42"/>
      <c r="V1660" s="42"/>
      <c r="W1660" s="42"/>
      <c r="X1660" s="42"/>
      <c r="Y1660" s="42"/>
      <c r="Z1660" s="42"/>
      <c r="AA1660" s="42"/>
      <c r="AB1660" s="42"/>
      <c r="AC1660" s="42"/>
      <c r="AD1660" s="42"/>
      <c r="AE1660" s="42"/>
      <c r="AF1660" s="42"/>
      <c r="AG1660" s="42"/>
      <c r="AH1660" s="42"/>
      <c r="AI1660" s="42"/>
      <c r="AJ1660" s="42"/>
      <c r="AK1660" s="42"/>
      <c r="AL1660" s="42"/>
      <c r="AM1660" s="42"/>
      <c r="AN1660" s="42"/>
      <c r="AO1660" s="42"/>
      <c r="AP1660" s="42"/>
      <c r="AQ1660" s="42"/>
      <c r="AR1660" s="42"/>
      <c r="AS1660" s="42"/>
      <c r="AT1660" s="42"/>
      <c r="AU1660" s="42"/>
      <c r="AV1660" s="42"/>
      <c r="AW1660" s="42"/>
      <c r="AX1660" s="42"/>
      <c r="AY1660" s="42"/>
      <c r="AZ1660" s="42"/>
      <c r="BA1660" s="42"/>
      <c r="BB1660" s="42"/>
      <c r="BC1660" s="42"/>
      <c r="BD1660" s="42"/>
      <c r="BE1660" s="42"/>
      <c r="BF1660" s="42"/>
      <c r="BG1660" s="42"/>
      <c r="BH1660" s="42"/>
      <c r="BI1660" s="42"/>
      <c r="BJ1660" s="42"/>
      <c r="BK1660" s="42"/>
      <c r="BL1660" s="42"/>
      <c r="BM1660" s="42"/>
      <c r="BN1660" s="200">
        <v>0.249</v>
      </c>
      <c r="BO1660" s="200"/>
      <c r="BP1660" s="200"/>
      <c r="BQ1660" s="200"/>
      <c r="BR1660" s="200"/>
      <c r="BS1660" s="200"/>
      <c r="BT1660" s="200"/>
      <c r="BU1660" s="200"/>
      <c r="BV1660" s="200"/>
      <c r="BW1660" s="200"/>
      <c r="BX1660" s="200"/>
      <c r="BY1660" s="200"/>
      <c r="BZ1660" s="200"/>
      <c r="CA1660" s="200"/>
      <c r="CB1660" s="200"/>
      <c r="CC1660" s="200"/>
      <c r="CD1660" s="200"/>
    </row>
    <row r="1661" spans="1:95" ht="12" customHeight="1" x14ac:dyDescent="0.4">
      <c r="A1661" s="203">
        <v>44197</v>
      </c>
      <c r="B1661" s="203"/>
      <c r="C1661" s="203"/>
      <c r="D1661" s="203"/>
      <c r="E1661" s="203"/>
      <c r="F1661" s="42"/>
      <c r="G1661" s="42"/>
      <c r="H1661" s="42"/>
      <c r="I1661" s="42"/>
      <c r="J1661" s="42"/>
      <c r="K1661" s="42"/>
      <c r="L1661" s="42"/>
      <c r="M1661" s="42"/>
      <c r="N1661" s="42"/>
      <c r="O1661" s="42"/>
      <c r="P1661" s="42"/>
      <c r="Q1661" s="42"/>
      <c r="R1661" s="42"/>
      <c r="S1661" s="42"/>
      <c r="T1661" s="42"/>
      <c r="U1661" s="42"/>
      <c r="V1661" s="42"/>
      <c r="W1661" s="42"/>
      <c r="X1661" s="42"/>
      <c r="Y1661" s="42"/>
      <c r="Z1661" s="42"/>
      <c r="AA1661" s="42"/>
      <c r="AB1661" s="42"/>
      <c r="AC1661" s="42"/>
      <c r="AD1661" s="42"/>
      <c r="AE1661" s="42"/>
      <c r="AF1661" s="42"/>
      <c r="AG1661" s="42"/>
      <c r="AH1661" s="42"/>
      <c r="AI1661" s="42"/>
      <c r="AJ1661" s="42"/>
      <c r="AK1661" s="42"/>
      <c r="AL1661" s="42"/>
      <c r="AM1661" s="42"/>
      <c r="AN1661" s="42"/>
      <c r="AO1661" s="42"/>
      <c r="AP1661" s="42"/>
      <c r="AQ1661" s="42"/>
      <c r="AR1661" s="42"/>
      <c r="AS1661" s="42"/>
      <c r="AT1661" s="42"/>
      <c r="AU1661" s="42"/>
      <c r="AV1661" s="42"/>
      <c r="AW1661" s="42"/>
      <c r="AX1661" s="42"/>
      <c r="AY1661" s="42"/>
      <c r="AZ1661" s="42"/>
      <c r="BA1661" s="42"/>
      <c r="BB1661" s="42"/>
      <c r="BC1661" s="42"/>
      <c r="BD1661" s="42"/>
      <c r="BE1661" s="42"/>
      <c r="BF1661" s="42"/>
      <c r="BG1661" s="42"/>
      <c r="BH1661" s="42"/>
      <c r="BI1661" s="42"/>
      <c r="BJ1661" s="42"/>
      <c r="BK1661" s="42"/>
      <c r="BL1661" s="42"/>
      <c r="BM1661" s="42"/>
      <c r="BN1661" s="200">
        <v>0.245</v>
      </c>
      <c r="BO1661" s="200"/>
      <c r="BP1661" s="200"/>
      <c r="BQ1661" s="200"/>
      <c r="BR1661" s="200"/>
      <c r="BS1661" s="200"/>
      <c r="BT1661" s="200"/>
      <c r="BU1661" s="200"/>
      <c r="BV1661" s="200"/>
      <c r="BW1661" s="200"/>
      <c r="BX1661" s="200"/>
      <c r="BY1661" s="200"/>
      <c r="BZ1661" s="200"/>
      <c r="CA1661" s="200"/>
      <c r="CB1661" s="200"/>
      <c r="CC1661" s="200"/>
      <c r="CD1661" s="200"/>
    </row>
    <row r="1662" spans="1:95" ht="36" customHeight="1" x14ac:dyDescent="0.4">
      <c r="A1662" s="127" t="s">
        <v>803</v>
      </c>
      <c r="B1662" s="127"/>
      <c r="C1662" s="127"/>
      <c r="D1662" s="127"/>
      <c r="E1662" s="127"/>
      <c r="F1662" s="127"/>
      <c r="G1662" s="127"/>
      <c r="H1662" s="127"/>
      <c r="I1662" s="127"/>
      <c r="J1662" s="127"/>
      <c r="K1662" s="127"/>
      <c r="L1662" s="127"/>
      <c r="M1662" s="127"/>
      <c r="N1662" s="127"/>
      <c r="O1662" s="127"/>
      <c r="P1662" s="127"/>
      <c r="Q1662" s="127"/>
      <c r="R1662" s="127"/>
      <c r="S1662" s="127"/>
      <c r="T1662" s="127"/>
      <c r="U1662" s="127"/>
      <c r="V1662" s="127"/>
      <c r="W1662" s="127"/>
      <c r="X1662" s="127"/>
      <c r="Y1662" s="127"/>
      <c r="Z1662" s="127"/>
      <c r="AA1662" s="127"/>
      <c r="AB1662" s="127"/>
      <c r="AC1662" s="127"/>
      <c r="AD1662" s="127"/>
      <c r="AE1662" s="127"/>
      <c r="AF1662" s="127"/>
      <c r="AG1662" s="127"/>
      <c r="AH1662" s="127"/>
      <c r="AI1662" s="127"/>
      <c r="AJ1662" s="127"/>
      <c r="AK1662" s="127"/>
      <c r="AL1662" s="127"/>
      <c r="AM1662" s="127"/>
      <c r="AN1662" s="127"/>
      <c r="AO1662" s="127"/>
      <c r="AP1662" s="127"/>
      <c r="AQ1662" s="127"/>
      <c r="AR1662" s="127"/>
      <c r="AS1662" s="127"/>
      <c r="AT1662" s="127"/>
      <c r="AU1662" s="127"/>
      <c r="AV1662" s="127"/>
      <c r="AW1662" s="127"/>
      <c r="AX1662" s="127"/>
      <c r="AY1662" s="127"/>
      <c r="AZ1662" s="127"/>
      <c r="BA1662" s="127"/>
      <c r="BB1662" s="127"/>
      <c r="BC1662" s="127"/>
      <c r="BD1662" s="127"/>
      <c r="BE1662" s="127"/>
      <c r="BF1662" s="127"/>
      <c r="BG1662" s="127"/>
      <c r="BH1662" s="127"/>
      <c r="BI1662" s="127"/>
      <c r="BJ1662" s="127"/>
      <c r="BK1662" s="127"/>
      <c r="BL1662" s="127"/>
      <c r="BM1662" s="127"/>
      <c r="BN1662" s="127"/>
      <c r="BO1662" s="127"/>
      <c r="BP1662" s="127"/>
      <c r="BQ1662" s="127"/>
      <c r="BR1662" s="127"/>
      <c r="BS1662" s="127"/>
      <c r="BT1662" s="127"/>
      <c r="BU1662" s="127"/>
      <c r="BV1662" s="127"/>
      <c r="BW1662" s="127"/>
      <c r="BX1662" s="127"/>
      <c r="BY1662" s="127"/>
      <c r="BZ1662" s="127"/>
      <c r="CA1662" s="127"/>
      <c r="CB1662" s="127"/>
      <c r="CC1662" s="127"/>
      <c r="CD1662" s="127"/>
      <c r="CE1662" s="127"/>
      <c r="CF1662" s="127"/>
      <c r="CG1662" s="127"/>
      <c r="CH1662" s="127"/>
      <c r="CI1662" s="127"/>
      <c r="CJ1662" s="127"/>
      <c r="CK1662" s="127"/>
      <c r="CL1662" s="127"/>
      <c r="CM1662" s="127"/>
      <c r="CN1662" s="127"/>
      <c r="CO1662" s="127"/>
      <c r="CP1662" s="127"/>
      <c r="CQ1662" s="127"/>
    </row>
    <row r="1663" spans="1:95" ht="31.05" customHeight="1" x14ac:dyDescent="0.4">
      <c r="A1663" s="127" t="s">
        <v>804</v>
      </c>
      <c r="B1663" s="127"/>
      <c r="C1663" s="127"/>
      <c r="D1663" s="127"/>
      <c r="E1663" s="127"/>
      <c r="F1663" s="127"/>
      <c r="G1663" s="127"/>
      <c r="H1663" s="127"/>
      <c r="I1663" s="127"/>
      <c r="J1663" s="127"/>
      <c r="K1663" s="127"/>
      <c r="L1663" s="127"/>
      <c r="M1663" s="127"/>
      <c r="N1663" s="127"/>
      <c r="O1663" s="127"/>
      <c r="P1663" s="127"/>
      <c r="Q1663" s="127"/>
      <c r="R1663" s="127"/>
      <c r="S1663" s="127"/>
      <c r="T1663" s="127"/>
      <c r="U1663" s="127"/>
      <c r="V1663" s="127"/>
      <c r="W1663" s="127"/>
      <c r="X1663" s="127"/>
      <c r="Y1663" s="127"/>
      <c r="Z1663" s="127"/>
      <c r="AA1663" s="127"/>
      <c r="AB1663" s="127"/>
      <c r="AC1663" s="127"/>
      <c r="AD1663" s="127"/>
      <c r="AE1663" s="127"/>
      <c r="AF1663" s="127"/>
      <c r="AG1663" s="127"/>
      <c r="AH1663" s="127"/>
      <c r="AI1663" s="127"/>
      <c r="AJ1663" s="127"/>
      <c r="AK1663" s="127"/>
      <c r="AL1663" s="127"/>
      <c r="AM1663" s="127"/>
      <c r="AN1663" s="127"/>
      <c r="AO1663" s="127"/>
      <c r="AP1663" s="127"/>
      <c r="AQ1663" s="127"/>
      <c r="AR1663" s="127"/>
      <c r="AS1663" s="127"/>
      <c r="AT1663" s="127"/>
      <c r="AU1663" s="127"/>
      <c r="AV1663" s="127"/>
      <c r="AW1663" s="127"/>
      <c r="AX1663" s="127"/>
      <c r="AY1663" s="127"/>
      <c r="AZ1663" s="127"/>
      <c r="BA1663" s="127"/>
      <c r="BB1663" s="127"/>
      <c r="BC1663" s="127"/>
      <c r="BD1663" s="127"/>
      <c r="BE1663" s="127"/>
      <c r="BF1663" s="127"/>
      <c r="BG1663" s="127"/>
      <c r="BH1663" s="127"/>
      <c r="BI1663" s="127"/>
      <c r="BJ1663" s="127"/>
      <c r="BK1663" s="127"/>
      <c r="BL1663" s="127"/>
      <c r="BM1663" s="127"/>
      <c r="BN1663" s="127"/>
      <c r="BO1663" s="127"/>
      <c r="BP1663" s="127"/>
      <c r="BQ1663" s="127"/>
      <c r="BR1663" s="127"/>
      <c r="BS1663" s="127"/>
      <c r="BT1663" s="127"/>
      <c r="BU1663" s="127"/>
      <c r="BV1663" s="127"/>
      <c r="BW1663" s="127"/>
      <c r="BX1663" s="127"/>
      <c r="BY1663" s="127"/>
      <c r="BZ1663" s="127"/>
      <c r="CA1663" s="127"/>
      <c r="CB1663" s="127"/>
      <c r="CC1663" s="127"/>
      <c r="CD1663" s="127"/>
      <c r="CE1663" s="127"/>
      <c r="CF1663" s="127"/>
      <c r="CG1663" s="127"/>
      <c r="CH1663" s="127"/>
      <c r="CI1663" s="127"/>
      <c r="CJ1663" s="127"/>
      <c r="CK1663" s="127"/>
      <c r="CL1663" s="127"/>
      <c r="CM1663" s="127"/>
      <c r="CN1663" s="127"/>
      <c r="CO1663" s="127"/>
      <c r="CP1663" s="127"/>
      <c r="CQ1663" s="127"/>
    </row>
    <row r="1664" spans="1:95" ht="25.5" customHeight="1" x14ac:dyDescent="0.4">
      <c r="A1664" s="48" t="s">
        <v>805</v>
      </c>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c r="X1664" s="48"/>
      <c r="Y1664" s="48"/>
      <c r="Z1664" s="48"/>
      <c r="AA1664" s="48"/>
      <c r="AB1664" s="48"/>
      <c r="AC1664" s="48"/>
      <c r="AD1664" s="48"/>
      <c r="AE1664" s="48"/>
      <c r="AF1664" s="48"/>
      <c r="AG1664" s="48"/>
      <c r="AH1664" s="48"/>
      <c r="AI1664" s="48"/>
      <c r="AJ1664" s="48"/>
      <c r="AK1664" s="48"/>
      <c r="AL1664" s="48"/>
      <c r="AM1664" s="48"/>
      <c r="AN1664" s="48"/>
      <c r="AO1664" s="48"/>
      <c r="AP1664" s="48"/>
      <c r="AQ1664" s="48"/>
      <c r="AR1664" s="48"/>
      <c r="AS1664" s="48"/>
      <c r="AT1664" s="48"/>
      <c r="AU1664" s="48"/>
      <c r="AV1664" s="48"/>
      <c r="AW1664" s="48"/>
      <c r="AX1664" s="48"/>
      <c r="AY1664" s="48"/>
      <c r="AZ1664" s="48"/>
      <c r="BA1664" s="48"/>
      <c r="BB1664" s="48"/>
      <c r="BC1664" s="48"/>
      <c r="BD1664" s="48"/>
      <c r="BE1664" s="48"/>
      <c r="BF1664" s="48"/>
      <c r="BG1664" s="48"/>
      <c r="BH1664" s="48"/>
      <c r="BI1664" s="48"/>
      <c r="BJ1664" s="48"/>
      <c r="BK1664" s="48"/>
      <c r="BL1664" s="48"/>
      <c r="BM1664" s="48"/>
      <c r="BN1664" s="48"/>
      <c r="BO1664" s="48"/>
      <c r="BP1664" s="48"/>
      <c r="BQ1664" s="48"/>
      <c r="BR1664" s="48"/>
      <c r="BS1664" s="48"/>
      <c r="BT1664" s="48"/>
      <c r="BU1664" s="48"/>
      <c r="BV1664" s="48"/>
      <c r="BW1664" s="48"/>
      <c r="BX1664" s="48"/>
      <c r="BY1664" s="48"/>
      <c r="BZ1664" s="48"/>
      <c r="CA1664" s="48"/>
      <c r="CB1664" s="48"/>
      <c r="CC1664" s="48"/>
      <c r="CD1664" s="48"/>
      <c r="CE1664" s="48"/>
      <c r="CF1664" s="48"/>
      <c r="CG1664" s="48"/>
      <c r="CH1664" s="48"/>
      <c r="CI1664" s="48"/>
      <c r="CJ1664" s="48"/>
      <c r="CK1664" s="48"/>
      <c r="CL1664" s="48"/>
      <c r="CM1664" s="48"/>
      <c r="CN1664" s="48"/>
      <c r="CO1664" s="48"/>
      <c r="CP1664" s="48"/>
      <c r="CQ1664" s="48"/>
    </row>
    <row r="1665" spans="1:95" ht="12.75" customHeight="1" x14ac:dyDescent="0.4">
      <c r="A1665" s="176">
        <v>0.5</v>
      </c>
      <c r="B1665" s="176"/>
      <c r="C1665" s="176"/>
      <c r="D1665" s="176"/>
      <c r="E1665" s="176"/>
      <c r="F1665" s="176"/>
      <c r="G1665" s="176"/>
      <c r="H1665" s="176"/>
      <c r="I1665" s="176"/>
      <c r="J1665" s="176"/>
      <c r="K1665" s="176"/>
      <c r="L1665" s="176"/>
      <c r="M1665" s="176"/>
      <c r="N1665" s="176"/>
      <c r="O1665" s="176"/>
      <c r="P1665" s="176"/>
      <c r="Q1665" s="176"/>
      <c r="R1665" s="176"/>
      <c r="S1665" s="176"/>
      <c r="T1665" s="176"/>
      <c r="U1665" s="176"/>
      <c r="V1665" s="176"/>
      <c r="W1665" s="176"/>
      <c r="X1665" s="176"/>
      <c r="Y1665" s="176"/>
      <c r="Z1665" s="176"/>
      <c r="AA1665" s="176"/>
      <c r="AB1665" s="176"/>
      <c r="AC1665" s="176"/>
      <c r="AD1665" s="176"/>
      <c r="AE1665" s="176"/>
      <c r="AF1665" s="176"/>
      <c r="AG1665" s="176"/>
      <c r="AH1665" s="176"/>
      <c r="AI1665" s="176"/>
      <c r="AJ1665" s="176"/>
      <c r="AK1665" s="176"/>
      <c r="AL1665" s="176"/>
      <c r="AM1665" s="176"/>
      <c r="AN1665" s="176"/>
      <c r="AO1665" s="176"/>
      <c r="AP1665" s="176"/>
      <c r="AQ1665" s="176"/>
      <c r="AR1665" s="176"/>
      <c r="AS1665" s="176"/>
      <c r="AT1665" s="176"/>
      <c r="AU1665" s="176"/>
      <c r="AV1665" s="176"/>
      <c r="AW1665" s="176"/>
      <c r="AX1665" s="176"/>
      <c r="AY1665" s="176"/>
      <c r="AZ1665" s="176"/>
      <c r="BA1665" s="176"/>
      <c r="BB1665" s="176"/>
      <c r="BC1665" s="176"/>
      <c r="BD1665" s="176"/>
      <c r="BE1665" s="176"/>
      <c r="BF1665" s="176"/>
      <c r="BG1665" s="176"/>
      <c r="BH1665" s="176"/>
      <c r="BI1665" s="176"/>
      <c r="BJ1665" s="176"/>
      <c r="BK1665" s="176"/>
      <c r="BL1665" s="176"/>
      <c r="BM1665" s="176"/>
      <c r="BN1665" s="176"/>
      <c r="BO1665" s="176"/>
      <c r="BP1665" s="176"/>
      <c r="BQ1665" s="176"/>
      <c r="BR1665" s="176"/>
      <c r="BS1665" s="176"/>
      <c r="BT1665" s="176"/>
      <c r="BU1665" s="176"/>
      <c r="BV1665" s="176"/>
      <c r="BW1665" s="176"/>
      <c r="BX1665" s="176"/>
      <c r="BY1665" s="176"/>
      <c r="BZ1665" s="176"/>
      <c r="CA1665" s="176"/>
      <c r="CB1665" s="176"/>
      <c r="CC1665" s="176"/>
      <c r="CD1665" s="176"/>
      <c r="CE1665" s="176"/>
      <c r="CF1665" s="176"/>
      <c r="CG1665" s="176"/>
      <c r="CH1665" s="176"/>
      <c r="CI1665" s="176"/>
      <c r="CJ1665" s="176"/>
      <c r="CK1665" s="176"/>
      <c r="CL1665" s="176"/>
      <c r="CM1665" s="176"/>
      <c r="CN1665" s="176"/>
      <c r="CO1665" s="176"/>
      <c r="CP1665" s="176"/>
      <c r="CQ1665" s="176"/>
    </row>
    <row r="1666" spans="1:95" ht="12.75" customHeight="1" x14ac:dyDescent="0.4">
      <c r="A1666" s="176">
        <v>0.45</v>
      </c>
      <c r="B1666" s="176"/>
      <c r="C1666" s="176"/>
      <c r="D1666" s="176"/>
      <c r="E1666" s="176"/>
      <c r="F1666" s="176"/>
      <c r="G1666" s="176"/>
      <c r="H1666" s="176"/>
      <c r="I1666" s="176"/>
      <c r="J1666" s="176"/>
      <c r="K1666" s="176"/>
      <c r="L1666" s="176"/>
      <c r="M1666" s="176"/>
      <c r="N1666" s="176"/>
      <c r="O1666" s="176"/>
      <c r="P1666" s="176"/>
      <c r="Q1666" s="176"/>
      <c r="R1666" s="176"/>
      <c r="S1666" s="176"/>
      <c r="T1666" s="176"/>
      <c r="U1666" s="176"/>
      <c r="V1666" s="176"/>
      <c r="W1666" s="176"/>
      <c r="X1666" s="176"/>
      <c r="Y1666" s="176"/>
      <c r="Z1666" s="176"/>
      <c r="AA1666" s="176"/>
      <c r="AB1666" s="176"/>
      <c r="AC1666" s="176"/>
      <c r="AD1666" s="176"/>
      <c r="AE1666" s="176"/>
      <c r="AF1666" s="176"/>
      <c r="AG1666" s="176"/>
      <c r="AH1666" s="176"/>
      <c r="AI1666" s="176"/>
      <c r="AJ1666" s="176"/>
      <c r="AK1666" s="176"/>
      <c r="AL1666" s="176"/>
      <c r="AM1666" s="176"/>
      <c r="AN1666" s="176"/>
      <c r="AO1666" s="176"/>
      <c r="AP1666" s="176"/>
      <c r="AQ1666" s="176"/>
      <c r="AR1666" s="176"/>
      <c r="AS1666" s="176"/>
      <c r="AT1666" s="176"/>
      <c r="AU1666" s="176"/>
      <c r="AV1666" s="176"/>
      <c r="AW1666" s="176"/>
      <c r="AX1666" s="176"/>
      <c r="AY1666" s="176"/>
      <c r="AZ1666" s="176"/>
      <c r="BA1666" s="176"/>
      <c r="BB1666" s="176"/>
      <c r="BC1666" s="176"/>
      <c r="BD1666" s="176"/>
      <c r="BE1666" s="176"/>
      <c r="BF1666" s="176"/>
      <c r="BG1666" s="176"/>
      <c r="BH1666" s="176"/>
      <c r="BI1666" s="176"/>
      <c r="BJ1666" s="176"/>
      <c r="BK1666" s="176"/>
      <c r="BL1666" s="176"/>
      <c r="BM1666" s="176"/>
      <c r="BN1666" s="176"/>
      <c r="BO1666" s="176"/>
      <c r="BP1666" s="176"/>
      <c r="BQ1666" s="176"/>
      <c r="BR1666" s="176"/>
      <c r="BS1666" s="176"/>
      <c r="BT1666" s="176"/>
      <c r="BU1666" s="176"/>
      <c r="BV1666" s="176"/>
      <c r="BW1666" s="176"/>
      <c r="BX1666" s="176"/>
      <c r="BY1666" s="176"/>
      <c r="BZ1666" s="176"/>
      <c r="CA1666" s="176"/>
      <c r="CB1666" s="176"/>
      <c r="CC1666" s="176"/>
      <c r="CD1666" s="176"/>
      <c r="CE1666" s="176"/>
      <c r="CF1666" s="176"/>
      <c r="CG1666" s="176"/>
      <c r="CH1666" s="176"/>
      <c r="CI1666" s="176"/>
      <c r="CJ1666" s="176"/>
      <c r="CK1666" s="176"/>
      <c r="CL1666" s="176"/>
      <c r="CM1666" s="176"/>
      <c r="CN1666" s="176"/>
      <c r="CO1666" s="176"/>
      <c r="CP1666" s="176"/>
      <c r="CQ1666" s="176"/>
    </row>
    <row r="1667" spans="1:95" ht="12.75" customHeight="1" x14ac:dyDescent="0.4">
      <c r="A1667" s="176">
        <v>0.4</v>
      </c>
      <c r="B1667" s="176"/>
      <c r="C1667" s="176"/>
      <c r="D1667" s="176"/>
      <c r="E1667" s="176"/>
      <c r="F1667" s="176"/>
      <c r="G1667" s="176"/>
      <c r="H1667" s="176"/>
      <c r="I1667" s="176"/>
      <c r="J1667" s="176"/>
      <c r="K1667" s="176"/>
      <c r="L1667" s="176"/>
      <c r="M1667" s="176"/>
      <c r="N1667" s="176"/>
      <c r="O1667" s="176"/>
      <c r="P1667" s="176"/>
      <c r="Q1667" s="176"/>
      <c r="R1667" s="176"/>
      <c r="S1667" s="176"/>
      <c r="T1667" s="176"/>
      <c r="U1667" s="176"/>
      <c r="V1667" s="176"/>
      <c r="W1667" s="176"/>
      <c r="X1667" s="176"/>
      <c r="Y1667" s="176"/>
      <c r="Z1667" s="176"/>
      <c r="AA1667" s="176"/>
      <c r="AB1667" s="176"/>
      <c r="AC1667" s="176"/>
      <c r="AD1667" s="176"/>
      <c r="AE1667" s="176"/>
      <c r="AF1667" s="176"/>
      <c r="AG1667" s="176"/>
      <c r="AH1667" s="176"/>
      <c r="AI1667" s="176"/>
      <c r="AJ1667" s="176"/>
      <c r="AK1667" s="176"/>
      <c r="AL1667" s="176"/>
      <c r="AM1667" s="176"/>
      <c r="AN1667" s="176"/>
      <c r="AO1667" s="176"/>
      <c r="AP1667" s="176"/>
      <c r="AQ1667" s="176"/>
      <c r="AR1667" s="176"/>
      <c r="AS1667" s="176"/>
      <c r="AT1667" s="176"/>
      <c r="AU1667" s="176"/>
      <c r="AV1667" s="176"/>
      <c r="AW1667" s="176"/>
      <c r="AX1667" s="176"/>
      <c r="AY1667" s="176"/>
      <c r="AZ1667" s="176"/>
      <c r="BA1667" s="176"/>
      <c r="BB1667" s="176"/>
      <c r="BC1667" s="176"/>
      <c r="BD1667" s="176"/>
      <c r="BE1667" s="176"/>
      <c r="BF1667" s="176"/>
      <c r="BG1667" s="176"/>
      <c r="BH1667" s="176"/>
      <c r="BI1667" s="176"/>
      <c r="BJ1667" s="176"/>
      <c r="BK1667" s="176"/>
      <c r="BL1667" s="176"/>
      <c r="BM1667" s="176"/>
      <c r="BN1667" s="176"/>
      <c r="BO1667" s="176"/>
      <c r="BP1667" s="176"/>
      <c r="BQ1667" s="176"/>
      <c r="BR1667" s="176"/>
      <c r="BS1667" s="176"/>
      <c r="BT1667" s="176"/>
      <c r="BU1667" s="176"/>
      <c r="BV1667" s="176"/>
      <c r="BW1667" s="176"/>
      <c r="BX1667" s="176"/>
      <c r="BY1667" s="176"/>
      <c r="BZ1667" s="176"/>
      <c r="CA1667" s="176"/>
      <c r="CB1667" s="176"/>
      <c r="CC1667" s="176"/>
      <c r="CD1667" s="176"/>
      <c r="CE1667" s="176"/>
      <c r="CF1667" s="176"/>
      <c r="CG1667" s="176"/>
      <c r="CH1667" s="176"/>
      <c r="CI1667" s="176"/>
      <c r="CJ1667" s="176"/>
      <c r="CK1667" s="176"/>
      <c r="CL1667" s="176"/>
      <c r="CM1667" s="176"/>
      <c r="CN1667" s="176"/>
      <c r="CO1667" s="176"/>
      <c r="CP1667" s="176"/>
      <c r="CQ1667" s="176"/>
    </row>
    <row r="1668" spans="1:95" ht="12.75" customHeight="1" x14ac:dyDescent="0.4">
      <c r="A1668" s="176">
        <v>0.35</v>
      </c>
      <c r="B1668" s="176"/>
      <c r="C1668" s="176"/>
      <c r="D1668" s="176"/>
      <c r="E1668" s="176"/>
      <c r="F1668" s="176"/>
      <c r="G1668" s="176"/>
      <c r="H1668" s="176"/>
      <c r="I1668" s="176"/>
      <c r="J1668" s="176"/>
      <c r="K1668" s="176"/>
      <c r="L1668" s="176"/>
      <c r="M1668" s="176"/>
      <c r="N1668" s="176"/>
      <c r="O1668" s="176"/>
      <c r="P1668" s="176"/>
      <c r="Q1668" s="176"/>
      <c r="R1668" s="176"/>
      <c r="S1668" s="176"/>
      <c r="T1668" s="176"/>
      <c r="U1668" s="176"/>
      <c r="V1668" s="176"/>
      <c r="W1668" s="176"/>
      <c r="X1668" s="176"/>
      <c r="Y1668" s="176"/>
      <c r="Z1668" s="176"/>
      <c r="AA1668" s="176"/>
      <c r="AB1668" s="176"/>
      <c r="AC1668" s="176"/>
      <c r="AD1668" s="176"/>
      <c r="AE1668" s="176"/>
      <c r="AF1668" s="176"/>
      <c r="AG1668" s="176"/>
      <c r="AH1668" s="176"/>
      <c r="AI1668" s="176"/>
      <c r="AJ1668" s="176"/>
      <c r="AK1668" s="176"/>
      <c r="AL1668" s="176"/>
      <c r="AM1668" s="176"/>
      <c r="AN1668" s="176"/>
      <c r="AO1668" s="176"/>
      <c r="AP1668" s="176"/>
      <c r="AQ1668" s="176"/>
      <c r="AR1668" s="176"/>
      <c r="AS1668" s="176"/>
      <c r="AT1668" s="176"/>
      <c r="AU1668" s="176"/>
      <c r="AV1668" s="176"/>
      <c r="AW1668" s="176"/>
      <c r="AX1668" s="176"/>
      <c r="AY1668" s="176"/>
      <c r="AZ1668" s="176"/>
      <c r="BA1668" s="176"/>
      <c r="BB1668" s="176"/>
      <c r="BC1668" s="176"/>
      <c r="BD1668" s="176"/>
      <c r="BE1668" s="176"/>
      <c r="BF1668" s="176"/>
      <c r="BG1668" s="176"/>
      <c r="BH1668" s="176"/>
      <c r="BI1668" s="176"/>
      <c r="BJ1668" s="176"/>
      <c r="BK1668" s="176"/>
      <c r="BL1668" s="176"/>
      <c r="BM1668" s="176"/>
      <c r="BN1668" s="176"/>
      <c r="BO1668" s="176"/>
      <c r="BP1668" s="176"/>
      <c r="BQ1668" s="176"/>
      <c r="BR1668" s="176"/>
      <c r="BS1668" s="176"/>
      <c r="BT1668" s="176"/>
      <c r="BU1668" s="176"/>
      <c r="BV1668" s="176"/>
      <c r="BW1668" s="176"/>
      <c r="BX1668" s="176"/>
      <c r="BY1668" s="176"/>
      <c r="BZ1668" s="176"/>
      <c r="CA1668" s="176"/>
      <c r="CB1668" s="176"/>
      <c r="CC1668" s="176"/>
      <c r="CD1668" s="176"/>
      <c r="CE1668" s="176"/>
      <c r="CF1668" s="176"/>
      <c r="CG1668" s="176"/>
      <c r="CH1668" s="176"/>
      <c r="CI1668" s="176"/>
      <c r="CJ1668" s="176"/>
      <c r="CK1668" s="176"/>
      <c r="CL1668" s="176"/>
      <c r="CM1668" s="176"/>
      <c r="CN1668" s="176"/>
      <c r="CO1668" s="176"/>
      <c r="CP1668" s="176"/>
      <c r="CQ1668" s="176"/>
    </row>
    <row r="1669" spans="1:95" ht="57" customHeight="1" x14ac:dyDescent="0.35">
      <c r="A1669" s="177" t="s">
        <v>806</v>
      </c>
      <c r="B1669" s="177"/>
      <c r="C1669" s="177"/>
      <c r="D1669" s="177"/>
      <c r="E1669" s="177"/>
      <c r="F1669" s="177"/>
      <c r="G1669" s="177"/>
      <c r="H1669" s="204">
        <v>0.26200000000000001</v>
      </c>
      <c r="I1669" s="204"/>
      <c r="J1669" s="204"/>
      <c r="K1669" s="204"/>
      <c r="L1669" s="204"/>
      <c r="M1669" s="204"/>
      <c r="N1669" s="204"/>
      <c r="O1669" s="204"/>
      <c r="P1669" s="204"/>
      <c r="Q1669" s="204"/>
      <c r="R1669" s="204"/>
      <c r="S1669" s="204"/>
      <c r="T1669" s="204"/>
      <c r="U1669" s="204"/>
      <c r="V1669" s="204"/>
      <c r="W1669" s="204"/>
      <c r="X1669" s="204"/>
      <c r="Y1669" s="204"/>
      <c r="Z1669" s="204"/>
      <c r="AA1669" s="204"/>
      <c r="AB1669" s="204"/>
      <c r="AC1669" s="204"/>
      <c r="AD1669" s="204"/>
      <c r="AE1669" s="204"/>
      <c r="AF1669" s="204"/>
      <c r="AG1669" s="204"/>
      <c r="AH1669" s="204"/>
      <c r="AI1669" s="204"/>
      <c r="AJ1669" s="204"/>
      <c r="AK1669" s="204"/>
      <c r="AL1669" s="204"/>
      <c r="AM1669" s="204"/>
      <c r="AN1669" s="204"/>
      <c r="AO1669" s="204"/>
      <c r="AP1669" s="204"/>
      <c r="AQ1669" s="204"/>
      <c r="AR1669" s="204"/>
      <c r="AS1669" s="204"/>
      <c r="AT1669" s="204"/>
      <c r="AU1669" s="204"/>
      <c r="AV1669" s="204"/>
      <c r="AW1669" s="204"/>
      <c r="AX1669" s="204"/>
      <c r="AY1669" s="204"/>
      <c r="AZ1669" s="204"/>
      <c r="BA1669" s="204"/>
      <c r="BB1669" s="204"/>
      <c r="BC1669" s="204"/>
      <c r="BD1669" s="204"/>
      <c r="BE1669" s="204"/>
      <c r="BF1669" s="204"/>
      <c r="BG1669" s="204"/>
      <c r="BH1669" s="204"/>
      <c r="BI1669" s="204"/>
      <c r="BJ1669" s="204"/>
      <c r="BK1669" s="204"/>
      <c r="BL1669" s="204"/>
      <c r="BM1669" s="204"/>
      <c r="BN1669" s="204"/>
      <c r="BO1669" s="204"/>
      <c r="BP1669" s="204"/>
      <c r="BQ1669" s="204"/>
      <c r="BR1669" s="204"/>
      <c r="BS1669" s="204"/>
      <c r="BT1669" s="204"/>
      <c r="BU1669" s="205">
        <v>0.26500000000000001</v>
      </c>
      <c r="BV1669" s="205"/>
      <c r="BW1669" s="205"/>
      <c r="BX1669" s="205"/>
      <c r="BY1669" s="205"/>
      <c r="BZ1669" s="206">
        <v>0.245</v>
      </c>
      <c r="CA1669" s="206"/>
      <c r="CB1669" s="206"/>
      <c r="CC1669" s="206"/>
      <c r="CD1669" s="206"/>
      <c r="CE1669" s="206"/>
      <c r="CF1669" s="206"/>
      <c r="CG1669" s="206"/>
      <c r="CH1669" s="206"/>
      <c r="CI1669" s="206"/>
      <c r="CJ1669" s="206"/>
      <c r="CK1669" s="206"/>
      <c r="CL1669" s="206"/>
      <c r="CM1669" s="206"/>
      <c r="CN1669" s="206"/>
      <c r="CO1669" s="206"/>
      <c r="CP1669" s="206"/>
      <c r="CQ1669" s="206"/>
    </row>
    <row r="1670" spans="1:95" ht="12.75" customHeight="1" x14ac:dyDescent="0.4">
      <c r="A1670" s="176">
        <v>0.2</v>
      </c>
      <c r="B1670" s="176"/>
      <c r="C1670" s="176"/>
      <c r="D1670" s="176"/>
      <c r="E1670" s="176"/>
      <c r="F1670" s="176"/>
      <c r="G1670" s="176"/>
      <c r="H1670" s="176"/>
      <c r="I1670" s="176"/>
      <c r="J1670" s="176"/>
      <c r="K1670" s="176"/>
      <c r="L1670" s="176"/>
      <c r="M1670" s="176"/>
      <c r="N1670" s="176"/>
      <c r="O1670" s="176"/>
      <c r="P1670" s="176"/>
      <c r="Q1670" s="176"/>
      <c r="R1670" s="176"/>
      <c r="S1670" s="176"/>
      <c r="T1670" s="176"/>
      <c r="U1670" s="176"/>
      <c r="V1670" s="176"/>
      <c r="W1670" s="176"/>
      <c r="X1670" s="176"/>
      <c r="Y1670" s="176"/>
      <c r="Z1670" s="176"/>
      <c r="AA1670" s="176"/>
      <c r="AB1670" s="176"/>
      <c r="AC1670" s="176"/>
      <c r="AD1670" s="176"/>
      <c r="AE1670" s="176"/>
      <c r="AF1670" s="176"/>
      <c r="AG1670" s="176"/>
      <c r="AH1670" s="176"/>
      <c r="AI1670" s="176"/>
      <c r="AJ1670" s="176"/>
      <c r="AK1670" s="176"/>
      <c r="AL1670" s="176"/>
      <c r="AM1670" s="176"/>
      <c r="AN1670" s="176"/>
      <c r="AO1670" s="176"/>
      <c r="AP1670" s="176"/>
      <c r="AQ1670" s="176"/>
      <c r="AR1670" s="176"/>
      <c r="AS1670" s="176"/>
      <c r="AT1670" s="176"/>
      <c r="AU1670" s="176"/>
      <c r="AV1670" s="176"/>
      <c r="AW1670" s="176"/>
      <c r="AX1670" s="176"/>
      <c r="AY1670" s="176"/>
      <c r="AZ1670" s="176"/>
      <c r="BA1670" s="176"/>
      <c r="BB1670" s="176"/>
      <c r="BC1670" s="176"/>
      <c r="BD1670" s="176"/>
      <c r="BE1670" s="176"/>
      <c r="BF1670" s="176"/>
      <c r="BG1670" s="176"/>
      <c r="BH1670" s="176"/>
      <c r="BI1670" s="176"/>
      <c r="BJ1670" s="176"/>
      <c r="BK1670" s="176"/>
      <c r="BL1670" s="176"/>
      <c r="BM1670" s="176"/>
      <c r="BN1670" s="176"/>
      <c r="BO1670" s="176"/>
      <c r="BP1670" s="176"/>
      <c r="BQ1670" s="176"/>
      <c r="BR1670" s="176"/>
      <c r="BS1670" s="176"/>
      <c r="BT1670" s="176"/>
      <c r="BU1670" s="176"/>
      <c r="BV1670" s="176"/>
      <c r="BW1670" s="176"/>
      <c r="BX1670" s="176"/>
      <c r="BY1670" s="176"/>
      <c r="BZ1670" s="176"/>
      <c r="CA1670" s="176"/>
      <c r="CB1670" s="176"/>
      <c r="CC1670" s="176"/>
      <c r="CD1670" s="176"/>
      <c r="CE1670" s="176"/>
      <c r="CF1670" s="176"/>
      <c r="CG1670" s="176"/>
      <c r="CH1670" s="176"/>
      <c r="CI1670" s="176"/>
      <c r="CJ1670" s="176"/>
      <c r="CK1670" s="176"/>
      <c r="CL1670" s="176"/>
      <c r="CM1670" s="176"/>
      <c r="CN1670" s="176"/>
      <c r="CO1670" s="176"/>
      <c r="CP1670" s="176"/>
      <c r="CQ1670" s="176"/>
    </row>
    <row r="1671" spans="1:95" ht="12.75" customHeight="1" x14ac:dyDescent="0.4">
      <c r="A1671" s="176">
        <v>0.15</v>
      </c>
      <c r="B1671" s="176"/>
      <c r="C1671" s="176"/>
      <c r="D1671" s="176"/>
      <c r="E1671" s="176"/>
      <c r="F1671" s="176"/>
      <c r="G1671" s="176"/>
      <c r="H1671" s="176"/>
      <c r="I1671" s="176"/>
      <c r="J1671" s="176"/>
      <c r="K1671" s="176"/>
      <c r="L1671" s="176"/>
      <c r="M1671" s="176"/>
      <c r="N1671" s="176"/>
      <c r="O1671" s="176"/>
      <c r="P1671" s="176"/>
      <c r="Q1671" s="176"/>
      <c r="R1671" s="176"/>
      <c r="S1671" s="176"/>
      <c r="T1671" s="176"/>
      <c r="U1671" s="176"/>
      <c r="V1671" s="176"/>
      <c r="W1671" s="176"/>
      <c r="X1671" s="176"/>
      <c r="Y1671" s="176"/>
      <c r="Z1671" s="176"/>
      <c r="AA1671" s="176"/>
      <c r="AB1671" s="176"/>
      <c r="AC1671" s="176"/>
      <c r="AD1671" s="176"/>
      <c r="AE1671" s="176"/>
      <c r="AF1671" s="176"/>
      <c r="AG1671" s="176"/>
      <c r="AH1671" s="176"/>
      <c r="AI1671" s="176"/>
      <c r="AJ1671" s="176"/>
      <c r="AK1671" s="176"/>
      <c r="AL1671" s="176"/>
      <c r="AM1671" s="176"/>
      <c r="AN1671" s="176"/>
      <c r="AO1671" s="176"/>
      <c r="AP1671" s="176"/>
      <c r="AQ1671" s="176"/>
      <c r="AR1671" s="176"/>
      <c r="AS1671" s="176"/>
      <c r="AT1671" s="176"/>
      <c r="AU1671" s="176"/>
      <c r="AV1671" s="176"/>
      <c r="AW1671" s="176"/>
      <c r="AX1671" s="176"/>
      <c r="AY1671" s="176"/>
      <c r="AZ1671" s="176"/>
      <c r="BA1671" s="176"/>
      <c r="BB1671" s="176"/>
      <c r="BC1671" s="176"/>
      <c r="BD1671" s="176"/>
      <c r="BE1671" s="176"/>
      <c r="BF1671" s="176"/>
      <c r="BG1671" s="176"/>
      <c r="BH1671" s="176"/>
      <c r="BI1671" s="176"/>
      <c r="BJ1671" s="176"/>
      <c r="BK1671" s="176"/>
      <c r="BL1671" s="176"/>
      <c r="BM1671" s="176"/>
      <c r="BN1671" s="176"/>
      <c r="BO1671" s="176"/>
      <c r="BP1671" s="176"/>
      <c r="BQ1671" s="176"/>
      <c r="BR1671" s="176"/>
      <c r="BS1671" s="176"/>
      <c r="BT1671" s="176"/>
      <c r="BU1671" s="176"/>
      <c r="BV1671" s="176"/>
      <c r="BW1671" s="176"/>
      <c r="BX1671" s="176"/>
      <c r="BY1671" s="176"/>
      <c r="BZ1671" s="176"/>
      <c r="CA1671" s="176"/>
      <c r="CB1671" s="176"/>
      <c r="CC1671" s="176"/>
      <c r="CD1671" s="176"/>
      <c r="CE1671" s="176"/>
      <c r="CF1671" s="176"/>
      <c r="CG1671" s="176"/>
      <c r="CH1671" s="176"/>
      <c r="CI1671" s="176"/>
      <c r="CJ1671" s="176"/>
      <c r="CK1671" s="176"/>
      <c r="CL1671" s="176"/>
      <c r="CM1671" s="176"/>
      <c r="CN1671" s="176"/>
      <c r="CO1671" s="176"/>
      <c r="CP1671" s="176"/>
      <c r="CQ1671" s="176"/>
    </row>
    <row r="1672" spans="1:95" ht="12.75" customHeight="1" x14ac:dyDescent="0.4">
      <c r="A1672" s="176">
        <v>0.1</v>
      </c>
      <c r="B1672" s="176"/>
      <c r="C1672" s="176"/>
      <c r="D1672" s="176"/>
      <c r="E1672" s="176"/>
      <c r="F1672" s="176"/>
      <c r="G1672" s="176"/>
      <c r="H1672" s="176"/>
      <c r="I1672" s="176"/>
      <c r="J1672" s="176"/>
      <c r="K1672" s="176"/>
      <c r="L1672" s="176"/>
      <c r="M1672" s="176"/>
      <c r="N1672" s="176"/>
      <c r="O1672" s="176"/>
      <c r="P1672" s="176"/>
      <c r="Q1672" s="176"/>
      <c r="R1672" s="176"/>
      <c r="S1672" s="176"/>
      <c r="T1672" s="176"/>
      <c r="U1672" s="176"/>
      <c r="V1672" s="176"/>
      <c r="W1672" s="176"/>
      <c r="X1672" s="176"/>
      <c r="Y1672" s="176"/>
      <c r="Z1672" s="176"/>
      <c r="AA1672" s="176"/>
      <c r="AB1672" s="176"/>
      <c r="AC1672" s="176"/>
      <c r="AD1672" s="176"/>
      <c r="AE1672" s="176"/>
      <c r="AF1672" s="176"/>
      <c r="AG1672" s="176"/>
      <c r="AH1672" s="176"/>
      <c r="AI1672" s="176"/>
      <c r="AJ1672" s="176"/>
      <c r="AK1672" s="176"/>
      <c r="AL1672" s="176"/>
      <c r="AM1672" s="176"/>
      <c r="AN1672" s="176"/>
      <c r="AO1672" s="176"/>
      <c r="AP1672" s="176"/>
      <c r="AQ1672" s="176"/>
      <c r="AR1672" s="176"/>
      <c r="AS1672" s="176"/>
      <c r="AT1672" s="176"/>
      <c r="AU1672" s="176"/>
      <c r="AV1672" s="176"/>
      <c r="AW1672" s="176"/>
      <c r="AX1672" s="176"/>
      <c r="AY1672" s="176"/>
      <c r="AZ1672" s="176"/>
      <c r="BA1672" s="176"/>
      <c r="BB1672" s="176"/>
      <c r="BC1672" s="176"/>
      <c r="BD1672" s="176"/>
      <c r="BE1672" s="176"/>
      <c r="BF1672" s="176"/>
      <c r="BG1672" s="176"/>
      <c r="BH1672" s="176"/>
      <c r="BI1672" s="176"/>
      <c r="BJ1672" s="176"/>
      <c r="BK1672" s="176"/>
      <c r="BL1672" s="176"/>
      <c r="BM1672" s="176"/>
      <c r="BN1672" s="176"/>
      <c r="BO1672" s="176"/>
      <c r="BP1672" s="176"/>
      <c r="BQ1672" s="176"/>
      <c r="BR1672" s="176"/>
      <c r="BS1672" s="176"/>
      <c r="BT1672" s="176"/>
      <c r="BU1672" s="176"/>
      <c r="BV1672" s="176"/>
      <c r="BW1672" s="176"/>
      <c r="BX1672" s="176"/>
      <c r="BY1672" s="176"/>
      <c r="BZ1672" s="176"/>
      <c r="CA1672" s="176"/>
      <c r="CB1672" s="176"/>
      <c r="CC1672" s="176"/>
      <c r="CD1672" s="176"/>
      <c r="CE1672" s="176"/>
      <c r="CF1672" s="176"/>
      <c r="CG1672" s="176"/>
      <c r="CH1672" s="176"/>
      <c r="CI1672" s="176"/>
      <c r="CJ1672" s="176"/>
      <c r="CK1672" s="176"/>
      <c r="CL1672" s="176"/>
      <c r="CM1672" s="176"/>
      <c r="CN1672" s="176"/>
      <c r="CO1672" s="176"/>
      <c r="CP1672" s="176"/>
      <c r="CQ1672" s="176"/>
    </row>
    <row r="1673" spans="1:95" ht="12.75" customHeight="1" x14ac:dyDescent="0.4">
      <c r="A1673" s="179" t="s">
        <v>807</v>
      </c>
      <c r="B1673" s="179"/>
      <c r="C1673" s="179"/>
      <c r="D1673" s="179"/>
      <c r="E1673" s="179"/>
      <c r="F1673" s="179"/>
      <c r="G1673" s="179"/>
      <c r="H1673" s="179"/>
      <c r="I1673" s="179"/>
      <c r="J1673" s="179"/>
      <c r="K1673" s="179"/>
      <c r="L1673" s="179"/>
      <c r="M1673" s="179"/>
      <c r="N1673" s="179"/>
      <c r="O1673" s="179"/>
      <c r="P1673" s="179"/>
      <c r="Q1673" s="179"/>
      <c r="R1673" s="179"/>
      <c r="S1673" s="179"/>
      <c r="T1673" s="179"/>
      <c r="U1673" s="179"/>
      <c r="V1673" s="179"/>
      <c r="W1673" s="179"/>
      <c r="X1673" s="179"/>
      <c r="Y1673" s="179"/>
      <c r="Z1673" s="179"/>
      <c r="AA1673" s="179"/>
      <c r="AB1673" s="179"/>
      <c r="AC1673" s="179"/>
      <c r="AD1673" s="179"/>
      <c r="AE1673" s="179"/>
      <c r="AF1673" s="179"/>
      <c r="AG1673" s="179"/>
      <c r="AH1673" s="179"/>
      <c r="AI1673" s="179"/>
      <c r="AJ1673" s="179"/>
      <c r="AK1673" s="179"/>
      <c r="AL1673" s="179"/>
      <c r="AM1673" s="179"/>
      <c r="AN1673" s="179"/>
      <c r="AO1673" s="179"/>
      <c r="AP1673" s="179"/>
      <c r="AQ1673" s="179"/>
      <c r="AR1673" s="179"/>
      <c r="AS1673" s="179"/>
      <c r="AT1673" s="179"/>
      <c r="AU1673" s="179"/>
      <c r="AV1673" s="179"/>
      <c r="AW1673" s="179"/>
      <c r="AX1673" s="179"/>
      <c r="AY1673" s="179"/>
      <c r="AZ1673" s="179"/>
      <c r="BA1673" s="179"/>
      <c r="BB1673" s="179"/>
      <c r="BC1673" s="179"/>
      <c r="BD1673" s="179"/>
      <c r="BE1673" s="179"/>
      <c r="BF1673" s="179"/>
      <c r="BG1673" s="179"/>
      <c r="BH1673" s="179"/>
      <c r="BI1673" s="179"/>
      <c r="BJ1673" s="179"/>
      <c r="BK1673" s="179"/>
      <c r="BL1673" s="179"/>
      <c r="BM1673" s="179"/>
      <c r="BN1673" s="179"/>
      <c r="BO1673" s="179"/>
      <c r="BP1673" s="179"/>
      <c r="BQ1673" s="179"/>
      <c r="BR1673" s="179"/>
      <c r="BS1673" s="179"/>
      <c r="BT1673" s="179"/>
      <c r="BU1673" s="179"/>
      <c r="BV1673" s="179"/>
      <c r="BW1673" s="179"/>
      <c r="BX1673" s="179"/>
      <c r="BY1673" s="179"/>
      <c r="BZ1673" s="179"/>
      <c r="CA1673" s="179"/>
      <c r="CB1673" s="179"/>
      <c r="CC1673" s="179"/>
      <c r="CD1673" s="179"/>
      <c r="CE1673" s="179"/>
      <c r="CF1673" s="179"/>
      <c r="CG1673" s="179"/>
      <c r="CH1673" s="179"/>
      <c r="CI1673" s="179"/>
      <c r="CJ1673" s="179"/>
      <c r="CK1673" s="179"/>
      <c r="CL1673" s="179"/>
      <c r="CM1673" s="179"/>
      <c r="CN1673" s="179"/>
      <c r="CO1673" s="179"/>
      <c r="CP1673" s="179"/>
      <c r="CQ1673" s="179"/>
    </row>
    <row r="1674" spans="1:95" ht="32" customHeight="1" x14ac:dyDescent="0.4">
      <c r="A1674" s="64" t="s">
        <v>808</v>
      </c>
      <c r="B1674" s="64"/>
      <c r="C1674" s="64"/>
      <c r="D1674" s="64"/>
      <c r="E1674" s="64"/>
      <c r="F1674" s="64"/>
      <c r="G1674" s="64"/>
      <c r="H1674" s="64"/>
      <c r="I1674" s="64"/>
      <c r="J1674" s="64"/>
      <c r="K1674" s="64"/>
      <c r="L1674" s="64"/>
      <c r="M1674" s="64"/>
      <c r="N1674" s="64"/>
      <c r="O1674" s="64"/>
      <c r="P1674" s="64"/>
      <c r="Q1674" s="64"/>
      <c r="R1674" s="64"/>
      <c r="S1674" s="64"/>
      <c r="T1674" s="64"/>
      <c r="U1674" s="64"/>
      <c r="V1674" s="64"/>
      <c r="W1674" s="64"/>
      <c r="X1674" s="64"/>
      <c r="Y1674" s="64"/>
      <c r="Z1674" s="64"/>
      <c r="AA1674" s="64"/>
      <c r="AB1674" s="64"/>
      <c r="AC1674" s="64"/>
      <c r="AD1674" s="64"/>
      <c r="AE1674" s="64"/>
      <c r="AF1674" s="64"/>
      <c r="AG1674" s="64"/>
      <c r="AH1674" s="64"/>
      <c r="AI1674" s="64"/>
      <c r="AJ1674" s="64"/>
      <c r="AK1674" s="64"/>
      <c r="AL1674" s="64"/>
      <c r="AM1674" s="64"/>
      <c r="AN1674" s="64"/>
      <c r="AO1674" s="64"/>
      <c r="AP1674" s="64"/>
      <c r="AQ1674" s="64"/>
      <c r="AR1674" s="64"/>
      <c r="AS1674" s="64"/>
      <c r="AT1674" s="64"/>
      <c r="AU1674" s="64"/>
      <c r="AV1674" s="64"/>
      <c r="AW1674" s="64"/>
      <c r="AX1674" s="64"/>
      <c r="AY1674" s="64"/>
      <c r="AZ1674" s="64"/>
      <c r="BA1674" s="64"/>
      <c r="BB1674" s="64"/>
      <c r="BC1674" s="64"/>
      <c r="BD1674" s="64"/>
      <c r="BE1674" s="64"/>
      <c r="BF1674" s="64"/>
      <c r="BG1674" s="64"/>
      <c r="BH1674" s="64"/>
      <c r="BI1674" s="64"/>
      <c r="BJ1674" s="64"/>
      <c r="BK1674" s="64"/>
      <c r="BL1674" s="64"/>
      <c r="BM1674" s="64"/>
      <c r="BN1674" s="64"/>
      <c r="BO1674" s="64"/>
      <c r="BP1674" s="64"/>
      <c r="BQ1674" s="64"/>
      <c r="BR1674" s="64"/>
      <c r="BS1674" s="64"/>
      <c r="BT1674" s="64"/>
      <c r="BU1674" s="64"/>
      <c r="BV1674" s="64"/>
      <c r="BW1674" s="64"/>
      <c r="BX1674" s="64"/>
      <c r="BY1674" s="64"/>
      <c r="BZ1674" s="64"/>
      <c r="CA1674" s="64"/>
      <c r="CB1674" s="64"/>
      <c r="CC1674" s="64"/>
      <c r="CD1674" s="64"/>
      <c r="CE1674" s="64"/>
      <c r="CF1674" s="64"/>
      <c r="CG1674" s="64"/>
      <c r="CH1674" s="64"/>
      <c r="CI1674" s="64"/>
      <c r="CJ1674" s="64"/>
      <c r="CK1674" s="64"/>
      <c r="CL1674" s="64"/>
      <c r="CM1674" s="64"/>
      <c r="CN1674" s="64"/>
      <c r="CO1674" s="64"/>
      <c r="CP1674" s="64"/>
      <c r="CQ1674" s="64"/>
    </row>
    <row r="1675" spans="1:95" ht="25.8" customHeight="1" x14ac:dyDescent="0.4">
      <c r="A1675" s="48" t="s">
        <v>809</v>
      </c>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c r="X1675" s="48"/>
      <c r="Y1675" s="48"/>
      <c r="Z1675" s="48"/>
      <c r="AA1675" s="48"/>
      <c r="AB1675" s="48"/>
      <c r="AC1675" s="48"/>
      <c r="AD1675" s="48"/>
      <c r="AE1675" s="48"/>
      <c r="AF1675" s="48"/>
      <c r="AG1675" s="48"/>
      <c r="AH1675" s="48"/>
      <c r="AI1675" s="48"/>
      <c r="AJ1675" s="48"/>
      <c r="AK1675" s="48"/>
      <c r="AL1675" s="48"/>
      <c r="AM1675" s="48"/>
      <c r="AN1675" s="48"/>
      <c r="AO1675" s="48"/>
      <c r="AP1675" s="48"/>
      <c r="AQ1675" s="48"/>
      <c r="AR1675" s="48"/>
      <c r="AS1675" s="48"/>
      <c r="AT1675" s="48"/>
      <c r="AU1675" s="48"/>
      <c r="AV1675" s="48"/>
      <c r="AW1675" s="48"/>
      <c r="AX1675" s="48"/>
      <c r="AY1675" s="48"/>
      <c r="AZ1675" s="48"/>
      <c r="BA1675" s="48"/>
      <c r="BB1675" s="48"/>
      <c r="BC1675" s="48"/>
      <c r="BD1675" s="48"/>
      <c r="BE1675" s="48"/>
      <c r="BF1675" s="48"/>
      <c r="BG1675" s="48"/>
      <c r="BH1675" s="48"/>
      <c r="BI1675" s="48"/>
      <c r="BJ1675" s="48"/>
      <c r="BK1675" s="48"/>
      <c r="BL1675" s="48"/>
      <c r="BM1675" s="48"/>
      <c r="BN1675" s="48"/>
      <c r="BO1675" s="48"/>
      <c r="BP1675" s="48"/>
      <c r="BQ1675" s="48"/>
      <c r="BR1675" s="48"/>
      <c r="BS1675" s="48"/>
      <c r="BT1675" s="48"/>
      <c r="BU1675" s="48"/>
      <c r="BV1675" s="48"/>
      <c r="BW1675" s="48"/>
      <c r="BX1675" s="48"/>
      <c r="BY1675" s="48"/>
      <c r="BZ1675" s="48"/>
      <c r="CA1675" s="48"/>
      <c r="CB1675" s="48"/>
      <c r="CC1675" s="48"/>
      <c r="CD1675" s="48"/>
      <c r="CE1675" s="48"/>
      <c r="CF1675" s="48"/>
      <c r="CG1675" s="48"/>
      <c r="CH1675" s="48"/>
      <c r="CI1675" s="48"/>
      <c r="CJ1675" s="48"/>
      <c r="CK1675" s="48"/>
      <c r="CL1675" s="48"/>
      <c r="CM1675" s="48"/>
      <c r="CN1675" s="48"/>
      <c r="CO1675" s="48"/>
      <c r="CP1675" s="48"/>
      <c r="CQ1675" s="48"/>
    </row>
    <row r="1676" spans="1:95" ht="9" customHeight="1" x14ac:dyDescent="0.4">
      <c r="A1676" s="59"/>
      <c r="B1676" s="59"/>
      <c r="C1676" s="59"/>
      <c r="D1676" s="59"/>
      <c r="E1676" s="195">
        <v>-1</v>
      </c>
      <c r="F1676" s="195"/>
      <c r="G1676" s="195"/>
      <c r="H1676" s="195"/>
      <c r="I1676" s="195"/>
      <c r="J1676" s="195"/>
      <c r="K1676" s="195"/>
      <c r="L1676" s="195"/>
      <c r="M1676" s="195"/>
      <c r="N1676" s="195"/>
      <c r="O1676" s="195"/>
      <c r="P1676" s="195"/>
      <c r="Q1676" s="195"/>
      <c r="R1676" s="195"/>
      <c r="S1676" s="195"/>
      <c r="T1676" s="195"/>
      <c r="U1676" s="195"/>
      <c r="V1676" s="195"/>
      <c r="W1676" s="195">
        <v>-2</v>
      </c>
      <c r="X1676" s="195"/>
      <c r="Y1676" s="195"/>
      <c r="Z1676" s="195"/>
      <c r="AA1676" s="195"/>
      <c r="AB1676" s="195"/>
      <c r="AC1676" s="195"/>
      <c r="AD1676" s="195"/>
      <c r="AE1676" s="195"/>
      <c r="AF1676" s="195"/>
      <c r="AG1676" s="195"/>
      <c r="AH1676" s="195"/>
      <c r="AI1676" s="195"/>
      <c r="AJ1676" s="195"/>
      <c r="AK1676" s="195"/>
      <c r="AL1676" s="195"/>
      <c r="AM1676" s="195"/>
      <c r="AN1676" s="195">
        <v>-3</v>
      </c>
      <c r="AO1676" s="195"/>
      <c r="AP1676" s="195"/>
      <c r="AQ1676" s="195"/>
      <c r="AR1676" s="195"/>
      <c r="AS1676" s="195"/>
      <c r="AT1676" s="195"/>
      <c r="AU1676" s="195"/>
      <c r="AV1676" s="195"/>
      <c r="AW1676" s="195"/>
      <c r="AX1676" s="195"/>
      <c r="AY1676" s="195"/>
      <c r="AZ1676" s="195"/>
      <c r="BA1676" s="195"/>
      <c r="BB1676" s="195"/>
      <c r="BC1676" s="195"/>
      <c r="BD1676" s="195"/>
      <c r="BE1676" s="195">
        <v>-4</v>
      </c>
      <c r="BF1676" s="195"/>
      <c r="BG1676" s="195"/>
      <c r="BH1676" s="195"/>
      <c r="BI1676" s="195"/>
      <c r="BJ1676" s="195"/>
      <c r="BK1676" s="195"/>
      <c r="BL1676" s="195"/>
      <c r="BM1676" s="195"/>
      <c r="BN1676" s="195"/>
      <c r="BO1676" s="195"/>
      <c r="BP1676" s="195"/>
      <c r="BQ1676" s="195"/>
      <c r="BR1676" s="195"/>
    </row>
    <row r="1677" spans="1:95" ht="9" customHeight="1" x14ac:dyDescent="0.4">
      <c r="A1677" s="59"/>
      <c r="B1677" s="59"/>
      <c r="C1677" s="59"/>
      <c r="D1677" s="59"/>
      <c r="E1677" s="42"/>
      <c r="F1677" s="42"/>
      <c r="G1677" s="42"/>
      <c r="H1677" s="42"/>
      <c r="I1677" s="42"/>
      <c r="J1677" s="42"/>
      <c r="K1677" s="42"/>
      <c r="L1677" s="42"/>
      <c r="M1677" s="42"/>
      <c r="N1677" s="42"/>
      <c r="O1677" s="42"/>
      <c r="P1677" s="42"/>
      <c r="Q1677" s="42"/>
      <c r="R1677" s="42"/>
      <c r="S1677" s="42"/>
      <c r="T1677" s="42"/>
      <c r="U1677" s="42"/>
      <c r="V1677" s="42"/>
      <c r="W1677" s="42"/>
      <c r="X1677" s="42"/>
      <c r="Y1677" s="42"/>
      <c r="Z1677" s="42"/>
      <c r="AA1677" s="42"/>
      <c r="AB1677" s="42"/>
      <c r="AC1677" s="42"/>
      <c r="AD1677" s="42"/>
      <c r="AE1677" s="42"/>
      <c r="AF1677" s="42"/>
      <c r="AG1677" s="42"/>
      <c r="AH1677" s="42"/>
      <c r="AI1677" s="42"/>
      <c r="AJ1677" s="42"/>
      <c r="AK1677" s="42"/>
      <c r="AL1677" s="42"/>
      <c r="AM1677" s="42"/>
      <c r="AN1677" s="42"/>
      <c r="AO1677" s="42"/>
      <c r="AP1677" s="42"/>
      <c r="AQ1677" s="42"/>
      <c r="AR1677" s="42"/>
      <c r="AS1677" s="42"/>
      <c r="AT1677" s="42"/>
      <c r="AU1677" s="42"/>
      <c r="AV1677" s="42"/>
      <c r="AW1677" s="42"/>
      <c r="AX1677" s="42"/>
      <c r="AY1677" s="42"/>
      <c r="AZ1677" s="42"/>
      <c r="BA1677" s="42"/>
      <c r="BB1677" s="42"/>
      <c r="BC1677" s="42"/>
      <c r="BD1677" s="42"/>
      <c r="BE1677" s="196" t="s">
        <v>810</v>
      </c>
      <c r="BF1677" s="196"/>
      <c r="BG1677" s="196"/>
      <c r="BH1677" s="196"/>
      <c r="BI1677" s="196"/>
      <c r="BJ1677" s="196"/>
      <c r="BK1677" s="196"/>
      <c r="BL1677" s="196"/>
      <c r="BM1677" s="196"/>
      <c r="BN1677" s="196"/>
      <c r="BO1677" s="196"/>
      <c r="BP1677" s="196"/>
      <c r="BQ1677" s="196"/>
      <c r="BR1677" s="196"/>
    </row>
    <row r="1678" spans="1:95" ht="9" customHeight="1" x14ac:dyDescent="0.4">
      <c r="A1678" s="159" t="s">
        <v>811</v>
      </c>
      <c r="B1678" s="159"/>
      <c r="C1678" s="159"/>
      <c r="D1678" s="159"/>
      <c r="E1678" s="197" t="s">
        <v>812</v>
      </c>
      <c r="F1678" s="197"/>
      <c r="G1678" s="197"/>
      <c r="H1678" s="197"/>
      <c r="I1678" s="197"/>
      <c r="J1678" s="197"/>
      <c r="K1678" s="197"/>
      <c r="L1678" s="197"/>
      <c r="M1678" s="197"/>
      <c r="N1678" s="197"/>
      <c r="O1678" s="197"/>
      <c r="P1678" s="197"/>
      <c r="Q1678" s="197"/>
      <c r="R1678" s="197"/>
      <c r="S1678" s="197"/>
      <c r="T1678" s="197"/>
      <c r="U1678" s="197"/>
      <c r="V1678" s="197"/>
      <c r="W1678" s="197" t="s">
        <v>813</v>
      </c>
      <c r="X1678" s="197"/>
      <c r="Y1678" s="197"/>
      <c r="Z1678" s="197"/>
      <c r="AA1678" s="197"/>
      <c r="AB1678" s="197"/>
      <c r="AC1678" s="197"/>
      <c r="AD1678" s="197"/>
      <c r="AE1678" s="197"/>
      <c r="AF1678" s="197"/>
      <c r="AG1678" s="197"/>
      <c r="AH1678" s="197"/>
      <c r="AI1678" s="197"/>
      <c r="AJ1678" s="197"/>
      <c r="AK1678" s="197"/>
      <c r="AL1678" s="197"/>
      <c r="AM1678" s="197"/>
      <c r="AN1678" s="197" t="s">
        <v>814</v>
      </c>
      <c r="AO1678" s="197"/>
      <c r="AP1678" s="197"/>
      <c r="AQ1678" s="197"/>
      <c r="AR1678" s="197"/>
      <c r="AS1678" s="197"/>
      <c r="AT1678" s="197"/>
      <c r="AU1678" s="197"/>
      <c r="AV1678" s="197"/>
      <c r="AW1678" s="197"/>
      <c r="AX1678" s="197"/>
      <c r="AY1678" s="197"/>
      <c r="AZ1678" s="197"/>
      <c r="BA1678" s="197"/>
      <c r="BB1678" s="197"/>
      <c r="BC1678" s="197"/>
      <c r="BD1678" s="197"/>
      <c r="BE1678" s="171" t="s">
        <v>815</v>
      </c>
      <c r="BF1678" s="171"/>
      <c r="BG1678" s="171"/>
      <c r="BH1678" s="171"/>
      <c r="BI1678" s="171"/>
      <c r="BJ1678" s="171"/>
      <c r="BK1678" s="171"/>
      <c r="BL1678" s="171"/>
      <c r="BM1678" s="171"/>
      <c r="BN1678" s="171"/>
      <c r="BO1678" s="171"/>
      <c r="BP1678" s="171"/>
      <c r="BQ1678" s="171"/>
      <c r="BR1678" s="171"/>
    </row>
    <row r="1679" spans="1:95" ht="9" customHeight="1" x14ac:dyDescent="0.4">
      <c r="A1679" s="170" t="s">
        <v>816</v>
      </c>
      <c r="B1679" s="170"/>
      <c r="C1679" s="170"/>
      <c r="D1679" s="170"/>
      <c r="E1679" s="197" t="s">
        <v>817</v>
      </c>
      <c r="F1679" s="197"/>
      <c r="G1679" s="197"/>
      <c r="H1679" s="197"/>
      <c r="I1679" s="197"/>
      <c r="J1679" s="197"/>
      <c r="K1679" s="197"/>
      <c r="L1679" s="197"/>
      <c r="M1679" s="197"/>
      <c r="N1679" s="197"/>
      <c r="O1679" s="197"/>
      <c r="P1679" s="197"/>
      <c r="Q1679" s="197"/>
      <c r="R1679" s="197"/>
      <c r="S1679" s="197"/>
      <c r="T1679" s="197"/>
      <c r="U1679" s="197"/>
      <c r="V1679" s="197"/>
      <c r="W1679" s="197" t="s">
        <v>818</v>
      </c>
      <c r="X1679" s="197"/>
      <c r="Y1679" s="197"/>
      <c r="Z1679" s="197"/>
      <c r="AA1679" s="197"/>
      <c r="AB1679" s="197"/>
      <c r="AC1679" s="197"/>
      <c r="AD1679" s="197"/>
      <c r="AE1679" s="197"/>
      <c r="AF1679" s="197"/>
      <c r="AG1679" s="197"/>
      <c r="AH1679" s="197"/>
      <c r="AI1679" s="197"/>
      <c r="AJ1679" s="197"/>
      <c r="AK1679" s="197"/>
      <c r="AL1679" s="197"/>
      <c r="AM1679" s="197"/>
      <c r="AN1679" s="197" t="s">
        <v>819</v>
      </c>
      <c r="AO1679" s="197"/>
      <c r="AP1679" s="197"/>
      <c r="AQ1679" s="197"/>
      <c r="AR1679" s="197"/>
      <c r="AS1679" s="197"/>
      <c r="AT1679" s="197"/>
      <c r="AU1679" s="197"/>
      <c r="AV1679" s="197"/>
      <c r="AW1679" s="197"/>
      <c r="AX1679" s="197"/>
      <c r="AY1679" s="197"/>
      <c r="AZ1679" s="197"/>
      <c r="BA1679" s="197"/>
      <c r="BB1679" s="197"/>
      <c r="BC1679" s="197"/>
      <c r="BD1679" s="197"/>
      <c r="BE1679" s="171" t="s">
        <v>820</v>
      </c>
      <c r="BF1679" s="171"/>
      <c r="BG1679" s="171"/>
      <c r="BH1679" s="171"/>
      <c r="BI1679" s="171"/>
      <c r="BJ1679" s="171"/>
      <c r="BK1679" s="171"/>
      <c r="BL1679" s="171"/>
      <c r="BM1679" s="171"/>
      <c r="BN1679" s="171"/>
      <c r="BO1679" s="171"/>
      <c r="BP1679" s="171"/>
      <c r="BQ1679" s="171"/>
      <c r="BR1679" s="171"/>
    </row>
    <row r="1680" spans="1:95" ht="9" customHeight="1" x14ac:dyDescent="0.4">
      <c r="A1680" s="42"/>
      <c r="B1680" s="42"/>
      <c r="C1680" s="42"/>
      <c r="D1680" s="42"/>
      <c r="E1680" s="42"/>
      <c r="F1680" s="42"/>
      <c r="G1680" s="42"/>
      <c r="H1680" s="42"/>
      <c r="I1680" s="42"/>
      <c r="J1680" s="42"/>
      <c r="K1680" s="42"/>
      <c r="L1680" s="42"/>
      <c r="M1680" s="42"/>
      <c r="N1680" s="42"/>
      <c r="O1680" s="42"/>
      <c r="P1680" s="42"/>
      <c r="Q1680" s="42"/>
      <c r="R1680" s="42"/>
      <c r="S1680" s="42"/>
      <c r="T1680" s="42"/>
      <c r="U1680" s="42"/>
      <c r="V1680" s="42"/>
      <c r="W1680" s="42"/>
      <c r="X1680" s="42"/>
      <c r="Y1680" s="42"/>
      <c r="Z1680" s="42"/>
      <c r="AA1680" s="42"/>
      <c r="AB1680" s="42"/>
      <c r="AC1680" s="42"/>
      <c r="AD1680" s="42"/>
      <c r="AE1680" s="42"/>
      <c r="AF1680" s="42"/>
      <c r="AG1680" s="42"/>
      <c r="AH1680" s="42"/>
      <c r="AI1680" s="42"/>
      <c r="AJ1680" s="42"/>
      <c r="AK1680" s="42"/>
      <c r="AL1680" s="42"/>
      <c r="AM1680" s="42"/>
      <c r="AN1680" s="42"/>
      <c r="AO1680" s="42"/>
      <c r="AP1680" s="42"/>
      <c r="AQ1680" s="42"/>
      <c r="AR1680" s="42"/>
      <c r="AS1680" s="42"/>
      <c r="AT1680" s="42"/>
      <c r="AU1680" s="42"/>
      <c r="AV1680" s="42"/>
      <c r="AW1680" s="42"/>
      <c r="AX1680" s="42"/>
      <c r="AY1680" s="42"/>
      <c r="AZ1680" s="42"/>
      <c r="BA1680" s="42"/>
      <c r="BB1680" s="42"/>
      <c r="BC1680" s="42"/>
      <c r="BD1680" s="42"/>
      <c r="BE1680" s="198" t="s">
        <v>821</v>
      </c>
      <c r="BF1680" s="198"/>
      <c r="BG1680" s="198"/>
      <c r="BH1680" s="198"/>
      <c r="BI1680" s="198"/>
      <c r="BJ1680" s="198"/>
      <c r="BK1680" s="198"/>
      <c r="BL1680" s="198"/>
      <c r="BM1680" s="198"/>
      <c r="BN1680" s="198"/>
      <c r="BO1680" s="198"/>
      <c r="BP1680" s="198"/>
      <c r="BQ1680" s="198"/>
      <c r="BR1680" s="198"/>
    </row>
    <row r="1681" spans="1:70" ht="9" customHeight="1" x14ac:dyDescent="0.4">
      <c r="A1681" s="187">
        <v>1986</v>
      </c>
      <c r="B1681" s="187"/>
      <c r="C1681" s="187"/>
      <c r="D1681" s="187"/>
      <c r="E1681" s="188">
        <v>0.34499999999999997</v>
      </c>
      <c r="F1681" s="188"/>
      <c r="G1681" s="188"/>
      <c r="H1681" s="188"/>
      <c r="I1681" s="188"/>
      <c r="J1681" s="188"/>
      <c r="K1681" s="188"/>
      <c r="L1681" s="188"/>
      <c r="M1681" s="188"/>
      <c r="N1681" s="188"/>
      <c r="O1681" s="188"/>
      <c r="P1681" s="188"/>
      <c r="Q1681" s="188"/>
      <c r="R1681" s="188"/>
      <c r="S1681" s="188"/>
      <c r="T1681" s="188"/>
      <c r="U1681" s="188"/>
      <c r="V1681" s="188"/>
      <c r="W1681" s="188">
        <v>0.80300000000000005</v>
      </c>
      <c r="X1681" s="188"/>
      <c r="Y1681" s="188"/>
      <c r="Z1681" s="188"/>
      <c r="AA1681" s="188"/>
      <c r="AB1681" s="188"/>
      <c r="AC1681" s="188"/>
      <c r="AD1681" s="188"/>
      <c r="AE1681" s="188"/>
      <c r="AF1681" s="188"/>
      <c r="AG1681" s="188"/>
      <c r="AH1681" s="188"/>
      <c r="AI1681" s="188"/>
      <c r="AJ1681" s="188"/>
      <c r="AK1681" s="188"/>
      <c r="AL1681" s="188"/>
      <c r="AM1681" s="188"/>
      <c r="AN1681" s="188">
        <v>2.4900000000000002</v>
      </c>
      <c r="AO1681" s="188"/>
      <c r="AP1681" s="188"/>
      <c r="AQ1681" s="188"/>
      <c r="AR1681" s="188"/>
      <c r="AS1681" s="188"/>
      <c r="AT1681" s="188"/>
      <c r="AU1681" s="188"/>
      <c r="AV1681" s="188"/>
      <c r="AW1681" s="188"/>
      <c r="AX1681" s="188"/>
      <c r="AY1681" s="188"/>
      <c r="AZ1681" s="188"/>
      <c r="BA1681" s="188"/>
      <c r="BB1681" s="188"/>
      <c r="BC1681" s="188"/>
      <c r="BD1681" s="188"/>
      <c r="BE1681" s="174">
        <v>0.111</v>
      </c>
      <c r="BF1681" s="174"/>
      <c r="BG1681" s="174"/>
      <c r="BH1681" s="174"/>
      <c r="BI1681" s="174"/>
      <c r="BJ1681" s="174"/>
      <c r="BK1681" s="174"/>
      <c r="BL1681" s="174"/>
      <c r="BM1681" s="174"/>
      <c r="BN1681" s="174"/>
      <c r="BO1681" s="174"/>
      <c r="BP1681" s="174"/>
      <c r="BQ1681" s="174"/>
      <c r="BR1681" s="174"/>
    </row>
    <row r="1682" spans="1:70" ht="9" customHeight="1" x14ac:dyDescent="0.4">
      <c r="A1682" s="187">
        <v>1987</v>
      </c>
      <c r="B1682" s="187"/>
      <c r="C1682" s="187"/>
      <c r="D1682" s="187"/>
      <c r="E1682" s="188">
        <v>0.32300000000000001</v>
      </c>
      <c r="F1682" s="188"/>
      <c r="G1682" s="188"/>
      <c r="H1682" s="188"/>
      <c r="I1682" s="188"/>
      <c r="J1682" s="188"/>
      <c r="K1682" s="188"/>
      <c r="L1682" s="188"/>
      <c r="M1682" s="188"/>
      <c r="N1682" s="188"/>
      <c r="O1682" s="188"/>
      <c r="P1682" s="188"/>
      <c r="Q1682" s="188"/>
      <c r="R1682" s="188"/>
      <c r="S1682" s="188"/>
      <c r="T1682" s="188"/>
      <c r="U1682" s="188"/>
      <c r="V1682" s="188"/>
      <c r="W1682" s="188">
        <v>0.77400000000000002</v>
      </c>
      <c r="X1682" s="188"/>
      <c r="Y1682" s="188"/>
      <c r="Z1682" s="188"/>
      <c r="AA1682" s="188"/>
      <c r="AB1682" s="188"/>
      <c r="AC1682" s="188"/>
      <c r="AD1682" s="188"/>
      <c r="AE1682" s="188"/>
      <c r="AF1682" s="188"/>
      <c r="AG1682" s="188"/>
      <c r="AH1682" s="188"/>
      <c r="AI1682" s="188"/>
      <c r="AJ1682" s="188"/>
      <c r="AK1682" s="188"/>
      <c r="AL1682" s="188"/>
      <c r="AM1682" s="188"/>
      <c r="AN1682" s="188">
        <v>2.0750000000000002</v>
      </c>
      <c r="AO1682" s="188"/>
      <c r="AP1682" s="188"/>
      <c r="AQ1682" s="188"/>
      <c r="AR1682" s="188"/>
      <c r="AS1682" s="188"/>
      <c r="AT1682" s="188"/>
      <c r="AU1682" s="188"/>
      <c r="AV1682" s="188"/>
      <c r="AW1682" s="188"/>
      <c r="AX1682" s="188"/>
      <c r="AY1682" s="188"/>
      <c r="AZ1682" s="188"/>
      <c r="BA1682" s="188"/>
      <c r="BB1682" s="188"/>
      <c r="BC1682" s="188"/>
      <c r="BD1682" s="188"/>
      <c r="BE1682" s="174">
        <v>0.12</v>
      </c>
      <c r="BF1682" s="174"/>
      <c r="BG1682" s="174"/>
      <c r="BH1682" s="174"/>
      <c r="BI1682" s="174"/>
      <c r="BJ1682" s="174"/>
      <c r="BK1682" s="174"/>
      <c r="BL1682" s="174"/>
      <c r="BM1682" s="174"/>
      <c r="BN1682" s="174"/>
      <c r="BO1682" s="174"/>
      <c r="BP1682" s="174"/>
      <c r="BQ1682" s="174"/>
      <c r="BR1682" s="174"/>
    </row>
    <row r="1683" spans="1:70" ht="9" customHeight="1" x14ac:dyDescent="0.4">
      <c r="A1683" s="187">
        <v>1988</v>
      </c>
      <c r="B1683" s="187"/>
      <c r="C1683" s="187"/>
      <c r="D1683" s="187"/>
      <c r="E1683" s="188">
        <v>0.314</v>
      </c>
      <c r="F1683" s="188"/>
      <c r="G1683" s="188"/>
      <c r="H1683" s="188"/>
      <c r="I1683" s="188"/>
      <c r="J1683" s="188"/>
      <c r="K1683" s="188"/>
      <c r="L1683" s="188"/>
      <c r="M1683" s="188"/>
      <c r="N1683" s="188"/>
      <c r="O1683" s="188"/>
      <c r="P1683" s="188"/>
      <c r="Q1683" s="188"/>
      <c r="R1683" s="188"/>
      <c r="S1683" s="188"/>
      <c r="T1683" s="188"/>
      <c r="U1683" s="188"/>
      <c r="V1683" s="188"/>
      <c r="W1683" s="188">
        <v>0.746</v>
      </c>
      <c r="X1683" s="188"/>
      <c r="Y1683" s="188"/>
      <c r="Z1683" s="188"/>
      <c r="AA1683" s="188"/>
      <c r="AB1683" s="188"/>
      <c r="AC1683" s="188"/>
      <c r="AD1683" s="188"/>
      <c r="AE1683" s="188"/>
      <c r="AF1683" s="188"/>
      <c r="AG1683" s="188"/>
      <c r="AH1683" s="188"/>
      <c r="AI1683" s="188"/>
      <c r="AJ1683" s="188"/>
      <c r="AK1683" s="188"/>
      <c r="AL1683" s="188"/>
      <c r="AM1683" s="188"/>
      <c r="AN1683" s="188">
        <v>1.8160000000000001</v>
      </c>
      <c r="AO1683" s="188"/>
      <c r="AP1683" s="188"/>
      <c r="AQ1683" s="188"/>
      <c r="AR1683" s="188"/>
      <c r="AS1683" s="188"/>
      <c r="AT1683" s="188"/>
      <c r="AU1683" s="188"/>
      <c r="AV1683" s="188"/>
      <c r="AW1683" s="188"/>
      <c r="AX1683" s="188"/>
      <c r="AY1683" s="188"/>
      <c r="AZ1683" s="188"/>
      <c r="BA1683" s="188"/>
      <c r="BB1683" s="188"/>
      <c r="BC1683" s="188"/>
      <c r="BD1683" s="188"/>
      <c r="BE1683" s="174">
        <v>0.129</v>
      </c>
      <c r="BF1683" s="174"/>
      <c r="BG1683" s="174"/>
      <c r="BH1683" s="174"/>
      <c r="BI1683" s="174"/>
      <c r="BJ1683" s="174"/>
      <c r="BK1683" s="174"/>
      <c r="BL1683" s="174"/>
      <c r="BM1683" s="174"/>
      <c r="BN1683" s="174"/>
      <c r="BO1683" s="174"/>
      <c r="BP1683" s="174"/>
      <c r="BQ1683" s="174"/>
      <c r="BR1683" s="174"/>
    </row>
    <row r="1684" spans="1:70" ht="9" customHeight="1" x14ac:dyDescent="0.4">
      <c r="A1684" s="187">
        <v>1989</v>
      </c>
      <c r="B1684" s="187"/>
      <c r="C1684" s="187"/>
      <c r="D1684" s="187"/>
      <c r="E1684" s="188">
        <v>0.33500000000000002</v>
      </c>
      <c r="F1684" s="188"/>
      <c r="G1684" s="188"/>
      <c r="H1684" s="188"/>
      <c r="I1684" s="188"/>
      <c r="J1684" s="188"/>
      <c r="K1684" s="188"/>
      <c r="L1684" s="188"/>
      <c r="M1684" s="188"/>
      <c r="N1684" s="188"/>
      <c r="O1684" s="188"/>
      <c r="P1684" s="188"/>
      <c r="Q1684" s="188"/>
      <c r="R1684" s="188"/>
      <c r="S1684" s="188"/>
      <c r="T1684" s="188"/>
      <c r="U1684" s="188"/>
      <c r="V1684" s="188"/>
      <c r="W1684" s="188">
        <v>0.72399999999999998</v>
      </c>
      <c r="X1684" s="188"/>
      <c r="Y1684" s="188"/>
      <c r="Z1684" s="188"/>
      <c r="AA1684" s="188"/>
      <c r="AB1684" s="188"/>
      <c r="AC1684" s="188"/>
      <c r="AD1684" s="188"/>
      <c r="AE1684" s="188"/>
      <c r="AF1684" s="188"/>
      <c r="AG1684" s="188"/>
      <c r="AH1684" s="188"/>
      <c r="AI1684" s="188"/>
      <c r="AJ1684" s="188"/>
      <c r="AK1684" s="188"/>
      <c r="AL1684" s="188"/>
      <c r="AM1684" s="188"/>
      <c r="AN1684" s="188">
        <v>1.7470000000000001</v>
      </c>
      <c r="AO1684" s="188"/>
      <c r="AP1684" s="188"/>
      <c r="AQ1684" s="188"/>
      <c r="AR1684" s="188"/>
      <c r="AS1684" s="188"/>
      <c r="AT1684" s="188"/>
      <c r="AU1684" s="188"/>
      <c r="AV1684" s="188"/>
      <c r="AW1684" s="188"/>
      <c r="AX1684" s="188"/>
      <c r="AY1684" s="188"/>
      <c r="AZ1684" s="188"/>
      <c r="BA1684" s="188"/>
      <c r="BB1684" s="188"/>
      <c r="BC1684" s="188"/>
      <c r="BD1684" s="188"/>
      <c r="BE1684" s="174">
        <v>0.13900000000000001</v>
      </c>
      <c r="BF1684" s="174"/>
      <c r="BG1684" s="174"/>
      <c r="BH1684" s="174"/>
      <c r="BI1684" s="174"/>
      <c r="BJ1684" s="174"/>
      <c r="BK1684" s="174"/>
      <c r="BL1684" s="174"/>
      <c r="BM1684" s="174"/>
      <c r="BN1684" s="174"/>
      <c r="BO1684" s="174"/>
      <c r="BP1684" s="174"/>
      <c r="BQ1684" s="174"/>
      <c r="BR1684" s="174"/>
    </row>
    <row r="1685" spans="1:70" ht="9" customHeight="1" x14ac:dyDescent="0.4">
      <c r="A1685" s="187">
        <v>1990</v>
      </c>
      <c r="B1685" s="187"/>
      <c r="C1685" s="187"/>
      <c r="D1685" s="187"/>
      <c r="E1685" s="188">
        <v>0.377</v>
      </c>
      <c r="F1685" s="188"/>
      <c r="G1685" s="188"/>
      <c r="H1685" s="188"/>
      <c r="I1685" s="188"/>
      <c r="J1685" s="188"/>
      <c r="K1685" s="188"/>
      <c r="L1685" s="188"/>
      <c r="M1685" s="188"/>
      <c r="N1685" s="188"/>
      <c r="O1685" s="188"/>
      <c r="P1685" s="188"/>
      <c r="Q1685" s="188"/>
      <c r="R1685" s="188"/>
      <c r="S1685" s="188"/>
      <c r="T1685" s="188"/>
      <c r="U1685" s="188"/>
      <c r="V1685" s="188"/>
      <c r="W1685" s="188">
        <v>0.58599999999999997</v>
      </c>
      <c r="X1685" s="188"/>
      <c r="Y1685" s="188"/>
      <c r="Z1685" s="188"/>
      <c r="AA1685" s="188"/>
      <c r="AB1685" s="188"/>
      <c r="AC1685" s="188"/>
      <c r="AD1685" s="188"/>
      <c r="AE1685" s="188"/>
      <c r="AF1685" s="188"/>
      <c r="AG1685" s="188"/>
      <c r="AH1685" s="188"/>
      <c r="AI1685" s="188"/>
      <c r="AJ1685" s="188"/>
      <c r="AK1685" s="188"/>
      <c r="AL1685" s="188"/>
      <c r="AM1685" s="188"/>
      <c r="AN1685" s="188">
        <v>1.6240000000000001</v>
      </c>
      <c r="AO1685" s="188"/>
      <c r="AP1685" s="188"/>
      <c r="AQ1685" s="188"/>
      <c r="AR1685" s="188"/>
      <c r="AS1685" s="188"/>
      <c r="AT1685" s="188"/>
      <c r="AU1685" s="188"/>
      <c r="AV1685" s="188"/>
      <c r="AW1685" s="188"/>
      <c r="AX1685" s="188"/>
      <c r="AY1685" s="188"/>
      <c r="AZ1685" s="188"/>
      <c r="BA1685" s="188"/>
      <c r="BB1685" s="188"/>
      <c r="BC1685" s="188"/>
      <c r="BD1685" s="188"/>
      <c r="BE1685" s="174">
        <v>0.13600000000000001</v>
      </c>
      <c r="BF1685" s="174"/>
      <c r="BG1685" s="174"/>
      <c r="BH1685" s="174"/>
      <c r="BI1685" s="174"/>
      <c r="BJ1685" s="174"/>
      <c r="BK1685" s="174"/>
      <c r="BL1685" s="174"/>
      <c r="BM1685" s="174"/>
      <c r="BN1685" s="174"/>
      <c r="BO1685" s="174"/>
      <c r="BP1685" s="174"/>
      <c r="BQ1685" s="174"/>
      <c r="BR1685" s="174"/>
    </row>
    <row r="1686" spans="1:70" ht="9" customHeight="1" x14ac:dyDescent="0.4">
      <c r="A1686" s="187">
        <v>1991</v>
      </c>
      <c r="B1686" s="187"/>
      <c r="C1686" s="187"/>
      <c r="D1686" s="187"/>
      <c r="E1686" s="188">
        <v>0.39500000000000002</v>
      </c>
      <c r="F1686" s="188"/>
      <c r="G1686" s="188"/>
      <c r="H1686" s="188"/>
      <c r="I1686" s="188"/>
      <c r="J1686" s="188"/>
      <c r="K1686" s="188"/>
      <c r="L1686" s="188"/>
      <c r="M1686" s="188"/>
      <c r="N1686" s="188"/>
      <c r="O1686" s="188"/>
      <c r="P1686" s="188"/>
      <c r="Q1686" s="188"/>
      <c r="R1686" s="188"/>
      <c r="S1686" s="188"/>
      <c r="T1686" s="188"/>
      <c r="U1686" s="188"/>
      <c r="V1686" s="188"/>
      <c r="W1686" s="188">
        <v>0.501</v>
      </c>
      <c r="X1686" s="188"/>
      <c r="Y1686" s="188"/>
      <c r="Z1686" s="188"/>
      <c r="AA1686" s="188"/>
      <c r="AB1686" s="188"/>
      <c r="AC1686" s="188"/>
      <c r="AD1686" s="188"/>
      <c r="AE1686" s="188"/>
      <c r="AF1686" s="188"/>
      <c r="AG1686" s="188"/>
      <c r="AH1686" s="188"/>
      <c r="AI1686" s="188"/>
      <c r="AJ1686" s="188"/>
      <c r="AK1686" s="188"/>
      <c r="AL1686" s="188"/>
      <c r="AM1686" s="188"/>
      <c r="AN1686" s="188">
        <v>1.4690000000000001</v>
      </c>
      <c r="AO1686" s="188"/>
      <c r="AP1686" s="188"/>
      <c r="AQ1686" s="188"/>
      <c r="AR1686" s="188"/>
      <c r="AS1686" s="188"/>
      <c r="AT1686" s="188"/>
      <c r="AU1686" s="188"/>
      <c r="AV1686" s="188"/>
      <c r="AW1686" s="188"/>
      <c r="AX1686" s="188"/>
      <c r="AY1686" s="188"/>
      <c r="AZ1686" s="188"/>
      <c r="BA1686" s="188"/>
      <c r="BB1686" s="188"/>
      <c r="BC1686" s="188"/>
      <c r="BD1686" s="188"/>
      <c r="BE1686" s="174">
        <v>0.13500000000000001</v>
      </c>
      <c r="BF1686" s="174"/>
      <c r="BG1686" s="174"/>
      <c r="BH1686" s="174"/>
      <c r="BI1686" s="174"/>
      <c r="BJ1686" s="174"/>
      <c r="BK1686" s="174"/>
      <c r="BL1686" s="174"/>
      <c r="BM1686" s="174"/>
      <c r="BN1686" s="174"/>
      <c r="BO1686" s="174"/>
      <c r="BP1686" s="174"/>
      <c r="BQ1686" s="174"/>
      <c r="BR1686" s="174"/>
    </row>
    <row r="1687" spans="1:70" ht="9" customHeight="1" x14ac:dyDescent="0.4">
      <c r="A1687" s="187">
        <v>1992</v>
      </c>
      <c r="B1687" s="187"/>
      <c r="C1687" s="187"/>
      <c r="D1687" s="187"/>
      <c r="E1687" s="188">
        <v>0.32900000000000001</v>
      </c>
      <c r="F1687" s="188"/>
      <c r="G1687" s="188"/>
      <c r="H1687" s="188"/>
      <c r="I1687" s="188"/>
      <c r="J1687" s="188"/>
      <c r="K1687" s="188"/>
      <c r="L1687" s="188"/>
      <c r="M1687" s="188"/>
      <c r="N1687" s="188"/>
      <c r="O1687" s="188"/>
      <c r="P1687" s="188"/>
      <c r="Q1687" s="188"/>
      <c r="R1687" s="188"/>
      <c r="S1687" s="188"/>
      <c r="T1687" s="188"/>
      <c r="U1687" s="188"/>
      <c r="V1687" s="188"/>
      <c r="W1687" s="188">
        <v>0.52900000000000003</v>
      </c>
      <c r="X1687" s="188"/>
      <c r="Y1687" s="188"/>
      <c r="Z1687" s="188"/>
      <c r="AA1687" s="188"/>
      <c r="AB1687" s="188"/>
      <c r="AC1687" s="188"/>
      <c r="AD1687" s="188"/>
      <c r="AE1687" s="188"/>
      <c r="AF1687" s="188"/>
      <c r="AG1687" s="188"/>
      <c r="AH1687" s="188"/>
      <c r="AI1687" s="188"/>
      <c r="AJ1687" s="188"/>
      <c r="AK1687" s="188"/>
      <c r="AL1687" s="188"/>
      <c r="AM1687" s="188"/>
      <c r="AN1687" s="188">
        <v>1.3380000000000001</v>
      </c>
      <c r="AO1687" s="188"/>
      <c r="AP1687" s="188"/>
      <c r="AQ1687" s="188"/>
      <c r="AR1687" s="188"/>
      <c r="AS1687" s="188"/>
      <c r="AT1687" s="188"/>
      <c r="AU1687" s="188"/>
      <c r="AV1687" s="188"/>
      <c r="AW1687" s="188"/>
      <c r="AX1687" s="188"/>
      <c r="AY1687" s="188"/>
      <c r="AZ1687" s="188"/>
      <c r="BA1687" s="188"/>
      <c r="BB1687" s="188"/>
      <c r="BC1687" s="188"/>
      <c r="BD1687" s="188"/>
      <c r="BE1687" s="174">
        <v>0.13</v>
      </c>
      <c r="BF1687" s="174"/>
      <c r="BG1687" s="174"/>
      <c r="BH1687" s="174"/>
      <c r="BI1687" s="174"/>
      <c r="BJ1687" s="174"/>
      <c r="BK1687" s="174"/>
      <c r="BL1687" s="174"/>
      <c r="BM1687" s="174"/>
      <c r="BN1687" s="174"/>
      <c r="BO1687" s="174"/>
      <c r="BP1687" s="174"/>
      <c r="BQ1687" s="174"/>
      <c r="BR1687" s="174"/>
    </row>
    <row r="1688" spans="1:70" ht="9" customHeight="1" x14ac:dyDescent="0.4">
      <c r="A1688" s="187">
        <v>1993</v>
      </c>
      <c r="B1688" s="187"/>
      <c r="C1688" s="187"/>
      <c r="D1688" s="187"/>
      <c r="E1688" s="188">
        <v>0.27600000000000002</v>
      </c>
      <c r="F1688" s="188"/>
      <c r="G1688" s="188"/>
      <c r="H1688" s="188"/>
      <c r="I1688" s="188"/>
      <c r="J1688" s="188"/>
      <c r="K1688" s="188"/>
      <c r="L1688" s="188"/>
      <c r="M1688" s="188"/>
      <c r="N1688" s="188"/>
      <c r="O1688" s="188"/>
      <c r="P1688" s="188"/>
      <c r="Q1688" s="188"/>
      <c r="R1688" s="188"/>
      <c r="S1688" s="188"/>
      <c r="T1688" s="188"/>
      <c r="U1688" s="188"/>
      <c r="V1688" s="188"/>
      <c r="W1688" s="188">
        <v>0.63300000000000001</v>
      </c>
      <c r="X1688" s="188"/>
      <c r="Y1688" s="188"/>
      <c r="Z1688" s="188"/>
      <c r="AA1688" s="188"/>
      <c r="AB1688" s="188"/>
      <c r="AC1688" s="188"/>
      <c r="AD1688" s="188"/>
      <c r="AE1688" s="188"/>
      <c r="AF1688" s="188"/>
      <c r="AG1688" s="188"/>
      <c r="AH1688" s="188"/>
      <c r="AI1688" s="188"/>
      <c r="AJ1688" s="188"/>
      <c r="AK1688" s="188"/>
      <c r="AL1688" s="188"/>
      <c r="AM1688" s="188"/>
      <c r="AN1688" s="188">
        <v>1.2909999999999999</v>
      </c>
      <c r="AO1688" s="188"/>
      <c r="AP1688" s="188"/>
      <c r="AQ1688" s="188"/>
      <c r="AR1688" s="188"/>
      <c r="AS1688" s="188"/>
      <c r="AT1688" s="188"/>
      <c r="AU1688" s="188"/>
      <c r="AV1688" s="188"/>
      <c r="AW1688" s="188"/>
      <c r="AX1688" s="188"/>
      <c r="AY1688" s="188"/>
      <c r="AZ1688" s="188"/>
      <c r="BA1688" s="188"/>
      <c r="BB1688" s="188"/>
      <c r="BC1688" s="188"/>
      <c r="BD1688" s="188"/>
      <c r="BE1688" s="174">
        <v>0.13500000000000001</v>
      </c>
      <c r="BF1688" s="174"/>
      <c r="BG1688" s="174"/>
      <c r="BH1688" s="174"/>
      <c r="BI1688" s="174"/>
      <c r="BJ1688" s="174"/>
      <c r="BK1688" s="174"/>
      <c r="BL1688" s="174"/>
      <c r="BM1688" s="174"/>
      <c r="BN1688" s="174"/>
      <c r="BO1688" s="174"/>
      <c r="BP1688" s="174"/>
      <c r="BQ1688" s="174"/>
      <c r="BR1688" s="174"/>
    </row>
    <row r="1689" spans="1:70" ht="9" customHeight="1" x14ac:dyDescent="0.4">
      <c r="A1689" s="187">
        <v>1994</v>
      </c>
      <c r="B1689" s="187"/>
      <c r="C1689" s="187"/>
      <c r="D1689" s="187"/>
      <c r="E1689" s="188">
        <v>0.318</v>
      </c>
      <c r="F1689" s="188"/>
      <c r="G1689" s="188"/>
      <c r="H1689" s="188"/>
      <c r="I1689" s="188"/>
      <c r="J1689" s="188"/>
      <c r="K1689" s="188"/>
      <c r="L1689" s="188"/>
      <c r="M1689" s="188"/>
      <c r="N1689" s="188"/>
      <c r="O1689" s="188"/>
      <c r="P1689" s="188"/>
      <c r="Q1689" s="188"/>
      <c r="R1689" s="188"/>
      <c r="S1689" s="188"/>
      <c r="T1689" s="188"/>
      <c r="U1689" s="188"/>
      <c r="V1689" s="188"/>
      <c r="W1689" s="188">
        <v>0.66300000000000003</v>
      </c>
      <c r="X1689" s="188"/>
      <c r="Y1689" s="188"/>
      <c r="Z1689" s="188"/>
      <c r="AA1689" s="188"/>
      <c r="AB1689" s="188"/>
      <c r="AC1689" s="188"/>
      <c r="AD1689" s="188"/>
      <c r="AE1689" s="188"/>
      <c r="AF1689" s="188"/>
      <c r="AG1689" s="188"/>
      <c r="AH1689" s="188"/>
      <c r="AI1689" s="188"/>
      <c r="AJ1689" s="188"/>
      <c r="AK1689" s="188"/>
      <c r="AL1689" s="188"/>
      <c r="AM1689" s="188"/>
      <c r="AN1689" s="188">
        <v>1.462</v>
      </c>
      <c r="AO1689" s="188"/>
      <c r="AP1689" s="188"/>
      <c r="AQ1689" s="188"/>
      <c r="AR1689" s="188"/>
      <c r="AS1689" s="188"/>
      <c r="AT1689" s="188"/>
      <c r="AU1689" s="188"/>
      <c r="AV1689" s="188"/>
      <c r="AW1689" s="188"/>
      <c r="AX1689" s="188"/>
      <c r="AY1689" s="188"/>
      <c r="AZ1689" s="188"/>
      <c r="BA1689" s="188"/>
      <c r="BB1689" s="188"/>
      <c r="BC1689" s="188"/>
      <c r="BD1689" s="188"/>
      <c r="BE1689" s="174">
        <v>0.14399999999999999</v>
      </c>
      <c r="BF1689" s="174"/>
      <c r="BG1689" s="174"/>
      <c r="BH1689" s="174"/>
      <c r="BI1689" s="174"/>
      <c r="BJ1689" s="174"/>
      <c r="BK1689" s="174"/>
      <c r="BL1689" s="174"/>
      <c r="BM1689" s="174"/>
      <c r="BN1689" s="174"/>
      <c r="BO1689" s="174"/>
      <c r="BP1689" s="174"/>
      <c r="BQ1689" s="174"/>
      <c r="BR1689" s="174"/>
    </row>
    <row r="1690" spans="1:70" ht="9" customHeight="1" x14ac:dyDescent="0.4">
      <c r="A1690" s="187">
        <v>1995</v>
      </c>
      <c r="B1690" s="187"/>
      <c r="C1690" s="187"/>
      <c r="D1690" s="187"/>
      <c r="E1690" s="188">
        <v>0.46800000000000003</v>
      </c>
      <c r="F1690" s="188"/>
      <c r="G1690" s="188"/>
      <c r="H1690" s="188"/>
      <c r="I1690" s="188"/>
      <c r="J1690" s="188"/>
      <c r="K1690" s="188"/>
      <c r="L1690" s="188"/>
      <c r="M1690" s="188"/>
      <c r="N1690" s="188"/>
      <c r="O1690" s="188"/>
      <c r="P1690" s="188"/>
      <c r="Q1690" s="188"/>
      <c r="R1690" s="188"/>
      <c r="S1690" s="188"/>
      <c r="T1690" s="188"/>
      <c r="U1690" s="188"/>
      <c r="V1690" s="188"/>
      <c r="W1690" s="188">
        <v>0.65400000000000003</v>
      </c>
      <c r="X1690" s="188"/>
      <c r="Y1690" s="188"/>
      <c r="Z1690" s="188"/>
      <c r="AA1690" s="188"/>
      <c r="AB1690" s="188"/>
      <c r="AC1690" s="188"/>
      <c r="AD1690" s="188"/>
      <c r="AE1690" s="188"/>
      <c r="AF1690" s="188"/>
      <c r="AG1690" s="188"/>
      <c r="AH1690" s="188"/>
      <c r="AI1690" s="188"/>
      <c r="AJ1690" s="188"/>
      <c r="AK1690" s="188"/>
      <c r="AL1690" s="188"/>
      <c r="AM1690" s="188"/>
      <c r="AN1690" s="188">
        <v>1.92</v>
      </c>
      <c r="AO1690" s="188"/>
      <c r="AP1690" s="188"/>
      <c r="AQ1690" s="188"/>
      <c r="AR1690" s="188"/>
      <c r="AS1690" s="188"/>
      <c r="AT1690" s="188"/>
      <c r="AU1690" s="188"/>
      <c r="AV1690" s="188"/>
      <c r="AW1690" s="188"/>
      <c r="AX1690" s="188"/>
      <c r="AY1690" s="188"/>
      <c r="AZ1690" s="188"/>
      <c r="BA1690" s="188"/>
      <c r="BB1690" s="188"/>
      <c r="BC1690" s="188"/>
      <c r="BD1690" s="188"/>
      <c r="BE1690" s="174">
        <v>0.159</v>
      </c>
      <c r="BF1690" s="174"/>
      <c r="BG1690" s="174"/>
      <c r="BH1690" s="174"/>
      <c r="BI1690" s="174"/>
      <c r="BJ1690" s="174"/>
      <c r="BK1690" s="174"/>
      <c r="BL1690" s="174"/>
      <c r="BM1690" s="174"/>
      <c r="BN1690" s="174"/>
      <c r="BO1690" s="174"/>
      <c r="BP1690" s="174"/>
      <c r="BQ1690" s="174"/>
      <c r="BR1690" s="174"/>
    </row>
    <row r="1691" spans="1:70" ht="9" customHeight="1" x14ac:dyDescent="0.4">
      <c r="A1691" s="187">
        <v>1996</v>
      </c>
      <c r="B1691" s="187"/>
      <c r="C1691" s="187"/>
      <c r="D1691" s="187"/>
      <c r="E1691" s="188">
        <v>0.5</v>
      </c>
      <c r="F1691" s="188"/>
      <c r="G1691" s="188"/>
      <c r="H1691" s="188"/>
      <c r="I1691" s="188"/>
      <c r="J1691" s="188"/>
      <c r="K1691" s="188"/>
      <c r="L1691" s="188"/>
      <c r="M1691" s="188"/>
      <c r="N1691" s="188"/>
      <c r="O1691" s="188"/>
      <c r="P1691" s="188"/>
      <c r="Q1691" s="188"/>
      <c r="R1691" s="188"/>
      <c r="S1691" s="188"/>
      <c r="T1691" s="188"/>
      <c r="U1691" s="188"/>
      <c r="V1691" s="188"/>
      <c r="W1691" s="188">
        <v>0.64500000000000002</v>
      </c>
      <c r="X1691" s="188"/>
      <c r="Y1691" s="188"/>
      <c r="Z1691" s="188"/>
      <c r="AA1691" s="188"/>
      <c r="AB1691" s="188"/>
      <c r="AC1691" s="188"/>
      <c r="AD1691" s="188"/>
      <c r="AE1691" s="188"/>
      <c r="AF1691" s="188"/>
      <c r="AG1691" s="188"/>
      <c r="AH1691" s="188"/>
      <c r="AI1691" s="188"/>
      <c r="AJ1691" s="188"/>
      <c r="AK1691" s="188"/>
      <c r="AL1691" s="188"/>
      <c r="AM1691" s="188"/>
      <c r="AN1691" s="188">
        <v>1.9870000000000001</v>
      </c>
      <c r="AO1691" s="188"/>
      <c r="AP1691" s="188"/>
      <c r="AQ1691" s="188"/>
      <c r="AR1691" s="188"/>
      <c r="AS1691" s="188"/>
      <c r="AT1691" s="188"/>
      <c r="AU1691" s="188"/>
      <c r="AV1691" s="188"/>
      <c r="AW1691" s="188"/>
      <c r="AX1691" s="188"/>
      <c r="AY1691" s="188"/>
      <c r="AZ1691" s="188"/>
      <c r="BA1691" s="188"/>
      <c r="BB1691" s="188"/>
      <c r="BC1691" s="188"/>
      <c r="BD1691" s="188"/>
      <c r="BE1691" s="174">
        <v>0.16200000000000001</v>
      </c>
      <c r="BF1691" s="174"/>
      <c r="BG1691" s="174"/>
      <c r="BH1691" s="174"/>
      <c r="BI1691" s="174"/>
      <c r="BJ1691" s="174"/>
      <c r="BK1691" s="174"/>
      <c r="BL1691" s="174"/>
      <c r="BM1691" s="174"/>
      <c r="BN1691" s="174"/>
      <c r="BO1691" s="174"/>
      <c r="BP1691" s="174"/>
      <c r="BQ1691" s="174"/>
      <c r="BR1691" s="174"/>
    </row>
    <row r="1692" spans="1:70" ht="9" customHeight="1" x14ac:dyDescent="0.4">
      <c r="A1692" s="187">
        <v>1997</v>
      </c>
      <c r="B1692" s="187"/>
      <c r="C1692" s="187"/>
      <c r="D1692" s="187"/>
      <c r="E1692" s="188">
        <v>0.56299999999999994</v>
      </c>
      <c r="F1692" s="188"/>
      <c r="G1692" s="188"/>
      <c r="H1692" s="188"/>
      <c r="I1692" s="188"/>
      <c r="J1692" s="188"/>
      <c r="K1692" s="188"/>
      <c r="L1692" s="188"/>
      <c r="M1692" s="188"/>
      <c r="N1692" s="188"/>
      <c r="O1692" s="188"/>
      <c r="P1692" s="188"/>
      <c r="Q1692" s="188"/>
      <c r="R1692" s="188"/>
      <c r="S1692" s="188"/>
      <c r="T1692" s="188"/>
      <c r="U1692" s="188"/>
      <c r="V1692" s="188"/>
      <c r="W1692" s="188">
        <v>0.63900000000000001</v>
      </c>
      <c r="X1692" s="188"/>
      <c r="Y1692" s="188"/>
      <c r="Z1692" s="188"/>
      <c r="AA1692" s="188"/>
      <c r="AB1692" s="188"/>
      <c r="AC1692" s="188"/>
      <c r="AD1692" s="188"/>
      <c r="AE1692" s="188"/>
      <c r="AF1692" s="188"/>
      <c r="AG1692" s="188"/>
      <c r="AH1692" s="188"/>
      <c r="AI1692" s="188"/>
      <c r="AJ1692" s="188"/>
      <c r="AK1692" s="188"/>
      <c r="AL1692" s="188"/>
      <c r="AM1692" s="188"/>
      <c r="AN1692" s="188">
        <v>1.929</v>
      </c>
      <c r="AO1692" s="188"/>
      <c r="AP1692" s="188"/>
      <c r="AQ1692" s="188"/>
      <c r="AR1692" s="188"/>
      <c r="AS1692" s="188"/>
      <c r="AT1692" s="188"/>
      <c r="AU1692" s="188"/>
      <c r="AV1692" s="188"/>
      <c r="AW1692" s="188"/>
      <c r="AX1692" s="188"/>
      <c r="AY1692" s="188"/>
      <c r="AZ1692" s="188"/>
      <c r="BA1692" s="188"/>
      <c r="BB1692" s="188"/>
      <c r="BC1692" s="188"/>
      <c r="BD1692" s="188"/>
      <c r="BE1692" s="174">
        <v>0.186</v>
      </c>
      <c r="BF1692" s="174"/>
      <c r="BG1692" s="174"/>
      <c r="BH1692" s="174"/>
      <c r="BI1692" s="174"/>
      <c r="BJ1692" s="174"/>
      <c r="BK1692" s="174"/>
      <c r="BL1692" s="174"/>
      <c r="BM1692" s="174"/>
      <c r="BN1692" s="174"/>
      <c r="BO1692" s="174"/>
      <c r="BP1692" s="174"/>
      <c r="BQ1692" s="174"/>
      <c r="BR1692" s="174"/>
    </row>
    <row r="1693" spans="1:70" ht="9" customHeight="1" x14ac:dyDescent="0.4">
      <c r="A1693" s="187">
        <v>1998</v>
      </c>
      <c r="B1693" s="187"/>
      <c r="C1693" s="187"/>
      <c r="D1693" s="187"/>
      <c r="E1693" s="188">
        <v>0.67900000000000005</v>
      </c>
      <c r="F1693" s="188"/>
      <c r="G1693" s="188"/>
      <c r="H1693" s="188"/>
      <c r="I1693" s="188"/>
      <c r="J1693" s="188"/>
      <c r="K1693" s="188"/>
      <c r="L1693" s="188"/>
      <c r="M1693" s="188"/>
      <c r="N1693" s="188"/>
      <c r="O1693" s="188"/>
      <c r="P1693" s="188"/>
      <c r="Q1693" s="188"/>
      <c r="R1693" s="188"/>
      <c r="S1693" s="188"/>
      <c r="T1693" s="188"/>
      <c r="U1693" s="188"/>
      <c r="V1693" s="188"/>
      <c r="W1693" s="188">
        <v>0.56299999999999994</v>
      </c>
      <c r="X1693" s="188"/>
      <c r="Y1693" s="188"/>
      <c r="Z1693" s="188"/>
      <c r="AA1693" s="188"/>
      <c r="AB1693" s="188"/>
      <c r="AC1693" s="188"/>
      <c r="AD1693" s="188"/>
      <c r="AE1693" s="188"/>
      <c r="AF1693" s="188"/>
      <c r="AG1693" s="188"/>
      <c r="AH1693" s="188"/>
      <c r="AI1693" s="188"/>
      <c r="AJ1693" s="188"/>
      <c r="AK1693" s="188"/>
      <c r="AL1693" s="188"/>
      <c r="AM1693" s="188"/>
      <c r="AN1693" s="188">
        <v>1.9370000000000001</v>
      </c>
      <c r="AO1693" s="188"/>
      <c r="AP1693" s="188"/>
      <c r="AQ1693" s="188"/>
      <c r="AR1693" s="188"/>
      <c r="AS1693" s="188"/>
      <c r="AT1693" s="188"/>
      <c r="AU1693" s="188"/>
      <c r="AV1693" s="188"/>
      <c r="AW1693" s="188"/>
      <c r="AX1693" s="188"/>
      <c r="AY1693" s="188"/>
      <c r="AZ1693" s="188"/>
      <c r="BA1693" s="188"/>
      <c r="BB1693" s="188"/>
      <c r="BC1693" s="188"/>
      <c r="BD1693" s="188"/>
      <c r="BE1693" s="174">
        <v>0.19700000000000001</v>
      </c>
      <c r="BF1693" s="174"/>
      <c r="BG1693" s="174"/>
      <c r="BH1693" s="174"/>
      <c r="BI1693" s="174"/>
      <c r="BJ1693" s="174"/>
      <c r="BK1693" s="174"/>
      <c r="BL1693" s="174"/>
      <c r="BM1693" s="174"/>
      <c r="BN1693" s="174"/>
      <c r="BO1693" s="174"/>
      <c r="BP1693" s="174"/>
      <c r="BQ1693" s="174"/>
      <c r="BR1693" s="174"/>
    </row>
    <row r="1694" spans="1:70" ht="9" customHeight="1" x14ac:dyDescent="0.4">
      <c r="A1694" s="187">
        <v>1999</v>
      </c>
      <c r="B1694" s="187"/>
      <c r="C1694" s="187"/>
      <c r="D1694" s="187"/>
      <c r="E1694" s="188">
        <v>0.745</v>
      </c>
      <c r="F1694" s="188"/>
      <c r="G1694" s="188"/>
      <c r="H1694" s="188"/>
      <c r="I1694" s="188"/>
      <c r="J1694" s="188"/>
      <c r="K1694" s="188"/>
      <c r="L1694" s="188"/>
      <c r="M1694" s="188"/>
      <c r="N1694" s="188"/>
      <c r="O1694" s="188"/>
      <c r="P1694" s="188"/>
      <c r="Q1694" s="188"/>
      <c r="R1694" s="188"/>
      <c r="S1694" s="188"/>
      <c r="T1694" s="188"/>
      <c r="U1694" s="188"/>
      <c r="V1694" s="188"/>
      <c r="W1694" s="188">
        <v>0.48799999999999999</v>
      </c>
      <c r="X1694" s="188"/>
      <c r="Y1694" s="188"/>
      <c r="Z1694" s="188"/>
      <c r="AA1694" s="188"/>
      <c r="AB1694" s="188"/>
      <c r="AC1694" s="188"/>
      <c r="AD1694" s="188"/>
      <c r="AE1694" s="188"/>
      <c r="AF1694" s="188"/>
      <c r="AG1694" s="188"/>
      <c r="AH1694" s="188"/>
      <c r="AI1694" s="188"/>
      <c r="AJ1694" s="188"/>
      <c r="AK1694" s="188"/>
      <c r="AL1694" s="188"/>
      <c r="AM1694" s="188"/>
      <c r="AN1694" s="188">
        <v>1.84</v>
      </c>
      <c r="AO1694" s="188"/>
      <c r="AP1694" s="188"/>
      <c r="AQ1694" s="188"/>
      <c r="AR1694" s="188"/>
      <c r="AS1694" s="188"/>
      <c r="AT1694" s="188"/>
      <c r="AU1694" s="188"/>
      <c r="AV1694" s="188"/>
      <c r="AW1694" s="188"/>
      <c r="AX1694" s="188"/>
      <c r="AY1694" s="188"/>
      <c r="AZ1694" s="188"/>
      <c r="BA1694" s="188"/>
      <c r="BB1694" s="188"/>
      <c r="BC1694" s="188"/>
      <c r="BD1694" s="188"/>
      <c r="BE1694" s="174">
        <v>0.19800000000000001</v>
      </c>
      <c r="BF1694" s="174"/>
      <c r="BG1694" s="174"/>
      <c r="BH1694" s="174"/>
      <c r="BI1694" s="174"/>
      <c r="BJ1694" s="174"/>
      <c r="BK1694" s="174"/>
      <c r="BL1694" s="174"/>
      <c r="BM1694" s="174"/>
      <c r="BN1694" s="174"/>
      <c r="BO1694" s="174"/>
      <c r="BP1694" s="174"/>
      <c r="BQ1694" s="174"/>
      <c r="BR1694" s="174"/>
    </row>
    <row r="1695" spans="1:70" ht="9" customHeight="1" x14ac:dyDescent="0.4">
      <c r="A1695" s="187">
        <v>2000</v>
      </c>
      <c r="B1695" s="187"/>
      <c r="C1695" s="187"/>
      <c r="D1695" s="187"/>
      <c r="E1695" s="188">
        <v>0.67700000000000005</v>
      </c>
      <c r="F1695" s="188"/>
      <c r="G1695" s="188"/>
      <c r="H1695" s="188"/>
      <c r="I1695" s="188"/>
      <c r="J1695" s="188"/>
      <c r="K1695" s="188"/>
      <c r="L1695" s="188"/>
      <c r="M1695" s="188"/>
      <c r="N1695" s="188"/>
      <c r="O1695" s="188"/>
      <c r="P1695" s="188"/>
      <c r="Q1695" s="188"/>
      <c r="R1695" s="188"/>
      <c r="S1695" s="188"/>
      <c r="T1695" s="188"/>
      <c r="U1695" s="188"/>
      <c r="V1695" s="188"/>
      <c r="W1695" s="188">
        <v>0.44800000000000001</v>
      </c>
      <c r="X1695" s="188"/>
      <c r="Y1695" s="188"/>
      <c r="Z1695" s="188"/>
      <c r="AA1695" s="188"/>
      <c r="AB1695" s="188"/>
      <c r="AC1695" s="188"/>
      <c r="AD1695" s="188"/>
      <c r="AE1695" s="188"/>
      <c r="AF1695" s="188"/>
      <c r="AG1695" s="188"/>
      <c r="AH1695" s="188"/>
      <c r="AI1695" s="188"/>
      <c r="AJ1695" s="188"/>
      <c r="AK1695" s="188"/>
      <c r="AL1695" s="188"/>
      <c r="AM1695" s="188"/>
      <c r="AN1695" s="188">
        <v>1.456</v>
      </c>
      <c r="AO1695" s="188"/>
      <c r="AP1695" s="188"/>
      <c r="AQ1695" s="188"/>
      <c r="AR1695" s="188"/>
      <c r="AS1695" s="188"/>
      <c r="AT1695" s="188"/>
      <c r="AU1695" s="188"/>
      <c r="AV1695" s="188"/>
      <c r="AW1695" s="188"/>
      <c r="AX1695" s="188"/>
      <c r="AY1695" s="188"/>
      <c r="AZ1695" s="188"/>
      <c r="BA1695" s="188"/>
      <c r="BB1695" s="188"/>
      <c r="BC1695" s="188"/>
      <c r="BD1695" s="188"/>
      <c r="BE1695" s="174">
        <v>0.20899999999999999</v>
      </c>
      <c r="BF1695" s="174"/>
      <c r="BG1695" s="174"/>
      <c r="BH1695" s="174"/>
      <c r="BI1695" s="174"/>
      <c r="BJ1695" s="174"/>
      <c r="BK1695" s="174"/>
      <c r="BL1695" s="174"/>
      <c r="BM1695" s="174"/>
      <c r="BN1695" s="174"/>
      <c r="BO1695" s="174"/>
      <c r="BP1695" s="174"/>
      <c r="BQ1695" s="174"/>
      <c r="BR1695" s="174"/>
    </row>
    <row r="1696" spans="1:70" ht="9" customHeight="1" x14ac:dyDescent="0.4">
      <c r="A1696" s="187">
        <v>2001</v>
      </c>
      <c r="B1696" s="187"/>
      <c r="C1696" s="187"/>
      <c r="D1696" s="187"/>
      <c r="E1696" s="188">
        <v>0.60099999999999998</v>
      </c>
      <c r="F1696" s="188"/>
      <c r="G1696" s="188"/>
      <c r="H1696" s="188"/>
      <c r="I1696" s="188"/>
      <c r="J1696" s="188"/>
      <c r="K1696" s="188"/>
      <c r="L1696" s="188"/>
      <c r="M1696" s="188"/>
      <c r="N1696" s="188"/>
      <c r="O1696" s="188"/>
      <c r="P1696" s="188"/>
      <c r="Q1696" s="188"/>
      <c r="R1696" s="188"/>
      <c r="S1696" s="188"/>
      <c r="T1696" s="188"/>
      <c r="U1696" s="188"/>
      <c r="V1696" s="188"/>
      <c r="W1696" s="188">
        <v>0.40899999999999997</v>
      </c>
      <c r="X1696" s="188"/>
      <c r="Y1696" s="188"/>
      <c r="Z1696" s="188"/>
      <c r="AA1696" s="188"/>
      <c r="AB1696" s="188"/>
      <c r="AC1696" s="188"/>
      <c r="AD1696" s="188"/>
      <c r="AE1696" s="188"/>
      <c r="AF1696" s="188"/>
      <c r="AG1696" s="188"/>
      <c r="AH1696" s="188"/>
      <c r="AI1696" s="188"/>
      <c r="AJ1696" s="188"/>
      <c r="AK1696" s="188"/>
      <c r="AL1696" s="188"/>
      <c r="AM1696" s="188"/>
      <c r="AN1696" s="188">
        <v>1.2470000000000001</v>
      </c>
      <c r="AO1696" s="188"/>
      <c r="AP1696" s="188"/>
      <c r="AQ1696" s="188"/>
      <c r="AR1696" s="188"/>
      <c r="AS1696" s="188"/>
      <c r="AT1696" s="188"/>
      <c r="AU1696" s="188"/>
      <c r="AV1696" s="188"/>
      <c r="AW1696" s="188"/>
      <c r="AX1696" s="188"/>
      <c r="AY1696" s="188"/>
      <c r="AZ1696" s="188"/>
      <c r="BA1696" s="188"/>
      <c r="BB1696" s="188"/>
      <c r="BC1696" s="188"/>
      <c r="BD1696" s="188"/>
      <c r="BE1696" s="174">
        <v>0.19700000000000001</v>
      </c>
      <c r="BF1696" s="174"/>
      <c r="BG1696" s="174"/>
      <c r="BH1696" s="174"/>
      <c r="BI1696" s="174"/>
      <c r="BJ1696" s="174"/>
      <c r="BK1696" s="174"/>
      <c r="BL1696" s="174"/>
      <c r="BM1696" s="174"/>
      <c r="BN1696" s="174"/>
      <c r="BO1696" s="174"/>
      <c r="BP1696" s="174"/>
      <c r="BQ1696" s="174"/>
      <c r="BR1696" s="174"/>
    </row>
    <row r="1697" spans="1:70" ht="9" customHeight="1" x14ac:dyDescent="0.4">
      <c r="A1697" s="187">
        <v>2002</v>
      </c>
      <c r="B1697" s="187"/>
      <c r="C1697" s="187"/>
      <c r="D1697" s="187"/>
      <c r="E1697" s="188">
        <v>0.46700000000000003</v>
      </c>
      <c r="F1697" s="188"/>
      <c r="G1697" s="188"/>
      <c r="H1697" s="188"/>
      <c r="I1697" s="188"/>
      <c r="J1697" s="188"/>
      <c r="K1697" s="188"/>
      <c r="L1697" s="188"/>
      <c r="M1697" s="188"/>
      <c r="N1697" s="188"/>
      <c r="O1697" s="188"/>
      <c r="P1697" s="188"/>
      <c r="Q1697" s="188"/>
      <c r="R1697" s="188"/>
      <c r="S1697" s="188"/>
      <c r="T1697" s="188"/>
      <c r="U1697" s="188"/>
      <c r="V1697" s="188"/>
      <c r="W1697" s="188">
        <v>0.42499999999999999</v>
      </c>
      <c r="X1697" s="188"/>
      <c r="Y1697" s="188"/>
      <c r="Z1697" s="188"/>
      <c r="AA1697" s="188"/>
      <c r="AB1697" s="188"/>
      <c r="AC1697" s="188"/>
      <c r="AD1697" s="188"/>
      <c r="AE1697" s="188"/>
      <c r="AF1697" s="188"/>
      <c r="AG1697" s="188"/>
      <c r="AH1697" s="188"/>
      <c r="AI1697" s="188"/>
      <c r="AJ1697" s="188"/>
      <c r="AK1697" s="188"/>
      <c r="AL1697" s="188"/>
      <c r="AM1697" s="188"/>
      <c r="AN1697" s="188">
        <v>0.96</v>
      </c>
      <c r="AO1697" s="188"/>
      <c r="AP1697" s="188"/>
      <c r="AQ1697" s="188"/>
      <c r="AR1697" s="188"/>
      <c r="AS1697" s="188"/>
      <c r="AT1697" s="188"/>
      <c r="AU1697" s="188"/>
      <c r="AV1697" s="188"/>
      <c r="AW1697" s="188"/>
      <c r="AX1697" s="188"/>
      <c r="AY1697" s="188"/>
      <c r="AZ1697" s="188"/>
      <c r="BA1697" s="188"/>
      <c r="BB1697" s="188"/>
      <c r="BC1697" s="188"/>
      <c r="BD1697" s="188"/>
      <c r="BE1697" s="174">
        <v>0.20699999999999999</v>
      </c>
      <c r="BF1697" s="174"/>
      <c r="BG1697" s="174"/>
      <c r="BH1697" s="174"/>
      <c r="BI1697" s="174"/>
      <c r="BJ1697" s="174"/>
      <c r="BK1697" s="174"/>
      <c r="BL1697" s="174"/>
      <c r="BM1697" s="174"/>
      <c r="BN1697" s="174"/>
      <c r="BO1697" s="174"/>
      <c r="BP1697" s="174"/>
      <c r="BQ1697" s="174"/>
      <c r="BR1697" s="174"/>
    </row>
    <row r="1698" spans="1:70" ht="9" customHeight="1" x14ac:dyDescent="0.4">
      <c r="A1698" s="187">
        <v>2003</v>
      </c>
      <c r="B1698" s="187"/>
      <c r="C1698" s="187"/>
      <c r="D1698" s="187"/>
      <c r="E1698" s="188">
        <v>0.3</v>
      </c>
      <c r="F1698" s="188"/>
      <c r="G1698" s="188"/>
      <c r="H1698" s="188"/>
      <c r="I1698" s="188"/>
      <c r="J1698" s="188"/>
      <c r="K1698" s="188"/>
      <c r="L1698" s="188"/>
      <c r="M1698" s="188"/>
      <c r="N1698" s="188"/>
      <c r="O1698" s="188"/>
      <c r="P1698" s="188"/>
      <c r="Q1698" s="188"/>
      <c r="R1698" s="188"/>
      <c r="S1698" s="188"/>
      <c r="T1698" s="188"/>
      <c r="U1698" s="188"/>
      <c r="V1698" s="188"/>
      <c r="W1698" s="188">
        <v>0.44500000000000001</v>
      </c>
      <c r="X1698" s="188"/>
      <c r="Y1698" s="188"/>
      <c r="Z1698" s="188"/>
      <c r="AA1698" s="188"/>
      <c r="AB1698" s="188"/>
      <c r="AC1698" s="188"/>
      <c r="AD1698" s="188"/>
      <c r="AE1698" s="188"/>
      <c r="AF1698" s="188"/>
      <c r="AG1698" s="188"/>
      <c r="AH1698" s="188"/>
      <c r="AI1698" s="188"/>
      <c r="AJ1698" s="188"/>
      <c r="AK1698" s="188"/>
      <c r="AL1698" s="188"/>
      <c r="AM1698" s="188"/>
      <c r="AN1698" s="188">
        <v>0.68200000000000005</v>
      </c>
      <c r="AO1698" s="188"/>
      <c r="AP1698" s="188"/>
      <c r="AQ1698" s="188"/>
      <c r="AR1698" s="188"/>
      <c r="AS1698" s="188"/>
      <c r="AT1698" s="188"/>
      <c r="AU1698" s="188"/>
      <c r="AV1698" s="188"/>
      <c r="AW1698" s="188"/>
      <c r="AX1698" s="188"/>
      <c r="AY1698" s="188"/>
      <c r="AZ1698" s="188"/>
      <c r="BA1698" s="188"/>
      <c r="BB1698" s="188"/>
      <c r="BC1698" s="188"/>
      <c r="BD1698" s="188"/>
      <c r="BE1698" s="174">
        <v>0.19600000000000001</v>
      </c>
      <c r="BF1698" s="174"/>
      <c r="BG1698" s="174"/>
      <c r="BH1698" s="174"/>
      <c r="BI1698" s="174"/>
      <c r="BJ1698" s="174"/>
      <c r="BK1698" s="174"/>
      <c r="BL1698" s="174"/>
      <c r="BM1698" s="174"/>
      <c r="BN1698" s="174"/>
      <c r="BO1698" s="174"/>
      <c r="BP1698" s="174"/>
      <c r="BQ1698" s="174"/>
      <c r="BR1698" s="174"/>
    </row>
    <row r="1699" spans="1:70" ht="9" customHeight="1" x14ac:dyDescent="0.4">
      <c r="A1699" s="187">
        <v>2004</v>
      </c>
      <c r="B1699" s="187"/>
      <c r="C1699" s="187"/>
      <c r="D1699" s="187"/>
      <c r="E1699" s="188">
        <v>0.20499999999999999</v>
      </c>
      <c r="F1699" s="188"/>
      <c r="G1699" s="188"/>
      <c r="H1699" s="188"/>
      <c r="I1699" s="188"/>
      <c r="J1699" s="188"/>
      <c r="K1699" s="188"/>
      <c r="L1699" s="188"/>
      <c r="M1699" s="188"/>
      <c r="N1699" s="188"/>
      <c r="O1699" s="188"/>
      <c r="P1699" s="188"/>
      <c r="Q1699" s="188"/>
      <c r="R1699" s="188"/>
      <c r="S1699" s="188"/>
      <c r="T1699" s="188"/>
      <c r="U1699" s="188"/>
      <c r="V1699" s="188"/>
      <c r="W1699" s="188">
        <v>0.67300000000000004</v>
      </c>
      <c r="X1699" s="188"/>
      <c r="Y1699" s="188"/>
      <c r="Z1699" s="188"/>
      <c r="AA1699" s="188"/>
      <c r="AB1699" s="188"/>
      <c r="AC1699" s="188"/>
      <c r="AD1699" s="188"/>
      <c r="AE1699" s="188"/>
      <c r="AF1699" s="188"/>
      <c r="AG1699" s="188"/>
      <c r="AH1699" s="188"/>
      <c r="AI1699" s="188"/>
      <c r="AJ1699" s="188"/>
      <c r="AK1699" s="188"/>
      <c r="AL1699" s="188"/>
      <c r="AM1699" s="188"/>
      <c r="AN1699" s="188">
        <v>0.61499999999999999</v>
      </c>
      <c r="AO1699" s="188"/>
      <c r="AP1699" s="188"/>
      <c r="AQ1699" s="188"/>
      <c r="AR1699" s="188"/>
      <c r="AS1699" s="188"/>
      <c r="AT1699" s="188"/>
      <c r="AU1699" s="188"/>
      <c r="AV1699" s="188"/>
      <c r="AW1699" s="188"/>
      <c r="AX1699" s="188"/>
      <c r="AY1699" s="188"/>
      <c r="AZ1699" s="188"/>
      <c r="BA1699" s="188"/>
      <c r="BB1699" s="188"/>
      <c r="BC1699" s="188"/>
      <c r="BD1699" s="188"/>
      <c r="BE1699" s="174">
        <v>0.224</v>
      </c>
      <c r="BF1699" s="174"/>
      <c r="BG1699" s="174"/>
      <c r="BH1699" s="174"/>
      <c r="BI1699" s="174"/>
      <c r="BJ1699" s="174"/>
      <c r="BK1699" s="174"/>
      <c r="BL1699" s="174"/>
      <c r="BM1699" s="174"/>
      <c r="BN1699" s="174"/>
      <c r="BO1699" s="174"/>
      <c r="BP1699" s="174"/>
      <c r="BQ1699" s="174"/>
      <c r="BR1699" s="174"/>
    </row>
    <row r="1700" spans="1:70" ht="9" customHeight="1" x14ac:dyDescent="0.4">
      <c r="A1700" s="187">
        <v>2005</v>
      </c>
      <c r="B1700" s="187"/>
      <c r="C1700" s="187"/>
      <c r="D1700" s="187"/>
      <c r="E1700" s="188">
        <v>0.20100000000000001</v>
      </c>
      <c r="F1700" s="188"/>
      <c r="G1700" s="188"/>
      <c r="H1700" s="188"/>
      <c r="I1700" s="188"/>
      <c r="J1700" s="188"/>
      <c r="K1700" s="188"/>
      <c r="L1700" s="188"/>
      <c r="M1700" s="188"/>
      <c r="N1700" s="188"/>
      <c r="O1700" s="188"/>
      <c r="P1700" s="188"/>
      <c r="Q1700" s="188"/>
      <c r="R1700" s="188"/>
      <c r="S1700" s="188"/>
      <c r="T1700" s="188"/>
      <c r="U1700" s="188"/>
      <c r="V1700" s="188"/>
      <c r="W1700" s="188">
        <v>0.78200000000000003</v>
      </c>
      <c r="X1700" s="188"/>
      <c r="Y1700" s="188"/>
      <c r="Z1700" s="188"/>
      <c r="AA1700" s="188"/>
      <c r="AB1700" s="188"/>
      <c r="AC1700" s="188"/>
      <c r="AD1700" s="188"/>
      <c r="AE1700" s="188"/>
      <c r="AF1700" s="188"/>
      <c r="AG1700" s="188"/>
      <c r="AH1700" s="188"/>
      <c r="AI1700" s="188"/>
      <c r="AJ1700" s="188"/>
      <c r="AK1700" s="188"/>
      <c r="AL1700" s="188"/>
      <c r="AM1700" s="188"/>
      <c r="AN1700" s="188">
        <v>0.68</v>
      </c>
      <c r="AO1700" s="188"/>
      <c r="AP1700" s="188"/>
      <c r="AQ1700" s="188"/>
      <c r="AR1700" s="188"/>
      <c r="AS1700" s="188"/>
      <c r="AT1700" s="188"/>
      <c r="AU1700" s="188"/>
      <c r="AV1700" s="188"/>
      <c r="AW1700" s="188"/>
      <c r="AX1700" s="188"/>
      <c r="AY1700" s="188"/>
      <c r="AZ1700" s="188"/>
      <c r="BA1700" s="188"/>
      <c r="BB1700" s="188"/>
      <c r="BC1700" s="188"/>
      <c r="BD1700" s="188"/>
      <c r="BE1700" s="174">
        <v>0.23100000000000001</v>
      </c>
      <c r="BF1700" s="174"/>
      <c r="BG1700" s="174"/>
      <c r="BH1700" s="174"/>
      <c r="BI1700" s="174"/>
      <c r="BJ1700" s="174"/>
      <c r="BK1700" s="174"/>
      <c r="BL1700" s="174"/>
      <c r="BM1700" s="174"/>
      <c r="BN1700" s="174"/>
      <c r="BO1700" s="174"/>
      <c r="BP1700" s="174"/>
      <c r="BQ1700" s="174"/>
      <c r="BR1700" s="174"/>
    </row>
    <row r="1701" spans="1:70" ht="9" customHeight="1" x14ac:dyDescent="0.4">
      <c r="A1701" s="187">
        <v>2006</v>
      </c>
      <c r="B1701" s="187"/>
      <c r="C1701" s="187"/>
      <c r="D1701" s="187"/>
      <c r="E1701" s="188">
        <v>0.26</v>
      </c>
      <c r="F1701" s="188"/>
      <c r="G1701" s="188"/>
      <c r="H1701" s="188"/>
      <c r="I1701" s="188"/>
      <c r="J1701" s="188"/>
      <c r="K1701" s="188"/>
      <c r="L1701" s="188"/>
      <c r="M1701" s="188"/>
      <c r="N1701" s="188"/>
      <c r="O1701" s="188"/>
      <c r="P1701" s="188"/>
      <c r="Q1701" s="188"/>
      <c r="R1701" s="188"/>
      <c r="S1701" s="188"/>
      <c r="T1701" s="188"/>
      <c r="U1701" s="188"/>
      <c r="V1701" s="188"/>
      <c r="W1701" s="188">
        <v>0.82199999999999995</v>
      </c>
      <c r="X1701" s="188"/>
      <c r="Y1701" s="188"/>
      <c r="Z1701" s="188"/>
      <c r="AA1701" s="188"/>
      <c r="AB1701" s="188"/>
      <c r="AC1701" s="188"/>
      <c r="AD1701" s="188"/>
      <c r="AE1701" s="188"/>
      <c r="AF1701" s="188"/>
      <c r="AG1701" s="188"/>
      <c r="AH1701" s="188"/>
      <c r="AI1701" s="188"/>
      <c r="AJ1701" s="188"/>
      <c r="AK1701" s="188"/>
      <c r="AL1701" s="188"/>
      <c r="AM1701" s="188"/>
      <c r="AN1701" s="188">
        <v>0.874</v>
      </c>
      <c r="AO1701" s="188"/>
      <c r="AP1701" s="188"/>
      <c r="AQ1701" s="188"/>
      <c r="AR1701" s="188"/>
      <c r="AS1701" s="188"/>
      <c r="AT1701" s="188"/>
      <c r="AU1701" s="188"/>
      <c r="AV1701" s="188"/>
      <c r="AW1701" s="188"/>
      <c r="AX1701" s="188"/>
      <c r="AY1701" s="188"/>
      <c r="AZ1701" s="188"/>
      <c r="BA1701" s="188"/>
      <c r="BB1701" s="188"/>
      <c r="BC1701" s="188"/>
      <c r="BD1701" s="188"/>
      <c r="BE1701" s="174">
        <v>0.24399999999999999</v>
      </c>
      <c r="BF1701" s="174"/>
      <c r="BG1701" s="174"/>
      <c r="BH1701" s="174"/>
      <c r="BI1701" s="174"/>
      <c r="BJ1701" s="174"/>
      <c r="BK1701" s="174"/>
      <c r="BL1701" s="174"/>
      <c r="BM1701" s="174"/>
      <c r="BN1701" s="174"/>
      <c r="BO1701" s="174"/>
      <c r="BP1701" s="174"/>
      <c r="BQ1701" s="174"/>
      <c r="BR1701" s="174"/>
    </row>
    <row r="1702" spans="1:70" ht="9" customHeight="1" x14ac:dyDescent="0.4">
      <c r="A1702" s="187">
        <v>2007</v>
      </c>
      <c r="B1702" s="187"/>
      <c r="C1702" s="187"/>
      <c r="D1702" s="187"/>
      <c r="E1702" s="188">
        <v>0.36699999999999999</v>
      </c>
      <c r="F1702" s="188"/>
      <c r="G1702" s="188"/>
      <c r="H1702" s="188"/>
      <c r="I1702" s="188"/>
      <c r="J1702" s="188"/>
      <c r="K1702" s="188"/>
      <c r="L1702" s="188"/>
      <c r="M1702" s="188"/>
      <c r="N1702" s="188"/>
      <c r="O1702" s="188"/>
      <c r="P1702" s="188"/>
      <c r="Q1702" s="188"/>
      <c r="R1702" s="188"/>
      <c r="S1702" s="188"/>
      <c r="T1702" s="188"/>
      <c r="U1702" s="188"/>
      <c r="V1702" s="188"/>
      <c r="W1702" s="188">
        <v>0.80600000000000005</v>
      </c>
      <c r="X1702" s="188"/>
      <c r="Y1702" s="188"/>
      <c r="Z1702" s="188"/>
      <c r="AA1702" s="188"/>
      <c r="AB1702" s="188"/>
      <c r="AC1702" s="188"/>
      <c r="AD1702" s="188"/>
      <c r="AE1702" s="188"/>
      <c r="AF1702" s="188"/>
      <c r="AG1702" s="188"/>
      <c r="AH1702" s="188"/>
      <c r="AI1702" s="188"/>
      <c r="AJ1702" s="188"/>
      <c r="AK1702" s="188"/>
      <c r="AL1702" s="188"/>
      <c r="AM1702" s="188"/>
      <c r="AN1702" s="188">
        <v>1.117</v>
      </c>
      <c r="AO1702" s="188"/>
      <c r="AP1702" s="188"/>
      <c r="AQ1702" s="188"/>
      <c r="AR1702" s="188"/>
      <c r="AS1702" s="188"/>
      <c r="AT1702" s="188"/>
      <c r="AU1702" s="188"/>
      <c r="AV1702" s="188"/>
      <c r="AW1702" s="188"/>
      <c r="AX1702" s="188"/>
      <c r="AY1702" s="188"/>
      <c r="AZ1702" s="188"/>
      <c r="BA1702" s="188"/>
      <c r="BB1702" s="188"/>
      <c r="BC1702" s="188"/>
      <c r="BD1702" s="188"/>
      <c r="BE1702" s="174">
        <v>0.26500000000000001</v>
      </c>
      <c r="BF1702" s="174"/>
      <c r="BG1702" s="174"/>
      <c r="BH1702" s="174"/>
      <c r="BI1702" s="174"/>
      <c r="BJ1702" s="174"/>
      <c r="BK1702" s="174"/>
      <c r="BL1702" s="174"/>
      <c r="BM1702" s="174"/>
      <c r="BN1702" s="174"/>
      <c r="BO1702" s="174"/>
      <c r="BP1702" s="174"/>
      <c r="BQ1702" s="174"/>
      <c r="BR1702" s="174"/>
    </row>
    <row r="1703" spans="1:70" ht="9" customHeight="1" x14ac:dyDescent="0.4">
      <c r="A1703" s="187">
        <v>2008</v>
      </c>
      <c r="B1703" s="187"/>
      <c r="C1703" s="187"/>
      <c r="D1703" s="187"/>
      <c r="E1703" s="188">
        <v>0.46</v>
      </c>
      <c r="F1703" s="188"/>
      <c r="G1703" s="188"/>
      <c r="H1703" s="188"/>
      <c r="I1703" s="188"/>
      <c r="J1703" s="188"/>
      <c r="K1703" s="188"/>
      <c r="L1703" s="188"/>
      <c r="M1703" s="188"/>
      <c r="N1703" s="188"/>
      <c r="O1703" s="188"/>
      <c r="P1703" s="188"/>
      <c r="Q1703" s="188"/>
      <c r="R1703" s="188"/>
      <c r="S1703" s="188"/>
      <c r="T1703" s="188"/>
      <c r="U1703" s="188"/>
      <c r="V1703" s="188"/>
      <c r="W1703" s="188">
        <v>0.80100000000000005</v>
      </c>
      <c r="X1703" s="188"/>
      <c r="Y1703" s="188"/>
      <c r="Z1703" s="188"/>
      <c r="AA1703" s="188"/>
      <c r="AB1703" s="188"/>
      <c r="AC1703" s="188"/>
      <c r="AD1703" s="188"/>
      <c r="AE1703" s="188"/>
      <c r="AF1703" s="188"/>
      <c r="AG1703" s="188"/>
      <c r="AH1703" s="188"/>
      <c r="AI1703" s="188"/>
      <c r="AJ1703" s="188"/>
      <c r="AK1703" s="188"/>
      <c r="AL1703" s="188"/>
      <c r="AM1703" s="188"/>
      <c r="AN1703" s="188">
        <v>1.349</v>
      </c>
      <c r="AO1703" s="188"/>
      <c r="AP1703" s="188"/>
      <c r="AQ1703" s="188"/>
      <c r="AR1703" s="188"/>
      <c r="AS1703" s="188"/>
      <c r="AT1703" s="188"/>
      <c r="AU1703" s="188"/>
      <c r="AV1703" s="188"/>
      <c r="AW1703" s="188"/>
      <c r="AX1703" s="188"/>
      <c r="AY1703" s="188"/>
      <c r="AZ1703" s="188"/>
      <c r="BA1703" s="188"/>
      <c r="BB1703" s="188"/>
      <c r="BC1703" s="188"/>
      <c r="BD1703" s="188"/>
      <c r="BE1703" s="174">
        <v>0.27300000000000002</v>
      </c>
      <c r="BF1703" s="174"/>
      <c r="BG1703" s="174"/>
      <c r="BH1703" s="174"/>
      <c r="BI1703" s="174"/>
      <c r="BJ1703" s="174"/>
      <c r="BK1703" s="174"/>
      <c r="BL1703" s="174"/>
      <c r="BM1703" s="174"/>
      <c r="BN1703" s="174"/>
      <c r="BO1703" s="174"/>
      <c r="BP1703" s="174"/>
      <c r="BQ1703" s="174"/>
      <c r="BR1703" s="174"/>
    </row>
    <row r="1704" spans="1:70" ht="9" customHeight="1" x14ac:dyDescent="0.4">
      <c r="A1704" s="187">
        <v>2009</v>
      </c>
      <c r="B1704" s="187"/>
      <c r="C1704" s="187"/>
      <c r="D1704" s="187"/>
      <c r="E1704" s="188">
        <v>0.53900000000000003</v>
      </c>
      <c r="F1704" s="188"/>
      <c r="G1704" s="188"/>
      <c r="H1704" s="188"/>
      <c r="I1704" s="188"/>
      <c r="J1704" s="188"/>
      <c r="K1704" s="188"/>
      <c r="L1704" s="188"/>
      <c r="M1704" s="188"/>
      <c r="N1704" s="188"/>
      <c r="O1704" s="188"/>
      <c r="P1704" s="188"/>
      <c r="Q1704" s="188"/>
      <c r="R1704" s="188"/>
      <c r="S1704" s="188"/>
      <c r="T1704" s="188"/>
      <c r="U1704" s="188"/>
      <c r="V1704" s="188"/>
      <c r="W1704" s="188">
        <v>0.79</v>
      </c>
      <c r="X1704" s="188"/>
      <c r="Y1704" s="188"/>
      <c r="Z1704" s="188"/>
      <c r="AA1704" s="188"/>
      <c r="AB1704" s="188"/>
      <c r="AC1704" s="188"/>
      <c r="AD1704" s="188"/>
      <c r="AE1704" s="188"/>
      <c r="AF1704" s="188"/>
      <c r="AG1704" s="188"/>
      <c r="AH1704" s="188"/>
      <c r="AI1704" s="188"/>
      <c r="AJ1704" s="188"/>
      <c r="AK1704" s="188"/>
      <c r="AL1704" s="188"/>
      <c r="AM1704" s="188"/>
      <c r="AN1704" s="188">
        <v>1.456</v>
      </c>
      <c r="AO1704" s="188"/>
      <c r="AP1704" s="188"/>
      <c r="AQ1704" s="188"/>
      <c r="AR1704" s="188"/>
      <c r="AS1704" s="188"/>
      <c r="AT1704" s="188"/>
      <c r="AU1704" s="188"/>
      <c r="AV1704" s="188"/>
      <c r="AW1704" s="188"/>
      <c r="AX1704" s="188"/>
      <c r="AY1704" s="188"/>
      <c r="AZ1704" s="188"/>
      <c r="BA1704" s="188"/>
      <c r="BB1704" s="188"/>
      <c r="BC1704" s="188"/>
      <c r="BD1704" s="188"/>
      <c r="BE1704" s="174">
        <v>0.29199999999999998</v>
      </c>
      <c r="BF1704" s="174"/>
      <c r="BG1704" s="174"/>
      <c r="BH1704" s="174"/>
      <c r="BI1704" s="174"/>
      <c r="BJ1704" s="174"/>
      <c r="BK1704" s="174"/>
      <c r="BL1704" s="174"/>
      <c r="BM1704" s="174"/>
      <c r="BN1704" s="174"/>
      <c r="BO1704" s="174"/>
      <c r="BP1704" s="174"/>
      <c r="BQ1704" s="174"/>
      <c r="BR1704" s="174"/>
    </row>
    <row r="1705" spans="1:70" ht="9" customHeight="1" x14ac:dyDescent="0.4">
      <c r="A1705" s="187">
        <v>2010</v>
      </c>
      <c r="B1705" s="187"/>
      <c r="C1705" s="187"/>
      <c r="D1705" s="187"/>
      <c r="E1705" s="188">
        <v>0.53400000000000003</v>
      </c>
      <c r="F1705" s="188"/>
      <c r="G1705" s="188"/>
      <c r="H1705" s="188"/>
      <c r="I1705" s="188"/>
      <c r="J1705" s="188"/>
      <c r="K1705" s="188"/>
      <c r="L1705" s="188"/>
      <c r="M1705" s="188"/>
      <c r="N1705" s="188"/>
      <c r="O1705" s="188"/>
      <c r="P1705" s="188"/>
      <c r="Q1705" s="188"/>
      <c r="R1705" s="188"/>
      <c r="S1705" s="188"/>
      <c r="T1705" s="188"/>
      <c r="U1705" s="188"/>
      <c r="V1705" s="188"/>
      <c r="W1705" s="188">
        <v>0.78700000000000003</v>
      </c>
      <c r="X1705" s="188"/>
      <c r="Y1705" s="188"/>
      <c r="Z1705" s="188"/>
      <c r="AA1705" s="188"/>
      <c r="AB1705" s="188"/>
      <c r="AC1705" s="188"/>
      <c r="AD1705" s="188"/>
      <c r="AE1705" s="188"/>
      <c r="AF1705" s="188"/>
      <c r="AG1705" s="188"/>
      <c r="AH1705" s="188"/>
      <c r="AI1705" s="188"/>
      <c r="AJ1705" s="188"/>
      <c r="AK1705" s="188"/>
      <c r="AL1705" s="188"/>
      <c r="AM1705" s="188"/>
      <c r="AN1705" s="188">
        <v>1.323</v>
      </c>
      <c r="AO1705" s="188"/>
      <c r="AP1705" s="188"/>
      <c r="AQ1705" s="188"/>
      <c r="AR1705" s="188"/>
      <c r="AS1705" s="188"/>
      <c r="AT1705" s="188"/>
      <c r="AU1705" s="188"/>
      <c r="AV1705" s="188"/>
      <c r="AW1705" s="188"/>
      <c r="AX1705" s="188"/>
      <c r="AY1705" s="188"/>
      <c r="AZ1705" s="188"/>
      <c r="BA1705" s="188"/>
      <c r="BB1705" s="188"/>
      <c r="BC1705" s="188"/>
      <c r="BD1705" s="188"/>
      <c r="BE1705" s="174">
        <v>0.318</v>
      </c>
      <c r="BF1705" s="174"/>
      <c r="BG1705" s="174"/>
      <c r="BH1705" s="174"/>
      <c r="BI1705" s="174"/>
      <c r="BJ1705" s="174"/>
      <c r="BK1705" s="174"/>
      <c r="BL1705" s="174"/>
      <c r="BM1705" s="174"/>
      <c r="BN1705" s="174"/>
      <c r="BO1705" s="174"/>
      <c r="BP1705" s="174"/>
      <c r="BQ1705" s="174"/>
      <c r="BR1705" s="174"/>
    </row>
    <row r="1706" spans="1:70" ht="9.5" customHeight="1" x14ac:dyDescent="0.4">
      <c r="A1706" s="189">
        <v>2011</v>
      </c>
      <c r="B1706" s="189"/>
      <c r="C1706" s="189"/>
      <c r="D1706" s="189"/>
      <c r="E1706" s="190">
        <v>0.46</v>
      </c>
      <c r="F1706" s="190"/>
      <c r="G1706" s="190"/>
      <c r="H1706" s="190"/>
      <c r="I1706" s="190"/>
      <c r="J1706" s="190"/>
      <c r="K1706" s="190"/>
      <c r="L1706" s="190"/>
      <c r="M1706" s="190"/>
      <c r="N1706" s="190"/>
      <c r="O1706" s="190"/>
      <c r="P1706" s="190"/>
      <c r="Q1706" s="190"/>
      <c r="R1706" s="190"/>
      <c r="S1706" s="190"/>
      <c r="T1706" s="190"/>
      <c r="U1706" s="190"/>
      <c r="V1706" s="190"/>
      <c r="W1706" s="190">
        <v>0.80900000000000005</v>
      </c>
      <c r="X1706" s="190"/>
      <c r="Y1706" s="190"/>
      <c r="Z1706" s="190"/>
      <c r="AA1706" s="190"/>
      <c r="AB1706" s="190"/>
      <c r="AC1706" s="190"/>
      <c r="AD1706" s="190"/>
      <c r="AE1706" s="190"/>
      <c r="AF1706" s="190"/>
      <c r="AG1706" s="190"/>
      <c r="AH1706" s="190"/>
      <c r="AI1706" s="190"/>
      <c r="AJ1706" s="190"/>
      <c r="AK1706" s="190"/>
      <c r="AL1706" s="190"/>
      <c r="AM1706" s="190"/>
      <c r="AN1706" s="190">
        <v>1.208</v>
      </c>
      <c r="AO1706" s="190"/>
      <c r="AP1706" s="190"/>
      <c r="AQ1706" s="190"/>
      <c r="AR1706" s="190"/>
      <c r="AS1706" s="190"/>
      <c r="AT1706" s="190"/>
      <c r="AU1706" s="190"/>
      <c r="AV1706" s="190"/>
      <c r="AW1706" s="190"/>
      <c r="AX1706" s="190"/>
      <c r="AY1706" s="190"/>
      <c r="AZ1706" s="190"/>
      <c r="BA1706" s="190"/>
      <c r="BB1706" s="190"/>
      <c r="BC1706" s="190"/>
      <c r="BD1706" s="190"/>
      <c r="BE1706" s="191">
        <v>0.308</v>
      </c>
      <c r="BF1706" s="191"/>
      <c r="BG1706" s="191"/>
      <c r="BH1706" s="191"/>
      <c r="BI1706" s="191"/>
      <c r="BJ1706" s="191"/>
      <c r="BK1706" s="191"/>
      <c r="BL1706" s="191"/>
      <c r="BM1706" s="191"/>
      <c r="BN1706" s="191"/>
      <c r="BO1706" s="191"/>
      <c r="BP1706" s="191"/>
      <c r="BQ1706" s="191"/>
      <c r="BR1706" s="191"/>
    </row>
    <row r="1707" spans="1:70" ht="9" customHeight="1" x14ac:dyDescent="0.4">
      <c r="A1707" s="192">
        <v>2012</v>
      </c>
      <c r="B1707" s="192"/>
      <c r="C1707" s="192"/>
      <c r="D1707" s="192"/>
      <c r="E1707" s="193">
        <v>0.39700000000000002</v>
      </c>
      <c r="F1707" s="193"/>
      <c r="G1707" s="193"/>
      <c r="H1707" s="193"/>
      <c r="I1707" s="193"/>
      <c r="J1707" s="193"/>
      <c r="K1707" s="193"/>
      <c r="L1707" s="193"/>
      <c r="M1707" s="193"/>
      <c r="N1707" s="193"/>
      <c r="O1707" s="193"/>
      <c r="P1707" s="193"/>
      <c r="Q1707" s="193"/>
      <c r="R1707" s="193"/>
      <c r="S1707" s="193"/>
      <c r="T1707" s="193"/>
      <c r="U1707" s="193"/>
      <c r="V1707" s="193"/>
      <c r="W1707" s="193">
        <v>0.85499999999999998</v>
      </c>
      <c r="X1707" s="193"/>
      <c r="Y1707" s="193"/>
      <c r="Z1707" s="193"/>
      <c r="AA1707" s="193"/>
      <c r="AB1707" s="193"/>
      <c r="AC1707" s="193"/>
      <c r="AD1707" s="193"/>
      <c r="AE1707" s="193"/>
      <c r="AF1707" s="193"/>
      <c r="AG1707" s="193"/>
      <c r="AH1707" s="193"/>
      <c r="AI1707" s="193"/>
      <c r="AJ1707" s="193"/>
      <c r="AK1707" s="193"/>
      <c r="AL1707" s="193"/>
      <c r="AM1707" s="193"/>
      <c r="AN1707" s="193">
        <v>1.075</v>
      </c>
      <c r="AO1707" s="193"/>
      <c r="AP1707" s="193"/>
      <c r="AQ1707" s="193"/>
      <c r="AR1707" s="193"/>
      <c r="AS1707" s="193"/>
      <c r="AT1707" s="193"/>
      <c r="AU1707" s="193"/>
      <c r="AV1707" s="193"/>
      <c r="AW1707" s="193"/>
      <c r="AX1707" s="193"/>
      <c r="AY1707" s="193"/>
      <c r="AZ1707" s="193"/>
      <c r="BA1707" s="193"/>
      <c r="BB1707" s="193"/>
      <c r="BC1707" s="193"/>
      <c r="BD1707" s="193"/>
      <c r="BE1707" s="194">
        <v>0.315</v>
      </c>
      <c r="BF1707" s="194"/>
      <c r="BG1707" s="194"/>
      <c r="BH1707" s="194"/>
      <c r="BI1707" s="194"/>
      <c r="BJ1707" s="194"/>
      <c r="BK1707" s="194"/>
      <c r="BL1707" s="194"/>
      <c r="BM1707" s="194"/>
      <c r="BN1707" s="194"/>
      <c r="BO1707" s="194"/>
      <c r="BP1707" s="194"/>
      <c r="BQ1707" s="194"/>
      <c r="BR1707" s="194"/>
    </row>
    <row r="1708" spans="1:70" ht="9" customHeight="1" x14ac:dyDescent="0.4">
      <c r="A1708" s="187">
        <v>2013</v>
      </c>
      <c r="B1708" s="187"/>
      <c r="C1708" s="187"/>
      <c r="D1708" s="187"/>
      <c r="E1708" s="188">
        <v>0.32300000000000001</v>
      </c>
      <c r="F1708" s="188"/>
      <c r="G1708" s="188"/>
      <c r="H1708" s="188"/>
      <c r="I1708" s="188"/>
      <c r="J1708" s="188"/>
      <c r="K1708" s="188"/>
      <c r="L1708" s="188"/>
      <c r="M1708" s="188"/>
      <c r="N1708" s="188"/>
      <c r="O1708" s="188"/>
      <c r="P1708" s="188"/>
      <c r="Q1708" s="188"/>
      <c r="R1708" s="188"/>
      <c r="S1708" s="188"/>
      <c r="T1708" s="188"/>
      <c r="U1708" s="188"/>
      <c r="V1708" s="188"/>
      <c r="W1708" s="188">
        <v>0.93799999999999994</v>
      </c>
      <c r="X1708" s="188"/>
      <c r="Y1708" s="188"/>
      <c r="Z1708" s="188"/>
      <c r="AA1708" s="188"/>
      <c r="AB1708" s="188"/>
      <c r="AC1708" s="188"/>
      <c r="AD1708" s="188"/>
      <c r="AE1708" s="188"/>
      <c r="AF1708" s="188"/>
      <c r="AG1708" s="188"/>
      <c r="AH1708" s="188"/>
      <c r="AI1708" s="188"/>
      <c r="AJ1708" s="188"/>
      <c r="AK1708" s="188"/>
      <c r="AL1708" s="188"/>
      <c r="AM1708" s="188"/>
      <c r="AN1708" s="188">
        <v>0.94</v>
      </c>
      <c r="AO1708" s="188"/>
      <c r="AP1708" s="188"/>
      <c r="AQ1708" s="188"/>
      <c r="AR1708" s="188"/>
      <c r="AS1708" s="188"/>
      <c r="AT1708" s="188"/>
      <c r="AU1708" s="188"/>
      <c r="AV1708" s="188"/>
      <c r="AW1708" s="188"/>
      <c r="AX1708" s="188"/>
      <c r="AY1708" s="188"/>
      <c r="AZ1708" s="188"/>
      <c r="BA1708" s="188"/>
      <c r="BB1708" s="188"/>
      <c r="BC1708" s="188"/>
      <c r="BD1708" s="188"/>
      <c r="BE1708" s="174">
        <v>0.32300000000000001</v>
      </c>
      <c r="BF1708" s="174"/>
      <c r="BG1708" s="174"/>
      <c r="BH1708" s="174"/>
      <c r="BI1708" s="174"/>
      <c r="BJ1708" s="174"/>
      <c r="BK1708" s="174"/>
      <c r="BL1708" s="174"/>
      <c r="BM1708" s="174"/>
      <c r="BN1708" s="174"/>
      <c r="BO1708" s="174"/>
      <c r="BP1708" s="174"/>
      <c r="BQ1708" s="174"/>
      <c r="BR1708" s="174"/>
    </row>
    <row r="1709" spans="1:70" ht="9" customHeight="1" x14ac:dyDescent="0.4">
      <c r="A1709" s="187">
        <v>2014</v>
      </c>
      <c r="B1709" s="187"/>
      <c r="C1709" s="187"/>
      <c r="D1709" s="187"/>
      <c r="E1709" s="188">
        <v>0.28499999999999998</v>
      </c>
      <c r="F1709" s="188"/>
      <c r="G1709" s="188"/>
      <c r="H1709" s="188"/>
      <c r="I1709" s="188"/>
      <c r="J1709" s="188"/>
      <c r="K1709" s="188"/>
      <c r="L1709" s="188"/>
      <c r="M1709" s="188"/>
      <c r="N1709" s="188"/>
      <c r="O1709" s="188"/>
      <c r="P1709" s="188"/>
      <c r="Q1709" s="188"/>
      <c r="R1709" s="188"/>
      <c r="S1709" s="188"/>
      <c r="T1709" s="188"/>
      <c r="U1709" s="188"/>
      <c r="V1709" s="188"/>
      <c r="W1709" s="188">
        <v>0.98599999999999999</v>
      </c>
      <c r="X1709" s="188"/>
      <c r="Y1709" s="188"/>
      <c r="Z1709" s="188"/>
      <c r="AA1709" s="188"/>
      <c r="AB1709" s="188"/>
      <c r="AC1709" s="188"/>
      <c r="AD1709" s="188"/>
      <c r="AE1709" s="188"/>
      <c r="AF1709" s="188"/>
      <c r="AG1709" s="188"/>
      <c r="AH1709" s="188"/>
      <c r="AI1709" s="188"/>
      <c r="AJ1709" s="188"/>
      <c r="AK1709" s="188"/>
      <c r="AL1709" s="188"/>
      <c r="AM1709" s="188"/>
      <c r="AN1709" s="188">
        <v>0.86699999999999999</v>
      </c>
      <c r="AO1709" s="188"/>
      <c r="AP1709" s="188"/>
      <c r="AQ1709" s="188"/>
      <c r="AR1709" s="188"/>
      <c r="AS1709" s="188"/>
      <c r="AT1709" s="188"/>
      <c r="AU1709" s="188"/>
      <c r="AV1709" s="188"/>
      <c r="AW1709" s="188"/>
      <c r="AX1709" s="188"/>
      <c r="AY1709" s="188"/>
      <c r="AZ1709" s="188"/>
      <c r="BA1709" s="188"/>
      <c r="BB1709" s="188"/>
      <c r="BC1709" s="188"/>
      <c r="BD1709" s="188"/>
      <c r="BE1709" s="174">
        <v>0.32400000000000001</v>
      </c>
      <c r="BF1709" s="174"/>
      <c r="BG1709" s="174"/>
      <c r="BH1709" s="174"/>
      <c r="BI1709" s="174"/>
      <c r="BJ1709" s="174"/>
      <c r="BK1709" s="174"/>
      <c r="BL1709" s="174"/>
      <c r="BM1709" s="174"/>
      <c r="BN1709" s="174"/>
      <c r="BO1709" s="174"/>
      <c r="BP1709" s="174"/>
      <c r="BQ1709" s="174"/>
      <c r="BR1709" s="174"/>
    </row>
    <row r="1710" spans="1:70" ht="9" customHeight="1" x14ac:dyDescent="0.4">
      <c r="A1710" s="187">
        <v>2015</v>
      </c>
      <c r="B1710" s="187"/>
      <c r="C1710" s="187"/>
      <c r="D1710" s="187"/>
      <c r="E1710" s="188">
        <v>0.26800000000000002</v>
      </c>
      <c r="F1710" s="188"/>
      <c r="G1710" s="188"/>
      <c r="H1710" s="188"/>
      <c r="I1710" s="188"/>
      <c r="J1710" s="188"/>
      <c r="K1710" s="188"/>
      <c r="L1710" s="188"/>
      <c r="M1710" s="188"/>
      <c r="N1710" s="188"/>
      <c r="O1710" s="188"/>
      <c r="P1710" s="188"/>
      <c r="Q1710" s="188"/>
      <c r="R1710" s="188"/>
      <c r="S1710" s="188"/>
      <c r="T1710" s="188"/>
      <c r="U1710" s="188"/>
      <c r="V1710" s="188"/>
      <c r="W1710" s="188">
        <v>1.0089999999999999</v>
      </c>
      <c r="X1710" s="188"/>
      <c r="Y1710" s="188"/>
      <c r="Z1710" s="188"/>
      <c r="AA1710" s="188"/>
      <c r="AB1710" s="188"/>
      <c r="AC1710" s="188"/>
      <c r="AD1710" s="188"/>
      <c r="AE1710" s="188"/>
      <c r="AF1710" s="188"/>
      <c r="AG1710" s="188"/>
      <c r="AH1710" s="188"/>
      <c r="AI1710" s="188"/>
      <c r="AJ1710" s="188"/>
      <c r="AK1710" s="188"/>
      <c r="AL1710" s="188"/>
      <c r="AM1710" s="188"/>
      <c r="AN1710" s="188">
        <v>0.82799999999999996</v>
      </c>
      <c r="AO1710" s="188"/>
      <c r="AP1710" s="188"/>
      <c r="AQ1710" s="188"/>
      <c r="AR1710" s="188"/>
      <c r="AS1710" s="188"/>
      <c r="AT1710" s="188"/>
      <c r="AU1710" s="188"/>
      <c r="AV1710" s="188"/>
      <c r="AW1710" s="188"/>
      <c r="AX1710" s="188"/>
      <c r="AY1710" s="188"/>
      <c r="AZ1710" s="188"/>
      <c r="BA1710" s="188"/>
      <c r="BB1710" s="188"/>
      <c r="BC1710" s="188"/>
      <c r="BD1710" s="188"/>
      <c r="BE1710" s="174">
        <v>0.32700000000000001</v>
      </c>
      <c r="BF1710" s="174"/>
      <c r="BG1710" s="174"/>
      <c r="BH1710" s="174"/>
      <c r="BI1710" s="174"/>
      <c r="BJ1710" s="174"/>
      <c r="BK1710" s="174"/>
      <c r="BL1710" s="174"/>
      <c r="BM1710" s="174"/>
      <c r="BN1710" s="174"/>
      <c r="BO1710" s="174"/>
      <c r="BP1710" s="174"/>
      <c r="BQ1710" s="174"/>
      <c r="BR1710" s="174"/>
    </row>
    <row r="1711" spans="1:70" ht="9.3000000000000007" customHeight="1" x14ac:dyDescent="0.4">
      <c r="A1711" s="187">
        <v>2016</v>
      </c>
      <c r="B1711" s="187"/>
      <c r="C1711" s="187"/>
      <c r="D1711" s="187"/>
      <c r="E1711" s="188">
        <v>0.253</v>
      </c>
      <c r="F1711" s="188"/>
      <c r="G1711" s="188"/>
      <c r="H1711" s="188"/>
      <c r="I1711" s="188"/>
      <c r="J1711" s="188"/>
      <c r="K1711" s="188"/>
      <c r="L1711" s="188"/>
      <c r="M1711" s="188"/>
      <c r="N1711" s="188"/>
      <c r="O1711" s="188"/>
      <c r="P1711" s="188"/>
      <c r="Q1711" s="188"/>
      <c r="R1711" s="188"/>
      <c r="S1711" s="188"/>
      <c r="T1711" s="188"/>
      <c r="U1711" s="188"/>
      <c r="V1711" s="188"/>
      <c r="W1711" s="188">
        <v>1.01</v>
      </c>
      <c r="X1711" s="188"/>
      <c r="Y1711" s="188"/>
      <c r="Z1711" s="188"/>
      <c r="AA1711" s="188"/>
      <c r="AB1711" s="188"/>
      <c r="AC1711" s="188"/>
      <c r="AD1711" s="188"/>
      <c r="AE1711" s="188"/>
      <c r="AF1711" s="188"/>
      <c r="AG1711" s="188"/>
      <c r="AH1711" s="188"/>
      <c r="AI1711" s="188"/>
      <c r="AJ1711" s="188"/>
      <c r="AK1711" s="188"/>
      <c r="AL1711" s="188"/>
      <c r="AM1711" s="188"/>
      <c r="AN1711" s="188">
        <v>0.84699999999999998</v>
      </c>
      <c r="AO1711" s="188"/>
      <c r="AP1711" s="188"/>
      <c r="AQ1711" s="188"/>
      <c r="AR1711" s="188"/>
      <c r="AS1711" s="188"/>
      <c r="AT1711" s="188"/>
      <c r="AU1711" s="188"/>
      <c r="AV1711" s="188"/>
      <c r="AW1711" s="188"/>
      <c r="AX1711" s="188"/>
      <c r="AY1711" s="188"/>
      <c r="AZ1711" s="188"/>
      <c r="BA1711" s="188"/>
      <c r="BB1711" s="188"/>
      <c r="BC1711" s="188"/>
      <c r="BD1711" s="188"/>
      <c r="BE1711" s="174">
        <v>0.30099999999999999</v>
      </c>
      <c r="BF1711" s="174"/>
      <c r="BG1711" s="174"/>
      <c r="BH1711" s="174"/>
      <c r="BI1711" s="174"/>
      <c r="BJ1711" s="174"/>
      <c r="BK1711" s="174"/>
      <c r="BL1711" s="174"/>
      <c r="BM1711" s="174"/>
      <c r="BN1711" s="174"/>
      <c r="BO1711" s="174"/>
      <c r="BP1711" s="174"/>
      <c r="BQ1711" s="174"/>
      <c r="BR1711" s="174"/>
    </row>
    <row r="1712" spans="1:70" ht="9.5" customHeight="1" x14ac:dyDescent="0.4">
      <c r="A1712" s="187">
        <v>2017</v>
      </c>
      <c r="B1712" s="187"/>
      <c r="C1712" s="187"/>
      <c r="D1712" s="187"/>
      <c r="E1712" s="188">
        <v>0.26100000000000001</v>
      </c>
      <c r="F1712" s="188"/>
      <c r="G1712" s="188"/>
      <c r="H1712" s="188"/>
      <c r="I1712" s="188"/>
      <c r="J1712" s="188"/>
      <c r="K1712" s="188"/>
      <c r="L1712" s="188"/>
      <c r="M1712" s="188"/>
      <c r="N1712" s="188"/>
      <c r="O1712" s="188"/>
      <c r="P1712" s="188"/>
      <c r="Q1712" s="188"/>
      <c r="R1712" s="188"/>
      <c r="S1712" s="188"/>
      <c r="T1712" s="188"/>
      <c r="U1712" s="188"/>
      <c r="V1712" s="188"/>
      <c r="W1712" s="188">
        <v>1.012</v>
      </c>
      <c r="X1712" s="188"/>
      <c r="Y1712" s="188"/>
      <c r="Z1712" s="188"/>
      <c r="AA1712" s="188"/>
      <c r="AB1712" s="188"/>
      <c r="AC1712" s="188"/>
      <c r="AD1712" s="188"/>
      <c r="AE1712" s="188"/>
      <c r="AF1712" s="188"/>
      <c r="AG1712" s="188"/>
      <c r="AH1712" s="188"/>
      <c r="AI1712" s="188"/>
      <c r="AJ1712" s="188"/>
      <c r="AK1712" s="188"/>
      <c r="AL1712" s="188"/>
      <c r="AM1712" s="188"/>
      <c r="AN1712" s="188">
        <v>0.88400000000000001</v>
      </c>
      <c r="AO1712" s="188"/>
      <c r="AP1712" s="188"/>
      <c r="AQ1712" s="188"/>
      <c r="AR1712" s="188"/>
      <c r="AS1712" s="188"/>
      <c r="AT1712" s="188"/>
      <c r="AU1712" s="188"/>
      <c r="AV1712" s="188"/>
      <c r="AW1712" s="188"/>
      <c r="AX1712" s="188"/>
      <c r="AY1712" s="188"/>
      <c r="AZ1712" s="188"/>
      <c r="BA1712" s="188"/>
      <c r="BB1712" s="188"/>
      <c r="BC1712" s="188"/>
      <c r="BD1712" s="188"/>
      <c r="BE1712" s="174">
        <v>0.29899999999999999</v>
      </c>
      <c r="BF1712" s="174"/>
      <c r="BG1712" s="174"/>
      <c r="BH1712" s="174"/>
      <c r="BI1712" s="174"/>
      <c r="BJ1712" s="174"/>
      <c r="BK1712" s="174"/>
      <c r="BL1712" s="174"/>
      <c r="BM1712" s="174"/>
      <c r="BN1712" s="174"/>
      <c r="BO1712" s="174"/>
      <c r="BP1712" s="174"/>
      <c r="BQ1712" s="174"/>
      <c r="BR1712" s="174"/>
    </row>
    <row r="1713" spans="1:95" ht="13.5" customHeight="1" x14ac:dyDescent="0.4">
      <c r="A1713" s="187">
        <v>2018</v>
      </c>
      <c r="B1713" s="187"/>
      <c r="C1713" s="187"/>
      <c r="D1713" s="187"/>
      <c r="E1713" s="188">
        <v>0.27900000000000003</v>
      </c>
      <c r="F1713" s="188"/>
      <c r="G1713" s="188"/>
      <c r="H1713" s="188"/>
      <c r="I1713" s="188"/>
      <c r="J1713" s="188"/>
      <c r="K1713" s="188"/>
      <c r="L1713" s="188"/>
      <c r="M1713" s="188"/>
      <c r="N1713" s="188"/>
      <c r="O1713" s="188"/>
      <c r="P1713" s="188"/>
      <c r="Q1713" s="188"/>
      <c r="R1713" s="188"/>
      <c r="S1713" s="188"/>
      <c r="T1713" s="188"/>
      <c r="U1713" s="188"/>
      <c r="V1713" s="188"/>
      <c r="W1713" s="188">
        <v>1.0069999999999999</v>
      </c>
      <c r="X1713" s="188"/>
      <c r="Y1713" s="188"/>
      <c r="Z1713" s="188"/>
      <c r="AA1713" s="188"/>
      <c r="AB1713" s="188"/>
      <c r="AC1713" s="188"/>
      <c r="AD1713" s="188"/>
      <c r="AE1713" s="188"/>
      <c r="AF1713" s="188"/>
      <c r="AG1713" s="188"/>
      <c r="AH1713" s="188"/>
      <c r="AI1713" s="188"/>
      <c r="AJ1713" s="188"/>
      <c r="AK1713" s="188"/>
      <c r="AL1713" s="188"/>
      <c r="AM1713" s="188"/>
      <c r="AN1713" s="188">
        <v>0.93400000000000005</v>
      </c>
      <c r="AO1713" s="188"/>
      <c r="AP1713" s="188"/>
      <c r="AQ1713" s="188"/>
      <c r="AR1713" s="188"/>
      <c r="AS1713" s="188"/>
      <c r="AT1713" s="188"/>
      <c r="AU1713" s="188"/>
      <c r="AV1713" s="188"/>
      <c r="AW1713" s="188"/>
      <c r="AX1713" s="188"/>
      <c r="AY1713" s="188"/>
      <c r="AZ1713" s="188"/>
      <c r="BA1713" s="188"/>
      <c r="BB1713" s="188"/>
      <c r="BC1713" s="188"/>
      <c r="BD1713" s="188"/>
      <c r="BE1713" s="174">
        <v>0.30099999999999999</v>
      </c>
      <c r="BF1713" s="174"/>
      <c r="BG1713" s="174"/>
      <c r="BH1713" s="174"/>
      <c r="BI1713" s="174"/>
      <c r="BJ1713" s="174"/>
      <c r="BK1713" s="174"/>
      <c r="BL1713" s="174"/>
      <c r="BM1713" s="174"/>
      <c r="BN1713" s="174"/>
      <c r="BO1713" s="174"/>
      <c r="BP1713" s="174"/>
      <c r="BQ1713" s="174"/>
      <c r="BR1713" s="174"/>
    </row>
    <row r="1714" spans="1:95" ht="13.25" customHeight="1" x14ac:dyDescent="0.4">
      <c r="A1714" s="42"/>
      <c r="B1714" s="42"/>
      <c r="C1714" s="42"/>
      <c r="D1714" s="42"/>
      <c r="E1714" s="42"/>
      <c r="F1714" s="42"/>
      <c r="G1714" s="42"/>
      <c r="H1714" s="42"/>
      <c r="I1714" s="42"/>
      <c r="J1714" s="42"/>
      <c r="K1714" s="42"/>
      <c r="L1714" s="42"/>
      <c r="M1714" s="42"/>
      <c r="N1714" s="42"/>
      <c r="O1714" s="42"/>
      <c r="P1714" s="42"/>
      <c r="Q1714" s="42"/>
      <c r="R1714" s="42"/>
      <c r="S1714" s="42"/>
      <c r="T1714" s="42"/>
      <c r="U1714" s="42"/>
      <c r="V1714" s="42"/>
      <c r="W1714" s="42"/>
      <c r="X1714" s="42"/>
      <c r="Y1714" s="42"/>
      <c r="Z1714" s="42"/>
      <c r="AA1714" s="42"/>
      <c r="AB1714" s="42"/>
      <c r="AC1714" s="42"/>
      <c r="AD1714" s="42"/>
      <c r="AE1714" s="42"/>
      <c r="AF1714" s="42"/>
      <c r="AG1714" s="42"/>
      <c r="AH1714" s="42"/>
      <c r="AI1714" s="42"/>
      <c r="AJ1714" s="42"/>
      <c r="AK1714" s="42"/>
      <c r="AL1714" s="42"/>
      <c r="AM1714" s="42"/>
      <c r="AN1714" s="42"/>
      <c r="AO1714" s="42"/>
      <c r="AP1714" s="42"/>
      <c r="AQ1714" s="42"/>
      <c r="AR1714" s="42"/>
      <c r="AS1714" s="42"/>
      <c r="AT1714" s="42"/>
      <c r="AU1714" s="42"/>
      <c r="AV1714" s="42"/>
      <c r="AW1714" s="42"/>
      <c r="AX1714" s="42"/>
      <c r="AY1714" s="42"/>
      <c r="AZ1714" s="42"/>
      <c r="BA1714" s="42"/>
      <c r="BB1714" s="42"/>
      <c r="BC1714" s="42"/>
      <c r="BD1714" s="42"/>
      <c r="BE1714" s="160" t="s">
        <v>822</v>
      </c>
      <c r="BF1714" s="160"/>
      <c r="BG1714" s="160"/>
      <c r="BH1714" s="160"/>
      <c r="BI1714" s="160"/>
      <c r="BJ1714" s="160"/>
      <c r="BK1714" s="160"/>
      <c r="BL1714" s="160"/>
      <c r="BM1714" s="160"/>
      <c r="BN1714" s="160"/>
      <c r="BO1714" s="160"/>
      <c r="BP1714" s="160"/>
      <c r="BQ1714" s="160"/>
      <c r="BR1714" s="160"/>
    </row>
    <row r="1715" spans="1:95" ht="9" customHeight="1" x14ac:dyDescent="0.4">
      <c r="A1715" s="187">
        <v>2019</v>
      </c>
      <c r="B1715" s="187"/>
      <c r="C1715" s="187"/>
      <c r="D1715" s="187"/>
      <c r="E1715" s="42"/>
      <c r="F1715" s="42"/>
      <c r="G1715" s="42"/>
      <c r="H1715" s="42"/>
      <c r="I1715" s="42"/>
      <c r="J1715" s="42"/>
      <c r="K1715" s="42"/>
      <c r="L1715" s="42"/>
      <c r="M1715" s="42"/>
      <c r="N1715" s="42"/>
      <c r="O1715" s="42"/>
      <c r="P1715" s="42"/>
      <c r="Q1715" s="42"/>
      <c r="R1715" s="42"/>
      <c r="S1715" s="42"/>
      <c r="T1715" s="42"/>
      <c r="U1715" s="42"/>
      <c r="V1715" s="42"/>
      <c r="W1715" s="42"/>
      <c r="X1715" s="42"/>
      <c r="Y1715" s="42"/>
      <c r="Z1715" s="42"/>
      <c r="AA1715" s="42"/>
      <c r="AB1715" s="42"/>
      <c r="AC1715" s="42"/>
      <c r="AD1715" s="42"/>
      <c r="AE1715" s="42"/>
      <c r="AF1715" s="42"/>
      <c r="AG1715" s="42"/>
      <c r="AH1715" s="42"/>
      <c r="AI1715" s="42"/>
      <c r="AJ1715" s="42"/>
      <c r="AK1715" s="42"/>
      <c r="AL1715" s="42"/>
      <c r="AM1715" s="42"/>
      <c r="AN1715" s="42"/>
      <c r="AO1715" s="42"/>
      <c r="AP1715" s="42"/>
      <c r="AQ1715" s="42"/>
      <c r="AR1715" s="42"/>
      <c r="AS1715" s="42"/>
      <c r="AT1715" s="42"/>
      <c r="AU1715" s="42"/>
      <c r="AV1715" s="42"/>
      <c r="AW1715" s="42"/>
      <c r="AX1715" s="42"/>
      <c r="AY1715" s="42"/>
      <c r="AZ1715" s="42"/>
      <c r="BA1715" s="42"/>
      <c r="BB1715" s="42"/>
      <c r="BC1715" s="42"/>
      <c r="BD1715" s="42"/>
      <c r="BE1715" s="174">
        <v>0.30299999999999999</v>
      </c>
      <c r="BF1715" s="174"/>
      <c r="BG1715" s="174"/>
      <c r="BH1715" s="174"/>
      <c r="BI1715" s="174"/>
      <c r="BJ1715" s="174"/>
      <c r="BK1715" s="174"/>
      <c r="BL1715" s="174"/>
      <c r="BM1715" s="174"/>
      <c r="BN1715" s="174"/>
      <c r="BO1715" s="174"/>
      <c r="BP1715" s="174"/>
      <c r="BQ1715" s="174"/>
      <c r="BR1715" s="174"/>
    </row>
    <row r="1716" spans="1:95" ht="9" customHeight="1" x14ac:dyDescent="0.4">
      <c r="A1716" s="187">
        <v>2020</v>
      </c>
      <c r="B1716" s="187"/>
      <c r="C1716" s="187"/>
      <c r="D1716" s="187"/>
      <c r="E1716" s="42"/>
      <c r="F1716" s="42"/>
      <c r="G1716" s="42"/>
      <c r="H1716" s="42"/>
      <c r="I1716" s="42"/>
      <c r="J1716" s="42"/>
      <c r="K1716" s="42"/>
      <c r="L1716" s="42"/>
      <c r="M1716" s="42"/>
      <c r="N1716" s="42"/>
      <c r="O1716" s="42"/>
      <c r="P1716" s="42"/>
      <c r="Q1716" s="42"/>
      <c r="R1716" s="42"/>
      <c r="S1716" s="42"/>
      <c r="T1716" s="42"/>
      <c r="U1716" s="42"/>
      <c r="V1716" s="42"/>
      <c r="W1716" s="42"/>
      <c r="X1716" s="42"/>
      <c r="Y1716" s="42"/>
      <c r="Z1716" s="42"/>
      <c r="AA1716" s="42"/>
      <c r="AB1716" s="42"/>
      <c r="AC1716" s="42"/>
      <c r="AD1716" s="42"/>
      <c r="AE1716" s="42"/>
      <c r="AF1716" s="42"/>
      <c r="AG1716" s="42"/>
      <c r="AH1716" s="42"/>
      <c r="AI1716" s="42"/>
      <c r="AJ1716" s="42"/>
      <c r="AK1716" s="42"/>
      <c r="AL1716" s="42"/>
      <c r="AM1716" s="42"/>
      <c r="AN1716" s="42"/>
      <c r="AO1716" s="42"/>
      <c r="AP1716" s="42"/>
      <c r="AQ1716" s="42"/>
      <c r="AR1716" s="42"/>
      <c r="AS1716" s="42"/>
      <c r="AT1716" s="42"/>
      <c r="AU1716" s="42"/>
      <c r="AV1716" s="42"/>
      <c r="AW1716" s="42"/>
      <c r="AX1716" s="42"/>
      <c r="AY1716" s="42"/>
      <c r="AZ1716" s="42"/>
      <c r="BA1716" s="42"/>
      <c r="BB1716" s="42"/>
      <c r="BC1716" s="42"/>
      <c r="BD1716" s="42"/>
      <c r="BE1716" s="174">
        <v>0.30499999999999999</v>
      </c>
      <c r="BF1716" s="174"/>
      <c r="BG1716" s="174"/>
      <c r="BH1716" s="174"/>
      <c r="BI1716" s="174"/>
      <c r="BJ1716" s="174"/>
      <c r="BK1716" s="174"/>
      <c r="BL1716" s="174"/>
      <c r="BM1716" s="174"/>
      <c r="BN1716" s="174"/>
      <c r="BO1716" s="174"/>
      <c r="BP1716" s="174"/>
      <c r="BQ1716" s="174"/>
      <c r="BR1716" s="174"/>
    </row>
    <row r="1717" spans="1:95" ht="9" customHeight="1" x14ac:dyDescent="0.4">
      <c r="A1717" s="173">
        <v>44197</v>
      </c>
      <c r="B1717" s="173"/>
      <c r="C1717" s="173"/>
      <c r="D1717" s="173"/>
      <c r="E1717" s="42"/>
      <c r="F1717" s="42"/>
      <c r="G1717" s="42"/>
      <c r="H1717" s="42"/>
      <c r="I1717" s="42"/>
      <c r="J1717" s="42"/>
      <c r="K1717" s="42"/>
      <c r="L1717" s="42"/>
      <c r="M1717" s="42"/>
      <c r="N1717" s="42"/>
      <c r="O1717" s="42"/>
      <c r="P1717" s="42"/>
      <c r="Q1717" s="42"/>
      <c r="R1717" s="42"/>
      <c r="S1717" s="42"/>
      <c r="T1717" s="42"/>
      <c r="U1717" s="42"/>
      <c r="V1717" s="42"/>
      <c r="W1717" s="42"/>
      <c r="X1717" s="42"/>
      <c r="Y1717" s="42"/>
      <c r="Z1717" s="42"/>
      <c r="AA1717" s="42"/>
      <c r="AB1717" s="42"/>
      <c r="AC1717" s="42"/>
      <c r="AD1717" s="42"/>
      <c r="AE1717" s="42"/>
      <c r="AF1717" s="42"/>
      <c r="AG1717" s="42"/>
      <c r="AH1717" s="42"/>
      <c r="AI1717" s="42"/>
      <c r="AJ1717" s="42"/>
      <c r="AK1717" s="42"/>
      <c r="AL1717" s="42"/>
      <c r="AM1717" s="42"/>
      <c r="AN1717" s="42"/>
      <c r="AO1717" s="42"/>
      <c r="AP1717" s="42"/>
      <c r="AQ1717" s="42"/>
      <c r="AR1717" s="42"/>
      <c r="AS1717" s="42"/>
      <c r="AT1717" s="42"/>
      <c r="AU1717" s="42"/>
      <c r="AV1717" s="42"/>
      <c r="AW1717" s="42"/>
      <c r="AX1717" s="42"/>
      <c r="AY1717" s="42"/>
      <c r="AZ1717" s="42"/>
      <c r="BA1717" s="42"/>
      <c r="BB1717" s="42"/>
      <c r="BC1717" s="42"/>
      <c r="BD1717" s="42"/>
      <c r="BE1717" s="174">
        <v>0.30499999999999999</v>
      </c>
      <c r="BF1717" s="174"/>
      <c r="BG1717" s="174"/>
      <c r="BH1717" s="174"/>
      <c r="BI1717" s="174"/>
      <c r="BJ1717" s="174"/>
      <c r="BK1717" s="174"/>
      <c r="BL1717" s="174"/>
      <c r="BM1717" s="174"/>
      <c r="BN1717" s="174"/>
      <c r="BO1717" s="174"/>
      <c r="BP1717" s="174"/>
      <c r="BQ1717" s="174"/>
      <c r="BR1717" s="174"/>
    </row>
    <row r="1718" spans="1:95" ht="63" customHeight="1" x14ac:dyDescent="0.4">
      <c r="A1718" s="175" t="s">
        <v>823</v>
      </c>
      <c r="B1718" s="175"/>
      <c r="C1718" s="175"/>
      <c r="D1718" s="175"/>
      <c r="E1718" s="175"/>
      <c r="F1718" s="175"/>
      <c r="G1718" s="175"/>
      <c r="H1718" s="175"/>
      <c r="I1718" s="175"/>
      <c r="J1718" s="175"/>
      <c r="K1718" s="175"/>
      <c r="L1718" s="175"/>
      <c r="M1718" s="175"/>
      <c r="N1718" s="175"/>
      <c r="O1718" s="175"/>
      <c r="P1718" s="175"/>
      <c r="Q1718" s="175"/>
      <c r="R1718" s="175"/>
      <c r="S1718" s="175"/>
      <c r="T1718" s="175"/>
      <c r="U1718" s="175"/>
      <c r="V1718" s="175"/>
      <c r="W1718" s="175"/>
      <c r="X1718" s="175"/>
      <c r="Y1718" s="175"/>
      <c r="Z1718" s="175"/>
      <c r="AA1718" s="175"/>
      <c r="AB1718" s="175"/>
      <c r="AC1718" s="175"/>
      <c r="AD1718" s="175"/>
      <c r="AE1718" s="175"/>
      <c r="AF1718" s="175"/>
      <c r="AG1718" s="175"/>
      <c r="AH1718" s="175"/>
      <c r="AI1718" s="175"/>
      <c r="AJ1718" s="175"/>
      <c r="AK1718" s="175"/>
      <c r="AL1718" s="175"/>
      <c r="AM1718" s="175"/>
      <c r="AN1718" s="175"/>
      <c r="AO1718" s="175"/>
      <c r="AP1718" s="175"/>
      <c r="AQ1718" s="175"/>
      <c r="AR1718" s="175"/>
      <c r="AS1718" s="175"/>
      <c r="AT1718" s="175"/>
      <c r="AU1718" s="175"/>
      <c r="AV1718" s="175"/>
      <c r="AW1718" s="175"/>
      <c r="AX1718" s="175"/>
      <c r="AY1718" s="175"/>
      <c r="AZ1718" s="175"/>
      <c r="BA1718" s="175"/>
      <c r="BB1718" s="175"/>
      <c r="BC1718" s="175"/>
      <c r="BD1718" s="175"/>
      <c r="BE1718" s="175"/>
      <c r="BF1718" s="175"/>
      <c r="BG1718" s="175"/>
      <c r="BH1718" s="175"/>
      <c r="BI1718" s="175"/>
      <c r="BJ1718" s="175"/>
      <c r="BK1718" s="175"/>
      <c r="BL1718" s="175"/>
      <c r="BM1718" s="175"/>
      <c r="BN1718" s="175"/>
      <c r="BO1718" s="175"/>
      <c r="BP1718" s="175"/>
      <c r="BQ1718" s="175"/>
      <c r="BR1718" s="175"/>
      <c r="BS1718" s="175"/>
      <c r="BT1718" s="175"/>
      <c r="BU1718" s="175"/>
      <c r="BV1718" s="175"/>
      <c r="BW1718" s="175"/>
      <c r="BX1718" s="175"/>
      <c r="BY1718" s="175"/>
      <c r="BZ1718" s="175"/>
      <c r="CA1718" s="175"/>
      <c r="CB1718" s="175"/>
      <c r="CC1718" s="175"/>
      <c r="CD1718" s="175"/>
      <c r="CE1718" s="175"/>
      <c r="CF1718" s="175"/>
      <c r="CG1718" s="175"/>
      <c r="CH1718" s="175"/>
      <c r="CI1718" s="175"/>
      <c r="CJ1718" s="175"/>
      <c r="CK1718" s="175"/>
      <c r="CL1718" s="175"/>
      <c r="CM1718" s="175"/>
      <c r="CN1718" s="175"/>
      <c r="CO1718" s="175"/>
      <c r="CP1718" s="175"/>
      <c r="CQ1718" s="175"/>
    </row>
    <row r="1719" spans="1:95" ht="18" customHeight="1" x14ac:dyDescent="0.4">
      <c r="A1719" s="175" t="s">
        <v>824</v>
      </c>
      <c r="B1719" s="175"/>
      <c r="C1719" s="175"/>
      <c r="D1719" s="175"/>
      <c r="E1719" s="175"/>
      <c r="F1719" s="175"/>
      <c r="G1719" s="175"/>
      <c r="H1719" s="175"/>
      <c r="I1719" s="175"/>
      <c r="J1719" s="175"/>
      <c r="K1719" s="175"/>
      <c r="L1719" s="175"/>
      <c r="M1719" s="175"/>
      <c r="N1719" s="175"/>
      <c r="O1719" s="175"/>
      <c r="P1719" s="175"/>
      <c r="Q1719" s="175"/>
      <c r="R1719" s="175"/>
      <c r="S1719" s="175"/>
      <c r="T1719" s="175"/>
      <c r="U1719" s="175"/>
      <c r="V1719" s="175"/>
      <c r="W1719" s="175"/>
      <c r="X1719" s="175"/>
      <c r="Y1719" s="175"/>
      <c r="Z1719" s="175"/>
      <c r="AA1719" s="175"/>
      <c r="AB1719" s="175"/>
      <c r="AC1719" s="175"/>
      <c r="AD1719" s="175"/>
      <c r="AE1719" s="175"/>
      <c r="AF1719" s="175"/>
      <c r="AG1719" s="175"/>
      <c r="AH1719" s="175"/>
      <c r="AI1719" s="175"/>
      <c r="AJ1719" s="175"/>
      <c r="AK1719" s="175"/>
      <c r="AL1719" s="175"/>
      <c r="AM1719" s="175"/>
      <c r="AN1719" s="175"/>
      <c r="AO1719" s="175"/>
      <c r="AP1719" s="175"/>
      <c r="AQ1719" s="175"/>
      <c r="AR1719" s="175"/>
      <c r="AS1719" s="175"/>
      <c r="AT1719" s="175"/>
      <c r="AU1719" s="175"/>
      <c r="AV1719" s="175"/>
      <c r="AW1719" s="175"/>
      <c r="AX1719" s="175"/>
      <c r="AY1719" s="175"/>
      <c r="AZ1719" s="175"/>
      <c r="BA1719" s="175"/>
      <c r="BB1719" s="175"/>
      <c r="BC1719" s="175"/>
      <c r="BD1719" s="175"/>
      <c r="BE1719" s="175"/>
      <c r="BF1719" s="175"/>
      <c r="BG1719" s="175"/>
      <c r="BH1719" s="175"/>
      <c r="BI1719" s="175"/>
      <c r="BJ1719" s="175"/>
      <c r="BK1719" s="175"/>
      <c r="BL1719" s="175"/>
      <c r="BM1719" s="175"/>
      <c r="BN1719" s="175"/>
      <c r="BO1719" s="175"/>
      <c r="BP1719" s="175"/>
      <c r="BQ1719" s="175"/>
      <c r="BR1719" s="175"/>
      <c r="BS1719" s="175"/>
      <c r="BT1719" s="175"/>
      <c r="BU1719" s="175"/>
      <c r="BV1719" s="175"/>
      <c r="BW1719" s="175"/>
      <c r="BX1719" s="175"/>
      <c r="BY1719" s="175"/>
      <c r="BZ1719" s="175"/>
      <c r="CA1719" s="175"/>
      <c r="CB1719" s="175"/>
      <c r="CC1719" s="175"/>
      <c r="CD1719" s="175"/>
      <c r="CE1719" s="175"/>
      <c r="CF1719" s="175"/>
      <c r="CG1719" s="175"/>
      <c r="CH1719" s="175"/>
      <c r="CI1719" s="175"/>
      <c r="CJ1719" s="175"/>
      <c r="CK1719" s="175"/>
      <c r="CL1719" s="175"/>
      <c r="CM1719" s="175"/>
      <c r="CN1719" s="175"/>
      <c r="CO1719" s="175"/>
      <c r="CP1719" s="175"/>
      <c r="CQ1719" s="175"/>
    </row>
    <row r="1720" spans="1:95" ht="25.5" customHeight="1" x14ac:dyDescent="0.4">
      <c r="A1720" s="48" t="s">
        <v>825</v>
      </c>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c r="X1720" s="48"/>
      <c r="Y1720" s="48"/>
      <c r="Z1720" s="48"/>
      <c r="AA1720" s="48"/>
      <c r="AB1720" s="48"/>
      <c r="AC1720" s="48"/>
      <c r="AD1720" s="48"/>
      <c r="AE1720" s="48"/>
      <c r="AF1720" s="48"/>
      <c r="AG1720" s="48"/>
      <c r="AH1720" s="48"/>
      <c r="AI1720" s="48"/>
      <c r="AJ1720" s="48"/>
      <c r="AK1720" s="48"/>
      <c r="AL1720" s="48"/>
      <c r="AM1720" s="48"/>
      <c r="AN1720" s="48"/>
      <c r="AO1720" s="48"/>
      <c r="AP1720" s="48"/>
      <c r="AQ1720" s="48"/>
      <c r="AR1720" s="48"/>
      <c r="AS1720" s="48"/>
      <c r="AT1720" s="48"/>
      <c r="AU1720" s="48"/>
      <c r="AV1720" s="48"/>
      <c r="AW1720" s="48"/>
      <c r="AX1720" s="48"/>
      <c r="AY1720" s="48"/>
      <c r="AZ1720" s="48"/>
      <c r="BA1720" s="48"/>
      <c r="BB1720" s="48"/>
      <c r="BC1720" s="48"/>
      <c r="BD1720" s="48"/>
      <c r="BE1720" s="48"/>
      <c r="BF1720" s="48"/>
      <c r="BG1720" s="48"/>
      <c r="BH1720" s="48"/>
      <c r="BI1720" s="48"/>
      <c r="BJ1720" s="48"/>
      <c r="BK1720" s="48"/>
      <c r="BL1720" s="48"/>
      <c r="BM1720" s="48"/>
      <c r="BN1720" s="48"/>
      <c r="BO1720" s="48"/>
      <c r="BP1720" s="48"/>
      <c r="BQ1720" s="48"/>
      <c r="BR1720" s="48"/>
      <c r="BS1720" s="48"/>
      <c r="BT1720" s="48"/>
      <c r="BU1720" s="48"/>
      <c r="BV1720" s="48"/>
      <c r="BW1720" s="48"/>
      <c r="BX1720" s="48"/>
      <c r="BY1720" s="48"/>
      <c r="BZ1720" s="48"/>
      <c r="CA1720" s="48"/>
      <c r="CB1720" s="48"/>
      <c r="CC1720" s="48"/>
      <c r="CD1720" s="48"/>
      <c r="CE1720" s="48"/>
      <c r="CF1720" s="48"/>
      <c r="CG1720" s="48"/>
      <c r="CH1720" s="48"/>
      <c r="CI1720" s="48"/>
      <c r="CJ1720" s="48"/>
      <c r="CK1720" s="48"/>
      <c r="CL1720" s="48"/>
      <c r="CM1720" s="48"/>
      <c r="CN1720" s="48"/>
      <c r="CO1720" s="48"/>
      <c r="CP1720" s="48"/>
      <c r="CQ1720" s="48"/>
    </row>
    <row r="1721" spans="1:95" ht="12.75" customHeight="1" x14ac:dyDescent="0.4">
      <c r="A1721" s="176">
        <v>0.5</v>
      </c>
      <c r="B1721" s="176"/>
      <c r="C1721" s="176"/>
      <c r="D1721" s="176"/>
      <c r="E1721" s="176"/>
      <c r="F1721" s="176"/>
      <c r="G1721" s="176"/>
      <c r="H1721" s="176"/>
      <c r="I1721" s="176"/>
      <c r="J1721" s="176"/>
      <c r="K1721" s="176"/>
      <c r="L1721" s="176"/>
      <c r="M1721" s="176"/>
      <c r="N1721" s="176"/>
      <c r="O1721" s="176"/>
      <c r="P1721" s="176"/>
      <c r="Q1721" s="176"/>
      <c r="R1721" s="176"/>
      <c r="S1721" s="176"/>
      <c r="T1721" s="176"/>
      <c r="U1721" s="176"/>
      <c r="V1721" s="176"/>
      <c r="W1721" s="176"/>
      <c r="X1721" s="176"/>
      <c r="Y1721" s="176"/>
      <c r="Z1721" s="176"/>
      <c r="AA1721" s="176"/>
      <c r="AB1721" s="176"/>
      <c r="AC1721" s="176"/>
      <c r="AD1721" s="176"/>
      <c r="AE1721" s="176"/>
      <c r="AF1721" s="176"/>
      <c r="AG1721" s="176"/>
      <c r="AH1721" s="176"/>
      <c r="AI1721" s="176"/>
      <c r="AJ1721" s="176"/>
      <c r="AK1721" s="176"/>
      <c r="AL1721" s="176"/>
      <c r="AM1721" s="176"/>
      <c r="AN1721" s="176"/>
      <c r="AO1721" s="176"/>
      <c r="AP1721" s="176"/>
      <c r="AQ1721" s="176"/>
      <c r="AR1721" s="176"/>
      <c r="AS1721" s="176"/>
      <c r="AT1721" s="176"/>
      <c r="AU1721" s="176"/>
      <c r="AV1721" s="176"/>
      <c r="AW1721" s="176"/>
      <c r="AX1721" s="176"/>
      <c r="AY1721" s="176"/>
      <c r="AZ1721" s="176"/>
      <c r="BA1721" s="176"/>
      <c r="BB1721" s="176"/>
      <c r="BC1721" s="176"/>
      <c r="BD1721" s="176"/>
      <c r="BE1721" s="176"/>
      <c r="BF1721" s="176"/>
      <c r="BG1721" s="176"/>
      <c r="BH1721" s="176"/>
      <c r="BI1721" s="176"/>
      <c r="BJ1721" s="176"/>
      <c r="BK1721" s="176"/>
      <c r="BL1721" s="176"/>
      <c r="BM1721" s="176"/>
      <c r="BN1721" s="176"/>
      <c r="BO1721" s="176"/>
      <c r="BP1721" s="176"/>
      <c r="BQ1721" s="176"/>
      <c r="BR1721" s="176"/>
      <c r="BS1721" s="176"/>
      <c r="BT1721" s="176"/>
      <c r="BU1721" s="176"/>
      <c r="BV1721" s="176"/>
      <c r="BW1721" s="176"/>
      <c r="BX1721" s="176"/>
      <c r="BY1721" s="176"/>
      <c r="BZ1721" s="176"/>
      <c r="CA1721" s="176"/>
      <c r="CB1721" s="176"/>
      <c r="CC1721" s="176"/>
      <c r="CD1721" s="176"/>
      <c r="CE1721" s="176"/>
      <c r="CF1721" s="176"/>
      <c r="CG1721" s="176"/>
      <c r="CH1721" s="176"/>
      <c r="CI1721" s="176"/>
      <c r="CJ1721" s="176"/>
      <c r="CK1721" s="176"/>
      <c r="CL1721" s="176"/>
      <c r="CM1721" s="176"/>
      <c r="CN1721" s="176"/>
      <c r="CO1721" s="176"/>
      <c r="CP1721" s="176"/>
      <c r="CQ1721" s="176"/>
    </row>
    <row r="1722" spans="1:95" ht="12.75" customHeight="1" x14ac:dyDescent="0.4">
      <c r="A1722" s="176">
        <v>0.45</v>
      </c>
      <c r="B1722" s="176"/>
      <c r="C1722" s="176"/>
      <c r="D1722" s="176"/>
      <c r="E1722" s="176"/>
      <c r="F1722" s="176"/>
      <c r="G1722" s="176"/>
      <c r="H1722" s="176"/>
      <c r="I1722" s="176"/>
      <c r="J1722" s="176"/>
      <c r="K1722" s="176"/>
      <c r="L1722" s="176"/>
      <c r="M1722" s="176"/>
      <c r="N1722" s="176"/>
      <c r="O1722" s="176"/>
      <c r="P1722" s="176"/>
      <c r="Q1722" s="176"/>
      <c r="R1722" s="176"/>
      <c r="S1722" s="176"/>
      <c r="T1722" s="176"/>
      <c r="U1722" s="176"/>
      <c r="V1722" s="176"/>
      <c r="W1722" s="176"/>
      <c r="X1722" s="176"/>
      <c r="Y1722" s="176"/>
      <c r="Z1722" s="176"/>
      <c r="AA1722" s="176"/>
      <c r="AB1722" s="176"/>
      <c r="AC1722" s="176"/>
      <c r="AD1722" s="176"/>
      <c r="AE1722" s="176"/>
      <c r="AF1722" s="176"/>
      <c r="AG1722" s="176"/>
      <c r="AH1722" s="176"/>
      <c r="AI1722" s="176"/>
      <c r="AJ1722" s="176"/>
      <c r="AK1722" s="176"/>
      <c r="AL1722" s="176"/>
      <c r="AM1722" s="176"/>
      <c r="AN1722" s="176"/>
      <c r="AO1722" s="176"/>
      <c r="AP1722" s="176"/>
      <c r="AQ1722" s="176"/>
      <c r="AR1722" s="176"/>
      <c r="AS1722" s="176"/>
      <c r="AT1722" s="176"/>
      <c r="AU1722" s="176"/>
      <c r="AV1722" s="176"/>
      <c r="AW1722" s="176"/>
      <c r="AX1722" s="176"/>
      <c r="AY1722" s="176"/>
      <c r="AZ1722" s="176"/>
      <c r="BA1722" s="176"/>
      <c r="BB1722" s="176"/>
      <c r="BC1722" s="176"/>
      <c r="BD1722" s="176"/>
      <c r="BE1722" s="176"/>
      <c r="BF1722" s="176"/>
      <c r="BG1722" s="176"/>
      <c r="BH1722" s="176"/>
      <c r="BI1722" s="176"/>
      <c r="BJ1722" s="176"/>
      <c r="BK1722" s="176"/>
      <c r="BL1722" s="176"/>
      <c r="BM1722" s="176"/>
      <c r="BN1722" s="176"/>
      <c r="BO1722" s="176"/>
      <c r="BP1722" s="176"/>
      <c r="BQ1722" s="176"/>
      <c r="BR1722" s="176"/>
      <c r="BS1722" s="176"/>
      <c r="BT1722" s="176"/>
      <c r="BU1722" s="176"/>
      <c r="BV1722" s="176"/>
      <c r="BW1722" s="176"/>
      <c r="BX1722" s="176"/>
      <c r="BY1722" s="176"/>
      <c r="BZ1722" s="176"/>
      <c r="CA1722" s="176"/>
      <c r="CB1722" s="176"/>
      <c r="CC1722" s="176"/>
      <c r="CD1722" s="176"/>
      <c r="CE1722" s="176"/>
      <c r="CF1722" s="176"/>
      <c r="CG1722" s="176"/>
      <c r="CH1722" s="176"/>
      <c r="CI1722" s="176"/>
      <c r="CJ1722" s="176"/>
      <c r="CK1722" s="176"/>
      <c r="CL1722" s="176"/>
      <c r="CM1722" s="176"/>
      <c r="CN1722" s="176"/>
      <c r="CO1722" s="176"/>
      <c r="CP1722" s="176"/>
      <c r="CQ1722" s="176"/>
    </row>
    <row r="1723" spans="1:95" ht="12.75" customHeight="1" x14ac:dyDescent="0.4">
      <c r="A1723" s="176">
        <v>0.4</v>
      </c>
      <c r="B1723" s="176"/>
      <c r="C1723" s="176"/>
      <c r="D1723" s="176"/>
      <c r="E1723" s="176"/>
      <c r="F1723" s="176"/>
      <c r="G1723" s="176"/>
      <c r="H1723" s="176"/>
      <c r="I1723" s="176"/>
      <c r="J1723" s="176"/>
      <c r="K1723" s="176"/>
      <c r="L1723" s="176"/>
      <c r="M1723" s="176"/>
      <c r="N1723" s="176"/>
      <c r="O1723" s="176"/>
      <c r="P1723" s="176"/>
      <c r="Q1723" s="176"/>
      <c r="R1723" s="176"/>
      <c r="S1723" s="176"/>
      <c r="T1723" s="176"/>
      <c r="U1723" s="176"/>
      <c r="V1723" s="176"/>
      <c r="W1723" s="176"/>
      <c r="X1723" s="176"/>
      <c r="Y1723" s="176"/>
      <c r="Z1723" s="176"/>
      <c r="AA1723" s="176"/>
      <c r="AB1723" s="176"/>
      <c r="AC1723" s="176"/>
      <c r="AD1723" s="176"/>
      <c r="AE1723" s="176"/>
      <c r="AF1723" s="176"/>
      <c r="AG1723" s="176"/>
      <c r="AH1723" s="176"/>
      <c r="AI1723" s="176"/>
      <c r="AJ1723" s="176"/>
      <c r="AK1723" s="176"/>
      <c r="AL1723" s="176"/>
      <c r="AM1723" s="176"/>
      <c r="AN1723" s="176"/>
      <c r="AO1723" s="176"/>
      <c r="AP1723" s="176"/>
      <c r="AQ1723" s="176"/>
      <c r="AR1723" s="176"/>
      <c r="AS1723" s="176"/>
      <c r="AT1723" s="176"/>
      <c r="AU1723" s="176"/>
      <c r="AV1723" s="176"/>
      <c r="AW1723" s="176"/>
      <c r="AX1723" s="176"/>
      <c r="AY1723" s="176"/>
      <c r="AZ1723" s="176"/>
      <c r="BA1723" s="176"/>
      <c r="BB1723" s="176"/>
      <c r="BC1723" s="176"/>
      <c r="BD1723" s="176"/>
      <c r="BE1723" s="176"/>
      <c r="BF1723" s="176"/>
      <c r="BG1723" s="176"/>
      <c r="BH1723" s="176"/>
      <c r="BI1723" s="176"/>
      <c r="BJ1723" s="176"/>
      <c r="BK1723" s="176"/>
      <c r="BL1723" s="176"/>
      <c r="BM1723" s="176"/>
      <c r="BN1723" s="176"/>
      <c r="BO1723" s="176"/>
      <c r="BP1723" s="176"/>
      <c r="BQ1723" s="176"/>
      <c r="BR1723" s="176"/>
      <c r="BS1723" s="176"/>
      <c r="BT1723" s="176"/>
      <c r="BU1723" s="176"/>
      <c r="BV1723" s="176"/>
      <c r="BW1723" s="176"/>
      <c r="BX1723" s="176"/>
      <c r="BY1723" s="176"/>
      <c r="BZ1723" s="176"/>
      <c r="CA1723" s="176"/>
      <c r="CB1723" s="176"/>
      <c r="CC1723" s="176"/>
      <c r="CD1723" s="176"/>
      <c r="CE1723" s="176"/>
      <c r="CF1723" s="176"/>
      <c r="CG1723" s="176"/>
      <c r="CH1723" s="176"/>
      <c r="CI1723" s="176"/>
      <c r="CJ1723" s="176"/>
      <c r="CK1723" s="176"/>
      <c r="CL1723" s="176"/>
      <c r="CM1723" s="176"/>
      <c r="CN1723" s="176"/>
      <c r="CO1723" s="176"/>
      <c r="CP1723" s="176"/>
      <c r="CQ1723" s="176"/>
    </row>
    <row r="1724" spans="1:95" ht="62.25" customHeight="1" x14ac:dyDescent="0.35">
      <c r="A1724" s="177" t="s">
        <v>826</v>
      </c>
      <c r="B1724" s="177"/>
      <c r="C1724" s="177"/>
      <c r="D1724" s="177"/>
      <c r="E1724" s="177"/>
      <c r="F1724" s="177"/>
      <c r="G1724" s="177"/>
      <c r="H1724" s="178">
        <v>0.29899999999999999</v>
      </c>
      <c r="I1724" s="178"/>
      <c r="J1724" s="178"/>
      <c r="K1724" s="178"/>
      <c r="L1724" s="178"/>
      <c r="M1724" s="178"/>
      <c r="N1724" s="178"/>
      <c r="O1724" s="178"/>
      <c r="P1724" s="178"/>
      <c r="Q1724" s="178"/>
      <c r="R1724" s="178"/>
      <c r="S1724" s="178"/>
      <c r="T1724" s="178"/>
      <c r="U1724" s="178"/>
      <c r="V1724" s="178"/>
      <c r="W1724" s="178"/>
      <c r="X1724" s="178"/>
      <c r="Y1724" s="178"/>
      <c r="Z1724" s="178"/>
      <c r="AA1724" s="178"/>
      <c r="AB1724" s="178"/>
      <c r="AC1724" s="178"/>
      <c r="AD1724" s="178"/>
      <c r="AE1724" s="178"/>
      <c r="AF1724" s="178"/>
      <c r="AG1724" s="178"/>
      <c r="AH1724" s="178"/>
      <c r="AI1724" s="178"/>
      <c r="AJ1724" s="178"/>
      <c r="AK1724" s="178"/>
      <c r="AL1724" s="178"/>
      <c r="AM1724" s="178"/>
      <c r="AN1724" s="178"/>
      <c r="AO1724" s="178"/>
      <c r="AP1724" s="178"/>
      <c r="AQ1724" s="178"/>
      <c r="AR1724" s="178"/>
      <c r="AS1724" s="178"/>
      <c r="AT1724" s="178"/>
      <c r="AU1724" s="178"/>
      <c r="AV1724" s="178"/>
      <c r="AW1724" s="178"/>
      <c r="AX1724" s="178"/>
      <c r="AY1724" s="178"/>
      <c r="AZ1724" s="178"/>
      <c r="BA1724" s="178"/>
      <c r="BB1724" s="178"/>
      <c r="BC1724" s="178"/>
      <c r="BD1724" s="178"/>
      <c r="BE1724" s="178"/>
      <c r="BF1724" s="178"/>
      <c r="BG1724" s="178"/>
      <c r="BH1724" s="178"/>
      <c r="BI1724" s="178"/>
      <c r="BJ1724" s="178"/>
      <c r="BK1724" s="178"/>
      <c r="BL1724" s="178"/>
      <c r="BM1724" s="178"/>
      <c r="BN1724" s="178"/>
      <c r="BO1724" s="178"/>
      <c r="BP1724" s="178"/>
      <c r="BQ1724" s="178"/>
      <c r="BR1724" s="178"/>
      <c r="BS1724" s="178"/>
      <c r="BT1724" s="178"/>
      <c r="BU1724" s="59" t="s">
        <v>827</v>
      </c>
      <c r="BV1724" s="59"/>
      <c r="BW1724" s="59"/>
      <c r="BX1724" s="59"/>
      <c r="BY1724" s="59"/>
      <c r="BZ1724" s="59"/>
      <c r="CA1724" s="59"/>
      <c r="CB1724" s="59"/>
      <c r="CC1724" s="59"/>
      <c r="CD1724" s="59"/>
      <c r="CE1724" s="59"/>
      <c r="CF1724" s="59"/>
      <c r="CG1724" s="59"/>
      <c r="CH1724" s="59"/>
      <c r="CI1724" s="59"/>
      <c r="CJ1724" s="59"/>
      <c r="CK1724" s="59"/>
      <c r="CL1724" s="59"/>
      <c r="CM1724" s="59"/>
      <c r="CN1724" s="59"/>
      <c r="CO1724" s="59"/>
      <c r="CP1724" s="59"/>
      <c r="CQ1724" s="59"/>
    </row>
    <row r="1725" spans="1:95" ht="12.75" customHeight="1" x14ac:dyDescent="0.4">
      <c r="A1725" s="176">
        <v>0.25</v>
      </c>
      <c r="B1725" s="176"/>
      <c r="C1725" s="176"/>
      <c r="D1725" s="176"/>
      <c r="E1725" s="176"/>
      <c r="F1725" s="176"/>
      <c r="G1725" s="176"/>
      <c r="H1725" s="176"/>
      <c r="I1725" s="176"/>
      <c r="J1725" s="176"/>
      <c r="K1725" s="176"/>
      <c r="L1725" s="176"/>
      <c r="M1725" s="176"/>
      <c r="N1725" s="176"/>
      <c r="O1725" s="176"/>
      <c r="P1725" s="176"/>
      <c r="Q1725" s="176"/>
      <c r="R1725" s="176"/>
      <c r="S1725" s="176"/>
      <c r="T1725" s="176"/>
      <c r="U1725" s="176"/>
      <c r="V1725" s="176"/>
      <c r="W1725" s="176"/>
      <c r="X1725" s="176"/>
      <c r="Y1725" s="176"/>
      <c r="Z1725" s="176"/>
      <c r="AA1725" s="176"/>
      <c r="AB1725" s="176"/>
      <c r="AC1725" s="176"/>
      <c r="AD1725" s="176"/>
      <c r="AE1725" s="176"/>
      <c r="AF1725" s="176"/>
      <c r="AG1725" s="176"/>
      <c r="AH1725" s="176"/>
      <c r="AI1725" s="176"/>
      <c r="AJ1725" s="176"/>
      <c r="AK1725" s="176"/>
      <c r="AL1725" s="176"/>
      <c r="AM1725" s="176"/>
      <c r="AN1725" s="176"/>
      <c r="AO1725" s="176"/>
      <c r="AP1725" s="176"/>
      <c r="AQ1725" s="176"/>
      <c r="AR1725" s="176"/>
      <c r="AS1725" s="176"/>
      <c r="AT1725" s="176"/>
      <c r="AU1725" s="176"/>
      <c r="AV1725" s="176"/>
      <c r="AW1725" s="176"/>
      <c r="AX1725" s="176"/>
      <c r="AY1725" s="176"/>
      <c r="AZ1725" s="176"/>
      <c r="BA1725" s="176"/>
      <c r="BB1725" s="176"/>
      <c r="BC1725" s="176"/>
      <c r="BD1725" s="176"/>
      <c r="BE1725" s="176"/>
      <c r="BF1725" s="176"/>
      <c r="BG1725" s="176"/>
      <c r="BH1725" s="176"/>
      <c r="BI1725" s="176"/>
      <c r="BJ1725" s="176"/>
      <c r="BK1725" s="176"/>
      <c r="BL1725" s="176"/>
      <c r="BM1725" s="176"/>
      <c r="BN1725" s="176"/>
      <c r="BO1725" s="176"/>
      <c r="BP1725" s="176"/>
      <c r="BQ1725" s="176"/>
      <c r="BR1725" s="176"/>
      <c r="BS1725" s="176"/>
      <c r="BT1725" s="176"/>
      <c r="BU1725" s="176"/>
      <c r="BV1725" s="176"/>
      <c r="BW1725" s="176"/>
      <c r="BX1725" s="176"/>
      <c r="BY1725" s="176"/>
      <c r="BZ1725" s="176"/>
      <c r="CA1725" s="176"/>
      <c r="CB1725" s="176"/>
      <c r="CC1725" s="176"/>
      <c r="CD1725" s="176"/>
      <c r="CE1725" s="176"/>
      <c r="CF1725" s="176"/>
      <c r="CG1725" s="176"/>
      <c r="CH1725" s="176"/>
      <c r="CI1725" s="176"/>
      <c r="CJ1725" s="176"/>
      <c r="CK1725" s="176"/>
      <c r="CL1725" s="176"/>
      <c r="CM1725" s="176"/>
      <c r="CN1725" s="176"/>
      <c r="CO1725" s="176"/>
      <c r="CP1725" s="176"/>
      <c r="CQ1725" s="176"/>
    </row>
    <row r="1726" spans="1:95" ht="12.75" customHeight="1" x14ac:dyDescent="0.4">
      <c r="A1726" s="176">
        <v>0.2</v>
      </c>
      <c r="B1726" s="176"/>
      <c r="C1726" s="176"/>
      <c r="D1726" s="176"/>
      <c r="E1726" s="176"/>
      <c r="F1726" s="176"/>
      <c r="G1726" s="176"/>
      <c r="H1726" s="176"/>
      <c r="I1726" s="176"/>
      <c r="J1726" s="176"/>
      <c r="K1726" s="176"/>
      <c r="L1726" s="176"/>
      <c r="M1726" s="176"/>
      <c r="N1726" s="176"/>
      <c r="O1726" s="176"/>
      <c r="P1726" s="176"/>
      <c r="Q1726" s="176"/>
      <c r="R1726" s="176"/>
      <c r="S1726" s="176"/>
      <c r="T1726" s="176"/>
      <c r="U1726" s="176"/>
      <c r="V1726" s="176"/>
      <c r="W1726" s="176"/>
      <c r="X1726" s="176"/>
      <c r="Y1726" s="176"/>
      <c r="Z1726" s="176"/>
      <c r="AA1726" s="176"/>
      <c r="AB1726" s="176"/>
      <c r="AC1726" s="176"/>
      <c r="AD1726" s="176"/>
      <c r="AE1726" s="176"/>
      <c r="AF1726" s="176"/>
      <c r="AG1726" s="176"/>
      <c r="AH1726" s="176"/>
      <c r="AI1726" s="176"/>
      <c r="AJ1726" s="176"/>
      <c r="AK1726" s="176"/>
      <c r="AL1726" s="176"/>
      <c r="AM1726" s="176"/>
      <c r="AN1726" s="176"/>
      <c r="AO1726" s="176"/>
      <c r="AP1726" s="176"/>
      <c r="AQ1726" s="176"/>
      <c r="AR1726" s="176"/>
      <c r="AS1726" s="176"/>
      <c r="AT1726" s="176"/>
      <c r="AU1726" s="176"/>
      <c r="AV1726" s="176"/>
      <c r="AW1726" s="176"/>
      <c r="AX1726" s="176"/>
      <c r="AY1726" s="176"/>
      <c r="AZ1726" s="176"/>
      <c r="BA1726" s="176"/>
      <c r="BB1726" s="176"/>
      <c r="BC1726" s="176"/>
      <c r="BD1726" s="176"/>
      <c r="BE1726" s="176"/>
      <c r="BF1726" s="176"/>
      <c r="BG1726" s="176"/>
      <c r="BH1726" s="176"/>
      <c r="BI1726" s="176"/>
      <c r="BJ1726" s="176"/>
      <c r="BK1726" s="176"/>
      <c r="BL1726" s="176"/>
      <c r="BM1726" s="176"/>
      <c r="BN1726" s="176"/>
      <c r="BO1726" s="176"/>
      <c r="BP1726" s="176"/>
      <c r="BQ1726" s="176"/>
      <c r="BR1726" s="176"/>
      <c r="BS1726" s="176"/>
      <c r="BT1726" s="176"/>
      <c r="BU1726" s="176"/>
      <c r="BV1726" s="176"/>
      <c r="BW1726" s="176"/>
      <c r="BX1726" s="176"/>
      <c r="BY1726" s="176"/>
      <c r="BZ1726" s="176"/>
      <c r="CA1726" s="176"/>
      <c r="CB1726" s="176"/>
      <c r="CC1726" s="176"/>
      <c r="CD1726" s="176"/>
      <c r="CE1726" s="176"/>
      <c r="CF1726" s="176"/>
      <c r="CG1726" s="176"/>
      <c r="CH1726" s="176"/>
      <c r="CI1726" s="176"/>
      <c r="CJ1726" s="176"/>
      <c r="CK1726" s="176"/>
      <c r="CL1726" s="176"/>
      <c r="CM1726" s="176"/>
      <c r="CN1726" s="176"/>
      <c r="CO1726" s="176"/>
      <c r="CP1726" s="176"/>
      <c r="CQ1726" s="176"/>
    </row>
    <row r="1727" spans="1:95" ht="12.75" customHeight="1" x14ac:dyDescent="0.4">
      <c r="A1727" s="176">
        <v>0.15</v>
      </c>
      <c r="B1727" s="176"/>
      <c r="C1727" s="176"/>
      <c r="D1727" s="176"/>
      <c r="E1727" s="176"/>
      <c r="F1727" s="176"/>
      <c r="G1727" s="176"/>
      <c r="H1727" s="176"/>
      <c r="I1727" s="176"/>
      <c r="J1727" s="176"/>
      <c r="K1727" s="176"/>
      <c r="L1727" s="176"/>
      <c r="M1727" s="176"/>
      <c r="N1727" s="176"/>
      <c r="O1727" s="176"/>
      <c r="P1727" s="176"/>
      <c r="Q1727" s="176"/>
      <c r="R1727" s="176"/>
      <c r="S1727" s="176"/>
      <c r="T1727" s="176"/>
      <c r="U1727" s="176"/>
      <c r="V1727" s="176"/>
      <c r="W1727" s="176"/>
      <c r="X1727" s="176"/>
      <c r="Y1727" s="176"/>
      <c r="Z1727" s="176"/>
      <c r="AA1727" s="176"/>
      <c r="AB1727" s="176"/>
      <c r="AC1727" s="176"/>
      <c r="AD1727" s="176"/>
      <c r="AE1727" s="176"/>
      <c r="AF1727" s="176"/>
      <c r="AG1727" s="176"/>
      <c r="AH1727" s="176"/>
      <c r="AI1727" s="176"/>
      <c r="AJ1727" s="176"/>
      <c r="AK1727" s="176"/>
      <c r="AL1727" s="176"/>
      <c r="AM1727" s="176"/>
      <c r="AN1727" s="176"/>
      <c r="AO1727" s="176"/>
      <c r="AP1727" s="176"/>
      <c r="AQ1727" s="176"/>
      <c r="AR1727" s="176"/>
      <c r="AS1727" s="176"/>
      <c r="AT1727" s="176"/>
      <c r="AU1727" s="176"/>
      <c r="AV1727" s="176"/>
      <c r="AW1727" s="176"/>
      <c r="AX1727" s="176"/>
      <c r="AY1727" s="176"/>
      <c r="AZ1727" s="176"/>
      <c r="BA1727" s="176"/>
      <c r="BB1727" s="176"/>
      <c r="BC1727" s="176"/>
      <c r="BD1727" s="176"/>
      <c r="BE1727" s="176"/>
      <c r="BF1727" s="176"/>
      <c r="BG1727" s="176"/>
      <c r="BH1727" s="176"/>
      <c r="BI1727" s="176"/>
      <c r="BJ1727" s="176"/>
      <c r="BK1727" s="176"/>
      <c r="BL1727" s="176"/>
      <c r="BM1727" s="176"/>
      <c r="BN1727" s="176"/>
      <c r="BO1727" s="176"/>
      <c r="BP1727" s="176"/>
      <c r="BQ1727" s="176"/>
      <c r="BR1727" s="176"/>
      <c r="BS1727" s="176"/>
      <c r="BT1727" s="176"/>
      <c r="BU1727" s="176"/>
      <c r="BV1727" s="176"/>
      <c r="BW1727" s="176"/>
      <c r="BX1727" s="176"/>
      <c r="BY1727" s="176"/>
      <c r="BZ1727" s="176"/>
      <c r="CA1727" s="176"/>
      <c r="CB1727" s="176"/>
      <c r="CC1727" s="176"/>
      <c r="CD1727" s="176"/>
      <c r="CE1727" s="176"/>
      <c r="CF1727" s="176"/>
      <c r="CG1727" s="176"/>
      <c r="CH1727" s="176"/>
      <c r="CI1727" s="176"/>
      <c r="CJ1727" s="176"/>
      <c r="CK1727" s="176"/>
      <c r="CL1727" s="176"/>
      <c r="CM1727" s="176"/>
      <c r="CN1727" s="176"/>
      <c r="CO1727" s="176"/>
      <c r="CP1727" s="176"/>
      <c r="CQ1727" s="176"/>
    </row>
    <row r="1728" spans="1:95" ht="12.75" customHeight="1" x14ac:dyDescent="0.4">
      <c r="A1728" s="176">
        <v>0.1</v>
      </c>
      <c r="B1728" s="176"/>
      <c r="C1728" s="176"/>
      <c r="D1728" s="176"/>
      <c r="E1728" s="176"/>
      <c r="F1728" s="176"/>
      <c r="G1728" s="176"/>
      <c r="H1728" s="176"/>
      <c r="I1728" s="176"/>
      <c r="J1728" s="176"/>
      <c r="K1728" s="176"/>
      <c r="L1728" s="176"/>
      <c r="M1728" s="176"/>
      <c r="N1728" s="176"/>
      <c r="O1728" s="176"/>
      <c r="P1728" s="176"/>
      <c r="Q1728" s="176"/>
      <c r="R1728" s="176"/>
      <c r="S1728" s="176"/>
      <c r="T1728" s="176"/>
      <c r="U1728" s="176"/>
      <c r="V1728" s="176"/>
      <c r="W1728" s="176"/>
      <c r="X1728" s="176"/>
      <c r="Y1728" s="176"/>
      <c r="Z1728" s="176"/>
      <c r="AA1728" s="176"/>
      <c r="AB1728" s="176"/>
      <c r="AC1728" s="176"/>
      <c r="AD1728" s="176"/>
      <c r="AE1728" s="176"/>
      <c r="AF1728" s="176"/>
      <c r="AG1728" s="176"/>
      <c r="AH1728" s="176"/>
      <c r="AI1728" s="176"/>
      <c r="AJ1728" s="176"/>
      <c r="AK1728" s="176"/>
      <c r="AL1728" s="176"/>
      <c r="AM1728" s="176"/>
      <c r="AN1728" s="176"/>
      <c r="AO1728" s="176"/>
      <c r="AP1728" s="176"/>
      <c r="AQ1728" s="176"/>
      <c r="AR1728" s="176"/>
      <c r="AS1728" s="176"/>
      <c r="AT1728" s="176"/>
      <c r="AU1728" s="176"/>
      <c r="AV1728" s="176"/>
      <c r="AW1728" s="176"/>
      <c r="AX1728" s="176"/>
      <c r="AY1728" s="176"/>
      <c r="AZ1728" s="176"/>
      <c r="BA1728" s="176"/>
      <c r="BB1728" s="176"/>
      <c r="BC1728" s="176"/>
      <c r="BD1728" s="176"/>
      <c r="BE1728" s="176"/>
      <c r="BF1728" s="176"/>
      <c r="BG1728" s="176"/>
      <c r="BH1728" s="176"/>
      <c r="BI1728" s="176"/>
      <c r="BJ1728" s="176"/>
      <c r="BK1728" s="176"/>
      <c r="BL1728" s="176"/>
      <c r="BM1728" s="176"/>
      <c r="BN1728" s="176"/>
      <c r="BO1728" s="176"/>
      <c r="BP1728" s="176"/>
      <c r="BQ1728" s="176"/>
      <c r="BR1728" s="176"/>
      <c r="BS1728" s="176"/>
      <c r="BT1728" s="176"/>
      <c r="BU1728" s="176"/>
      <c r="BV1728" s="176"/>
      <c r="BW1728" s="176"/>
      <c r="BX1728" s="176"/>
      <c r="BY1728" s="176"/>
      <c r="BZ1728" s="176"/>
      <c r="CA1728" s="176"/>
      <c r="CB1728" s="176"/>
      <c r="CC1728" s="176"/>
      <c r="CD1728" s="176"/>
      <c r="CE1728" s="176"/>
      <c r="CF1728" s="176"/>
      <c r="CG1728" s="176"/>
      <c r="CH1728" s="176"/>
      <c r="CI1728" s="176"/>
      <c r="CJ1728" s="176"/>
      <c r="CK1728" s="176"/>
      <c r="CL1728" s="176"/>
      <c r="CM1728" s="176"/>
      <c r="CN1728" s="176"/>
      <c r="CO1728" s="176"/>
      <c r="CP1728" s="176"/>
      <c r="CQ1728" s="176"/>
    </row>
    <row r="1729" spans="1:95" ht="12.75" customHeight="1" x14ac:dyDescent="0.4">
      <c r="A1729" s="179" t="s">
        <v>807</v>
      </c>
      <c r="B1729" s="179"/>
      <c r="C1729" s="179"/>
      <c r="D1729" s="179"/>
      <c r="E1729" s="179"/>
      <c r="F1729" s="179"/>
      <c r="G1729" s="179"/>
      <c r="H1729" s="179"/>
      <c r="I1729" s="179"/>
      <c r="J1729" s="179"/>
      <c r="K1729" s="179"/>
      <c r="L1729" s="179"/>
      <c r="M1729" s="179"/>
      <c r="N1729" s="179"/>
      <c r="O1729" s="179"/>
      <c r="P1729" s="179"/>
      <c r="Q1729" s="179"/>
      <c r="R1729" s="179"/>
      <c r="S1729" s="179"/>
      <c r="T1729" s="179"/>
      <c r="U1729" s="179"/>
      <c r="V1729" s="179"/>
      <c r="W1729" s="179"/>
      <c r="X1729" s="179"/>
      <c r="Y1729" s="179"/>
      <c r="Z1729" s="179"/>
      <c r="AA1729" s="179"/>
      <c r="AB1729" s="179"/>
      <c r="AC1729" s="179"/>
      <c r="AD1729" s="179"/>
      <c r="AE1729" s="179"/>
      <c r="AF1729" s="179"/>
      <c r="AG1729" s="179"/>
      <c r="AH1729" s="179"/>
      <c r="AI1729" s="179"/>
      <c r="AJ1729" s="179"/>
      <c r="AK1729" s="179"/>
      <c r="AL1729" s="179"/>
      <c r="AM1729" s="179"/>
      <c r="AN1729" s="179"/>
      <c r="AO1729" s="179"/>
      <c r="AP1729" s="179"/>
      <c r="AQ1729" s="179"/>
      <c r="AR1729" s="179"/>
      <c r="AS1729" s="179"/>
      <c r="AT1729" s="179"/>
      <c r="AU1729" s="179"/>
      <c r="AV1729" s="179"/>
      <c r="AW1729" s="179"/>
      <c r="AX1729" s="179"/>
      <c r="AY1729" s="179"/>
      <c r="AZ1729" s="179"/>
      <c r="BA1729" s="179"/>
      <c r="BB1729" s="179"/>
      <c r="BC1729" s="179"/>
      <c r="BD1729" s="179"/>
      <c r="BE1729" s="179"/>
      <c r="BF1729" s="179"/>
      <c r="BG1729" s="179"/>
      <c r="BH1729" s="179"/>
      <c r="BI1729" s="179"/>
      <c r="BJ1729" s="179"/>
      <c r="BK1729" s="179"/>
      <c r="BL1729" s="179"/>
      <c r="BM1729" s="179"/>
      <c r="BN1729" s="179"/>
      <c r="BO1729" s="179"/>
      <c r="BP1729" s="179"/>
      <c r="BQ1729" s="179"/>
      <c r="BR1729" s="179"/>
      <c r="BS1729" s="179"/>
      <c r="BT1729" s="179"/>
      <c r="BU1729" s="179"/>
      <c r="BV1729" s="179"/>
      <c r="BW1729" s="179"/>
      <c r="BX1729" s="179"/>
      <c r="BY1729" s="179"/>
      <c r="BZ1729" s="179"/>
      <c r="CA1729" s="179"/>
      <c r="CB1729" s="179"/>
      <c r="CC1729" s="179"/>
      <c r="CD1729" s="179"/>
      <c r="CE1729" s="179"/>
      <c r="CF1729" s="179"/>
      <c r="CG1729" s="179"/>
      <c r="CH1729" s="179"/>
      <c r="CI1729" s="179"/>
      <c r="CJ1729" s="179"/>
      <c r="CK1729" s="179"/>
      <c r="CL1729" s="179"/>
      <c r="CM1729" s="179"/>
      <c r="CN1729" s="179"/>
      <c r="CO1729" s="179"/>
      <c r="CP1729" s="179"/>
      <c r="CQ1729" s="179"/>
    </row>
    <row r="1730" spans="1:95" ht="38.25" customHeight="1" x14ac:dyDescent="0.4">
      <c r="A1730" s="64" t="s">
        <v>828</v>
      </c>
      <c r="B1730" s="64"/>
      <c r="C1730" s="64"/>
      <c r="D1730" s="64"/>
      <c r="E1730" s="64"/>
      <c r="F1730" s="64"/>
      <c r="G1730" s="64"/>
      <c r="H1730" s="64"/>
      <c r="I1730" s="64"/>
      <c r="J1730" s="64"/>
      <c r="K1730" s="64"/>
      <c r="L1730" s="64"/>
      <c r="M1730" s="64"/>
      <c r="N1730" s="64"/>
      <c r="O1730" s="64"/>
      <c r="P1730" s="64"/>
      <c r="Q1730" s="64"/>
      <c r="R1730" s="64"/>
      <c r="S1730" s="64"/>
      <c r="T1730" s="64"/>
      <c r="U1730" s="64"/>
      <c r="V1730" s="64"/>
      <c r="W1730" s="64"/>
      <c r="X1730" s="64"/>
      <c r="Y1730" s="64"/>
      <c r="Z1730" s="64"/>
      <c r="AA1730" s="64"/>
      <c r="AB1730" s="64"/>
      <c r="AC1730" s="64"/>
      <c r="AD1730" s="64"/>
      <c r="AE1730" s="64"/>
      <c r="AF1730" s="64"/>
      <c r="AG1730" s="64"/>
      <c r="AH1730" s="64"/>
      <c r="AI1730" s="64"/>
      <c r="AJ1730" s="64"/>
      <c r="AK1730" s="64"/>
      <c r="AL1730" s="64"/>
      <c r="AM1730" s="64"/>
      <c r="AN1730" s="64"/>
      <c r="AO1730" s="64"/>
      <c r="AP1730" s="64"/>
      <c r="AQ1730" s="64"/>
      <c r="AR1730" s="64"/>
      <c r="AS1730" s="64"/>
      <c r="AT1730" s="64"/>
      <c r="AU1730" s="64"/>
      <c r="AV1730" s="64"/>
      <c r="AW1730" s="64"/>
      <c r="AX1730" s="64"/>
      <c r="AY1730" s="64"/>
      <c r="AZ1730" s="64"/>
      <c r="BA1730" s="64"/>
      <c r="BB1730" s="64"/>
      <c r="BC1730" s="64"/>
      <c r="BD1730" s="64"/>
      <c r="BE1730" s="64"/>
      <c r="BF1730" s="64"/>
      <c r="BG1730" s="64"/>
      <c r="BH1730" s="64"/>
      <c r="BI1730" s="64"/>
      <c r="BJ1730" s="64"/>
      <c r="BK1730" s="64"/>
      <c r="BL1730" s="64"/>
      <c r="BM1730" s="64"/>
      <c r="BN1730" s="64"/>
      <c r="BO1730" s="64"/>
      <c r="BP1730" s="64"/>
      <c r="BQ1730" s="64"/>
      <c r="BR1730" s="64"/>
      <c r="BS1730" s="64"/>
      <c r="BT1730" s="64"/>
      <c r="BU1730" s="64"/>
      <c r="BV1730" s="64"/>
      <c r="BW1730" s="64"/>
      <c r="BX1730" s="64"/>
      <c r="BY1730" s="64"/>
      <c r="BZ1730" s="64"/>
      <c r="CA1730" s="64"/>
      <c r="CB1730" s="64"/>
      <c r="CC1730" s="64"/>
      <c r="CD1730" s="64"/>
      <c r="CE1730" s="64"/>
      <c r="CF1730" s="64"/>
      <c r="CG1730" s="64"/>
      <c r="CH1730" s="64"/>
      <c r="CI1730" s="64"/>
      <c r="CJ1730" s="64"/>
      <c r="CK1730" s="64"/>
      <c r="CL1730" s="64"/>
      <c r="CM1730" s="64"/>
      <c r="CN1730" s="64"/>
      <c r="CO1730" s="64"/>
      <c r="CP1730" s="64"/>
      <c r="CQ1730" s="64"/>
    </row>
    <row r="1731" spans="1:95" ht="32" customHeight="1" x14ac:dyDescent="0.4">
      <c r="A1731" s="48" t="s">
        <v>829</v>
      </c>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c r="X1731" s="48"/>
      <c r="Y1731" s="48"/>
      <c r="Z1731" s="48"/>
      <c r="AA1731" s="48"/>
      <c r="AB1731" s="48"/>
      <c r="AC1731" s="48"/>
      <c r="AD1731" s="48"/>
      <c r="AE1731" s="48"/>
      <c r="AF1731" s="48"/>
      <c r="AG1731" s="48"/>
      <c r="AH1731" s="48"/>
      <c r="AI1731" s="48"/>
      <c r="AJ1731" s="48"/>
      <c r="AK1731" s="48"/>
      <c r="AL1731" s="48"/>
      <c r="AM1731" s="48"/>
      <c r="AN1731" s="48"/>
      <c r="AO1731" s="48"/>
      <c r="AP1731" s="48"/>
      <c r="AQ1731" s="48"/>
      <c r="AR1731" s="48"/>
      <c r="AS1731" s="48"/>
      <c r="AT1731" s="48"/>
      <c r="AU1731" s="48"/>
      <c r="AV1731" s="48"/>
      <c r="AW1731" s="48"/>
      <c r="AX1731" s="48"/>
      <c r="AY1731" s="48"/>
      <c r="AZ1731" s="48"/>
      <c r="BA1731" s="48"/>
      <c r="BB1731" s="48"/>
      <c r="BC1731" s="48"/>
      <c r="BD1731" s="48"/>
      <c r="BE1731" s="48"/>
      <c r="BF1731" s="48"/>
      <c r="BG1731" s="48"/>
      <c r="BH1731" s="48"/>
      <c r="BI1731" s="48"/>
      <c r="BJ1731" s="48"/>
      <c r="BK1731" s="48"/>
      <c r="BL1731" s="48"/>
      <c r="BM1731" s="48"/>
      <c r="BN1731" s="48"/>
      <c r="BO1731" s="48"/>
      <c r="BP1731" s="48"/>
      <c r="BQ1731" s="48"/>
      <c r="BR1731" s="48"/>
      <c r="BS1731" s="48"/>
      <c r="BT1731" s="48"/>
      <c r="BU1731" s="48"/>
      <c r="BV1731" s="48"/>
      <c r="BW1731" s="48"/>
      <c r="BX1731" s="48"/>
      <c r="BY1731" s="48"/>
      <c r="BZ1731" s="48"/>
      <c r="CA1731" s="48"/>
      <c r="CB1731" s="48"/>
      <c r="CC1731" s="48"/>
      <c r="CD1731" s="48"/>
      <c r="CE1731" s="48"/>
      <c r="CF1731" s="48"/>
      <c r="CG1731" s="48"/>
      <c r="CH1731" s="48"/>
      <c r="CI1731" s="48"/>
      <c r="CJ1731" s="48"/>
      <c r="CK1731" s="48"/>
      <c r="CL1731" s="48"/>
      <c r="CM1731" s="48"/>
      <c r="CN1731" s="48"/>
      <c r="CO1731" s="48"/>
      <c r="CP1731" s="48"/>
      <c r="CQ1731" s="48"/>
    </row>
    <row r="1732" spans="1:95" ht="12.75" customHeight="1" x14ac:dyDescent="0.4">
      <c r="A1732" s="180" t="s">
        <v>830</v>
      </c>
      <c r="B1732" s="180"/>
      <c r="C1732" s="180"/>
      <c r="D1732" s="180"/>
      <c r="E1732" s="180"/>
      <c r="F1732" s="180"/>
      <c r="G1732" s="180"/>
      <c r="H1732" s="180"/>
      <c r="I1732" s="180"/>
      <c r="J1732" s="180"/>
      <c r="K1732" s="180"/>
      <c r="L1732" s="180"/>
      <c r="M1732" s="180"/>
      <c r="N1732" s="180"/>
      <c r="O1732" s="180"/>
      <c r="P1732" s="180"/>
      <c r="Q1732" s="180"/>
      <c r="R1732" s="180"/>
      <c r="S1732" s="180"/>
      <c r="T1732" s="180"/>
      <c r="U1732" s="180"/>
      <c r="V1732" s="180"/>
      <c r="W1732" s="180"/>
      <c r="X1732" s="180"/>
      <c r="Y1732" s="180"/>
      <c r="Z1732" s="180"/>
      <c r="AA1732" s="180"/>
      <c r="AB1732" s="180"/>
      <c r="AC1732" s="180"/>
      <c r="AD1732" s="180"/>
      <c r="AE1732" s="180"/>
      <c r="AF1732" s="180"/>
      <c r="AG1732" s="180"/>
      <c r="AH1732" s="180"/>
      <c r="AI1732" s="180"/>
      <c r="AJ1732" s="180"/>
      <c r="AK1732" s="180"/>
      <c r="AL1732" s="180"/>
      <c r="AM1732" s="180"/>
      <c r="AN1732" s="180"/>
      <c r="AO1732" s="180"/>
      <c r="AP1732" s="180"/>
      <c r="AQ1732" s="180"/>
      <c r="AR1732" s="180"/>
      <c r="AS1732" s="180"/>
      <c r="AT1732" s="180"/>
      <c r="AU1732" s="180"/>
      <c r="AV1732" s="180"/>
      <c r="AW1732" s="180"/>
      <c r="AX1732" s="180"/>
      <c r="AY1732" s="180"/>
      <c r="AZ1732" s="180"/>
      <c r="BA1732" s="180"/>
      <c r="BB1732" s="180"/>
      <c r="BC1732" s="180"/>
      <c r="BD1732" s="180"/>
      <c r="BE1732" s="180"/>
      <c r="BF1732" s="180"/>
      <c r="BG1732" s="180"/>
      <c r="BH1732" s="180"/>
      <c r="BI1732" s="180"/>
      <c r="BJ1732" s="180"/>
      <c r="BK1732" s="180"/>
      <c r="BL1732" s="180"/>
      <c r="BM1732" s="180"/>
      <c r="BN1732" s="180"/>
      <c r="BO1732" s="180"/>
      <c r="BP1732" s="180"/>
      <c r="BQ1732" s="180"/>
      <c r="BR1732" s="180"/>
      <c r="BS1732" s="180"/>
      <c r="BT1732" s="180"/>
      <c r="BU1732" s="180"/>
      <c r="BV1732" s="180"/>
      <c r="BW1732" s="180"/>
      <c r="BX1732" s="180"/>
      <c r="BY1732" s="180"/>
      <c r="BZ1732" s="180"/>
      <c r="CA1732" s="180"/>
      <c r="CB1732" s="180"/>
      <c r="CC1732" s="180"/>
      <c r="CD1732" s="180"/>
      <c r="CE1732" s="180"/>
      <c r="CF1732" s="180"/>
      <c r="CG1732" s="180"/>
      <c r="CH1732" s="180"/>
      <c r="CI1732" s="180"/>
      <c r="CJ1732" s="180"/>
      <c r="CK1732" s="180"/>
      <c r="CL1732" s="180"/>
      <c r="CM1732" s="180"/>
      <c r="CN1732" s="180"/>
      <c r="CO1732" s="180"/>
      <c r="CP1732" s="180"/>
      <c r="CQ1732" s="180"/>
    </row>
    <row r="1733" spans="1:95" ht="25.5" customHeight="1" x14ac:dyDescent="0.4">
      <c r="A1733" s="177" t="s">
        <v>831</v>
      </c>
      <c r="B1733" s="177"/>
      <c r="C1733" s="177"/>
      <c r="D1733" s="177"/>
      <c r="E1733" s="177"/>
      <c r="F1733" s="177"/>
      <c r="G1733" s="177"/>
      <c r="H1733" s="177"/>
      <c r="I1733" s="177"/>
      <c r="J1733" s="177"/>
      <c r="K1733" s="177"/>
      <c r="L1733" s="177"/>
      <c r="M1733" s="177"/>
      <c r="N1733" s="177"/>
      <c r="O1733" s="177"/>
      <c r="P1733" s="177"/>
      <c r="Q1733" s="177"/>
      <c r="R1733" s="177"/>
      <c r="S1733" s="177"/>
      <c r="T1733" s="177"/>
      <c r="U1733" s="177"/>
      <c r="V1733" s="177"/>
      <c r="W1733" s="177"/>
      <c r="X1733" s="177"/>
      <c r="Y1733" s="177"/>
      <c r="Z1733" s="177"/>
      <c r="AA1733" s="177"/>
      <c r="AB1733" s="177"/>
      <c r="AC1733" s="177"/>
      <c r="AD1733" s="177"/>
      <c r="AE1733" s="177"/>
      <c r="AF1733" s="177"/>
      <c r="AG1733" s="177"/>
      <c r="AH1733" s="177"/>
      <c r="AI1733" s="177"/>
      <c r="AJ1733" s="177"/>
      <c r="AK1733" s="177"/>
      <c r="AL1733" s="177"/>
      <c r="AM1733" s="177"/>
      <c r="AN1733" s="177"/>
      <c r="AO1733" s="177"/>
      <c r="AP1733" s="177"/>
      <c r="AQ1733" s="177"/>
      <c r="AR1733" s="177"/>
      <c r="AS1733" s="177"/>
      <c r="AT1733" s="177"/>
      <c r="AU1733" s="177"/>
      <c r="AV1733" s="177"/>
      <c r="AW1733" s="177"/>
      <c r="AX1733" s="177"/>
      <c r="AY1733" s="177"/>
      <c r="AZ1733" s="177"/>
      <c r="BA1733" s="177"/>
      <c r="BB1733" s="177"/>
      <c r="BC1733" s="177"/>
      <c r="BD1733" s="177"/>
      <c r="BE1733" s="177"/>
      <c r="BF1733" s="181" t="s">
        <v>832</v>
      </c>
      <c r="BG1733" s="181"/>
      <c r="BH1733" s="181"/>
      <c r="BI1733" s="181"/>
      <c r="BJ1733" s="181"/>
      <c r="BK1733" s="181"/>
      <c r="BL1733" s="181"/>
      <c r="BM1733" s="181"/>
      <c r="BN1733" s="181"/>
      <c r="BO1733" s="181"/>
      <c r="BP1733" s="181"/>
      <c r="BQ1733" s="181"/>
      <c r="BR1733" s="181"/>
      <c r="BS1733" s="181"/>
      <c r="BT1733" s="181"/>
      <c r="BU1733" s="181"/>
      <c r="BV1733" s="181"/>
      <c r="BW1733" s="181"/>
      <c r="BX1733" s="181"/>
      <c r="BY1733" s="181"/>
      <c r="BZ1733" s="181"/>
      <c r="CA1733" s="181"/>
      <c r="CB1733" s="181"/>
      <c r="CC1733" s="181"/>
      <c r="CD1733" s="181"/>
      <c r="CE1733" s="181"/>
      <c r="CF1733" s="181"/>
      <c r="CG1733" s="181"/>
      <c r="CH1733" s="181"/>
      <c r="CI1733" s="181"/>
      <c r="CJ1733" s="181"/>
      <c r="CK1733" s="181"/>
      <c r="CL1733" s="181"/>
      <c r="CM1733" s="181"/>
      <c r="CN1733" s="181"/>
      <c r="CO1733" s="181"/>
      <c r="CP1733" s="181"/>
      <c r="CQ1733" s="181"/>
    </row>
    <row r="1734" spans="1:95" ht="17.55" customHeight="1" x14ac:dyDescent="0.4">
      <c r="A1734" s="182" t="s">
        <v>833</v>
      </c>
      <c r="B1734" s="182"/>
      <c r="C1734" s="182"/>
      <c r="D1734" s="182"/>
      <c r="E1734" s="182"/>
      <c r="F1734" s="182"/>
      <c r="G1734" s="182"/>
      <c r="H1734" s="182"/>
      <c r="I1734" s="182"/>
      <c r="J1734" s="182"/>
      <c r="K1734" s="182"/>
      <c r="L1734" s="182"/>
      <c r="M1734" s="182"/>
      <c r="N1734" s="182"/>
      <c r="O1734" s="182"/>
      <c r="P1734" s="182"/>
      <c r="Q1734" s="182"/>
      <c r="R1734" s="182"/>
      <c r="S1734" s="182"/>
      <c r="T1734" s="182"/>
      <c r="U1734" s="182"/>
      <c r="V1734" s="182"/>
      <c r="W1734" s="182"/>
      <c r="X1734" s="182"/>
      <c r="Y1734" s="182"/>
      <c r="Z1734" s="182"/>
      <c r="AA1734" s="182"/>
      <c r="AB1734" s="182"/>
      <c r="AC1734" s="182"/>
      <c r="AD1734" s="182"/>
      <c r="AE1734" s="182"/>
      <c r="AF1734" s="182"/>
      <c r="AG1734" s="182"/>
      <c r="AH1734" s="182"/>
      <c r="AI1734" s="182"/>
      <c r="AJ1734" s="182"/>
      <c r="AK1734" s="182"/>
      <c r="AL1734" s="182"/>
      <c r="AM1734" s="182"/>
      <c r="AN1734" s="182"/>
      <c r="AO1734" s="182"/>
      <c r="AP1734" s="182"/>
      <c r="AQ1734" s="182"/>
      <c r="AR1734" s="182"/>
      <c r="AS1734" s="182"/>
      <c r="AT1734" s="182"/>
      <c r="AU1734" s="182"/>
      <c r="AV1734" s="182"/>
      <c r="AW1734" s="182"/>
      <c r="AX1734" s="182"/>
      <c r="AY1734" s="182"/>
      <c r="AZ1734" s="182"/>
      <c r="BA1734" s="182"/>
      <c r="BB1734" s="182"/>
      <c r="BC1734" s="182"/>
      <c r="BD1734" s="182"/>
      <c r="BE1734" s="183" t="s">
        <v>834</v>
      </c>
      <c r="BF1734" s="183"/>
      <c r="BG1734" s="183"/>
      <c r="BH1734" s="183"/>
      <c r="BI1734" s="183"/>
      <c r="BJ1734" s="183"/>
      <c r="BK1734" s="183"/>
      <c r="BL1734" s="183"/>
      <c r="BM1734" s="183"/>
      <c r="BN1734" s="184">
        <v>-6.0000000000000001E-3</v>
      </c>
      <c r="BO1734" s="184"/>
      <c r="BP1734" s="184"/>
      <c r="BQ1734" s="184"/>
      <c r="BR1734" s="184"/>
      <c r="BS1734" s="184"/>
      <c r="BT1734" s="184"/>
      <c r="BU1734" s="184"/>
      <c r="BV1734" s="183" t="s">
        <v>834</v>
      </c>
      <c r="BW1734" s="183"/>
      <c r="BX1734" s="183"/>
      <c r="BY1734" s="183"/>
      <c r="BZ1734" s="183"/>
    </row>
    <row r="1735" spans="1:95" ht="16.5" customHeight="1" x14ac:dyDescent="0.4">
      <c r="A1735" s="182" t="s">
        <v>835</v>
      </c>
      <c r="B1735" s="182"/>
      <c r="C1735" s="182"/>
      <c r="D1735" s="182"/>
      <c r="E1735" s="182"/>
      <c r="F1735" s="182"/>
      <c r="G1735" s="182"/>
      <c r="H1735" s="182"/>
      <c r="I1735" s="182"/>
      <c r="J1735" s="182"/>
      <c r="K1735" s="182"/>
      <c r="L1735" s="182"/>
      <c r="M1735" s="182"/>
      <c r="N1735" s="182"/>
      <c r="O1735" s="182"/>
      <c r="P1735" s="182"/>
      <c r="Q1735" s="182"/>
      <c r="R1735" s="182"/>
      <c r="S1735" s="182"/>
      <c r="T1735" s="182"/>
      <c r="U1735" s="182"/>
      <c r="V1735" s="182"/>
      <c r="W1735" s="182"/>
      <c r="X1735" s="182"/>
      <c r="Y1735" s="182"/>
      <c r="Z1735" s="182"/>
      <c r="AA1735" s="182"/>
      <c r="AB1735" s="182"/>
      <c r="AC1735" s="182"/>
      <c r="AD1735" s="182"/>
      <c r="AE1735" s="182"/>
      <c r="AF1735" s="182"/>
      <c r="AG1735" s="182"/>
      <c r="AH1735" s="182"/>
      <c r="AI1735" s="182"/>
      <c r="AJ1735" s="182"/>
      <c r="AK1735" s="182"/>
      <c r="AL1735" s="182"/>
      <c r="AM1735" s="182"/>
      <c r="AN1735" s="182"/>
      <c r="AO1735" s="182"/>
      <c r="AP1735" s="182"/>
      <c r="AQ1735" s="182"/>
      <c r="AR1735" s="182"/>
      <c r="AS1735" s="182"/>
      <c r="AT1735" s="182"/>
      <c r="AU1735" s="182"/>
      <c r="AV1735" s="182"/>
      <c r="AW1735" s="182"/>
      <c r="AX1735" s="182"/>
      <c r="AY1735" s="182"/>
      <c r="AZ1735" s="182"/>
      <c r="BA1735" s="182"/>
      <c r="BB1735" s="182"/>
      <c r="BC1735" s="182"/>
      <c r="BD1735" s="182"/>
      <c r="BE1735" s="185">
        <v>0.245</v>
      </c>
      <c r="BF1735" s="185"/>
      <c r="BG1735" s="185"/>
      <c r="BH1735" s="185"/>
      <c r="BI1735" s="185"/>
      <c r="BJ1735" s="185"/>
      <c r="BK1735" s="185"/>
      <c r="BL1735" s="185"/>
      <c r="BM1735" s="185"/>
      <c r="BN1735" s="186">
        <v>0.30399999999999999</v>
      </c>
      <c r="BO1735" s="186"/>
      <c r="BP1735" s="186"/>
      <c r="BQ1735" s="186"/>
      <c r="BR1735" s="186"/>
      <c r="BS1735" s="186"/>
      <c r="BT1735" s="186"/>
      <c r="BU1735" s="186"/>
      <c r="BV1735" s="185">
        <v>0.54900000000000004</v>
      </c>
      <c r="BW1735" s="185"/>
      <c r="BX1735" s="185"/>
      <c r="BY1735" s="185"/>
      <c r="BZ1735" s="185"/>
    </row>
    <row r="1736" spans="1:95" ht="12.75" customHeight="1" x14ac:dyDescent="0.4">
      <c r="A1736" s="181" t="s">
        <v>836</v>
      </c>
      <c r="B1736" s="181"/>
      <c r="C1736" s="181"/>
      <c r="D1736" s="181"/>
      <c r="E1736" s="181"/>
      <c r="F1736" s="181"/>
      <c r="G1736" s="181"/>
      <c r="H1736" s="181"/>
      <c r="I1736" s="181"/>
      <c r="J1736" s="181"/>
      <c r="K1736" s="181"/>
      <c r="L1736" s="181"/>
      <c r="M1736" s="181"/>
      <c r="N1736" s="181"/>
      <c r="O1736" s="181"/>
      <c r="P1736" s="181"/>
      <c r="Q1736" s="181"/>
      <c r="R1736" s="181"/>
      <c r="S1736" s="181"/>
      <c r="T1736" s="181"/>
      <c r="U1736" s="181"/>
      <c r="V1736" s="181"/>
      <c r="W1736" s="181"/>
      <c r="X1736" s="181"/>
      <c r="Y1736" s="181"/>
      <c r="Z1736" s="181"/>
      <c r="AA1736" s="181"/>
      <c r="AB1736" s="181"/>
      <c r="AC1736" s="181"/>
      <c r="AD1736" s="181"/>
      <c r="AE1736" s="181"/>
      <c r="AF1736" s="181"/>
      <c r="AG1736" s="181"/>
      <c r="AH1736" s="181"/>
      <c r="AI1736" s="181"/>
      <c r="AJ1736" s="181"/>
      <c r="AK1736" s="181"/>
      <c r="AL1736" s="181"/>
      <c r="AM1736" s="181"/>
      <c r="AN1736" s="181"/>
      <c r="AO1736" s="181"/>
      <c r="AP1736" s="181"/>
      <c r="AQ1736" s="181"/>
      <c r="AR1736" s="181"/>
      <c r="AS1736" s="181"/>
      <c r="AT1736" s="181"/>
      <c r="AU1736" s="181"/>
      <c r="AV1736" s="181"/>
      <c r="AW1736" s="181"/>
      <c r="AX1736" s="181"/>
      <c r="AY1736" s="181"/>
      <c r="AZ1736" s="181"/>
      <c r="BA1736" s="181"/>
      <c r="BB1736" s="181"/>
      <c r="BC1736" s="181"/>
      <c r="BD1736" s="181"/>
      <c r="BE1736" s="181"/>
      <c r="BF1736" s="181"/>
      <c r="BG1736" s="181"/>
      <c r="BH1736" s="181"/>
      <c r="BI1736" s="181"/>
      <c r="BJ1736" s="181"/>
      <c r="BK1736" s="181"/>
      <c r="BL1736" s="181"/>
      <c r="BM1736" s="181"/>
      <c r="BN1736" s="181"/>
      <c r="BO1736" s="181"/>
      <c r="BP1736" s="181"/>
      <c r="BQ1736" s="181"/>
      <c r="BR1736" s="181"/>
      <c r="BS1736" s="181"/>
      <c r="BT1736" s="181"/>
      <c r="BU1736" s="181"/>
      <c r="BV1736" s="181"/>
      <c r="BW1736" s="181"/>
      <c r="BX1736" s="181"/>
      <c r="BY1736" s="181"/>
      <c r="BZ1736" s="181"/>
      <c r="CA1736" s="181"/>
      <c r="CB1736" s="181"/>
      <c r="CC1736" s="181"/>
      <c r="CD1736" s="181"/>
      <c r="CE1736" s="181"/>
      <c r="CF1736" s="181"/>
      <c r="CG1736" s="181"/>
      <c r="CH1736" s="181"/>
      <c r="CI1736" s="181"/>
      <c r="CJ1736" s="181"/>
      <c r="CK1736" s="181"/>
      <c r="CL1736" s="181"/>
      <c r="CM1736" s="181"/>
      <c r="CN1736" s="181"/>
      <c r="CO1736" s="181"/>
      <c r="CP1736" s="181"/>
      <c r="CQ1736" s="181"/>
    </row>
    <row r="1737" spans="1:95" ht="21.75" customHeight="1" x14ac:dyDescent="0.4">
      <c r="A1737" s="48" t="s">
        <v>837</v>
      </c>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c r="X1737" s="48"/>
      <c r="Y1737" s="48"/>
      <c r="Z1737" s="48"/>
      <c r="AA1737" s="48"/>
      <c r="AB1737" s="48"/>
      <c r="AC1737" s="48"/>
      <c r="AD1737" s="48"/>
      <c r="AE1737" s="48"/>
      <c r="AF1737" s="48"/>
      <c r="AG1737" s="48"/>
      <c r="AH1737" s="48"/>
      <c r="AI1737" s="48"/>
      <c r="AJ1737" s="48"/>
      <c r="AK1737" s="48"/>
      <c r="AL1737" s="48"/>
      <c r="AM1737" s="48"/>
      <c r="AN1737" s="48"/>
      <c r="AO1737" s="48"/>
      <c r="AP1737" s="48"/>
      <c r="AQ1737" s="48"/>
      <c r="AR1737" s="48"/>
      <c r="AS1737" s="48"/>
      <c r="AT1737" s="48"/>
      <c r="AU1737" s="48"/>
      <c r="AV1737" s="48"/>
      <c r="AW1737" s="48"/>
      <c r="AX1737" s="48"/>
      <c r="AY1737" s="48"/>
      <c r="AZ1737" s="48"/>
      <c r="BA1737" s="48"/>
      <c r="BB1737" s="48"/>
      <c r="BC1737" s="48"/>
      <c r="BD1737" s="48"/>
      <c r="BE1737" s="48"/>
      <c r="BF1737" s="48"/>
      <c r="BG1737" s="48"/>
      <c r="BH1737" s="48"/>
      <c r="BI1737" s="48"/>
      <c r="BJ1737" s="48"/>
      <c r="BK1737" s="48"/>
      <c r="BL1737" s="48"/>
      <c r="BM1737" s="48"/>
      <c r="BN1737" s="48"/>
      <c r="BO1737" s="48"/>
      <c r="BP1737" s="48"/>
      <c r="BQ1737" s="48"/>
      <c r="BR1737" s="48"/>
      <c r="BS1737" s="48"/>
      <c r="BT1737" s="48"/>
      <c r="BU1737" s="48"/>
      <c r="BV1737" s="48"/>
      <c r="BW1737" s="48"/>
      <c r="BX1737" s="48"/>
      <c r="BY1737" s="48"/>
      <c r="BZ1737" s="48"/>
      <c r="CA1737" s="48"/>
      <c r="CB1737" s="48"/>
      <c r="CC1737" s="48"/>
      <c r="CD1737" s="48"/>
      <c r="CE1737" s="48"/>
      <c r="CF1737" s="48"/>
      <c r="CG1737" s="48"/>
      <c r="CH1737" s="48"/>
      <c r="CI1737" s="48"/>
      <c r="CJ1737" s="48"/>
      <c r="CK1737" s="48"/>
      <c r="CL1737" s="48"/>
      <c r="CM1737" s="48"/>
      <c r="CN1737" s="48"/>
      <c r="CO1737" s="48"/>
      <c r="CP1737" s="48"/>
      <c r="CQ1737" s="48"/>
    </row>
    <row r="1738" spans="1:95" ht="9.3000000000000007" customHeight="1" x14ac:dyDescent="0.4">
      <c r="A1738" s="159" t="s">
        <v>838</v>
      </c>
      <c r="B1738" s="159"/>
      <c r="C1738" s="169" t="s">
        <v>839</v>
      </c>
      <c r="D1738" s="169"/>
      <c r="E1738" s="169"/>
      <c r="F1738" s="169"/>
      <c r="G1738" s="169"/>
      <c r="H1738" s="169"/>
      <c r="I1738" s="169"/>
      <c r="J1738" s="169"/>
      <c r="K1738" s="169"/>
      <c r="L1738" s="169"/>
      <c r="M1738" s="169"/>
      <c r="N1738" s="169"/>
      <c r="O1738" s="169"/>
      <c r="P1738" s="169"/>
      <c r="Q1738" s="169"/>
      <c r="R1738" s="169"/>
      <c r="S1738" s="169"/>
      <c r="T1738" s="169"/>
      <c r="U1738" s="169"/>
      <c r="V1738" s="169"/>
      <c r="W1738" s="169"/>
      <c r="X1738" s="169"/>
      <c r="Y1738" s="169"/>
      <c r="Z1738" s="169"/>
      <c r="AA1738" s="169"/>
      <c r="AB1738" s="169"/>
      <c r="AC1738" s="169"/>
      <c r="AD1738" s="169"/>
      <c r="AE1738" s="169"/>
      <c r="AF1738" s="169"/>
      <c r="AG1738" s="169"/>
      <c r="AH1738" s="169"/>
      <c r="AI1738" s="169"/>
      <c r="AJ1738" s="169"/>
      <c r="AK1738" s="169"/>
      <c r="AL1738" s="169"/>
      <c r="AM1738" s="169"/>
      <c r="AN1738" s="169"/>
      <c r="AO1738" s="169"/>
      <c r="AP1738" s="169"/>
      <c r="AQ1738" s="169"/>
      <c r="AR1738" s="169"/>
      <c r="AS1738" s="169"/>
      <c r="AT1738" s="169"/>
      <c r="AU1738" s="169"/>
      <c r="AV1738" s="169"/>
      <c r="AW1738" s="169"/>
      <c r="AX1738" s="169"/>
      <c r="AY1738" s="169"/>
      <c r="AZ1738" s="169"/>
      <c r="BA1738" s="169"/>
      <c r="BB1738" s="169"/>
      <c r="BC1738" s="169"/>
      <c r="BD1738" s="169"/>
      <c r="BE1738" s="169"/>
      <c r="BF1738" s="169"/>
      <c r="BG1738" s="169"/>
      <c r="BH1738" s="169"/>
      <c r="BI1738" s="169"/>
      <c r="BJ1738" s="169"/>
      <c r="BK1738" s="169"/>
      <c r="BL1738" s="169"/>
      <c r="BM1738" s="169"/>
      <c r="BN1738" s="169"/>
      <c r="BO1738" s="169"/>
      <c r="BP1738" s="169"/>
      <c r="BQ1738" s="169"/>
      <c r="BR1738" s="169"/>
      <c r="BS1738" s="169"/>
      <c r="BT1738" s="169"/>
      <c r="BU1738" s="169"/>
      <c r="BV1738" s="169"/>
      <c r="BW1738" s="169"/>
      <c r="BX1738" s="169"/>
      <c r="BY1738" s="169"/>
      <c r="BZ1738" s="169"/>
    </row>
    <row r="1739" spans="1:95" ht="15.5" customHeight="1" x14ac:dyDescent="0.4">
      <c r="A1739" s="159" t="s">
        <v>840</v>
      </c>
      <c r="B1739" s="159"/>
      <c r="C1739" s="162" t="s">
        <v>841</v>
      </c>
      <c r="D1739" s="162"/>
      <c r="E1739" s="162"/>
      <c r="F1739" s="162"/>
      <c r="G1739" s="162"/>
      <c r="H1739" s="162"/>
      <c r="I1739" s="162"/>
      <c r="J1739" s="162"/>
      <c r="K1739" s="162"/>
      <c r="L1739" s="162"/>
      <c r="M1739" s="162"/>
      <c r="N1739" s="162"/>
      <c r="O1739" s="162"/>
      <c r="P1739" s="162"/>
      <c r="Q1739" s="162"/>
      <c r="R1739" s="162"/>
      <c r="S1739" s="162"/>
      <c r="T1739" s="162"/>
      <c r="U1739" s="162"/>
      <c r="V1739" s="162"/>
      <c r="W1739" s="162"/>
      <c r="X1739" s="162"/>
      <c r="Y1739" s="162"/>
      <c r="Z1739" s="162"/>
      <c r="AA1739" s="162"/>
      <c r="AB1739" s="162"/>
      <c r="AC1739" s="162"/>
      <c r="AD1739" s="162"/>
      <c r="AE1739" s="162"/>
      <c r="AF1739" s="162"/>
      <c r="AG1739" s="162"/>
      <c r="AH1739" s="162"/>
      <c r="AI1739" s="162"/>
      <c r="AJ1739" s="162"/>
      <c r="AK1739" s="162"/>
      <c r="AL1739" s="162"/>
      <c r="AM1739" s="162"/>
      <c r="AN1739" s="162"/>
      <c r="AO1739" s="162"/>
      <c r="AP1739" s="162"/>
      <c r="AQ1739" s="162"/>
      <c r="AR1739" s="162"/>
      <c r="AS1739" s="162"/>
      <c r="AT1739" s="162"/>
      <c r="AU1739" s="162"/>
      <c r="AV1739" s="162"/>
      <c r="AW1739" s="162"/>
      <c r="AX1739" s="162"/>
      <c r="AY1739" s="162"/>
      <c r="AZ1739" s="162"/>
      <c r="BA1739" s="162"/>
      <c r="BB1739" s="162"/>
      <c r="BC1739" s="162"/>
      <c r="BD1739" s="162"/>
      <c r="BE1739" s="162"/>
      <c r="BF1739" s="162"/>
      <c r="BG1739" s="162"/>
      <c r="BH1739" s="162"/>
      <c r="BI1739" s="162"/>
      <c r="BJ1739" s="162"/>
      <c r="BK1739" s="162"/>
      <c r="BL1739" s="162"/>
      <c r="BM1739" s="162"/>
      <c r="BN1739" s="162"/>
      <c r="BO1739" s="162"/>
      <c r="BP1739" s="162"/>
      <c r="BQ1739" s="162"/>
      <c r="BR1739" s="162"/>
      <c r="BS1739" s="162"/>
      <c r="BT1739" s="162"/>
      <c r="BU1739" s="162"/>
      <c r="BV1739" s="162"/>
      <c r="BW1739" s="162"/>
      <c r="BX1739" s="162"/>
      <c r="BY1739" s="162"/>
      <c r="BZ1739" s="162"/>
    </row>
    <row r="1740" spans="1:95" ht="13.8" customHeight="1" x14ac:dyDescent="0.4">
      <c r="A1740" s="170" t="s">
        <v>842</v>
      </c>
      <c r="B1740" s="170"/>
      <c r="C1740" s="171" t="s">
        <v>843</v>
      </c>
      <c r="D1740" s="171"/>
      <c r="E1740" s="171"/>
      <c r="F1740" s="171"/>
      <c r="G1740" s="171"/>
      <c r="H1740" s="171"/>
      <c r="I1740" s="171"/>
      <c r="J1740" s="171"/>
      <c r="K1740" s="171"/>
      <c r="L1740" s="171"/>
      <c r="M1740" s="171"/>
      <c r="N1740" s="171"/>
      <c r="O1740" s="171"/>
      <c r="P1740" s="171"/>
      <c r="Q1740" s="171"/>
      <c r="R1740" s="171"/>
      <c r="S1740" s="171"/>
      <c r="T1740" s="171"/>
      <c r="U1740" s="171"/>
      <c r="V1740" s="171"/>
      <c r="W1740" s="171"/>
      <c r="X1740" s="171"/>
      <c r="Y1740" s="171"/>
      <c r="Z1740" s="171"/>
      <c r="AA1740" s="171"/>
      <c r="AB1740" s="171"/>
      <c r="AC1740" s="171"/>
      <c r="AD1740" s="171"/>
      <c r="AE1740" s="171"/>
      <c r="AF1740" s="171"/>
      <c r="AG1740" s="171"/>
      <c r="AH1740" s="171"/>
      <c r="AI1740" s="171"/>
      <c r="AJ1740" s="171"/>
      <c r="AK1740" s="171"/>
      <c r="AL1740" s="171"/>
      <c r="AM1740" s="171"/>
      <c r="AN1740" s="171"/>
      <c r="AO1740" s="171"/>
      <c r="AP1740" s="171"/>
      <c r="AQ1740" s="171"/>
      <c r="AR1740" s="171"/>
      <c r="AS1740" s="171"/>
      <c r="AT1740" s="171"/>
      <c r="AU1740" s="171"/>
      <c r="AV1740" s="171"/>
      <c r="AW1740" s="171"/>
      <c r="AX1740" s="171"/>
      <c r="AY1740" s="171"/>
      <c r="AZ1740" s="171"/>
      <c r="BA1740" s="171"/>
      <c r="BB1740" s="171"/>
      <c r="BC1740" s="171"/>
      <c r="BD1740" s="171"/>
      <c r="BE1740" s="171"/>
      <c r="BF1740" s="171"/>
      <c r="BG1740" s="171"/>
      <c r="BH1740" s="171"/>
      <c r="BI1740" s="171"/>
      <c r="BJ1740" s="171"/>
      <c r="BK1740" s="171"/>
      <c r="BL1740" s="171"/>
      <c r="BM1740" s="171"/>
      <c r="BN1740" s="171"/>
      <c r="BO1740" s="171"/>
      <c r="BP1740" s="171"/>
      <c r="BQ1740" s="171"/>
      <c r="BR1740" s="171"/>
      <c r="BS1740" s="171"/>
      <c r="BT1740" s="171"/>
      <c r="BU1740" s="171"/>
      <c r="BV1740" s="171"/>
      <c r="BW1740" s="171"/>
      <c r="BX1740" s="171"/>
      <c r="BY1740" s="171"/>
      <c r="BZ1740" s="171"/>
    </row>
    <row r="1741" spans="1:95" ht="13.8" customHeight="1" x14ac:dyDescent="0.4">
      <c r="A1741" s="170" t="s">
        <v>844</v>
      </c>
      <c r="B1741" s="170"/>
      <c r="C1741" s="171" t="s">
        <v>845</v>
      </c>
      <c r="D1741" s="171"/>
      <c r="E1741" s="171"/>
      <c r="F1741" s="171"/>
      <c r="G1741" s="171"/>
      <c r="H1741" s="171"/>
      <c r="I1741" s="171"/>
      <c r="J1741" s="171"/>
      <c r="K1741" s="171"/>
      <c r="L1741" s="171"/>
      <c r="M1741" s="171"/>
      <c r="N1741" s="171"/>
      <c r="O1741" s="171"/>
      <c r="P1741" s="171"/>
      <c r="Q1741" s="171"/>
      <c r="R1741" s="171"/>
      <c r="S1741" s="171"/>
      <c r="T1741" s="171"/>
      <c r="U1741" s="171"/>
      <c r="V1741" s="171"/>
      <c r="W1741" s="171"/>
      <c r="X1741" s="171"/>
      <c r="Y1741" s="171"/>
      <c r="Z1741" s="171"/>
      <c r="AA1741" s="171"/>
      <c r="AB1741" s="171"/>
      <c r="AC1741" s="171"/>
      <c r="AD1741" s="171"/>
      <c r="AE1741" s="171"/>
      <c r="AF1741" s="171"/>
      <c r="AG1741" s="171"/>
      <c r="AH1741" s="171"/>
      <c r="AI1741" s="171"/>
      <c r="AJ1741" s="171"/>
      <c r="AK1741" s="171"/>
      <c r="AL1741" s="171"/>
      <c r="AM1741" s="171"/>
      <c r="AN1741" s="171"/>
      <c r="AO1741" s="171"/>
      <c r="AP1741" s="171"/>
      <c r="AQ1741" s="171"/>
      <c r="AR1741" s="171"/>
      <c r="AS1741" s="171"/>
      <c r="AT1741" s="171"/>
      <c r="AU1741" s="171"/>
      <c r="AV1741" s="171"/>
      <c r="AW1741" s="171"/>
      <c r="AX1741" s="171"/>
      <c r="AY1741" s="171"/>
      <c r="AZ1741" s="171"/>
      <c r="BA1741" s="171"/>
      <c r="BB1741" s="171"/>
      <c r="BC1741" s="171"/>
      <c r="BD1741" s="171"/>
      <c r="BE1741" s="171"/>
      <c r="BF1741" s="171"/>
      <c r="BG1741" s="171"/>
      <c r="BH1741" s="171"/>
      <c r="BI1741" s="171"/>
      <c r="BJ1741" s="171"/>
      <c r="BK1741" s="171"/>
      <c r="BL1741" s="171"/>
      <c r="BM1741" s="171"/>
      <c r="BN1741" s="171"/>
      <c r="BO1741" s="171"/>
      <c r="BP1741" s="171"/>
      <c r="BQ1741" s="171"/>
      <c r="BR1741" s="171"/>
      <c r="BS1741" s="171"/>
      <c r="BT1741" s="171"/>
      <c r="BU1741" s="171"/>
      <c r="BV1741" s="171"/>
      <c r="BW1741" s="171"/>
      <c r="BX1741" s="171"/>
      <c r="BY1741" s="171"/>
      <c r="BZ1741" s="171"/>
    </row>
    <row r="1742" spans="1:95" ht="13.5" customHeight="1" x14ac:dyDescent="0.4">
      <c r="A1742" s="170" t="s">
        <v>846</v>
      </c>
      <c r="B1742" s="170"/>
      <c r="C1742" s="171" t="s">
        <v>847</v>
      </c>
      <c r="D1742" s="171"/>
      <c r="E1742" s="171"/>
      <c r="F1742" s="171"/>
      <c r="G1742" s="171"/>
      <c r="H1742" s="171"/>
      <c r="I1742" s="171"/>
      <c r="J1742" s="171"/>
      <c r="K1742" s="171"/>
      <c r="L1742" s="171"/>
      <c r="M1742" s="171"/>
      <c r="N1742" s="171"/>
      <c r="O1742" s="171"/>
      <c r="P1742" s="171"/>
      <c r="Q1742" s="171"/>
      <c r="R1742" s="171"/>
      <c r="S1742" s="171"/>
      <c r="T1742" s="171"/>
      <c r="U1742" s="171"/>
      <c r="V1742" s="171"/>
      <c r="W1742" s="171"/>
      <c r="X1742" s="171"/>
      <c r="Y1742" s="171"/>
      <c r="Z1742" s="171"/>
      <c r="AA1742" s="171"/>
      <c r="AB1742" s="171"/>
      <c r="AC1742" s="171"/>
      <c r="AD1742" s="171"/>
      <c r="AE1742" s="171"/>
      <c r="AF1742" s="171"/>
      <c r="AG1742" s="171"/>
      <c r="AH1742" s="171"/>
      <c r="AI1742" s="171"/>
      <c r="AJ1742" s="171"/>
      <c r="AK1742" s="171"/>
      <c r="AL1742" s="171"/>
      <c r="AM1742" s="171"/>
      <c r="AN1742" s="171"/>
      <c r="AO1742" s="171"/>
      <c r="AP1742" s="171"/>
      <c r="AQ1742" s="171"/>
      <c r="AR1742" s="171"/>
      <c r="AS1742" s="171"/>
      <c r="AT1742" s="171"/>
      <c r="AU1742" s="171"/>
      <c r="AV1742" s="171"/>
      <c r="AW1742" s="171"/>
      <c r="AX1742" s="171"/>
      <c r="AY1742" s="171"/>
      <c r="AZ1742" s="171"/>
      <c r="BA1742" s="171"/>
      <c r="BB1742" s="171"/>
      <c r="BC1742" s="171"/>
      <c r="BD1742" s="171"/>
      <c r="BE1742" s="171"/>
      <c r="BF1742" s="171"/>
      <c r="BG1742" s="171"/>
      <c r="BH1742" s="171"/>
      <c r="BI1742" s="171"/>
      <c r="BJ1742" s="171"/>
      <c r="BK1742" s="171"/>
      <c r="BL1742" s="171"/>
      <c r="BM1742" s="171"/>
      <c r="BN1742" s="171"/>
      <c r="BO1742" s="171"/>
      <c r="BP1742" s="171"/>
      <c r="BQ1742" s="171"/>
      <c r="BR1742" s="171"/>
      <c r="BS1742" s="171"/>
      <c r="BT1742" s="171"/>
      <c r="BU1742" s="171"/>
      <c r="BV1742" s="171"/>
      <c r="BW1742" s="171"/>
      <c r="BX1742" s="171"/>
      <c r="BY1742" s="171"/>
      <c r="BZ1742" s="171"/>
    </row>
    <row r="1743" spans="1:95" ht="13.8" customHeight="1" x14ac:dyDescent="0.4">
      <c r="A1743" s="166" t="s">
        <v>848</v>
      </c>
      <c r="B1743" s="166"/>
      <c r="C1743" s="166" t="s">
        <v>849</v>
      </c>
      <c r="D1743" s="166"/>
      <c r="E1743" s="166"/>
      <c r="F1743" s="166"/>
      <c r="G1743" s="166"/>
      <c r="H1743" s="166"/>
      <c r="I1743" s="166"/>
      <c r="J1743" s="166"/>
      <c r="K1743" s="166"/>
      <c r="L1743" s="166"/>
      <c r="M1743" s="166"/>
      <c r="N1743" s="166"/>
      <c r="O1743" s="166"/>
      <c r="P1743" s="166"/>
      <c r="Q1743" s="166"/>
      <c r="R1743" s="166"/>
      <c r="S1743" s="166"/>
      <c r="T1743" s="166"/>
      <c r="U1743" s="166"/>
      <c r="V1743" s="166"/>
      <c r="W1743" s="166"/>
      <c r="X1743" s="166"/>
      <c r="Y1743" s="166"/>
      <c r="Z1743" s="166"/>
      <c r="AA1743" s="166"/>
      <c r="AB1743" s="166"/>
      <c r="AC1743" s="166"/>
      <c r="AD1743" s="166"/>
      <c r="AE1743" s="166"/>
      <c r="AF1743" s="166"/>
      <c r="AG1743" s="166"/>
      <c r="AH1743" s="166"/>
      <c r="AI1743" s="166"/>
      <c r="AJ1743" s="166"/>
      <c r="AK1743" s="166"/>
      <c r="AL1743" s="166"/>
      <c r="AM1743" s="166"/>
      <c r="AN1743" s="166"/>
      <c r="AO1743" s="166"/>
      <c r="AP1743" s="166"/>
      <c r="AQ1743" s="166"/>
      <c r="AR1743" s="166"/>
      <c r="AS1743" s="166"/>
      <c r="AT1743" s="166"/>
      <c r="AU1743" s="166"/>
      <c r="AV1743" s="166"/>
      <c r="AW1743" s="166"/>
      <c r="AX1743" s="166"/>
      <c r="AY1743" s="166"/>
      <c r="AZ1743" s="166"/>
      <c r="BA1743" s="166"/>
      <c r="BB1743" s="166"/>
      <c r="BC1743" s="166"/>
      <c r="BD1743" s="166"/>
      <c r="BE1743" s="166"/>
      <c r="BF1743" s="166"/>
      <c r="BG1743" s="166"/>
      <c r="BH1743" s="166"/>
      <c r="BI1743" s="166"/>
      <c r="BJ1743" s="166"/>
      <c r="BK1743" s="166"/>
      <c r="BL1743" s="166"/>
      <c r="BM1743" s="166"/>
      <c r="BN1743" s="166"/>
      <c r="BO1743" s="166"/>
      <c r="BP1743" s="166"/>
      <c r="BQ1743" s="166"/>
      <c r="BR1743" s="166"/>
      <c r="BS1743" s="166"/>
      <c r="BT1743" s="166"/>
      <c r="BU1743" s="166"/>
      <c r="BV1743" s="166"/>
      <c r="BW1743" s="166"/>
      <c r="BX1743" s="166"/>
      <c r="BY1743" s="166"/>
      <c r="BZ1743" s="166"/>
    </row>
    <row r="1744" spans="1:95" ht="13.8" customHeight="1" x14ac:dyDescent="0.4">
      <c r="A1744" s="159" t="s">
        <v>850</v>
      </c>
      <c r="B1744" s="159"/>
      <c r="C1744" s="159" t="s">
        <v>851</v>
      </c>
      <c r="D1744" s="159"/>
      <c r="E1744" s="159"/>
      <c r="F1744" s="159"/>
      <c r="G1744" s="159"/>
      <c r="H1744" s="159"/>
      <c r="I1744" s="159"/>
      <c r="J1744" s="159"/>
      <c r="K1744" s="159"/>
      <c r="L1744" s="159"/>
      <c r="M1744" s="159"/>
      <c r="N1744" s="159"/>
      <c r="O1744" s="159"/>
      <c r="P1744" s="159"/>
      <c r="Q1744" s="159"/>
      <c r="R1744" s="159"/>
      <c r="S1744" s="159"/>
      <c r="T1744" s="159"/>
      <c r="U1744" s="159"/>
      <c r="V1744" s="159"/>
      <c r="W1744" s="159"/>
      <c r="X1744" s="159"/>
      <c r="Y1744" s="159"/>
      <c r="Z1744" s="159"/>
      <c r="AA1744" s="159"/>
      <c r="AB1744" s="159"/>
      <c r="AC1744" s="159"/>
      <c r="AD1744" s="159"/>
      <c r="AE1744" s="159"/>
      <c r="AF1744" s="159"/>
      <c r="AG1744" s="159"/>
      <c r="AH1744" s="159"/>
      <c r="AI1744" s="159"/>
      <c r="AJ1744" s="159"/>
      <c r="AK1744" s="159"/>
      <c r="AL1744" s="159"/>
      <c r="AM1744" s="159"/>
      <c r="AN1744" s="159"/>
      <c r="AO1744" s="159"/>
      <c r="AP1744" s="159"/>
      <c r="AQ1744" s="159"/>
      <c r="AR1744" s="159"/>
      <c r="AS1744" s="159"/>
      <c r="AT1744" s="159"/>
      <c r="AU1744" s="159"/>
      <c r="AV1744" s="159"/>
      <c r="AW1744" s="159"/>
      <c r="AX1744" s="159"/>
      <c r="AY1744" s="159"/>
      <c r="AZ1744" s="159"/>
      <c r="BA1744" s="159"/>
      <c r="BB1744" s="159"/>
      <c r="BC1744" s="159"/>
      <c r="BD1744" s="159"/>
      <c r="BE1744" s="159"/>
      <c r="BF1744" s="159"/>
      <c r="BG1744" s="159"/>
      <c r="BH1744" s="159"/>
      <c r="BI1744" s="159"/>
      <c r="BJ1744" s="159"/>
      <c r="BK1744" s="159"/>
      <c r="BL1744" s="159"/>
      <c r="BM1744" s="159"/>
      <c r="BN1744" s="159"/>
      <c r="BO1744" s="159"/>
      <c r="BP1744" s="159"/>
      <c r="BQ1744" s="159"/>
      <c r="BR1744" s="159"/>
      <c r="BS1744" s="159"/>
      <c r="BT1744" s="159"/>
      <c r="BU1744" s="159"/>
      <c r="BV1744" s="159"/>
      <c r="BW1744" s="159"/>
      <c r="BX1744" s="159"/>
      <c r="BY1744" s="159"/>
      <c r="BZ1744" s="159"/>
    </row>
    <row r="1745" spans="1:78" ht="13.8" customHeight="1" x14ac:dyDescent="0.4">
      <c r="A1745" s="159" t="s">
        <v>852</v>
      </c>
      <c r="B1745" s="159"/>
      <c r="C1745" s="159" t="s">
        <v>853</v>
      </c>
      <c r="D1745" s="159"/>
      <c r="E1745" s="159"/>
      <c r="F1745" s="159"/>
      <c r="G1745" s="159"/>
      <c r="H1745" s="159"/>
      <c r="I1745" s="159"/>
      <c r="J1745" s="159"/>
      <c r="K1745" s="159"/>
      <c r="L1745" s="159"/>
      <c r="M1745" s="159"/>
      <c r="N1745" s="159"/>
      <c r="O1745" s="159"/>
      <c r="P1745" s="159"/>
      <c r="Q1745" s="159"/>
      <c r="R1745" s="159"/>
      <c r="S1745" s="159"/>
      <c r="T1745" s="159"/>
      <c r="U1745" s="159"/>
      <c r="V1745" s="159"/>
      <c r="W1745" s="159"/>
      <c r="X1745" s="159"/>
      <c r="Y1745" s="159"/>
      <c r="Z1745" s="159"/>
      <c r="AA1745" s="159"/>
      <c r="AB1745" s="159"/>
      <c r="AC1745" s="159"/>
      <c r="AD1745" s="159"/>
      <c r="AE1745" s="159"/>
      <c r="AF1745" s="159"/>
      <c r="AG1745" s="159"/>
      <c r="AH1745" s="159"/>
      <c r="AI1745" s="159"/>
      <c r="AJ1745" s="159"/>
      <c r="AK1745" s="159"/>
      <c r="AL1745" s="159"/>
      <c r="AM1745" s="159"/>
      <c r="AN1745" s="159"/>
      <c r="AO1745" s="159"/>
      <c r="AP1745" s="159"/>
      <c r="AQ1745" s="159"/>
      <c r="AR1745" s="159"/>
      <c r="AS1745" s="159"/>
      <c r="AT1745" s="159"/>
      <c r="AU1745" s="159"/>
      <c r="AV1745" s="159"/>
      <c r="AW1745" s="159"/>
      <c r="AX1745" s="159"/>
      <c r="AY1745" s="159"/>
      <c r="AZ1745" s="159"/>
      <c r="BA1745" s="159"/>
      <c r="BB1745" s="159"/>
      <c r="BC1745" s="159"/>
      <c r="BD1745" s="159"/>
      <c r="BE1745" s="159"/>
      <c r="BF1745" s="159"/>
      <c r="BG1745" s="159"/>
      <c r="BH1745" s="159"/>
      <c r="BI1745" s="159"/>
      <c r="BJ1745" s="159"/>
      <c r="BK1745" s="159"/>
      <c r="BL1745" s="159"/>
      <c r="BM1745" s="159"/>
      <c r="BN1745" s="159"/>
      <c r="BO1745" s="159"/>
      <c r="BP1745" s="159"/>
      <c r="BQ1745" s="159"/>
      <c r="BR1745" s="159"/>
      <c r="BS1745" s="159"/>
      <c r="BT1745" s="159"/>
      <c r="BU1745" s="159"/>
      <c r="BV1745" s="159"/>
      <c r="BW1745" s="159"/>
      <c r="BX1745" s="159"/>
      <c r="BY1745" s="159"/>
      <c r="BZ1745" s="159"/>
    </row>
    <row r="1746" spans="1:78" ht="13.8" customHeight="1" x14ac:dyDescent="0.4">
      <c r="A1746" s="159" t="s">
        <v>854</v>
      </c>
      <c r="B1746" s="159"/>
      <c r="C1746" s="159" t="s">
        <v>855</v>
      </c>
      <c r="D1746" s="159"/>
      <c r="E1746" s="159"/>
      <c r="F1746" s="159"/>
      <c r="G1746" s="159"/>
      <c r="H1746" s="159"/>
      <c r="I1746" s="159"/>
      <c r="J1746" s="159"/>
      <c r="K1746" s="159"/>
      <c r="L1746" s="159"/>
      <c r="M1746" s="159"/>
      <c r="N1746" s="159"/>
      <c r="O1746" s="159"/>
      <c r="P1746" s="159"/>
      <c r="Q1746" s="159"/>
      <c r="R1746" s="159"/>
      <c r="S1746" s="159"/>
      <c r="T1746" s="159"/>
      <c r="U1746" s="159"/>
      <c r="V1746" s="159"/>
      <c r="W1746" s="159"/>
      <c r="X1746" s="159"/>
      <c r="Y1746" s="159"/>
      <c r="Z1746" s="159"/>
      <c r="AA1746" s="159"/>
      <c r="AB1746" s="159"/>
      <c r="AC1746" s="159"/>
      <c r="AD1746" s="159"/>
      <c r="AE1746" s="159"/>
      <c r="AF1746" s="159"/>
      <c r="AG1746" s="159"/>
      <c r="AH1746" s="159"/>
      <c r="AI1746" s="159"/>
      <c r="AJ1746" s="159"/>
      <c r="AK1746" s="159"/>
      <c r="AL1746" s="159"/>
      <c r="AM1746" s="159"/>
      <c r="AN1746" s="159"/>
      <c r="AO1746" s="159"/>
      <c r="AP1746" s="159"/>
      <c r="AQ1746" s="159"/>
      <c r="AR1746" s="159"/>
      <c r="AS1746" s="159"/>
      <c r="AT1746" s="159"/>
      <c r="AU1746" s="159"/>
      <c r="AV1746" s="159"/>
      <c r="AW1746" s="159"/>
      <c r="AX1746" s="159"/>
      <c r="AY1746" s="159"/>
      <c r="AZ1746" s="159"/>
      <c r="BA1746" s="159"/>
      <c r="BB1746" s="159"/>
      <c r="BC1746" s="159"/>
      <c r="BD1746" s="159"/>
      <c r="BE1746" s="159"/>
      <c r="BF1746" s="159"/>
      <c r="BG1746" s="159"/>
      <c r="BH1746" s="159"/>
      <c r="BI1746" s="159"/>
      <c r="BJ1746" s="159"/>
      <c r="BK1746" s="159"/>
      <c r="BL1746" s="159"/>
      <c r="BM1746" s="159"/>
      <c r="BN1746" s="159"/>
      <c r="BO1746" s="159"/>
      <c r="BP1746" s="159"/>
      <c r="BQ1746" s="159"/>
      <c r="BR1746" s="159"/>
      <c r="BS1746" s="159"/>
      <c r="BT1746" s="159"/>
      <c r="BU1746" s="159"/>
      <c r="BV1746" s="159"/>
      <c r="BW1746" s="159"/>
      <c r="BX1746" s="159"/>
      <c r="BY1746" s="159"/>
      <c r="BZ1746" s="159"/>
    </row>
    <row r="1747" spans="1:78" ht="13.8" customHeight="1" x14ac:dyDescent="0.4">
      <c r="A1747" s="166" t="s">
        <v>856</v>
      </c>
      <c r="B1747" s="166"/>
      <c r="C1747" s="166" t="s">
        <v>857</v>
      </c>
      <c r="D1747" s="166"/>
      <c r="E1747" s="166"/>
      <c r="F1747" s="166"/>
      <c r="G1747" s="166"/>
      <c r="H1747" s="166"/>
      <c r="I1747" s="166"/>
      <c r="J1747" s="166"/>
      <c r="K1747" s="166"/>
      <c r="L1747" s="166"/>
      <c r="M1747" s="166"/>
      <c r="N1747" s="166"/>
      <c r="O1747" s="166"/>
      <c r="P1747" s="166"/>
      <c r="Q1747" s="166"/>
      <c r="R1747" s="166"/>
      <c r="S1747" s="166"/>
      <c r="T1747" s="166"/>
      <c r="U1747" s="166"/>
      <c r="V1747" s="166"/>
      <c r="W1747" s="166"/>
      <c r="X1747" s="166"/>
      <c r="Y1747" s="166"/>
      <c r="Z1747" s="166"/>
      <c r="AA1747" s="166"/>
      <c r="AB1747" s="166"/>
      <c r="AC1747" s="166"/>
      <c r="AD1747" s="166"/>
      <c r="AE1747" s="166"/>
      <c r="AF1747" s="166"/>
      <c r="AG1747" s="166"/>
      <c r="AH1747" s="166"/>
      <c r="AI1747" s="166"/>
      <c r="AJ1747" s="166"/>
      <c r="AK1747" s="166"/>
      <c r="AL1747" s="166"/>
      <c r="AM1747" s="166"/>
      <c r="AN1747" s="166"/>
      <c r="AO1747" s="166"/>
      <c r="AP1747" s="166"/>
      <c r="AQ1747" s="166"/>
      <c r="AR1747" s="166"/>
      <c r="AS1747" s="166"/>
      <c r="AT1747" s="166"/>
      <c r="AU1747" s="166"/>
      <c r="AV1747" s="166"/>
      <c r="AW1747" s="166"/>
      <c r="AX1747" s="166"/>
      <c r="AY1747" s="166"/>
      <c r="AZ1747" s="166"/>
      <c r="BA1747" s="166"/>
      <c r="BB1747" s="166"/>
      <c r="BC1747" s="166"/>
      <c r="BD1747" s="166"/>
      <c r="BE1747" s="166"/>
      <c r="BF1747" s="166"/>
      <c r="BG1747" s="166"/>
      <c r="BH1747" s="166"/>
      <c r="BI1747" s="166"/>
      <c r="BJ1747" s="166"/>
      <c r="BK1747" s="166"/>
      <c r="BL1747" s="166"/>
      <c r="BM1747" s="166"/>
      <c r="BN1747" s="166"/>
      <c r="BO1747" s="166"/>
      <c r="BP1747" s="166"/>
      <c r="BQ1747" s="166"/>
      <c r="BR1747" s="166"/>
      <c r="BS1747" s="166"/>
      <c r="BT1747" s="166"/>
      <c r="BU1747" s="166"/>
      <c r="BV1747" s="166"/>
      <c r="BW1747" s="166"/>
      <c r="BX1747" s="166"/>
      <c r="BY1747" s="166"/>
      <c r="BZ1747" s="166"/>
    </row>
    <row r="1748" spans="1:78" ht="14.25" customHeight="1" x14ac:dyDescent="0.4">
      <c r="A1748" s="159" t="s">
        <v>858</v>
      </c>
      <c r="B1748" s="159"/>
      <c r="C1748" s="159" t="s">
        <v>859</v>
      </c>
      <c r="D1748" s="159"/>
      <c r="E1748" s="159"/>
      <c r="F1748" s="159"/>
      <c r="G1748" s="159"/>
      <c r="H1748" s="159"/>
      <c r="I1748" s="159"/>
      <c r="J1748" s="159"/>
      <c r="K1748" s="159"/>
      <c r="L1748" s="159"/>
      <c r="M1748" s="159"/>
      <c r="N1748" s="159"/>
      <c r="O1748" s="159"/>
      <c r="P1748" s="159"/>
      <c r="Q1748" s="159"/>
      <c r="R1748" s="159"/>
      <c r="S1748" s="159"/>
      <c r="T1748" s="159"/>
      <c r="U1748" s="159"/>
      <c r="V1748" s="159"/>
      <c r="W1748" s="159"/>
      <c r="X1748" s="159"/>
      <c r="Y1748" s="159"/>
      <c r="Z1748" s="159"/>
      <c r="AA1748" s="159"/>
      <c r="AB1748" s="159"/>
      <c r="AC1748" s="159"/>
      <c r="AD1748" s="159"/>
      <c r="AE1748" s="159"/>
      <c r="AF1748" s="159"/>
      <c r="AG1748" s="159"/>
      <c r="AH1748" s="159"/>
      <c r="AI1748" s="159"/>
      <c r="AJ1748" s="159"/>
      <c r="AK1748" s="159"/>
      <c r="AL1748" s="159"/>
      <c r="AM1748" s="159"/>
      <c r="AN1748" s="159"/>
      <c r="AO1748" s="159"/>
      <c r="AP1748" s="159"/>
      <c r="AQ1748" s="159"/>
      <c r="AR1748" s="159"/>
      <c r="AS1748" s="159"/>
      <c r="AT1748" s="159"/>
      <c r="AU1748" s="159"/>
      <c r="AV1748" s="159"/>
      <c r="AW1748" s="159"/>
      <c r="AX1748" s="159"/>
      <c r="AY1748" s="159"/>
      <c r="AZ1748" s="159"/>
      <c r="BA1748" s="159"/>
      <c r="BB1748" s="159"/>
      <c r="BC1748" s="159"/>
      <c r="BD1748" s="159"/>
      <c r="BE1748" s="159"/>
      <c r="BF1748" s="159"/>
      <c r="BG1748" s="159"/>
      <c r="BH1748" s="159"/>
      <c r="BI1748" s="159"/>
      <c r="BJ1748" s="159"/>
      <c r="BK1748" s="159"/>
      <c r="BL1748" s="159"/>
      <c r="BM1748" s="159"/>
      <c r="BN1748" s="159"/>
      <c r="BO1748" s="159"/>
      <c r="BP1748" s="159"/>
      <c r="BQ1748" s="159"/>
      <c r="BR1748" s="159"/>
      <c r="BS1748" s="159"/>
      <c r="BT1748" s="159"/>
      <c r="BU1748" s="159"/>
      <c r="BV1748" s="159"/>
      <c r="BW1748" s="159"/>
      <c r="BX1748" s="159"/>
      <c r="BY1748" s="159"/>
      <c r="BZ1748" s="159"/>
    </row>
    <row r="1749" spans="1:78" ht="13.5" customHeight="1" x14ac:dyDescent="0.4">
      <c r="A1749" s="159" t="s">
        <v>860</v>
      </c>
      <c r="B1749" s="159"/>
      <c r="C1749" s="159" t="s">
        <v>861</v>
      </c>
      <c r="D1749" s="159"/>
      <c r="E1749" s="159"/>
      <c r="F1749" s="159"/>
      <c r="G1749" s="159"/>
      <c r="H1749" s="159"/>
      <c r="I1749" s="159"/>
      <c r="J1749" s="159"/>
      <c r="K1749" s="159"/>
      <c r="L1749" s="159"/>
      <c r="M1749" s="159"/>
      <c r="N1749" s="159"/>
      <c r="O1749" s="159"/>
      <c r="P1749" s="159"/>
      <c r="Q1749" s="159"/>
      <c r="R1749" s="159"/>
      <c r="S1749" s="159"/>
      <c r="T1749" s="159"/>
      <c r="U1749" s="159"/>
      <c r="V1749" s="159"/>
      <c r="W1749" s="159"/>
      <c r="X1749" s="159"/>
      <c r="Y1749" s="159"/>
      <c r="Z1749" s="159"/>
      <c r="AA1749" s="159"/>
      <c r="AB1749" s="159"/>
      <c r="AC1749" s="159"/>
      <c r="AD1749" s="159"/>
      <c r="AE1749" s="159"/>
      <c r="AF1749" s="159"/>
      <c r="AG1749" s="159"/>
      <c r="AH1749" s="159"/>
      <c r="AI1749" s="159"/>
      <c r="AJ1749" s="159"/>
      <c r="AK1749" s="159"/>
      <c r="AL1749" s="159"/>
      <c r="AM1749" s="159"/>
      <c r="AN1749" s="159"/>
      <c r="AO1749" s="159"/>
      <c r="AP1749" s="159"/>
      <c r="AQ1749" s="159"/>
      <c r="AR1749" s="159"/>
      <c r="AS1749" s="159"/>
      <c r="AT1749" s="159"/>
      <c r="AU1749" s="159"/>
      <c r="AV1749" s="159"/>
      <c r="AW1749" s="159"/>
      <c r="AX1749" s="159"/>
      <c r="AY1749" s="159"/>
      <c r="AZ1749" s="159"/>
      <c r="BA1749" s="159"/>
      <c r="BB1749" s="159"/>
      <c r="BC1749" s="159"/>
      <c r="BD1749" s="159"/>
      <c r="BE1749" s="159"/>
      <c r="BF1749" s="159"/>
      <c r="BG1749" s="159"/>
      <c r="BH1749" s="159"/>
      <c r="BI1749" s="159"/>
      <c r="BJ1749" s="159"/>
      <c r="BK1749" s="159"/>
      <c r="BL1749" s="159"/>
      <c r="BM1749" s="159"/>
      <c r="BN1749" s="159"/>
      <c r="BO1749" s="159"/>
      <c r="BP1749" s="159"/>
      <c r="BQ1749" s="159"/>
      <c r="BR1749" s="159"/>
      <c r="BS1749" s="159"/>
      <c r="BT1749" s="159"/>
      <c r="BU1749" s="159"/>
      <c r="BV1749" s="159"/>
      <c r="BW1749" s="159"/>
      <c r="BX1749" s="159"/>
      <c r="BY1749" s="159"/>
      <c r="BZ1749" s="159"/>
    </row>
    <row r="1750" spans="1:78" ht="13.8" customHeight="1" x14ac:dyDescent="0.4">
      <c r="A1750" s="159" t="s">
        <v>862</v>
      </c>
      <c r="B1750" s="159"/>
      <c r="C1750" s="159" t="s">
        <v>863</v>
      </c>
      <c r="D1750" s="159"/>
      <c r="E1750" s="159"/>
      <c r="F1750" s="159"/>
      <c r="G1750" s="159"/>
      <c r="H1750" s="159"/>
      <c r="I1750" s="159"/>
      <c r="J1750" s="159"/>
      <c r="K1750" s="159"/>
      <c r="L1750" s="159"/>
      <c r="M1750" s="159"/>
      <c r="N1750" s="159"/>
      <c r="O1750" s="159"/>
      <c r="P1750" s="159"/>
      <c r="Q1750" s="159"/>
      <c r="R1750" s="159"/>
      <c r="S1750" s="159"/>
      <c r="T1750" s="159"/>
      <c r="U1750" s="159"/>
      <c r="V1750" s="159"/>
      <c r="W1750" s="159"/>
      <c r="X1750" s="159"/>
      <c r="Y1750" s="159"/>
      <c r="Z1750" s="159"/>
      <c r="AA1750" s="159"/>
      <c r="AB1750" s="159"/>
      <c r="AC1750" s="159"/>
      <c r="AD1750" s="159"/>
      <c r="AE1750" s="159"/>
      <c r="AF1750" s="159"/>
      <c r="AG1750" s="159"/>
      <c r="AH1750" s="159"/>
      <c r="AI1750" s="159"/>
      <c r="AJ1750" s="159"/>
      <c r="AK1750" s="159"/>
      <c r="AL1750" s="159"/>
      <c r="AM1750" s="159"/>
      <c r="AN1750" s="159"/>
      <c r="AO1750" s="159"/>
      <c r="AP1750" s="159"/>
      <c r="AQ1750" s="159"/>
      <c r="AR1750" s="159"/>
      <c r="AS1750" s="159"/>
      <c r="AT1750" s="159"/>
      <c r="AU1750" s="159"/>
      <c r="AV1750" s="159"/>
      <c r="AW1750" s="159"/>
      <c r="AX1750" s="159"/>
      <c r="AY1750" s="159"/>
      <c r="AZ1750" s="159"/>
      <c r="BA1750" s="159"/>
      <c r="BB1750" s="159"/>
      <c r="BC1750" s="159"/>
      <c r="BD1750" s="159"/>
      <c r="BE1750" s="159"/>
      <c r="BF1750" s="159"/>
      <c r="BG1750" s="159"/>
      <c r="BH1750" s="159"/>
      <c r="BI1750" s="159"/>
      <c r="BJ1750" s="159"/>
      <c r="BK1750" s="159"/>
      <c r="BL1750" s="159"/>
      <c r="BM1750" s="159"/>
      <c r="BN1750" s="159"/>
      <c r="BO1750" s="159"/>
      <c r="BP1750" s="159"/>
      <c r="BQ1750" s="159"/>
      <c r="BR1750" s="159"/>
      <c r="BS1750" s="159"/>
      <c r="BT1750" s="159"/>
      <c r="BU1750" s="159"/>
      <c r="BV1750" s="159"/>
      <c r="BW1750" s="159"/>
      <c r="BX1750" s="159"/>
      <c r="BY1750" s="159"/>
      <c r="BZ1750" s="159"/>
    </row>
    <row r="1751" spans="1:78" ht="13.8" customHeight="1" x14ac:dyDescent="0.4">
      <c r="A1751" s="166" t="s">
        <v>864</v>
      </c>
      <c r="B1751" s="166"/>
      <c r="C1751" s="166" t="s">
        <v>865</v>
      </c>
      <c r="D1751" s="166"/>
      <c r="E1751" s="166"/>
      <c r="F1751" s="166"/>
      <c r="G1751" s="166"/>
      <c r="H1751" s="166"/>
      <c r="I1751" s="166"/>
      <c r="J1751" s="166"/>
      <c r="K1751" s="166"/>
      <c r="L1751" s="166"/>
      <c r="M1751" s="166"/>
      <c r="N1751" s="166"/>
      <c r="O1751" s="166"/>
      <c r="P1751" s="166"/>
      <c r="Q1751" s="166"/>
      <c r="R1751" s="166"/>
      <c r="S1751" s="166"/>
      <c r="T1751" s="166"/>
      <c r="U1751" s="166"/>
      <c r="V1751" s="166"/>
      <c r="W1751" s="166"/>
      <c r="X1751" s="166"/>
      <c r="Y1751" s="166"/>
      <c r="Z1751" s="166"/>
      <c r="AA1751" s="166"/>
      <c r="AB1751" s="166"/>
      <c r="AC1751" s="166"/>
      <c r="AD1751" s="166"/>
      <c r="AE1751" s="166"/>
      <c r="AF1751" s="166"/>
      <c r="AG1751" s="166"/>
      <c r="AH1751" s="166"/>
      <c r="AI1751" s="166"/>
      <c r="AJ1751" s="166"/>
      <c r="AK1751" s="166"/>
      <c r="AL1751" s="166"/>
      <c r="AM1751" s="166"/>
      <c r="AN1751" s="166"/>
      <c r="AO1751" s="166"/>
      <c r="AP1751" s="166"/>
      <c r="AQ1751" s="166"/>
      <c r="AR1751" s="166"/>
      <c r="AS1751" s="166"/>
      <c r="AT1751" s="166"/>
      <c r="AU1751" s="166"/>
      <c r="AV1751" s="166"/>
      <c r="AW1751" s="166"/>
      <c r="AX1751" s="166"/>
      <c r="AY1751" s="166"/>
      <c r="AZ1751" s="166"/>
      <c r="BA1751" s="166"/>
      <c r="BB1751" s="166"/>
      <c r="BC1751" s="166"/>
      <c r="BD1751" s="166"/>
      <c r="BE1751" s="166"/>
      <c r="BF1751" s="166"/>
      <c r="BG1751" s="166"/>
      <c r="BH1751" s="166"/>
      <c r="BI1751" s="166"/>
      <c r="BJ1751" s="166"/>
      <c r="BK1751" s="166"/>
      <c r="BL1751" s="166"/>
      <c r="BM1751" s="166"/>
      <c r="BN1751" s="166"/>
      <c r="BO1751" s="166"/>
      <c r="BP1751" s="166"/>
      <c r="BQ1751" s="166"/>
      <c r="BR1751" s="166"/>
      <c r="BS1751" s="166"/>
      <c r="BT1751" s="166"/>
      <c r="BU1751" s="166"/>
      <c r="BV1751" s="166"/>
      <c r="BW1751" s="166"/>
      <c r="BX1751" s="166"/>
      <c r="BY1751" s="166"/>
      <c r="BZ1751" s="166"/>
    </row>
    <row r="1752" spans="1:78" ht="13.8" customHeight="1" x14ac:dyDescent="0.4">
      <c r="A1752" s="159" t="s">
        <v>866</v>
      </c>
      <c r="B1752" s="159"/>
      <c r="C1752" s="159" t="s">
        <v>867</v>
      </c>
      <c r="D1752" s="159"/>
      <c r="E1752" s="159"/>
      <c r="F1752" s="159"/>
      <c r="G1752" s="159"/>
      <c r="H1752" s="159"/>
      <c r="I1752" s="159"/>
      <c r="J1752" s="159"/>
      <c r="K1752" s="159"/>
      <c r="L1752" s="159"/>
      <c r="M1752" s="159"/>
      <c r="N1752" s="159"/>
      <c r="O1752" s="159"/>
      <c r="P1752" s="159"/>
      <c r="Q1752" s="159"/>
      <c r="R1752" s="159"/>
      <c r="S1752" s="159"/>
      <c r="T1752" s="159"/>
      <c r="U1752" s="159"/>
      <c r="V1752" s="159"/>
      <c r="W1752" s="159"/>
      <c r="X1752" s="159"/>
      <c r="Y1752" s="159"/>
      <c r="Z1752" s="159"/>
      <c r="AA1752" s="159"/>
      <c r="AB1752" s="159"/>
      <c r="AC1752" s="159"/>
      <c r="AD1752" s="159"/>
      <c r="AE1752" s="159"/>
      <c r="AF1752" s="159"/>
      <c r="AG1752" s="159"/>
      <c r="AH1752" s="159"/>
      <c r="AI1752" s="159"/>
      <c r="AJ1752" s="159"/>
      <c r="AK1752" s="159"/>
      <c r="AL1752" s="159"/>
      <c r="AM1752" s="159"/>
      <c r="AN1752" s="159"/>
      <c r="AO1752" s="159"/>
      <c r="AP1752" s="159"/>
      <c r="AQ1752" s="159"/>
      <c r="AR1752" s="159"/>
      <c r="AS1752" s="159"/>
      <c r="AT1752" s="159"/>
      <c r="AU1752" s="159"/>
      <c r="AV1752" s="159"/>
      <c r="AW1752" s="159"/>
      <c r="AX1752" s="159"/>
      <c r="AY1752" s="159"/>
      <c r="AZ1752" s="159"/>
      <c r="BA1752" s="159"/>
      <c r="BB1752" s="159"/>
      <c r="BC1752" s="159"/>
      <c r="BD1752" s="159"/>
      <c r="BE1752" s="159"/>
      <c r="BF1752" s="159"/>
      <c r="BG1752" s="159"/>
      <c r="BH1752" s="159"/>
      <c r="BI1752" s="159"/>
      <c r="BJ1752" s="159"/>
      <c r="BK1752" s="159"/>
      <c r="BL1752" s="159"/>
      <c r="BM1752" s="159"/>
      <c r="BN1752" s="159"/>
      <c r="BO1752" s="159"/>
      <c r="BP1752" s="159"/>
      <c r="BQ1752" s="159"/>
      <c r="BR1752" s="159"/>
      <c r="BS1752" s="159"/>
      <c r="BT1752" s="159"/>
      <c r="BU1752" s="159"/>
      <c r="BV1752" s="159"/>
      <c r="BW1752" s="159"/>
      <c r="BX1752" s="159"/>
      <c r="BY1752" s="159"/>
      <c r="BZ1752" s="159"/>
    </row>
    <row r="1753" spans="1:78" ht="13.8" customHeight="1" x14ac:dyDescent="0.4">
      <c r="A1753" s="159" t="s">
        <v>868</v>
      </c>
      <c r="B1753" s="159"/>
      <c r="C1753" s="159" t="s">
        <v>869</v>
      </c>
      <c r="D1753" s="159"/>
      <c r="E1753" s="159"/>
      <c r="F1753" s="159"/>
      <c r="G1753" s="159"/>
      <c r="H1753" s="159"/>
      <c r="I1753" s="159"/>
      <c r="J1753" s="159"/>
      <c r="K1753" s="159"/>
      <c r="L1753" s="159"/>
      <c r="M1753" s="159"/>
      <c r="N1753" s="159"/>
      <c r="O1753" s="159"/>
      <c r="P1753" s="159"/>
      <c r="Q1753" s="159"/>
      <c r="R1753" s="159"/>
      <c r="S1753" s="159"/>
      <c r="T1753" s="159"/>
      <c r="U1753" s="159"/>
      <c r="V1753" s="159"/>
      <c r="W1753" s="159"/>
      <c r="X1753" s="159"/>
      <c r="Y1753" s="159"/>
      <c r="Z1753" s="159"/>
      <c r="AA1753" s="159"/>
      <c r="AB1753" s="159"/>
      <c r="AC1753" s="159"/>
      <c r="AD1753" s="159"/>
      <c r="AE1753" s="159"/>
      <c r="AF1753" s="159"/>
      <c r="AG1753" s="159"/>
      <c r="AH1753" s="159"/>
      <c r="AI1753" s="159"/>
      <c r="AJ1753" s="159"/>
      <c r="AK1753" s="159"/>
      <c r="AL1753" s="159"/>
      <c r="AM1753" s="159"/>
      <c r="AN1753" s="159"/>
      <c r="AO1753" s="159"/>
      <c r="AP1753" s="159"/>
      <c r="AQ1753" s="159"/>
      <c r="AR1753" s="159"/>
      <c r="AS1753" s="159"/>
      <c r="AT1753" s="159"/>
      <c r="AU1753" s="159"/>
      <c r="AV1753" s="159"/>
      <c r="AW1753" s="159"/>
      <c r="AX1753" s="159"/>
      <c r="AY1753" s="159"/>
      <c r="AZ1753" s="159"/>
      <c r="BA1753" s="159"/>
      <c r="BB1753" s="159"/>
      <c r="BC1753" s="159"/>
      <c r="BD1753" s="159"/>
      <c r="BE1753" s="159"/>
      <c r="BF1753" s="159"/>
      <c r="BG1753" s="159"/>
      <c r="BH1753" s="159"/>
      <c r="BI1753" s="159"/>
      <c r="BJ1753" s="159"/>
      <c r="BK1753" s="159"/>
      <c r="BL1753" s="159"/>
      <c r="BM1753" s="159"/>
      <c r="BN1753" s="159"/>
      <c r="BO1753" s="159"/>
      <c r="BP1753" s="159"/>
      <c r="BQ1753" s="159"/>
      <c r="BR1753" s="159"/>
      <c r="BS1753" s="159"/>
      <c r="BT1753" s="159"/>
      <c r="BU1753" s="159"/>
      <c r="BV1753" s="159"/>
      <c r="BW1753" s="159"/>
      <c r="BX1753" s="159"/>
      <c r="BY1753" s="159"/>
      <c r="BZ1753" s="159"/>
    </row>
    <row r="1754" spans="1:78" ht="13.8" customHeight="1" x14ac:dyDescent="0.4">
      <c r="A1754" s="159" t="s">
        <v>870</v>
      </c>
      <c r="B1754" s="159"/>
      <c r="C1754" s="159" t="s">
        <v>871</v>
      </c>
      <c r="D1754" s="159"/>
      <c r="E1754" s="159"/>
      <c r="F1754" s="159"/>
      <c r="G1754" s="159"/>
      <c r="H1754" s="159"/>
      <c r="I1754" s="159"/>
      <c r="J1754" s="159"/>
      <c r="K1754" s="159"/>
      <c r="L1754" s="159"/>
      <c r="M1754" s="159"/>
      <c r="N1754" s="159"/>
      <c r="O1754" s="159"/>
      <c r="P1754" s="159"/>
      <c r="Q1754" s="159"/>
      <c r="R1754" s="159"/>
      <c r="S1754" s="159"/>
      <c r="T1754" s="159"/>
      <c r="U1754" s="159"/>
      <c r="V1754" s="159"/>
      <c r="W1754" s="159"/>
      <c r="X1754" s="159"/>
      <c r="Y1754" s="159"/>
      <c r="Z1754" s="159"/>
      <c r="AA1754" s="159"/>
      <c r="AB1754" s="159"/>
      <c r="AC1754" s="159"/>
      <c r="AD1754" s="159"/>
      <c r="AE1754" s="159"/>
      <c r="AF1754" s="159"/>
      <c r="AG1754" s="159"/>
      <c r="AH1754" s="159"/>
      <c r="AI1754" s="159"/>
      <c r="AJ1754" s="159"/>
      <c r="AK1754" s="159"/>
      <c r="AL1754" s="159"/>
      <c r="AM1754" s="159"/>
      <c r="AN1754" s="159"/>
      <c r="AO1754" s="159"/>
      <c r="AP1754" s="159"/>
      <c r="AQ1754" s="159"/>
      <c r="AR1754" s="159"/>
      <c r="AS1754" s="159"/>
      <c r="AT1754" s="159"/>
      <c r="AU1754" s="159"/>
      <c r="AV1754" s="159"/>
      <c r="AW1754" s="159"/>
      <c r="AX1754" s="159"/>
      <c r="AY1754" s="159"/>
      <c r="AZ1754" s="159"/>
      <c r="BA1754" s="159"/>
      <c r="BB1754" s="159"/>
      <c r="BC1754" s="159"/>
      <c r="BD1754" s="159"/>
      <c r="BE1754" s="159"/>
      <c r="BF1754" s="159"/>
      <c r="BG1754" s="159"/>
      <c r="BH1754" s="159"/>
      <c r="BI1754" s="159"/>
      <c r="BJ1754" s="159"/>
      <c r="BK1754" s="159"/>
      <c r="BL1754" s="159"/>
      <c r="BM1754" s="159"/>
      <c r="BN1754" s="159"/>
      <c r="BO1754" s="159"/>
      <c r="BP1754" s="159"/>
      <c r="BQ1754" s="159"/>
      <c r="BR1754" s="159"/>
      <c r="BS1754" s="159"/>
      <c r="BT1754" s="159"/>
      <c r="BU1754" s="159"/>
      <c r="BV1754" s="159"/>
      <c r="BW1754" s="159"/>
      <c r="BX1754" s="159"/>
      <c r="BY1754" s="159"/>
      <c r="BZ1754" s="159"/>
    </row>
    <row r="1755" spans="1:78" ht="13.8" customHeight="1" x14ac:dyDescent="0.4">
      <c r="A1755" s="166" t="s">
        <v>872</v>
      </c>
      <c r="B1755" s="166"/>
      <c r="C1755" s="166" t="s">
        <v>873</v>
      </c>
      <c r="D1755" s="166"/>
      <c r="E1755" s="166"/>
      <c r="F1755" s="166"/>
      <c r="G1755" s="166"/>
      <c r="H1755" s="166"/>
      <c r="I1755" s="166"/>
      <c r="J1755" s="166"/>
      <c r="K1755" s="166"/>
      <c r="L1755" s="166"/>
      <c r="M1755" s="166"/>
      <c r="N1755" s="166"/>
      <c r="O1755" s="166"/>
      <c r="P1755" s="166"/>
      <c r="Q1755" s="166"/>
      <c r="R1755" s="166"/>
      <c r="S1755" s="166"/>
      <c r="T1755" s="166"/>
      <c r="U1755" s="166"/>
      <c r="V1755" s="166"/>
      <c r="W1755" s="166"/>
      <c r="X1755" s="166"/>
      <c r="Y1755" s="166"/>
      <c r="Z1755" s="166"/>
      <c r="AA1755" s="166"/>
      <c r="AB1755" s="166"/>
      <c r="AC1755" s="166"/>
      <c r="AD1755" s="166"/>
      <c r="AE1755" s="166"/>
      <c r="AF1755" s="166"/>
      <c r="AG1755" s="166"/>
      <c r="AH1755" s="166"/>
      <c r="AI1755" s="166"/>
      <c r="AJ1755" s="166"/>
      <c r="AK1755" s="166"/>
      <c r="AL1755" s="166"/>
      <c r="AM1755" s="166"/>
      <c r="AN1755" s="166"/>
      <c r="AO1755" s="166"/>
      <c r="AP1755" s="166"/>
      <c r="AQ1755" s="166"/>
      <c r="AR1755" s="166"/>
      <c r="AS1755" s="166"/>
      <c r="AT1755" s="166"/>
      <c r="AU1755" s="166"/>
      <c r="AV1755" s="166"/>
      <c r="AW1755" s="166"/>
      <c r="AX1755" s="166"/>
      <c r="AY1755" s="166"/>
      <c r="AZ1755" s="166"/>
      <c r="BA1755" s="166"/>
      <c r="BB1755" s="166"/>
      <c r="BC1755" s="166"/>
      <c r="BD1755" s="166"/>
      <c r="BE1755" s="166"/>
      <c r="BF1755" s="166"/>
      <c r="BG1755" s="166"/>
      <c r="BH1755" s="166"/>
      <c r="BI1755" s="166"/>
      <c r="BJ1755" s="166"/>
      <c r="BK1755" s="166"/>
      <c r="BL1755" s="166"/>
      <c r="BM1755" s="166"/>
      <c r="BN1755" s="166"/>
      <c r="BO1755" s="166"/>
      <c r="BP1755" s="166"/>
      <c r="BQ1755" s="166"/>
      <c r="BR1755" s="166"/>
      <c r="BS1755" s="166"/>
      <c r="BT1755" s="166"/>
      <c r="BU1755" s="166"/>
      <c r="BV1755" s="166"/>
      <c r="BW1755" s="166"/>
      <c r="BX1755" s="166"/>
      <c r="BY1755" s="166"/>
      <c r="BZ1755" s="166"/>
    </row>
    <row r="1756" spans="1:78" ht="14.25" customHeight="1" x14ac:dyDescent="0.4">
      <c r="A1756" s="159" t="s">
        <v>874</v>
      </c>
      <c r="B1756" s="159"/>
      <c r="C1756" s="159" t="s">
        <v>875</v>
      </c>
      <c r="D1756" s="159"/>
      <c r="E1756" s="159"/>
      <c r="F1756" s="159"/>
      <c r="G1756" s="159"/>
      <c r="H1756" s="159"/>
      <c r="I1756" s="159"/>
      <c r="J1756" s="159"/>
      <c r="K1756" s="159"/>
      <c r="L1756" s="159"/>
      <c r="M1756" s="159"/>
      <c r="N1756" s="159"/>
      <c r="O1756" s="159"/>
      <c r="P1756" s="159"/>
      <c r="Q1756" s="159"/>
      <c r="R1756" s="159"/>
      <c r="S1756" s="159"/>
      <c r="T1756" s="159"/>
      <c r="U1756" s="159"/>
      <c r="V1756" s="159"/>
      <c r="W1756" s="159"/>
      <c r="X1756" s="159"/>
      <c r="Y1756" s="159"/>
      <c r="Z1756" s="159"/>
      <c r="AA1756" s="159"/>
      <c r="AB1756" s="159"/>
      <c r="AC1756" s="159"/>
      <c r="AD1756" s="159"/>
      <c r="AE1756" s="159"/>
      <c r="AF1756" s="159"/>
      <c r="AG1756" s="159"/>
      <c r="AH1756" s="159"/>
      <c r="AI1756" s="159"/>
      <c r="AJ1756" s="159"/>
      <c r="AK1756" s="159"/>
      <c r="AL1756" s="159"/>
      <c r="AM1756" s="159"/>
      <c r="AN1756" s="159"/>
      <c r="AO1756" s="159"/>
      <c r="AP1756" s="159"/>
      <c r="AQ1756" s="159"/>
      <c r="AR1756" s="159"/>
      <c r="AS1756" s="159"/>
      <c r="AT1756" s="159"/>
      <c r="AU1756" s="159"/>
      <c r="AV1756" s="159"/>
      <c r="AW1756" s="159"/>
      <c r="AX1756" s="159"/>
      <c r="AY1756" s="159"/>
      <c r="AZ1756" s="159"/>
      <c r="BA1756" s="159"/>
      <c r="BB1756" s="159"/>
      <c r="BC1756" s="159"/>
      <c r="BD1756" s="159"/>
      <c r="BE1756" s="159"/>
      <c r="BF1756" s="159"/>
      <c r="BG1756" s="159"/>
      <c r="BH1756" s="159"/>
      <c r="BI1756" s="159"/>
      <c r="BJ1756" s="159"/>
      <c r="BK1756" s="159"/>
      <c r="BL1756" s="159"/>
      <c r="BM1756" s="159"/>
      <c r="BN1756" s="159"/>
      <c r="BO1756" s="159"/>
      <c r="BP1756" s="159"/>
      <c r="BQ1756" s="159"/>
      <c r="BR1756" s="159"/>
      <c r="BS1756" s="159"/>
      <c r="BT1756" s="159"/>
      <c r="BU1756" s="159"/>
      <c r="BV1756" s="159"/>
      <c r="BW1756" s="159"/>
      <c r="BX1756" s="159"/>
      <c r="BY1756" s="159"/>
      <c r="BZ1756" s="159"/>
    </row>
    <row r="1757" spans="1:78" ht="13.5" customHeight="1" x14ac:dyDescent="0.4">
      <c r="A1757" s="159" t="s">
        <v>876</v>
      </c>
      <c r="B1757" s="159"/>
      <c r="C1757" s="159" t="s">
        <v>877</v>
      </c>
      <c r="D1757" s="159"/>
      <c r="E1757" s="159"/>
      <c r="F1757" s="159"/>
      <c r="G1757" s="159"/>
      <c r="H1757" s="159"/>
      <c r="I1757" s="159"/>
      <c r="J1757" s="159"/>
      <c r="K1757" s="159"/>
      <c r="L1757" s="159"/>
      <c r="M1757" s="159"/>
      <c r="N1757" s="159"/>
      <c r="O1757" s="159"/>
      <c r="P1757" s="159"/>
      <c r="Q1757" s="159"/>
      <c r="R1757" s="159"/>
      <c r="S1757" s="159"/>
      <c r="T1757" s="159"/>
      <c r="U1757" s="159"/>
      <c r="V1757" s="159"/>
      <c r="W1757" s="159"/>
      <c r="X1757" s="159"/>
      <c r="Y1757" s="159"/>
      <c r="Z1757" s="159"/>
      <c r="AA1757" s="159"/>
      <c r="AB1757" s="159"/>
      <c r="AC1757" s="159"/>
      <c r="AD1757" s="159"/>
      <c r="AE1757" s="159"/>
      <c r="AF1757" s="159"/>
      <c r="AG1757" s="159"/>
      <c r="AH1757" s="159"/>
      <c r="AI1757" s="159"/>
      <c r="AJ1757" s="159"/>
      <c r="AK1757" s="159"/>
      <c r="AL1757" s="159"/>
      <c r="AM1757" s="159"/>
      <c r="AN1757" s="159"/>
      <c r="AO1757" s="159"/>
      <c r="AP1757" s="159"/>
      <c r="AQ1757" s="159"/>
      <c r="AR1757" s="159"/>
      <c r="AS1757" s="159"/>
      <c r="AT1757" s="159"/>
      <c r="AU1757" s="159"/>
      <c r="AV1757" s="159"/>
      <c r="AW1757" s="159"/>
      <c r="AX1757" s="159"/>
      <c r="AY1757" s="159"/>
      <c r="AZ1757" s="159"/>
      <c r="BA1757" s="159"/>
      <c r="BB1757" s="159"/>
      <c r="BC1757" s="159"/>
      <c r="BD1757" s="159"/>
      <c r="BE1757" s="159"/>
      <c r="BF1757" s="159"/>
      <c r="BG1757" s="159"/>
      <c r="BH1757" s="159"/>
      <c r="BI1757" s="159"/>
      <c r="BJ1757" s="159"/>
      <c r="BK1757" s="159"/>
      <c r="BL1757" s="159"/>
      <c r="BM1757" s="159"/>
      <c r="BN1757" s="159"/>
      <c r="BO1757" s="159"/>
      <c r="BP1757" s="159"/>
      <c r="BQ1757" s="159"/>
      <c r="BR1757" s="159"/>
      <c r="BS1757" s="159"/>
      <c r="BT1757" s="159"/>
      <c r="BU1757" s="159"/>
      <c r="BV1757" s="159"/>
      <c r="BW1757" s="159"/>
      <c r="BX1757" s="159"/>
      <c r="BY1757" s="159"/>
      <c r="BZ1757" s="159"/>
    </row>
    <row r="1758" spans="1:78" ht="13.8" customHeight="1" x14ac:dyDescent="0.4">
      <c r="A1758" s="159" t="s">
        <v>878</v>
      </c>
      <c r="B1758" s="159"/>
      <c r="C1758" s="159" t="s">
        <v>879</v>
      </c>
      <c r="D1758" s="159"/>
      <c r="E1758" s="159"/>
      <c r="F1758" s="159"/>
      <c r="G1758" s="159"/>
      <c r="H1758" s="159"/>
      <c r="I1758" s="159"/>
      <c r="J1758" s="159"/>
      <c r="K1758" s="159"/>
      <c r="L1758" s="159"/>
      <c r="M1758" s="159"/>
      <c r="N1758" s="159"/>
      <c r="O1758" s="159"/>
      <c r="P1758" s="159"/>
      <c r="Q1758" s="159"/>
      <c r="R1758" s="159"/>
      <c r="S1758" s="159"/>
      <c r="T1758" s="159"/>
      <c r="U1758" s="159"/>
      <c r="V1758" s="159"/>
      <c r="W1758" s="159"/>
      <c r="X1758" s="159"/>
      <c r="Y1758" s="159"/>
      <c r="Z1758" s="159"/>
      <c r="AA1758" s="159"/>
      <c r="AB1758" s="159"/>
      <c r="AC1758" s="159"/>
      <c r="AD1758" s="159"/>
      <c r="AE1758" s="159"/>
      <c r="AF1758" s="159"/>
      <c r="AG1758" s="159"/>
      <c r="AH1758" s="159"/>
      <c r="AI1758" s="159"/>
      <c r="AJ1758" s="159"/>
      <c r="AK1758" s="159"/>
      <c r="AL1758" s="159"/>
      <c r="AM1758" s="159"/>
      <c r="AN1758" s="159"/>
      <c r="AO1758" s="159"/>
      <c r="AP1758" s="159"/>
      <c r="AQ1758" s="159"/>
      <c r="AR1758" s="159"/>
      <c r="AS1758" s="159"/>
      <c r="AT1758" s="159"/>
      <c r="AU1758" s="159"/>
      <c r="AV1758" s="159"/>
      <c r="AW1758" s="159"/>
      <c r="AX1758" s="159"/>
      <c r="AY1758" s="159"/>
      <c r="AZ1758" s="159"/>
      <c r="BA1758" s="159"/>
      <c r="BB1758" s="159"/>
      <c r="BC1758" s="159"/>
      <c r="BD1758" s="159"/>
      <c r="BE1758" s="159"/>
      <c r="BF1758" s="159"/>
      <c r="BG1758" s="159"/>
      <c r="BH1758" s="159"/>
      <c r="BI1758" s="159"/>
      <c r="BJ1758" s="159"/>
      <c r="BK1758" s="159"/>
      <c r="BL1758" s="159"/>
      <c r="BM1758" s="159"/>
      <c r="BN1758" s="159"/>
      <c r="BO1758" s="159"/>
      <c r="BP1758" s="159"/>
      <c r="BQ1758" s="159"/>
      <c r="BR1758" s="159"/>
      <c r="BS1758" s="159"/>
      <c r="BT1758" s="159"/>
      <c r="BU1758" s="159"/>
      <c r="BV1758" s="159"/>
      <c r="BW1758" s="159"/>
      <c r="BX1758" s="159"/>
      <c r="BY1758" s="159"/>
      <c r="BZ1758" s="159"/>
    </row>
    <row r="1759" spans="1:78" ht="13.8" customHeight="1" x14ac:dyDescent="0.4">
      <c r="A1759" s="166" t="s">
        <v>880</v>
      </c>
      <c r="B1759" s="166"/>
      <c r="C1759" s="166" t="s">
        <v>881</v>
      </c>
      <c r="D1759" s="166"/>
      <c r="E1759" s="166"/>
      <c r="F1759" s="166"/>
      <c r="G1759" s="166"/>
      <c r="H1759" s="166"/>
      <c r="I1759" s="166"/>
      <c r="J1759" s="166"/>
      <c r="K1759" s="166"/>
      <c r="L1759" s="166"/>
      <c r="M1759" s="166"/>
      <c r="N1759" s="166"/>
      <c r="O1759" s="166"/>
      <c r="P1759" s="166"/>
      <c r="Q1759" s="166"/>
      <c r="R1759" s="166"/>
      <c r="S1759" s="166"/>
      <c r="T1759" s="166"/>
      <c r="U1759" s="166"/>
      <c r="V1759" s="166"/>
      <c r="W1759" s="166"/>
      <c r="X1759" s="166"/>
      <c r="Y1759" s="166"/>
      <c r="Z1759" s="166"/>
      <c r="AA1759" s="166"/>
      <c r="AB1759" s="166"/>
      <c r="AC1759" s="166"/>
      <c r="AD1759" s="166"/>
      <c r="AE1759" s="166"/>
      <c r="AF1759" s="166"/>
      <c r="AG1759" s="166"/>
      <c r="AH1759" s="166"/>
      <c r="AI1759" s="166"/>
      <c r="AJ1759" s="166"/>
      <c r="AK1759" s="166"/>
      <c r="AL1759" s="166"/>
      <c r="AM1759" s="166"/>
      <c r="AN1759" s="166"/>
      <c r="AO1759" s="166"/>
      <c r="AP1759" s="166"/>
      <c r="AQ1759" s="166"/>
      <c r="AR1759" s="166"/>
      <c r="AS1759" s="166"/>
      <c r="AT1759" s="166"/>
      <c r="AU1759" s="166"/>
      <c r="AV1759" s="166"/>
      <c r="AW1759" s="166"/>
      <c r="AX1759" s="166"/>
      <c r="AY1759" s="166"/>
      <c r="AZ1759" s="166"/>
      <c r="BA1759" s="166"/>
      <c r="BB1759" s="166"/>
      <c r="BC1759" s="166"/>
      <c r="BD1759" s="166"/>
      <c r="BE1759" s="166"/>
      <c r="BF1759" s="166"/>
      <c r="BG1759" s="166"/>
      <c r="BH1759" s="166"/>
      <c r="BI1759" s="166"/>
      <c r="BJ1759" s="166"/>
      <c r="BK1759" s="166"/>
      <c r="BL1759" s="166"/>
      <c r="BM1759" s="166"/>
      <c r="BN1759" s="166"/>
      <c r="BO1759" s="166"/>
      <c r="BP1759" s="166"/>
      <c r="BQ1759" s="166"/>
      <c r="BR1759" s="166"/>
      <c r="BS1759" s="166"/>
      <c r="BT1759" s="166"/>
      <c r="BU1759" s="166"/>
      <c r="BV1759" s="166"/>
      <c r="BW1759" s="166"/>
      <c r="BX1759" s="166"/>
      <c r="BY1759" s="166"/>
      <c r="BZ1759" s="166"/>
    </row>
    <row r="1760" spans="1:78" ht="14.25" customHeight="1" x14ac:dyDescent="0.4">
      <c r="A1760" s="159" t="s">
        <v>882</v>
      </c>
      <c r="B1760" s="159"/>
      <c r="C1760" s="159" t="s">
        <v>883</v>
      </c>
      <c r="D1760" s="159"/>
      <c r="E1760" s="159"/>
      <c r="F1760" s="159"/>
      <c r="G1760" s="159"/>
      <c r="H1760" s="159"/>
      <c r="I1760" s="159"/>
      <c r="J1760" s="159"/>
      <c r="K1760" s="159"/>
      <c r="L1760" s="159"/>
      <c r="M1760" s="159"/>
      <c r="N1760" s="159"/>
      <c r="O1760" s="159"/>
      <c r="P1760" s="159"/>
      <c r="Q1760" s="159"/>
      <c r="R1760" s="159"/>
      <c r="S1760" s="159"/>
      <c r="T1760" s="159"/>
      <c r="U1760" s="159"/>
      <c r="V1760" s="159"/>
      <c r="W1760" s="159"/>
      <c r="X1760" s="159"/>
      <c r="Y1760" s="159"/>
      <c r="Z1760" s="159"/>
      <c r="AA1760" s="159"/>
      <c r="AB1760" s="159"/>
      <c r="AC1760" s="159"/>
      <c r="AD1760" s="159"/>
      <c r="AE1760" s="159"/>
      <c r="AF1760" s="159"/>
      <c r="AG1760" s="159"/>
      <c r="AH1760" s="159"/>
      <c r="AI1760" s="159"/>
      <c r="AJ1760" s="159"/>
      <c r="AK1760" s="159"/>
      <c r="AL1760" s="159"/>
      <c r="AM1760" s="159"/>
      <c r="AN1760" s="159"/>
      <c r="AO1760" s="159"/>
      <c r="AP1760" s="159"/>
      <c r="AQ1760" s="159"/>
      <c r="AR1760" s="159"/>
      <c r="AS1760" s="159"/>
      <c r="AT1760" s="159"/>
      <c r="AU1760" s="159"/>
      <c r="AV1760" s="159"/>
      <c r="AW1760" s="159"/>
      <c r="AX1760" s="159"/>
      <c r="AY1760" s="159"/>
      <c r="AZ1760" s="159"/>
      <c r="BA1760" s="159"/>
      <c r="BB1760" s="159"/>
      <c r="BC1760" s="159"/>
      <c r="BD1760" s="159"/>
      <c r="BE1760" s="159"/>
      <c r="BF1760" s="159"/>
      <c r="BG1760" s="159"/>
      <c r="BH1760" s="159"/>
      <c r="BI1760" s="159"/>
      <c r="BJ1760" s="159"/>
      <c r="BK1760" s="159"/>
      <c r="BL1760" s="159"/>
      <c r="BM1760" s="159"/>
      <c r="BN1760" s="159"/>
      <c r="BO1760" s="159"/>
      <c r="BP1760" s="159"/>
      <c r="BQ1760" s="159"/>
      <c r="BR1760" s="159"/>
      <c r="BS1760" s="159"/>
      <c r="BT1760" s="159"/>
      <c r="BU1760" s="159"/>
      <c r="BV1760" s="159"/>
      <c r="BW1760" s="159"/>
      <c r="BX1760" s="159"/>
      <c r="BY1760" s="159"/>
      <c r="BZ1760" s="159"/>
    </row>
    <row r="1761" spans="1:95" ht="13.8" customHeight="1" x14ac:dyDescent="0.4">
      <c r="A1761" s="159" t="s">
        <v>884</v>
      </c>
      <c r="B1761" s="159"/>
      <c r="C1761" s="159" t="s">
        <v>885</v>
      </c>
      <c r="D1761" s="159"/>
      <c r="E1761" s="159"/>
      <c r="F1761" s="159"/>
      <c r="G1761" s="159"/>
      <c r="H1761" s="159"/>
      <c r="I1761" s="159"/>
      <c r="J1761" s="159"/>
      <c r="K1761" s="159"/>
      <c r="L1761" s="159"/>
      <c r="M1761" s="159"/>
      <c r="N1761" s="159"/>
      <c r="O1761" s="159"/>
      <c r="P1761" s="159"/>
      <c r="Q1761" s="159"/>
      <c r="R1761" s="159"/>
      <c r="S1761" s="159"/>
      <c r="T1761" s="159"/>
      <c r="U1761" s="159"/>
      <c r="V1761" s="159"/>
      <c r="W1761" s="159"/>
      <c r="X1761" s="159"/>
      <c r="Y1761" s="159"/>
      <c r="Z1761" s="159"/>
      <c r="AA1761" s="159"/>
      <c r="AB1761" s="159"/>
      <c r="AC1761" s="159"/>
      <c r="AD1761" s="159"/>
      <c r="AE1761" s="159"/>
      <c r="AF1761" s="159"/>
      <c r="AG1761" s="159"/>
      <c r="AH1761" s="159"/>
      <c r="AI1761" s="159"/>
      <c r="AJ1761" s="159"/>
      <c r="AK1761" s="159"/>
      <c r="AL1761" s="159"/>
      <c r="AM1761" s="159"/>
      <c r="AN1761" s="159"/>
      <c r="AO1761" s="159"/>
      <c r="AP1761" s="159"/>
      <c r="AQ1761" s="159"/>
      <c r="AR1761" s="159"/>
      <c r="AS1761" s="159"/>
      <c r="AT1761" s="159"/>
      <c r="AU1761" s="159"/>
      <c r="AV1761" s="159"/>
      <c r="AW1761" s="159"/>
      <c r="AX1761" s="159"/>
      <c r="AY1761" s="159"/>
      <c r="AZ1761" s="159"/>
      <c r="BA1761" s="159"/>
      <c r="BB1761" s="159"/>
      <c r="BC1761" s="159"/>
      <c r="BD1761" s="159"/>
      <c r="BE1761" s="159"/>
      <c r="BF1761" s="159"/>
      <c r="BG1761" s="159"/>
      <c r="BH1761" s="159"/>
      <c r="BI1761" s="159"/>
      <c r="BJ1761" s="159"/>
      <c r="BK1761" s="159"/>
      <c r="BL1761" s="159"/>
      <c r="BM1761" s="159"/>
      <c r="BN1761" s="159"/>
      <c r="BO1761" s="159"/>
      <c r="BP1761" s="159"/>
      <c r="BQ1761" s="159"/>
      <c r="BR1761" s="159"/>
      <c r="BS1761" s="159"/>
      <c r="BT1761" s="159"/>
      <c r="BU1761" s="159"/>
      <c r="BV1761" s="159"/>
      <c r="BW1761" s="159"/>
      <c r="BX1761" s="159"/>
      <c r="BY1761" s="159"/>
      <c r="BZ1761" s="159"/>
    </row>
    <row r="1762" spans="1:95" ht="13.8" customHeight="1" x14ac:dyDescent="0.4">
      <c r="A1762" s="159" t="s">
        <v>886</v>
      </c>
      <c r="B1762" s="159"/>
      <c r="C1762" s="159" t="s">
        <v>887</v>
      </c>
      <c r="D1762" s="159"/>
      <c r="E1762" s="159"/>
      <c r="F1762" s="159"/>
      <c r="G1762" s="159"/>
      <c r="H1762" s="159"/>
      <c r="I1762" s="159"/>
      <c r="J1762" s="159"/>
      <c r="K1762" s="159"/>
      <c r="L1762" s="159"/>
      <c r="M1762" s="159"/>
      <c r="N1762" s="159"/>
      <c r="O1762" s="159"/>
      <c r="P1762" s="159"/>
      <c r="Q1762" s="159"/>
      <c r="R1762" s="159"/>
      <c r="S1762" s="159"/>
      <c r="T1762" s="159"/>
      <c r="U1762" s="159"/>
      <c r="V1762" s="159"/>
      <c r="W1762" s="159"/>
      <c r="X1762" s="159"/>
      <c r="Y1762" s="159"/>
      <c r="Z1762" s="159"/>
      <c r="AA1762" s="159"/>
      <c r="AB1762" s="159"/>
      <c r="AC1762" s="159"/>
      <c r="AD1762" s="159"/>
      <c r="AE1762" s="159"/>
      <c r="AF1762" s="159"/>
      <c r="AG1762" s="159"/>
      <c r="AH1762" s="159"/>
      <c r="AI1762" s="159"/>
      <c r="AJ1762" s="159"/>
      <c r="AK1762" s="159"/>
      <c r="AL1762" s="159"/>
      <c r="AM1762" s="159"/>
      <c r="AN1762" s="159"/>
      <c r="AO1762" s="159"/>
      <c r="AP1762" s="159"/>
      <c r="AQ1762" s="159"/>
      <c r="AR1762" s="159"/>
      <c r="AS1762" s="159"/>
      <c r="AT1762" s="159"/>
      <c r="AU1762" s="159"/>
      <c r="AV1762" s="159"/>
      <c r="AW1762" s="159"/>
      <c r="AX1762" s="159"/>
      <c r="AY1762" s="159"/>
      <c r="AZ1762" s="159"/>
      <c r="BA1762" s="159"/>
      <c r="BB1762" s="159"/>
      <c r="BC1762" s="159"/>
      <c r="BD1762" s="159"/>
      <c r="BE1762" s="159"/>
      <c r="BF1762" s="159"/>
      <c r="BG1762" s="159"/>
      <c r="BH1762" s="159"/>
      <c r="BI1762" s="159"/>
      <c r="BJ1762" s="159"/>
      <c r="BK1762" s="159"/>
      <c r="BL1762" s="159"/>
      <c r="BM1762" s="159"/>
      <c r="BN1762" s="159"/>
      <c r="BO1762" s="159"/>
      <c r="BP1762" s="159"/>
      <c r="BQ1762" s="159"/>
      <c r="BR1762" s="159"/>
      <c r="BS1762" s="159"/>
      <c r="BT1762" s="159"/>
      <c r="BU1762" s="159"/>
      <c r="BV1762" s="159"/>
      <c r="BW1762" s="159"/>
      <c r="BX1762" s="159"/>
      <c r="BY1762" s="159"/>
      <c r="BZ1762" s="159"/>
    </row>
    <row r="1763" spans="1:95" ht="13.5" customHeight="1" x14ac:dyDescent="0.4">
      <c r="A1763" s="166" t="s">
        <v>888</v>
      </c>
      <c r="B1763" s="166"/>
      <c r="C1763" s="166" t="s">
        <v>889</v>
      </c>
      <c r="D1763" s="166"/>
      <c r="E1763" s="166"/>
      <c r="F1763" s="166"/>
      <c r="G1763" s="166"/>
      <c r="H1763" s="166"/>
      <c r="I1763" s="166"/>
      <c r="J1763" s="166"/>
      <c r="K1763" s="166"/>
      <c r="L1763" s="166"/>
      <c r="M1763" s="166"/>
      <c r="N1763" s="166"/>
      <c r="O1763" s="166"/>
      <c r="P1763" s="166"/>
      <c r="Q1763" s="166"/>
      <c r="R1763" s="166"/>
      <c r="S1763" s="166"/>
      <c r="T1763" s="166"/>
      <c r="U1763" s="166"/>
      <c r="V1763" s="166"/>
      <c r="W1763" s="166"/>
      <c r="X1763" s="166"/>
      <c r="Y1763" s="166"/>
      <c r="Z1763" s="166"/>
      <c r="AA1763" s="166"/>
      <c r="AB1763" s="166"/>
      <c r="AC1763" s="166"/>
      <c r="AD1763" s="166"/>
      <c r="AE1763" s="166"/>
      <c r="AF1763" s="166"/>
      <c r="AG1763" s="166"/>
      <c r="AH1763" s="166"/>
      <c r="AI1763" s="166"/>
      <c r="AJ1763" s="166"/>
      <c r="AK1763" s="166"/>
      <c r="AL1763" s="166"/>
      <c r="AM1763" s="166"/>
      <c r="AN1763" s="166"/>
      <c r="AO1763" s="166"/>
      <c r="AP1763" s="166"/>
      <c r="AQ1763" s="166"/>
      <c r="AR1763" s="166"/>
      <c r="AS1763" s="166"/>
      <c r="AT1763" s="166"/>
      <c r="AU1763" s="166"/>
      <c r="AV1763" s="166"/>
      <c r="AW1763" s="166"/>
      <c r="AX1763" s="166"/>
      <c r="AY1763" s="166"/>
      <c r="AZ1763" s="166"/>
      <c r="BA1763" s="166"/>
      <c r="BB1763" s="166"/>
      <c r="BC1763" s="166"/>
      <c r="BD1763" s="166"/>
      <c r="BE1763" s="166"/>
      <c r="BF1763" s="166"/>
      <c r="BG1763" s="166"/>
      <c r="BH1763" s="166"/>
      <c r="BI1763" s="166"/>
      <c r="BJ1763" s="166"/>
      <c r="BK1763" s="166"/>
      <c r="BL1763" s="166"/>
      <c r="BM1763" s="166"/>
      <c r="BN1763" s="166"/>
      <c r="BO1763" s="166"/>
      <c r="BP1763" s="166"/>
      <c r="BQ1763" s="166"/>
      <c r="BR1763" s="166"/>
      <c r="BS1763" s="166"/>
      <c r="BT1763" s="166"/>
      <c r="BU1763" s="166"/>
      <c r="BV1763" s="166"/>
      <c r="BW1763" s="166"/>
      <c r="BX1763" s="166"/>
      <c r="BY1763" s="166"/>
      <c r="BZ1763" s="166"/>
    </row>
    <row r="1764" spans="1:95" ht="14.25" customHeight="1" x14ac:dyDescent="0.4">
      <c r="A1764" s="159" t="s">
        <v>890</v>
      </c>
      <c r="B1764" s="159"/>
      <c r="C1764" s="159" t="s">
        <v>891</v>
      </c>
      <c r="D1764" s="159"/>
      <c r="E1764" s="159"/>
      <c r="F1764" s="159"/>
      <c r="G1764" s="159"/>
      <c r="H1764" s="159"/>
      <c r="I1764" s="159"/>
      <c r="J1764" s="159"/>
      <c r="K1764" s="159"/>
      <c r="L1764" s="159"/>
      <c r="M1764" s="159"/>
      <c r="N1764" s="159"/>
      <c r="O1764" s="159"/>
      <c r="P1764" s="159"/>
      <c r="Q1764" s="159"/>
      <c r="R1764" s="159"/>
      <c r="S1764" s="159"/>
      <c r="T1764" s="159"/>
      <c r="U1764" s="159"/>
      <c r="V1764" s="159"/>
      <c r="W1764" s="159"/>
      <c r="X1764" s="159"/>
      <c r="Y1764" s="159"/>
      <c r="Z1764" s="159"/>
      <c r="AA1764" s="159"/>
      <c r="AB1764" s="159"/>
      <c r="AC1764" s="159"/>
      <c r="AD1764" s="159"/>
      <c r="AE1764" s="159"/>
      <c r="AF1764" s="159"/>
      <c r="AG1764" s="159"/>
      <c r="AH1764" s="159"/>
      <c r="AI1764" s="159"/>
      <c r="AJ1764" s="159"/>
      <c r="AK1764" s="159"/>
      <c r="AL1764" s="159"/>
      <c r="AM1764" s="159"/>
      <c r="AN1764" s="159"/>
      <c r="AO1764" s="159"/>
      <c r="AP1764" s="159"/>
      <c r="AQ1764" s="159"/>
      <c r="AR1764" s="159"/>
      <c r="AS1764" s="159"/>
      <c r="AT1764" s="159"/>
      <c r="AU1764" s="159"/>
      <c r="AV1764" s="159"/>
      <c r="AW1764" s="159"/>
      <c r="AX1764" s="159"/>
      <c r="AY1764" s="159"/>
      <c r="AZ1764" s="159"/>
      <c r="BA1764" s="159"/>
      <c r="BB1764" s="159"/>
      <c r="BC1764" s="159"/>
      <c r="BD1764" s="159"/>
      <c r="BE1764" s="159"/>
      <c r="BF1764" s="159"/>
      <c r="BG1764" s="159"/>
      <c r="BH1764" s="159"/>
      <c r="BI1764" s="159"/>
      <c r="BJ1764" s="159"/>
      <c r="BK1764" s="159"/>
      <c r="BL1764" s="159"/>
      <c r="BM1764" s="159"/>
      <c r="BN1764" s="159"/>
      <c r="BO1764" s="159"/>
      <c r="BP1764" s="159"/>
      <c r="BQ1764" s="159"/>
      <c r="BR1764" s="159"/>
      <c r="BS1764" s="159"/>
      <c r="BT1764" s="159"/>
      <c r="BU1764" s="159"/>
      <c r="BV1764" s="159"/>
      <c r="BW1764" s="159"/>
      <c r="BX1764" s="159"/>
      <c r="BY1764" s="159"/>
      <c r="BZ1764" s="159"/>
    </row>
    <row r="1765" spans="1:95" ht="13.8" customHeight="1" x14ac:dyDescent="0.4">
      <c r="A1765" s="159" t="s">
        <v>892</v>
      </c>
      <c r="B1765" s="159"/>
      <c r="C1765" s="159" t="s">
        <v>893</v>
      </c>
      <c r="D1765" s="159"/>
      <c r="E1765" s="159"/>
      <c r="F1765" s="159"/>
      <c r="G1765" s="159"/>
      <c r="H1765" s="159"/>
      <c r="I1765" s="159"/>
      <c r="J1765" s="159"/>
      <c r="K1765" s="159"/>
      <c r="L1765" s="159"/>
      <c r="M1765" s="159"/>
      <c r="N1765" s="159"/>
      <c r="O1765" s="159"/>
      <c r="P1765" s="159"/>
      <c r="Q1765" s="159"/>
      <c r="R1765" s="159"/>
      <c r="S1765" s="159"/>
      <c r="T1765" s="159"/>
      <c r="U1765" s="159"/>
      <c r="V1765" s="159"/>
      <c r="W1765" s="159"/>
      <c r="X1765" s="159"/>
      <c r="Y1765" s="159"/>
      <c r="Z1765" s="159"/>
      <c r="AA1765" s="159"/>
      <c r="AB1765" s="159"/>
      <c r="AC1765" s="159"/>
      <c r="AD1765" s="159"/>
      <c r="AE1765" s="159"/>
      <c r="AF1765" s="159"/>
      <c r="AG1765" s="159"/>
      <c r="AH1765" s="159"/>
      <c r="AI1765" s="159"/>
      <c r="AJ1765" s="159"/>
      <c r="AK1765" s="159"/>
      <c r="AL1765" s="159"/>
      <c r="AM1765" s="159"/>
      <c r="AN1765" s="159"/>
      <c r="AO1765" s="159"/>
      <c r="AP1765" s="159"/>
      <c r="AQ1765" s="159"/>
      <c r="AR1765" s="159"/>
      <c r="AS1765" s="159"/>
      <c r="AT1765" s="159"/>
      <c r="AU1765" s="159"/>
      <c r="AV1765" s="159"/>
      <c r="AW1765" s="159"/>
      <c r="AX1765" s="159"/>
      <c r="AY1765" s="159"/>
      <c r="AZ1765" s="159"/>
      <c r="BA1765" s="159"/>
      <c r="BB1765" s="159"/>
      <c r="BC1765" s="159"/>
      <c r="BD1765" s="159"/>
      <c r="BE1765" s="159"/>
      <c r="BF1765" s="159"/>
      <c r="BG1765" s="159"/>
      <c r="BH1765" s="159"/>
      <c r="BI1765" s="159"/>
      <c r="BJ1765" s="159"/>
      <c r="BK1765" s="159"/>
      <c r="BL1765" s="159"/>
      <c r="BM1765" s="159"/>
      <c r="BN1765" s="159"/>
      <c r="BO1765" s="159"/>
      <c r="BP1765" s="159"/>
      <c r="BQ1765" s="159"/>
      <c r="BR1765" s="159"/>
      <c r="BS1765" s="159"/>
      <c r="BT1765" s="159"/>
      <c r="BU1765" s="159"/>
      <c r="BV1765" s="159"/>
      <c r="BW1765" s="159"/>
      <c r="BX1765" s="159"/>
      <c r="BY1765" s="159"/>
      <c r="BZ1765" s="159"/>
    </row>
    <row r="1766" spans="1:95" ht="13.8" customHeight="1" x14ac:dyDescent="0.4">
      <c r="A1766" s="159" t="s">
        <v>894</v>
      </c>
      <c r="B1766" s="159"/>
      <c r="C1766" s="159" t="s">
        <v>895</v>
      </c>
      <c r="D1766" s="159"/>
      <c r="E1766" s="159"/>
      <c r="F1766" s="159"/>
      <c r="G1766" s="159"/>
      <c r="H1766" s="159"/>
      <c r="I1766" s="159"/>
      <c r="J1766" s="159"/>
      <c r="K1766" s="159"/>
      <c r="L1766" s="159"/>
      <c r="M1766" s="159"/>
      <c r="N1766" s="159"/>
      <c r="O1766" s="159"/>
      <c r="P1766" s="159"/>
      <c r="Q1766" s="159"/>
      <c r="R1766" s="159"/>
      <c r="S1766" s="159"/>
      <c r="T1766" s="159"/>
      <c r="U1766" s="159"/>
      <c r="V1766" s="159"/>
      <c r="W1766" s="159"/>
      <c r="X1766" s="159"/>
      <c r="Y1766" s="159"/>
      <c r="Z1766" s="159"/>
      <c r="AA1766" s="159"/>
      <c r="AB1766" s="159"/>
      <c r="AC1766" s="159"/>
      <c r="AD1766" s="159"/>
      <c r="AE1766" s="159"/>
      <c r="AF1766" s="159"/>
      <c r="AG1766" s="159"/>
      <c r="AH1766" s="159"/>
      <c r="AI1766" s="159"/>
      <c r="AJ1766" s="159"/>
      <c r="AK1766" s="159"/>
      <c r="AL1766" s="159"/>
      <c r="AM1766" s="159"/>
      <c r="AN1766" s="159"/>
      <c r="AO1766" s="159"/>
      <c r="AP1766" s="159"/>
      <c r="AQ1766" s="159"/>
      <c r="AR1766" s="159"/>
      <c r="AS1766" s="159"/>
      <c r="AT1766" s="159"/>
      <c r="AU1766" s="159"/>
      <c r="AV1766" s="159"/>
      <c r="AW1766" s="159"/>
      <c r="AX1766" s="159"/>
      <c r="AY1766" s="159"/>
      <c r="AZ1766" s="159"/>
      <c r="BA1766" s="159"/>
      <c r="BB1766" s="159"/>
      <c r="BC1766" s="159"/>
      <c r="BD1766" s="159"/>
      <c r="BE1766" s="159"/>
      <c r="BF1766" s="159"/>
      <c r="BG1766" s="159"/>
      <c r="BH1766" s="159"/>
      <c r="BI1766" s="159"/>
      <c r="BJ1766" s="159"/>
      <c r="BK1766" s="159"/>
      <c r="BL1766" s="159"/>
      <c r="BM1766" s="159"/>
      <c r="BN1766" s="159"/>
      <c r="BO1766" s="159"/>
      <c r="BP1766" s="159"/>
      <c r="BQ1766" s="159"/>
      <c r="BR1766" s="159"/>
      <c r="BS1766" s="159"/>
      <c r="BT1766" s="159"/>
      <c r="BU1766" s="159"/>
      <c r="BV1766" s="159"/>
      <c r="BW1766" s="159"/>
      <c r="BX1766" s="159"/>
      <c r="BY1766" s="159"/>
      <c r="BZ1766" s="159"/>
    </row>
    <row r="1767" spans="1:95" ht="13.5" customHeight="1" x14ac:dyDescent="0.4">
      <c r="A1767" s="166" t="s">
        <v>896</v>
      </c>
      <c r="B1767" s="166"/>
      <c r="C1767" s="166" t="s">
        <v>897</v>
      </c>
      <c r="D1767" s="166"/>
      <c r="E1767" s="166"/>
      <c r="F1767" s="166"/>
      <c r="G1767" s="166"/>
      <c r="H1767" s="166"/>
      <c r="I1767" s="166"/>
      <c r="J1767" s="166"/>
      <c r="K1767" s="166"/>
      <c r="L1767" s="166"/>
      <c r="M1767" s="166"/>
      <c r="N1767" s="166"/>
      <c r="O1767" s="166"/>
      <c r="P1767" s="166"/>
      <c r="Q1767" s="166"/>
      <c r="R1767" s="166"/>
      <c r="S1767" s="166"/>
      <c r="T1767" s="166"/>
      <c r="U1767" s="166"/>
      <c r="V1767" s="166"/>
      <c r="W1767" s="166"/>
      <c r="X1767" s="166"/>
      <c r="Y1767" s="166"/>
      <c r="Z1767" s="166"/>
      <c r="AA1767" s="166"/>
      <c r="AB1767" s="166"/>
      <c r="AC1767" s="166"/>
      <c r="AD1767" s="166"/>
      <c r="AE1767" s="166"/>
      <c r="AF1767" s="166"/>
      <c r="AG1767" s="166"/>
      <c r="AH1767" s="166"/>
      <c r="AI1767" s="166"/>
      <c r="AJ1767" s="166"/>
      <c r="AK1767" s="166"/>
      <c r="AL1767" s="166"/>
      <c r="AM1767" s="166"/>
      <c r="AN1767" s="166"/>
      <c r="AO1767" s="166"/>
      <c r="AP1767" s="166"/>
      <c r="AQ1767" s="166"/>
      <c r="AR1767" s="166"/>
      <c r="AS1767" s="166"/>
      <c r="AT1767" s="166"/>
      <c r="AU1767" s="166"/>
      <c r="AV1767" s="166"/>
      <c r="AW1767" s="166"/>
      <c r="AX1767" s="166"/>
      <c r="AY1767" s="166"/>
      <c r="AZ1767" s="166"/>
      <c r="BA1767" s="166"/>
      <c r="BB1767" s="166"/>
      <c r="BC1767" s="166"/>
      <c r="BD1767" s="166"/>
      <c r="BE1767" s="166"/>
      <c r="BF1767" s="166"/>
      <c r="BG1767" s="166"/>
      <c r="BH1767" s="166"/>
      <c r="BI1767" s="166"/>
      <c r="BJ1767" s="166"/>
      <c r="BK1767" s="166"/>
      <c r="BL1767" s="166"/>
      <c r="BM1767" s="166"/>
      <c r="BN1767" s="166"/>
      <c r="BO1767" s="166"/>
      <c r="BP1767" s="166"/>
      <c r="BQ1767" s="166"/>
      <c r="BR1767" s="166"/>
      <c r="BS1767" s="166"/>
      <c r="BT1767" s="166"/>
      <c r="BU1767" s="166"/>
      <c r="BV1767" s="166"/>
      <c r="BW1767" s="166"/>
      <c r="BX1767" s="166"/>
      <c r="BY1767" s="166"/>
      <c r="BZ1767" s="166"/>
    </row>
    <row r="1768" spans="1:95" ht="14.25" customHeight="1" x14ac:dyDescent="0.4">
      <c r="A1768" s="159" t="s">
        <v>898</v>
      </c>
      <c r="B1768" s="159"/>
      <c r="C1768" s="159" t="s">
        <v>899</v>
      </c>
      <c r="D1768" s="159"/>
      <c r="E1768" s="159"/>
      <c r="F1768" s="159"/>
      <c r="G1768" s="159"/>
      <c r="H1768" s="159"/>
      <c r="I1768" s="159"/>
      <c r="J1768" s="159"/>
      <c r="K1768" s="159"/>
      <c r="L1768" s="159"/>
      <c r="M1768" s="159"/>
      <c r="N1768" s="159"/>
      <c r="O1768" s="159"/>
      <c r="P1768" s="159"/>
      <c r="Q1768" s="159"/>
      <c r="R1768" s="159"/>
      <c r="S1768" s="159"/>
      <c r="T1768" s="159"/>
      <c r="U1768" s="159"/>
      <c r="V1768" s="159"/>
      <c r="W1768" s="159"/>
      <c r="X1768" s="159"/>
      <c r="Y1768" s="159"/>
      <c r="Z1768" s="159"/>
      <c r="AA1768" s="159"/>
      <c r="AB1768" s="159"/>
      <c r="AC1768" s="159"/>
      <c r="AD1768" s="159"/>
      <c r="AE1768" s="159"/>
      <c r="AF1768" s="159"/>
      <c r="AG1768" s="159"/>
      <c r="AH1768" s="159"/>
      <c r="AI1768" s="159"/>
      <c r="AJ1768" s="159"/>
      <c r="AK1768" s="159"/>
      <c r="AL1768" s="159"/>
      <c r="AM1768" s="159"/>
      <c r="AN1768" s="159"/>
      <c r="AO1768" s="159"/>
      <c r="AP1768" s="159"/>
      <c r="AQ1768" s="159"/>
      <c r="AR1768" s="159"/>
      <c r="AS1768" s="159"/>
      <c r="AT1768" s="159"/>
      <c r="AU1768" s="159"/>
      <c r="AV1768" s="159"/>
      <c r="AW1768" s="159"/>
      <c r="AX1768" s="159"/>
      <c r="AY1768" s="159"/>
      <c r="AZ1768" s="159"/>
      <c r="BA1768" s="159"/>
      <c r="BB1768" s="159"/>
      <c r="BC1768" s="159"/>
      <c r="BD1768" s="159"/>
      <c r="BE1768" s="159"/>
      <c r="BF1768" s="159"/>
      <c r="BG1768" s="159"/>
      <c r="BH1768" s="159"/>
      <c r="BI1768" s="159"/>
      <c r="BJ1768" s="159"/>
      <c r="BK1768" s="159"/>
      <c r="BL1768" s="159"/>
      <c r="BM1768" s="159"/>
      <c r="BN1768" s="159"/>
      <c r="BO1768" s="159"/>
      <c r="BP1768" s="159"/>
      <c r="BQ1768" s="159"/>
      <c r="BR1768" s="159"/>
      <c r="BS1768" s="159"/>
      <c r="BT1768" s="159"/>
      <c r="BU1768" s="159"/>
      <c r="BV1768" s="159"/>
      <c r="BW1768" s="159"/>
      <c r="BX1768" s="159"/>
      <c r="BY1768" s="159"/>
      <c r="BZ1768" s="159"/>
    </row>
    <row r="1769" spans="1:95" ht="13.8" customHeight="1" x14ac:dyDescent="0.4">
      <c r="A1769" s="159" t="s">
        <v>900</v>
      </c>
      <c r="B1769" s="159"/>
      <c r="C1769" s="159" t="s">
        <v>901</v>
      </c>
      <c r="D1769" s="159"/>
      <c r="E1769" s="159"/>
      <c r="F1769" s="159"/>
      <c r="G1769" s="159"/>
      <c r="H1769" s="159"/>
      <c r="I1769" s="159"/>
      <c r="J1769" s="159"/>
      <c r="K1769" s="159"/>
      <c r="L1769" s="159"/>
      <c r="M1769" s="159"/>
      <c r="N1769" s="159"/>
      <c r="O1769" s="159"/>
      <c r="P1769" s="159"/>
      <c r="Q1769" s="159"/>
      <c r="R1769" s="159"/>
      <c r="S1769" s="159"/>
      <c r="T1769" s="159"/>
      <c r="U1769" s="159"/>
      <c r="V1769" s="159"/>
      <c r="W1769" s="159"/>
      <c r="X1769" s="159"/>
      <c r="Y1769" s="159"/>
      <c r="Z1769" s="159"/>
      <c r="AA1769" s="159"/>
      <c r="AB1769" s="159"/>
      <c r="AC1769" s="159"/>
      <c r="AD1769" s="159"/>
      <c r="AE1769" s="159"/>
      <c r="AF1769" s="159"/>
      <c r="AG1769" s="159"/>
      <c r="AH1769" s="159"/>
      <c r="AI1769" s="159"/>
      <c r="AJ1769" s="159"/>
      <c r="AK1769" s="159"/>
      <c r="AL1769" s="159"/>
      <c r="AM1769" s="159"/>
      <c r="AN1769" s="159"/>
      <c r="AO1769" s="159"/>
      <c r="AP1769" s="159"/>
      <c r="AQ1769" s="159"/>
      <c r="AR1769" s="159"/>
      <c r="AS1769" s="159"/>
      <c r="AT1769" s="159"/>
      <c r="AU1769" s="159"/>
      <c r="AV1769" s="159"/>
      <c r="AW1769" s="159"/>
      <c r="AX1769" s="159"/>
      <c r="AY1769" s="159"/>
      <c r="AZ1769" s="159"/>
      <c r="BA1769" s="159"/>
      <c r="BB1769" s="159"/>
      <c r="BC1769" s="159"/>
      <c r="BD1769" s="159"/>
      <c r="BE1769" s="159"/>
      <c r="BF1769" s="159"/>
      <c r="BG1769" s="159"/>
      <c r="BH1769" s="159"/>
      <c r="BI1769" s="159"/>
      <c r="BJ1769" s="159"/>
      <c r="BK1769" s="159"/>
      <c r="BL1769" s="159"/>
      <c r="BM1769" s="159"/>
      <c r="BN1769" s="159"/>
      <c r="BO1769" s="159"/>
      <c r="BP1769" s="159"/>
      <c r="BQ1769" s="159"/>
      <c r="BR1769" s="159"/>
      <c r="BS1769" s="159"/>
      <c r="BT1769" s="159"/>
      <c r="BU1769" s="159"/>
      <c r="BV1769" s="159"/>
      <c r="BW1769" s="159"/>
      <c r="BX1769" s="159"/>
      <c r="BY1769" s="159"/>
      <c r="BZ1769" s="159"/>
    </row>
    <row r="1770" spans="1:95" ht="11" customHeight="1" x14ac:dyDescent="0.4">
      <c r="A1770" s="159" t="s">
        <v>902</v>
      </c>
      <c r="B1770" s="159"/>
      <c r="C1770" s="159" t="s">
        <v>903</v>
      </c>
      <c r="D1770" s="159"/>
      <c r="E1770" s="159"/>
      <c r="F1770" s="159"/>
      <c r="G1770" s="159"/>
      <c r="H1770" s="159"/>
      <c r="I1770" s="159"/>
      <c r="J1770" s="159"/>
      <c r="K1770" s="159"/>
      <c r="L1770" s="159"/>
      <c r="M1770" s="159"/>
      <c r="N1770" s="159"/>
      <c r="O1770" s="159"/>
      <c r="P1770" s="159"/>
      <c r="Q1770" s="159"/>
      <c r="R1770" s="159"/>
      <c r="S1770" s="159"/>
      <c r="T1770" s="159"/>
      <c r="U1770" s="159"/>
      <c r="V1770" s="159"/>
      <c r="W1770" s="159"/>
      <c r="X1770" s="159"/>
      <c r="Y1770" s="159"/>
      <c r="Z1770" s="159"/>
      <c r="AA1770" s="159"/>
      <c r="AB1770" s="159"/>
      <c r="AC1770" s="159"/>
      <c r="AD1770" s="159"/>
      <c r="AE1770" s="159"/>
      <c r="AF1770" s="159"/>
      <c r="AG1770" s="159"/>
      <c r="AH1770" s="159"/>
      <c r="AI1770" s="159"/>
      <c r="AJ1770" s="159"/>
      <c r="AK1770" s="159"/>
      <c r="AL1770" s="159"/>
      <c r="AM1770" s="159"/>
      <c r="AN1770" s="159"/>
      <c r="AO1770" s="159"/>
      <c r="AP1770" s="159"/>
      <c r="AQ1770" s="159"/>
      <c r="AR1770" s="159"/>
      <c r="AS1770" s="159"/>
      <c r="AT1770" s="159"/>
      <c r="AU1770" s="159"/>
      <c r="AV1770" s="159"/>
      <c r="AW1770" s="159"/>
      <c r="AX1770" s="159"/>
      <c r="AY1770" s="159"/>
      <c r="AZ1770" s="159"/>
      <c r="BA1770" s="159"/>
      <c r="BB1770" s="159"/>
      <c r="BC1770" s="159"/>
      <c r="BD1770" s="159"/>
      <c r="BE1770" s="159"/>
      <c r="BF1770" s="159"/>
      <c r="BG1770" s="159"/>
      <c r="BH1770" s="159"/>
      <c r="BI1770" s="159"/>
      <c r="BJ1770" s="159"/>
      <c r="BK1770" s="159"/>
      <c r="BL1770" s="159"/>
      <c r="BM1770" s="159"/>
      <c r="BN1770" s="159"/>
      <c r="BO1770" s="159"/>
      <c r="BP1770" s="159"/>
      <c r="BQ1770" s="159"/>
      <c r="BR1770" s="159"/>
      <c r="BS1770" s="159"/>
      <c r="BT1770" s="159"/>
      <c r="BU1770" s="159"/>
      <c r="BV1770" s="159"/>
      <c r="BW1770" s="159"/>
      <c r="BX1770" s="159"/>
      <c r="BY1770" s="159"/>
      <c r="BZ1770" s="159"/>
    </row>
    <row r="1771" spans="1:95" ht="9" customHeight="1" x14ac:dyDescent="0.4">
      <c r="A1771" s="160" t="s">
        <v>904</v>
      </c>
      <c r="B1771" s="160"/>
      <c r="C1771" s="160"/>
      <c r="D1771" s="160"/>
      <c r="E1771" s="160"/>
      <c r="F1771" s="160"/>
      <c r="G1771" s="160"/>
      <c r="H1771" s="160"/>
      <c r="I1771" s="160"/>
      <c r="J1771" s="160"/>
      <c r="K1771" s="160"/>
      <c r="L1771" s="160"/>
      <c r="M1771" s="160"/>
      <c r="N1771" s="160"/>
      <c r="O1771" s="160"/>
      <c r="P1771" s="160"/>
      <c r="Q1771" s="160"/>
      <c r="R1771" s="160"/>
      <c r="S1771" s="160"/>
      <c r="T1771" s="160"/>
      <c r="U1771" s="160"/>
      <c r="V1771" s="160"/>
      <c r="W1771" s="160"/>
      <c r="X1771" s="160"/>
      <c r="Y1771" s="160"/>
      <c r="Z1771" s="160"/>
      <c r="AA1771" s="160"/>
      <c r="AB1771" s="160"/>
      <c r="AC1771" s="160"/>
      <c r="AD1771" s="160"/>
      <c r="AE1771" s="160"/>
      <c r="AF1771" s="160"/>
      <c r="AG1771" s="160"/>
      <c r="AH1771" s="160"/>
      <c r="AI1771" s="160"/>
      <c r="AJ1771" s="160"/>
      <c r="AK1771" s="160"/>
      <c r="AL1771" s="160"/>
      <c r="AM1771" s="160"/>
      <c r="AN1771" s="160"/>
      <c r="AO1771" s="160"/>
      <c r="AP1771" s="160"/>
      <c r="AQ1771" s="160"/>
      <c r="AR1771" s="160"/>
      <c r="AS1771" s="160"/>
      <c r="AT1771" s="160"/>
      <c r="AU1771" s="160"/>
      <c r="AV1771" s="160"/>
      <c r="AW1771" s="160"/>
      <c r="AX1771" s="160"/>
      <c r="AY1771" s="160"/>
      <c r="AZ1771" s="160"/>
      <c r="BA1771" s="160"/>
      <c r="BB1771" s="160"/>
      <c r="BC1771" s="160"/>
      <c r="BD1771" s="160"/>
      <c r="BE1771" s="160"/>
      <c r="BF1771" s="160"/>
      <c r="BG1771" s="160"/>
      <c r="BH1771" s="160"/>
      <c r="BI1771" s="160"/>
      <c r="BJ1771" s="160"/>
      <c r="BK1771" s="160"/>
      <c r="BL1771" s="160"/>
      <c r="BM1771" s="160"/>
      <c r="BN1771" s="160"/>
      <c r="BO1771" s="160"/>
      <c r="BP1771" s="160"/>
      <c r="BQ1771" s="160"/>
      <c r="BR1771" s="160"/>
      <c r="BS1771" s="160"/>
      <c r="BT1771" s="160"/>
      <c r="BU1771" s="160"/>
      <c r="BV1771" s="160"/>
      <c r="BW1771" s="160"/>
      <c r="BX1771" s="160"/>
      <c r="BY1771" s="160"/>
      <c r="BZ1771" s="160"/>
      <c r="CA1771" s="160"/>
      <c r="CB1771" s="160"/>
      <c r="CC1771" s="160"/>
      <c r="CD1771" s="160"/>
      <c r="CE1771" s="160"/>
      <c r="CF1771" s="160"/>
      <c r="CG1771" s="160"/>
      <c r="CH1771" s="160"/>
      <c r="CI1771" s="160"/>
      <c r="CJ1771" s="160"/>
      <c r="CK1771" s="160"/>
      <c r="CL1771" s="160"/>
      <c r="CM1771" s="160"/>
      <c r="CN1771" s="160"/>
      <c r="CO1771" s="160"/>
      <c r="CP1771" s="160"/>
      <c r="CQ1771" s="160"/>
    </row>
    <row r="1772" spans="1:95" ht="21.75" customHeight="1" x14ac:dyDescent="0.4">
      <c r="A1772" s="48" t="s">
        <v>905</v>
      </c>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c r="X1772" s="48"/>
      <c r="Y1772" s="48"/>
      <c r="Z1772" s="48"/>
      <c r="AA1772" s="48"/>
      <c r="AB1772" s="48"/>
      <c r="AC1772" s="48"/>
      <c r="AD1772" s="48"/>
      <c r="AE1772" s="48"/>
      <c r="AF1772" s="48"/>
      <c r="AG1772" s="48"/>
      <c r="AH1772" s="48"/>
      <c r="AI1772" s="48"/>
      <c r="AJ1772" s="48"/>
      <c r="AK1772" s="48"/>
      <c r="AL1772" s="48"/>
      <c r="AM1772" s="48"/>
      <c r="AN1772" s="48"/>
      <c r="AO1772" s="48"/>
      <c r="AP1772" s="48"/>
      <c r="AQ1772" s="48"/>
      <c r="AR1772" s="48"/>
      <c r="AS1772" s="48"/>
      <c r="AT1772" s="48"/>
      <c r="AU1772" s="48"/>
      <c r="AV1772" s="48"/>
      <c r="AW1772" s="48"/>
      <c r="AX1772" s="48"/>
      <c r="AY1772" s="48"/>
      <c r="AZ1772" s="48"/>
      <c r="BA1772" s="48"/>
      <c r="BB1772" s="48"/>
      <c r="BC1772" s="48"/>
      <c r="BD1772" s="48"/>
      <c r="BE1772" s="48"/>
      <c r="BF1772" s="48"/>
      <c r="BG1772" s="48"/>
      <c r="BH1772" s="48"/>
      <c r="BI1772" s="48"/>
      <c r="BJ1772" s="48"/>
      <c r="BK1772" s="48"/>
      <c r="BL1772" s="48"/>
      <c r="BM1772" s="48"/>
      <c r="BN1772" s="48"/>
      <c r="BO1772" s="48"/>
      <c r="BP1772" s="48"/>
      <c r="BQ1772" s="48"/>
      <c r="BR1772" s="48"/>
      <c r="BS1772" s="48"/>
      <c r="BT1772" s="48"/>
      <c r="BU1772" s="48"/>
      <c r="BV1772" s="48"/>
      <c r="BW1772" s="48"/>
      <c r="BX1772" s="48"/>
      <c r="BY1772" s="48"/>
      <c r="BZ1772" s="48"/>
      <c r="CA1772" s="48"/>
      <c r="CB1772" s="48"/>
      <c r="CC1772" s="48"/>
      <c r="CD1772" s="48"/>
      <c r="CE1772" s="48"/>
      <c r="CF1772" s="48"/>
      <c r="CG1772" s="48"/>
      <c r="CH1772" s="48"/>
      <c r="CI1772" s="48"/>
      <c r="CJ1772" s="48"/>
      <c r="CK1772" s="48"/>
      <c r="CL1772" s="48"/>
      <c r="CM1772" s="48"/>
      <c r="CN1772" s="48"/>
      <c r="CO1772" s="48"/>
      <c r="CP1772" s="48"/>
      <c r="CQ1772" s="48"/>
    </row>
    <row r="1773" spans="1:95" ht="409.05" customHeight="1" x14ac:dyDescent="0.4">
      <c r="A1773" s="48" t="s">
        <v>906</v>
      </c>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c r="X1773" s="48"/>
      <c r="Y1773" s="161" t="s">
        <v>839</v>
      </c>
      <c r="Z1773" s="161"/>
      <c r="AA1773" s="161"/>
      <c r="AB1773" s="161"/>
      <c r="AC1773" s="161"/>
      <c r="AD1773" s="161"/>
      <c r="AE1773" s="161"/>
      <c r="AF1773" s="161"/>
      <c r="AG1773" s="161"/>
      <c r="AH1773" s="161"/>
      <c r="AI1773" s="161"/>
      <c r="AJ1773" s="161"/>
      <c r="AK1773" s="161"/>
      <c r="AL1773" s="161"/>
      <c r="AM1773" s="161"/>
      <c r="AN1773" s="161"/>
      <c r="AO1773" s="161"/>
      <c r="AP1773" s="161"/>
      <c r="AQ1773" s="161"/>
      <c r="AR1773" s="161"/>
      <c r="AS1773" s="161"/>
      <c r="AT1773" s="161"/>
      <c r="AU1773" s="161"/>
      <c r="AV1773" s="161"/>
      <c r="AW1773" s="161"/>
      <c r="AX1773" s="161"/>
      <c r="AY1773" s="161"/>
      <c r="AZ1773" s="161"/>
      <c r="BA1773" s="161"/>
      <c r="BB1773" s="161"/>
      <c r="BC1773" s="161"/>
      <c r="BD1773" s="161"/>
      <c r="BE1773" s="161"/>
      <c r="BF1773" s="161"/>
      <c r="BG1773" s="161"/>
      <c r="BH1773" s="161"/>
      <c r="BI1773" s="161"/>
      <c r="BJ1773" s="161"/>
      <c r="BK1773" s="161"/>
      <c r="BL1773" s="161"/>
      <c r="BM1773" s="161"/>
      <c r="BN1773" s="161"/>
      <c r="BO1773" s="161"/>
      <c r="BP1773" s="161"/>
      <c r="BQ1773" s="161"/>
      <c r="BR1773" s="161"/>
      <c r="BS1773" s="161"/>
      <c r="BT1773" s="161"/>
      <c r="BU1773" s="161"/>
      <c r="BV1773" s="161"/>
      <c r="BW1773" s="161"/>
      <c r="BX1773" s="161"/>
      <c r="BY1773" s="161"/>
      <c r="BZ1773" s="161"/>
      <c r="CA1773" s="161"/>
      <c r="CB1773" s="161"/>
      <c r="CC1773" s="161"/>
      <c r="CD1773" s="161"/>
      <c r="CE1773" s="161"/>
      <c r="CF1773" s="161"/>
      <c r="CG1773" s="161"/>
      <c r="CH1773" s="161"/>
      <c r="CI1773" s="161"/>
      <c r="CJ1773" s="161"/>
      <c r="CK1773" s="161"/>
      <c r="CL1773" s="161"/>
      <c r="CM1773" s="161"/>
      <c r="CN1773" s="161"/>
      <c r="CO1773" s="161"/>
      <c r="CP1773" s="161"/>
      <c r="CQ1773" s="161"/>
    </row>
    <row r="1774" spans="1:95" ht="40.799999999999997" customHeight="1" x14ac:dyDescent="0.4">
      <c r="A1774" s="48"/>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c r="X1774" s="48"/>
      <c r="Y1774" s="161"/>
      <c r="Z1774" s="161"/>
      <c r="AA1774" s="161"/>
      <c r="AB1774" s="161"/>
      <c r="AC1774" s="161"/>
      <c r="AD1774" s="161"/>
      <c r="AE1774" s="161"/>
      <c r="AF1774" s="161"/>
      <c r="AG1774" s="161"/>
      <c r="AH1774" s="161"/>
      <c r="AI1774" s="161"/>
      <c r="AJ1774" s="161"/>
      <c r="AK1774" s="161"/>
      <c r="AL1774" s="161"/>
      <c r="AM1774" s="161"/>
      <c r="AN1774" s="161"/>
      <c r="AO1774" s="161"/>
      <c r="AP1774" s="161"/>
      <c r="AQ1774" s="161"/>
      <c r="AR1774" s="161"/>
      <c r="AS1774" s="161"/>
      <c r="AT1774" s="161"/>
      <c r="AU1774" s="161"/>
      <c r="AV1774" s="161"/>
      <c r="AW1774" s="161"/>
      <c r="AX1774" s="161"/>
      <c r="AY1774" s="161"/>
      <c r="AZ1774" s="161"/>
      <c r="BA1774" s="161"/>
      <c r="BB1774" s="161"/>
      <c r="BC1774" s="161"/>
      <c r="BD1774" s="161"/>
      <c r="BE1774" s="161"/>
      <c r="BF1774" s="161"/>
      <c r="BG1774" s="161"/>
      <c r="BH1774" s="161"/>
      <c r="BI1774" s="161"/>
      <c r="BJ1774" s="161"/>
      <c r="BK1774" s="161"/>
      <c r="BL1774" s="161"/>
      <c r="BM1774" s="161"/>
      <c r="BN1774" s="161"/>
      <c r="BO1774" s="161"/>
      <c r="BP1774" s="161"/>
      <c r="BQ1774" s="161"/>
      <c r="BR1774" s="161"/>
      <c r="BS1774" s="161"/>
      <c r="BT1774" s="161"/>
      <c r="BU1774" s="161"/>
      <c r="BV1774" s="161"/>
      <c r="BW1774" s="161"/>
      <c r="BX1774" s="161"/>
      <c r="BY1774" s="161"/>
      <c r="BZ1774" s="161"/>
      <c r="CA1774" s="161"/>
      <c r="CB1774" s="161"/>
      <c r="CC1774" s="161"/>
      <c r="CD1774" s="161"/>
      <c r="CE1774" s="161"/>
      <c r="CF1774" s="161"/>
      <c r="CG1774" s="161"/>
      <c r="CH1774" s="161"/>
      <c r="CI1774" s="161"/>
      <c r="CJ1774" s="161"/>
      <c r="CK1774" s="161"/>
      <c r="CL1774" s="161"/>
      <c r="CM1774" s="161"/>
      <c r="CN1774" s="161"/>
      <c r="CO1774" s="161"/>
      <c r="CP1774" s="161"/>
      <c r="CQ1774" s="161"/>
    </row>
    <row r="1775" spans="1:95" ht="409.05" customHeight="1" x14ac:dyDescent="0.4">
      <c r="A1775" s="162" t="s">
        <v>907</v>
      </c>
      <c r="B1775" s="162"/>
      <c r="C1775" s="162"/>
      <c r="D1775" s="162"/>
      <c r="E1775" s="162"/>
      <c r="F1775" s="162"/>
      <c r="G1775" s="162"/>
      <c r="H1775" s="162"/>
      <c r="I1775" s="162"/>
      <c r="J1775" s="162"/>
      <c r="K1775" s="162"/>
      <c r="L1775" s="162"/>
      <c r="M1775" s="162"/>
      <c r="N1775" s="162"/>
      <c r="O1775" s="162"/>
      <c r="P1775" s="162"/>
      <c r="Q1775" s="162"/>
      <c r="R1775" s="162"/>
      <c r="S1775" s="162"/>
      <c r="T1775" s="162"/>
      <c r="U1775" s="162"/>
      <c r="V1775" s="162"/>
      <c r="W1775" s="162"/>
      <c r="X1775" s="162"/>
      <c r="Y1775" s="162"/>
      <c r="Z1775" s="162"/>
      <c r="AA1775" s="162"/>
      <c r="AB1775" s="162"/>
      <c r="AC1775" s="162"/>
      <c r="AD1775" s="162"/>
      <c r="AE1775" s="162"/>
      <c r="AF1775" s="162"/>
      <c r="AG1775" s="162"/>
      <c r="AH1775" s="162"/>
      <c r="AI1775" s="162"/>
      <c r="AJ1775" s="162"/>
      <c r="AK1775" s="162"/>
      <c r="AL1775" s="162"/>
      <c r="AM1775" s="162"/>
      <c r="AN1775" s="162"/>
      <c r="AO1775" s="162"/>
      <c r="AP1775" s="162"/>
      <c r="AQ1775" s="162"/>
      <c r="AR1775" s="162"/>
      <c r="AS1775" s="162"/>
      <c r="AT1775" s="162"/>
      <c r="AU1775" s="162"/>
      <c r="AV1775" s="162"/>
      <c r="AW1775" s="162"/>
      <c r="AX1775" s="163"/>
      <c r="AY1775" s="164" t="s">
        <v>908</v>
      </c>
      <c r="AZ1775" s="162"/>
      <c r="BA1775" s="162"/>
      <c r="BB1775" s="162"/>
      <c r="BC1775" s="162"/>
      <c r="BD1775" s="162"/>
      <c r="BE1775" s="162"/>
      <c r="BF1775" s="162"/>
      <c r="BG1775" s="162"/>
      <c r="BH1775" s="162"/>
      <c r="BI1775" s="162"/>
      <c r="BJ1775" s="162"/>
      <c r="BK1775" s="162"/>
      <c r="BL1775" s="162"/>
      <c r="BM1775" s="162"/>
      <c r="BN1775" s="162"/>
      <c r="BO1775" s="162"/>
      <c r="BP1775" s="162"/>
      <c r="BQ1775" s="162"/>
      <c r="BR1775" s="162"/>
      <c r="BS1775" s="162"/>
      <c r="BT1775" s="162"/>
      <c r="BU1775" s="162"/>
    </row>
    <row r="1776" spans="1:95" ht="32.75" customHeight="1" x14ac:dyDescent="0.4">
      <c r="A1776" s="79"/>
      <c r="B1776" s="79"/>
      <c r="C1776" s="79"/>
      <c r="D1776" s="79"/>
      <c r="E1776" s="79"/>
      <c r="F1776" s="79"/>
      <c r="G1776" s="79"/>
      <c r="H1776" s="79"/>
      <c r="I1776" s="79"/>
      <c r="J1776" s="79"/>
      <c r="K1776" s="79"/>
      <c r="L1776" s="79"/>
      <c r="M1776" s="79"/>
      <c r="N1776" s="79"/>
      <c r="O1776" s="79"/>
      <c r="P1776" s="79"/>
      <c r="Q1776" s="79"/>
      <c r="R1776" s="79"/>
      <c r="S1776" s="79"/>
      <c r="T1776" s="79"/>
      <c r="U1776" s="79"/>
      <c r="V1776" s="79"/>
      <c r="W1776" s="79"/>
      <c r="X1776" s="79"/>
      <c r="Y1776" s="79"/>
      <c r="Z1776" s="79"/>
      <c r="AA1776" s="79"/>
      <c r="AB1776" s="79"/>
      <c r="AC1776" s="79"/>
      <c r="AD1776" s="79"/>
      <c r="AE1776" s="79"/>
      <c r="AF1776" s="79"/>
      <c r="AG1776" s="79"/>
      <c r="AH1776" s="79"/>
      <c r="AI1776" s="79"/>
      <c r="AJ1776" s="79"/>
      <c r="AK1776" s="79"/>
      <c r="AL1776" s="79"/>
      <c r="AM1776" s="79"/>
      <c r="AN1776" s="79"/>
      <c r="AO1776" s="79"/>
      <c r="AP1776" s="79"/>
      <c r="AQ1776" s="79"/>
      <c r="AR1776" s="79"/>
      <c r="AS1776" s="79"/>
      <c r="AT1776" s="79"/>
      <c r="AU1776" s="79"/>
      <c r="AV1776" s="79"/>
      <c r="AW1776" s="79"/>
      <c r="AX1776" s="123"/>
      <c r="AY1776" s="168"/>
      <c r="AZ1776" s="79"/>
      <c r="BA1776" s="79"/>
      <c r="BB1776" s="79"/>
      <c r="BC1776" s="79"/>
      <c r="BD1776" s="79"/>
      <c r="BE1776" s="79"/>
      <c r="BF1776" s="79"/>
      <c r="BG1776" s="79"/>
      <c r="BH1776" s="79"/>
      <c r="BI1776" s="79"/>
      <c r="BJ1776" s="79"/>
      <c r="BK1776" s="79"/>
      <c r="BL1776" s="79"/>
      <c r="BM1776" s="79"/>
      <c r="BN1776" s="79"/>
      <c r="BO1776" s="79"/>
      <c r="BP1776" s="79"/>
      <c r="BQ1776" s="79"/>
      <c r="BR1776" s="79"/>
      <c r="BS1776" s="79"/>
      <c r="BT1776" s="79"/>
      <c r="BU1776" s="79"/>
    </row>
    <row r="1777" spans="1:95" ht="41.25" customHeight="1" x14ac:dyDescent="0.4">
      <c r="A1777" s="126" t="s">
        <v>909</v>
      </c>
      <c r="B1777" s="126"/>
      <c r="C1777" s="126"/>
      <c r="D1777" s="126"/>
      <c r="E1777" s="126"/>
      <c r="F1777" s="126"/>
      <c r="G1777" s="126"/>
      <c r="H1777" s="126"/>
      <c r="I1777" s="126"/>
      <c r="J1777" s="126"/>
      <c r="K1777" s="126"/>
      <c r="L1777" s="126"/>
      <c r="M1777" s="126"/>
      <c r="N1777" s="126"/>
      <c r="O1777" s="126"/>
      <c r="P1777" s="126"/>
      <c r="Q1777" s="126"/>
      <c r="R1777" s="126"/>
      <c r="S1777" s="126"/>
      <c r="T1777" s="126"/>
      <c r="U1777" s="126"/>
      <c r="V1777" s="126"/>
      <c r="W1777" s="126"/>
      <c r="X1777" s="126"/>
      <c r="Y1777" s="126"/>
      <c r="Z1777" s="126"/>
      <c r="AA1777" s="126"/>
      <c r="AB1777" s="126"/>
      <c r="AC1777" s="126"/>
      <c r="AD1777" s="126"/>
      <c r="AE1777" s="126"/>
      <c r="AF1777" s="126"/>
      <c r="AG1777" s="126"/>
      <c r="AH1777" s="126"/>
      <c r="AI1777" s="126"/>
      <c r="AJ1777" s="126"/>
      <c r="AK1777" s="126"/>
      <c r="AL1777" s="126"/>
      <c r="AM1777" s="126"/>
      <c r="AN1777" s="126"/>
      <c r="AO1777" s="126"/>
      <c r="AP1777" s="126"/>
      <c r="AQ1777" s="126"/>
      <c r="AR1777" s="126"/>
      <c r="AS1777" s="126"/>
      <c r="AT1777" s="126"/>
      <c r="AU1777" s="126"/>
      <c r="AV1777" s="126"/>
      <c r="AW1777" s="126"/>
      <c r="AX1777" s="126"/>
      <c r="AY1777" s="126"/>
      <c r="AZ1777" s="126"/>
      <c r="BA1777" s="126"/>
      <c r="BB1777" s="126"/>
      <c r="BC1777" s="126"/>
      <c r="BD1777" s="126"/>
      <c r="BE1777" s="126"/>
      <c r="BF1777" s="126"/>
      <c r="BG1777" s="126"/>
      <c r="BH1777" s="126"/>
      <c r="BI1777" s="126"/>
      <c r="BJ1777" s="126"/>
      <c r="BK1777" s="126"/>
      <c r="BL1777" s="126"/>
      <c r="BM1777" s="126"/>
      <c r="BN1777" s="126"/>
      <c r="BO1777" s="126"/>
      <c r="BP1777" s="126"/>
      <c r="BQ1777" s="126"/>
      <c r="BR1777" s="126"/>
      <c r="BS1777" s="126"/>
      <c r="BT1777" s="126"/>
      <c r="BU1777" s="126"/>
      <c r="BV1777" s="126"/>
      <c r="BW1777" s="126"/>
      <c r="BX1777" s="126"/>
      <c r="BY1777" s="126"/>
      <c r="BZ1777" s="126"/>
      <c r="CA1777" s="126"/>
      <c r="CB1777" s="126"/>
      <c r="CC1777" s="126"/>
      <c r="CD1777" s="126"/>
      <c r="CE1777" s="126"/>
      <c r="CF1777" s="126"/>
      <c r="CG1777" s="126"/>
      <c r="CH1777" s="126"/>
      <c r="CI1777" s="126"/>
      <c r="CJ1777" s="126"/>
      <c r="CK1777" s="126"/>
      <c r="CL1777" s="126"/>
      <c r="CM1777" s="126"/>
      <c r="CN1777" s="126"/>
      <c r="CO1777" s="126"/>
      <c r="CP1777" s="126"/>
      <c r="CQ1777" s="126"/>
    </row>
    <row r="1778" spans="1:95" ht="21.75" customHeight="1" x14ac:dyDescent="0.4">
      <c r="A1778" s="48" t="s">
        <v>910</v>
      </c>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c r="X1778" s="48"/>
      <c r="Y1778" s="48"/>
      <c r="Z1778" s="48"/>
      <c r="AA1778" s="48"/>
      <c r="AB1778" s="48"/>
      <c r="AC1778" s="48"/>
      <c r="AD1778" s="48"/>
      <c r="AE1778" s="48"/>
      <c r="AF1778" s="48"/>
      <c r="AG1778" s="48"/>
      <c r="AH1778" s="48"/>
      <c r="AI1778" s="48"/>
      <c r="AJ1778" s="48"/>
      <c r="AK1778" s="48"/>
      <c r="AL1778" s="48"/>
      <c r="AM1778" s="48"/>
      <c r="AN1778" s="48"/>
      <c r="AO1778" s="48"/>
      <c r="AP1778" s="48"/>
      <c r="AQ1778" s="48"/>
      <c r="AR1778" s="48"/>
      <c r="AS1778" s="48"/>
      <c r="AT1778" s="48"/>
      <c r="AU1778" s="48"/>
      <c r="AV1778" s="48"/>
      <c r="AW1778" s="48"/>
      <c r="AX1778" s="48"/>
      <c r="AY1778" s="48"/>
      <c r="AZ1778" s="48"/>
      <c r="BA1778" s="48"/>
      <c r="BB1778" s="48"/>
      <c r="BC1778" s="48"/>
      <c r="BD1778" s="48"/>
      <c r="BE1778" s="48"/>
      <c r="BF1778" s="48"/>
      <c r="BG1778" s="48"/>
      <c r="BH1778" s="48"/>
      <c r="BI1778" s="48"/>
      <c r="BJ1778" s="48"/>
      <c r="BK1778" s="48"/>
      <c r="BL1778" s="48"/>
      <c r="BM1778" s="48"/>
      <c r="BN1778" s="48"/>
      <c r="BO1778" s="48"/>
      <c r="BP1778" s="48"/>
      <c r="BQ1778" s="48"/>
      <c r="BR1778" s="48"/>
      <c r="BS1778" s="48"/>
      <c r="BT1778" s="48"/>
      <c r="BU1778" s="48"/>
      <c r="BV1778" s="48"/>
      <c r="BW1778" s="48"/>
      <c r="BX1778" s="48"/>
      <c r="BY1778" s="48"/>
      <c r="BZ1778" s="48"/>
      <c r="CA1778" s="48"/>
      <c r="CB1778" s="48"/>
      <c r="CC1778" s="48"/>
      <c r="CD1778" s="48"/>
      <c r="CE1778" s="48"/>
      <c r="CF1778" s="48"/>
      <c r="CG1778" s="48"/>
      <c r="CH1778" s="48"/>
      <c r="CI1778" s="48"/>
      <c r="CJ1778" s="48"/>
      <c r="CK1778" s="48"/>
      <c r="CL1778" s="48"/>
      <c r="CM1778" s="48"/>
      <c r="CN1778" s="48"/>
      <c r="CO1778" s="48"/>
      <c r="CP1778" s="48"/>
      <c r="CQ1778" s="48"/>
    </row>
    <row r="1779" spans="1:95" ht="9.3000000000000007" customHeight="1" x14ac:dyDescent="0.4">
      <c r="A1779" s="159" t="s">
        <v>838</v>
      </c>
      <c r="B1779" s="159"/>
      <c r="C1779" s="169" t="s">
        <v>839</v>
      </c>
      <c r="D1779" s="169"/>
      <c r="E1779" s="169"/>
      <c r="F1779" s="169"/>
      <c r="G1779" s="169"/>
      <c r="H1779" s="169"/>
      <c r="I1779" s="169"/>
      <c r="J1779" s="169"/>
      <c r="K1779" s="169"/>
      <c r="L1779" s="169"/>
      <c r="M1779" s="169"/>
      <c r="N1779" s="169"/>
      <c r="O1779" s="169"/>
      <c r="P1779" s="169"/>
      <c r="Q1779" s="169"/>
      <c r="R1779" s="169"/>
      <c r="S1779" s="169"/>
      <c r="T1779" s="169"/>
      <c r="U1779" s="169"/>
      <c r="V1779" s="169"/>
      <c r="W1779" s="169"/>
      <c r="X1779" s="169"/>
      <c r="Y1779" s="169"/>
      <c r="Z1779" s="169"/>
      <c r="AA1779" s="169"/>
      <c r="AB1779" s="169"/>
      <c r="AC1779" s="169"/>
      <c r="AD1779" s="169"/>
      <c r="AE1779" s="169"/>
      <c r="AF1779" s="169"/>
      <c r="AG1779" s="169"/>
      <c r="AH1779" s="169"/>
      <c r="AI1779" s="169"/>
      <c r="AJ1779" s="169"/>
      <c r="AK1779" s="169"/>
      <c r="AL1779" s="169"/>
      <c r="AM1779" s="169"/>
      <c r="AN1779" s="169"/>
      <c r="AO1779" s="169"/>
      <c r="AP1779" s="169"/>
      <c r="AQ1779" s="169"/>
      <c r="AR1779" s="169"/>
      <c r="AS1779" s="169"/>
      <c r="AT1779" s="169"/>
      <c r="AU1779" s="169"/>
      <c r="AV1779" s="169"/>
      <c r="AW1779" s="169"/>
      <c r="AX1779" s="169"/>
      <c r="AY1779" s="169"/>
      <c r="AZ1779" s="169"/>
      <c r="BA1779" s="169"/>
      <c r="BB1779" s="169"/>
      <c r="BC1779" s="169"/>
      <c r="BD1779" s="169"/>
      <c r="BE1779" s="169"/>
      <c r="BF1779" s="169"/>
      <c r="BG1779" s="169"/>
      <c r="BH1779" s="169"/>
      <c r="BI1779" s="169"/>
      <c r="BJ1779" s="169"/>
      <c r="BK1779" s="169"/>
      <c r="BL1779" s="169"/>
      <c r="BM1779" s="169"/>
      <c r="BN1779" s="169"/>
      <c r="BO1779" s="169"/>
      <c r="BP1779" s="169"/>
      <c r="BQ1779" s="169"/>
      <c r="BR1779" s="169"/>
      <c r="BS1779" s="169"/>
      <c r="BT1779" s="169"/>
      <c r="BU1779" s="52"/>
      <c r="BV1779" s="52"/>
      <c r="BW1779" s="52"/>
      <c r="BX1779" s="52"/>
      <c r="BY1779" s="52"/>
      <c r="BZ1779" s="52"/>
    </row>
    <row r="1780" spans="1:95" ht="15.5" customHeight="1" x14ac:dyDescent="0.4">
      <c r="A1780" s="159" t="s">
        <v>840</v>
      </c>
      <c r="B1780" s="159"/>
      <c r="C1780" s="162" t="s">
        <v>911</v>
      </c>
      <c r="D1780" s="162"/>
      <c r="E1780" s="162"/>
      <c r="F1780" s="162"/>
      <c r="G1780" s="162"/>
      <c r="H1780" s="162"/>
      <c r="I1780" s="162"/>
      <c r="J1780" s="162"/>
      <c r="K1780" s="162"/>
      <c r="L1780" s="162"/>
      <c r="M1780" s="162"/>
      <c r="N1780" s="162"/>
      <c r="O1780" s="162"/>
      <c r="P1780" s="162"/>
      <c r="Q1780" s="162"/>
      <c r="R1780" s="162"/>
      <c r="S1780" s="162"/>
      <c r="T1780" s="162"/>
      <c r="U1780" s="162"/>
      <c r="V1780" s="162"/>
      <c r="W1780" s="162"/>
      <c r="X1780" s="162"/>
      <c r="Y1780" s="162"/>
      <c r="Z1780" s="162"/>
      <c r="AA1780" s="162"/>
      <c r="AB1780" s="162"/>
      <c r="AC1780" s="162"/>
      <c r="AD1780" s="162"/>
      <c r="AE1780" s="162"/>
      <c r="AF1780" s="162"/>
      <c r="AG1780" s="162"/>
      <c r="AH1780" s="162"/>
      <c r="AI1780" s="162"/>
      <c r="AJ1780" s="162"/>
      <c r="AK1780" s="162"/>
      <c r="AL1780" s="162"/>
      <c r="AM1780" s="162"/>
      <c r="AN1780" s="162"/>
      <c r="AO1780" s="162"/>
      <c r="AP1780" s="162"/>
      <c r="AQ1780" s="162"/>
      <c r="AR1780" s="162"/>
      <c r="AS1780" s="162"/>
      <c r="AT1780" s="162"/>
      <c r="AU1780" s="162"/>
      <c r="AV1780" s="162"/>
      <c r="AW1780" s="162"/>
      <c r="AX1780" s="162"/>
      <c r="AY1780" s="162"/>
      <c r="AZ1780" s="162"/>
      <c r="BA1780" s="162"/>
      <c r="BB1780" s="162"/>
      <c r="BC1780" s="162"/>
      <c r="BD1780" s="162"/>
      <c r="BE1780" s="162"/>
      <c r="BF1780" s="162"/>
      <c r="BG1780" s="162"/>
      <c r="BH1780" s="162"/>
      <c r="BI1780" s="162"/>
      <c r="BJ1780" s="162"/>
      <c r="BK1780" s="162"/>
      <c r="BL1780" s="162"/>
      <c r="BM1780" s="162"/>
      <c r="BN1780" s="162"/>
      <c r="BO1780" s="162"/>
      <c r="BP1780" s="162"/>
      <c r="BQ1780" s="162"/>
      <c r="BR1780" s="162"/>
      <c r="BS1780" s="162"/>
      <c r="BT1780" s="162"/>
      <c r="BU1780" s="162" t="s">
        <v>912</v>
      </c>
      <c r="BV1780" s="162"/>
      <c r="BW1780" s="162"/>
      <c r="BX1780" s="162"/>
      <c r="BY1780" s="162"/>
      <c r="BZ1780" s="162"/>
    </row>
    <row r="1781" spans="1:95" ht="13.8" customHeight="1" x14ac:dyDescent="0.4">
      <c r="A1781" s="170" t="s">
        <v>842</v>
      </c>
      <c r="B1781" s="170"/>
      <c r="C1781" s="171" t="s">
        <v>913</v>
      </c>
      <c r="D1781" s="171"/>
      <c r="E1781" s="171"/>
      <c r="F1781" s="171"/>
      <c r="G1781" s="171"/>
      <c r="H1781" s="171"/>
      <c r="I1781" s="171"/>
      <c r="J1781" s="171"/>
      <c r="K1781" s="171"/>
      <c r="L1781" s="171"/>
      <c r="M1781" s="171"/>
      <c r="N1781" s="171"/>
      <c r="O1781" s="171"/>
      <c r="P1781" s="171"/>
      <c r="Q1781" s="171"/>
      <c r="R1781" s="171"/>
      <c r="S1781" s="171"/>
      <c r="T1781" s="171"/>
      <c r="U1781" s="171"/>
      <c r="V1781" s="171"/>
      <c r="W1781" s="171"/>
      <c r="X1781" s="171"/>
      <c r="Y1781" s="171"/>
      <c r="Z1781" s="171"/>
      <c r="AA1781" s="171"/>
      <c r="AB1781" s="171"/>
      <c r="AC1781" s="171"/>
      <c r="AD1781" s="171"/>
      <c r="AE1781" s="171"/>
      <c r="AF1781" s="171"/>
      <c r="AG1781" s="171"/>
      <c r="AH1781" s="171"/>
      <c r="AI1781" s="171"/>
      <c r="AJ1781" s="171"/>
      <c r="AK1781" s="171"/>
      <c r="AL1781" s="171"/>
      <c r="AM1781" s="171"/>
      <c r="AN1781" s="171"/>
      <c r="AO1781" s="171"/>
      <c r="AP1781" s="171"/>
      <c r="AQ1781" s="171"/>
      <c r="AR1781" s="171"/>
      <c r="AS1781" s="171"/>
      <c r="AT1781" s="171"/>
      <c r="AU1781" s="171"/>
      <c r="AV1781" s="171"/>
      <c r="AW1781" s="171"/>
      <c r="AX1781" s="171"/>
      <c r="AY1781" s="171"/>
      <c r="AZ1781" s="171"/>
      <c r="BA1781" s="171"/>
      <c r="BB1781" s="171"/>
      <c r="BC1781" s="171"/>
      <c r="BD1781" s="171"/>
      <c r="BE1781" s="171"/>
      <c r="BF1781" s="171"/>
      <c r="BG1781" s="171"/>
      <c r="BH1781" s="171"/>
      <c r="BI1781" s="171"/>
      <c r="BJ1781" s="171"/>
      <c r="BK1781" s="171"/>
      <c r="BL1781" s="171"/>
      <c r="BM1781" s="171"/>
      <c r="BN1781" s="171"/>
      <c r="BO1781" s="171"/>
      <c r="BP1781" s="171"/>
      <c r="BQ1781" s="171"/>
      <c r="BR1781" s="171"/>
      <c r="BS1781" s="171"/>
      <c r="BT1781" s="171"/>
      <c r="BU1781" s="159" t="s">
        <v>914</v>
      </c>
      <c r="BV1781" s="159"/>
      <c r="BW1781" s="159"/>
      <c r="BX1781" s="159"/>
      <c r="BY1781" s="159"/>
      <c r="BZ1781" s="159"/>
    </row>
    <row r="1782" spans="1:95" ht="13.8" customHeight="1" x14ac:dyDescent="0.4">
      <c r="A1782" s="170" t="s">
        <v>844</v>
      </c>
      <c r="B1782" s="170"/>
      <c r="C1782" s="171" t="s">
        <v>915</v>
      </c>
      <c r="D1782" s="171"/>
      <c r="E1782" s="171"/>
      <c r="F1782" s="171"/>
      <c r="G1782" s="171"/>
      <c r="H1782" s="171"/>
      <c r="I1782" s="171"/>
      <c r="J1782" s="171"/>
      <c r="K1782" s="171"/>
      <c r="L1782" s="171"/>
      <c r="M1782" s="171"/>
      <c r="N1782" s="171"/>
      <c r="O1782" s="171"/>
      <c r="P1782" s="171"/>
      <c r="Q1782" s="171"/>
      <c r="R1782" s="171"/>
      <c r="S1782" s="171"/>
      <c r="T1782" s="171"/>
      <c r="U1782" s="171"/>
      <c r="V1782" s="171"/>
      <c r="W1782" s="171"/>
      <c r="X1782" s="171"/>
      <c r="Y1782" s="171"/>
      <c r="Z1782" s="171"/>
      <c r="AA1782" s="171"/>
      <c r="AB1782" s="171"/>
      <c r="AC1782" s="171"/>
      <c r="AD1782" s="171"/>
      <c r="AE1782" s="171"/>
      <c r="AF1782" s="171"/>
      <c r="AG1782" s="171"/>
      <c r="AH1782" s="171"/>
      <c r="AI1782" s="171"/>
      <c r="AJ1782" s="171"/>
      <c r="AK1782" s="171"/>
      <c r="AL1782" s="171"/>
      <c r="AM1782" s="171"/>
      <c r="AN1782" s="171"/>
      <c r="AO1782" s="171"/>
      <c r="AP1782" s="171"/>
      <c r="AQ1782" s="171"/>
      <c r="AR1782" s="171"/>
      <c r="AS1782" s="171"/>
      <c r="AT1782" s="171"/>
      <c r="AU1782" s="171"/>
      <c r="AV1782" s="171"/>
      <c r="AW1782" s="171"/>
      <c r="AX1782" s="171"/>
      <c r="AY1782" s="171"/>
      <c r="AZ1782" s="171"/>
      <c r="BA1782" s="171"/>
      <c r="BB1782" s="171"/>
      <c r="BC1782" s="171"/>
      <c r="BD1782" s="171"/>
      <c r="BE1782" s="171"/>
      <c r="BF1782" s="171"/>
      <c r="BG1782" s="171"/>
      <c r="BH1782" s="171"/>
      <c r="BI1782" s="171"/>
      <c r="BJ1782" s="171"/>
      <c r="BK1782" s="171"/>
      <c r="BL1782" s="171"/>
      <c r="BM1782" s="171"/>
      <c r="BN1782" s="171"/>
      <c r="BO1782" s="171"/>
      <c r="BP1782" s="171"/>
      <c r="BQ1782" s="171"/>
      <c r="BR1782" s="171"/>
      <c r="BS1782" s="171"/>
      <c r="BT1782" s="171"/>
      <c r="BU1782" s="159" t="s">
        <v>916</v>
      </c>
      <c r="BV1782" s="159"/>
      <c r="BW1782" s="159"/>
      <c r="BX1782" s="159"/>
      <c r="BY1782" s="159"/>
      <c r="BZ1782" s="159"/>
    </row>
    <row r="1783" spans="1:95" ht="13.5" customHeight="1" x14ac:dyDescent="0.4">
      <c r="A1783" s="170" t="s">
        <v>846</v>
      </c>
      <c r="B1783" s="170"/>
      <c r="C1783" s="171" t="s">
        <v>917</v>
      </c>
      <c r="D1783" s="171"/>
      <c r="E1783" s="171"/>
      <c r="F1783" s="171"/>
      <c r="G1783" s="171"/>
      <c r="H1783" s="171"/>
      <c r="I1783" s="171"/>
      <c r="J1783" s="171"/>
      <c r="K1783" s="171"/>
      <c r="L1783" s="171"/>
      <c r="M1783" s="171"/>
      <c r="N1783" s="171"/>
      <c r="O1783" s="171"/>
      <c r="P1783" s="171"/>
      <c r="Q1783" s="171"/>
      <c r="R1783" s="171"/>
      <c r="S1783" s="171"/>
      <c r="T1783" s="171"/>
      <c r="U1783" s="171"/>
      <c r="V1783" s="171"/>
      <c r="W1783" s="171"/>
      <c r="X1783" s="171"/>
      <c r="Y1783" s="171"/>
      <c r="Z1783" s="171"/>
      <c r="AA1783" s="171"/>
      <c r="AB1783" s="171"/>
      <c r="AC1783" s="171"/>
      <c r="AD1783" s="171"/>
      <c r="AE1783" s="171"/>
      <c r="AF1783" s="171"/>
      <c r="AG1783" s="171"/>
      <c r="AH1783" s="171"/>
      <c r="AI1783" s="171"/>
      <c r="AJ1783" s="171"/>
      <c r="AK1783" s="171"/>
      <c r="AL1783" s="171"/>
      <c r="AM1783" s="171"/>
      <c r="AN1783" s="171"/>
      <c r="AO1783" s="171"/>
      <c r="AP1783" s="171"/>
      <c r="AQ1783" s="171"/>
      <c r="AR1783" s="171"/>
      <c r="AS1783" s="171"/>
      <c r="AT1783" s="171"/>
      <c r="AU1783" s="171"/>
      <c r="AV1783" s="171"/>
      <c r="AW1783" s="171"/>
      <c r="AX1783" s="171"/>
      <c r="AY1783" s="171"/>
      <c r="AZ1783" s="171"/>
      <c r="BA1783" s="171"/>
      <c r="BB1783" s="171"/>
      <c r="BC1783" s="171"/>
      <c r="BD1783" s="171"/>
      <c r="BE1783" s="171"/>
      <c r="BF1783" s="171"/>
      <c r="BG1783" s="171"/>
      <c r="BH1783" s="171"/>
      <c r="BI1783" s="171"/>
      <c r="BJ1783" s="171"/>
      <c r="BK1783" s="171"/>
      <c r="BL1783" s="171"/>
      <c r="BM1783" s="171"/>
      <c r="BN1783" s="171"/>
      <c r="BO1783" s="171"/>
      <c r="BP1783" s="171"/>
      <c r="BQ1783" s="171"/>
      <c r="BR1783" s="171"/>
      <c r="BS1783" s="171"/>
      <c r="BT1783" s="171"/>
      <c r="BU1783" s="159" t="s">
        <v>918</v>
      </c>
      <c r="BV1783" s="159"/>
      <c r="BW1783" s="159"/>
      <c r="BX1783" s="159"/>
      <c r="BY1783" s="159"/>
      <c r="BZ1783" s="159"/>
    </row>
    <row r="1784" spans="1:95" ht="13.8" customHeight="1" x14ac:dyDescent="0.4">
      <c r="A1784" s="166" t="s">
        <v>848</v>
      </c>
      <c r="B1784" s="166"/>
      <c r="C1784" s="166" t="s">
        <v>919</v>
      </c>
      <c r="D1784" s="166"/>
      <c r="E1784" s="166"/>
      <c r="F1784" s="166"/>
      <c r="G1784" s="166"/>
      <c r="H1784" s="166"/>
      <c r="I1784" s="166"/>
      <c r="J1784" s="166"/>
      <c r="K1784" s="166"/>
      <c r="L1784" s="166"/>
      <c r="M1784" s="166"/>
      <c r="N1784" s="166"/>
      <c r="O1784" s="166"/>
      <c r="P1784" s="166"/>
      <c r="Q1784" s="166"/>
      <c r="R1784" s="166"/>
      <c r="S1784" s="166"/>
      <c r="T1784" s="166"/>
      <c r="U1784" s="166"/>
      <c r="V1784" s="166"/>
      <c r="W1784" s="166"/>
      <c r="X1784" s="166"/>
      <c r="Y1784" s="166"/>
      <c r="Z1784" s="166"/>
      <c r="AA1784" s="166"/>
      <c r="AB1784" s="166"/>
      <c r="AC1784" s="166"/>
      <c r="AD1784" s="166"/>
      <c r="AE1784" s="166"/>
      <c r="AF1784" s="166"/>
      <c r="AG1784" s="166"/>
      <c r="AH1784" s="166"/>
      <c r="AI1784" s="166"/>
      <c r="AJ1784" s="166"/>
      <c r="AK1784" s="166"/>
      <c r="AL1784" s="166"/>
      <c r="AM1784" s="166"/>
      <c r="AN1784" s="166"/>
      <c r="AO1784" s="166"/>
      <c r="AP1784" s="166"/>
      <c r="AQ1784" s="166"/>
      <c r="AR1784" s="166"/>
      <c r="AS1784" s="166"/>
      <c r="AT1784" s="166"/>
      <c r="AU1784" s="166"/>
      <c r="AV1784" s="166"/>
      <c r="AW1784" s="166"/>
      <c r="AX1784" s="166"/>
      <c r="AY1784" s="166"/>
      <c r="AZ1784" s="166"/>
      <c r="BA1784" s="166"/>
      <c r="BB1784" s="166"/>
      <c r="BC1784" s="166"/>
      <c r="BD1784" s="166"/>
      <c r="BE1784" s="166"/>
      <c r="BF1784" s="166"/>
      <c r="BG1784" s="166"/>
      <c r="BH1784" s="166"/>
      <c r="BI1784" s="166"/>
      <c r="BJ1784" s="166"/>
      <c r="BK1784" s="166"/>
      <c r="BL1784" s="166"/>
      <c r="BM1784" s="166"/>
      <c r="BN1784" s="166"/>
      <c r="BO1784" s="166"/>
      <c r="BP1784" s="166"/>
      <c r="BQ1784" s="166"/>
      <c r="BR1784" s="166"/>
      <c r="BS1784" s="166"/>
      <c r="BT1784" s="166"/>
      <c r="BU1784" s="166" t="s">
        <v>920</v>
      </c>
      <c r="BV1784" s="166"/>
      <c r="BW1784" s="166"/>
      <c r="BX1784" s="166"/>
      <c r="BY1784" s="166"/>
      <c r="BZ1784" s="166"/>
    </row>
    <row r="1785" spans="1:95" ht="13.8" customHeight="1" x14ac:dyDescent="0.4">
      <c r="A1785" s="159" t="s">
        <v>850</v>
      </c>
      <c r="B1785" s="159"/>
      <c r="C1785" s="159" t="s">
        <v>921</v>
      </c>
      <c r="D1785" s="159"/>
      <c r="E1785" s="159"/>
      <c r="F1785" s="159"/>
      <c r="G1785" s="159"/>
      <c r="H1785" s="159"/>
      <c r="I1785" s="159"/>
      <c r="J1785" s="159"/>
      <c r="K1785" s="159"/>
      <c r="L1785" s="159"/>
      <c r="M1785" s="159"/>
      <c r="N1785" s="159"/>
      <c r="O1785" s="159"/>
      <c r="P1785" s="159"/>
      <c r="Q1785" s="159"/>
      <c r="R1785" s="159"/>
      <c r="S1785" s="159"/>
      <c r="T1785" s="159"/>
      <c r="U1785" s="159"/>
      <c r="V1785" s="159"/>
      <c r="W1785" s="159"/>
      <c r="X1785" s="159"/>
      <c r="Y1785" s="159"/>
      <c r="Z1785" s="159"/>
      <c r="AA1785" s="159"/>
      <c r="AB1785" s="159"/>
      <c r="AC1785" s="159"/>
      <c r="AD1785" s="159"/>
      <c r="AE1785" s="159"/>
      <c r="AF1785" s="159"/>
      <c r="AG1785" s="159"/>
      <c r="AH1785" s="159"/>
      <c r="AI1785" s="159"/>
      <c r="AJ1785" s="159"/>
      <c r="AK1785" s="159"/>
      <c r="AL1785" s="159"/>
      <c r="AM1785" s="159"/>
      <c r="AN1785" s="159"/>
      <c r="AO1785" s="159"/>
      <c r="AP1785" s="159"/>
      <c r="AQ1785" s="159"/>
      <c r="AR1785" s="159"/>
      <c r="AS1785" s="159"/>
      <c r="AT1785" s="159"/>
      <c r="AU1785" s="159"/>
      <c r="AV1785" s="159"/>
      <c r="AW1785" s="159"/>
      <c r="AX1785" s="159"/>
      <c r="AY1785" s="159"/>
      <c r="AZ1785" s="159"/>
      <c r="BA1785" s="159"/>
      <c r="BB1785" s="159"/>
      <c r="BC1785" s="159"/>
      <c r="BD1785" s="159"/>
      <c r="BE1785" s="159"/>
      <c r="BF1785" s="159"/>
      <c r="BG1785" s="159"/>
      <c r="BH1785" s="159"/>
      <c r="BI1785" s="159"/>
      <c r="BJ1785" s="159"/>
      <c r="BK1785" s="159"/>
      <c r="BL1785" s="159"/>
      <c r="BM1785" s="159"/>
      <c r="BN1785" s="159"/>
      <c r="BO1785" s="159"/>
      <c r="BP1785" s="159"/>
      <c r="BQ1785" s="159"/>
      <c r="BR1785" s="159"/>
      <c r="BS1785" s="159"/>
      <c r="BT1785" s="159"/>
      <c r="BU1785" s="172">
        <v>1.3580000000000001</v>
      </c>
      <c r="BV1785" s="172"/>
      <c r="BW1785" s="172"/>
      <c r="BX1785" s="172"/>
      <c r="BY1785" s="172"/>
      <c r="BZ1785" s="172"/>
    </row>
    <row r="1786" spans="1:95" ht="13.8" customHeight="1" x14ac:dyDescent="0.4">
      <c r="A1786" s="159" t="s">
        <v>852</v>
      </c>
      <c r="B1786" s="159"/>
      <c r="C1786" s="159" t="s">
        <v>922</v>
      </c>
      <c r="D1786" s="159"/>
      <c r="E1786" s="159"/>
      <c r="F1786" s="159"/>
      <c r="G1786" s="159"/>
      <c r="H1786" s="159"/>
      <c r="I1786" s="159"/>
      <c r="J1786" s="159"/>
      <c r="K1786" s="159"/>
      <c r="L1786" s="159"/>
      <c r="M1786" s="159"/>
      <c r="N1786" s="159"/>
      <c r="O1786" s="159"/>
      <c r="P1786" s="159"/>
      <c r="Q1786" s="159"/>
      <c r="R1786" s="159"/>
      <c r="S1786" s="159"/>
      <c r="T1786" s="159"/>
      <c r="U1786" s="159"/>
      <c r="V1786" s="159"/>
      <c r="W1786" s="159"/>
      <c r="X1786" s="159"/>
      <c r="Y1786" s="159"/>
      <c r="Z1786" s="159"/>
      <c r="AA1786" s="159"/>
      <c r="AB1786" s="159"/>
      <c r="AC1786" s="159"/>
      <c r="AD1786" s="159"/>
      <c r="AE1786" s="159"/>
      <c r="AF1786" s="159"/>
      <c r="AG1786" s="159"/>
      <c r="AH1786" s="159"/>
      <c r="AI1786" s="159"/>
      <c r="AJ1786" s="159"/>
      <c r="AK1786" s="159"/>
      <c r="AL1786" s="159"/>
      <c r="AM1786" s="159"/>
      <c r="AN1786" s="159"/>
      <c r="AO1786" s="159"/>
      <c r="AP1786" s="159"/>
      <c r="AQ1786" s="159"/>
      <c r="AR1786" s="159"/>
      <c r="AS1786" s="159"/>
      <c r="AT1786" s="159"/>
      <c r="AU1786" s="159"/>
      <c r="AV1786" s="159"/>
      <c r="AW1786" s="159"/>
      <c r="AX1786" s="159"/>
      <c r="AY1786" s="159"/>
      <c r="AZ1786" s="159"/>
      <c r="BA1786" s="159"/>
      <c r="BB1786" s="159"/>
      <c r="BC1786" s="159"/>
      <c r="BD1786" s="159"/>
      <c r="BE1786" s="159"/>
      <c r="BF1786" s="159"/>
      <c r="BG1786" s="159"/>
      <c r="BH1786" s="159"/>
      <c r="BI1786" s="159"/>
      <c r="BJ1786" s="159"/>
      <c r="BK1786" s="159"/>
      <c r="BL1786" s="159"/>
      <c r="BM1786" s="159"/>
      <c r="BN1786" s="159"/>
      <c r="BO1786" s="159"/>
      <c r="BP1786" s="159"/>
      <c r="BQ1786" s="159"/>
      <c r="BR1786" s="159"/>
      <c r="BS1786" s="159"/>
      <c r="BT1786" s="159"/>
      <c r="BU1786" s="172">
        <v>1.26</v>
      </c>
      <c r="BV1786" s="172"/>
      <c r="BW1786" s="172"/>
      <c r="BX1786" s="172"/>
      <c r="BY1786" s="172"/>
      <c r="BZ1786" s="172"/>
    </row>
    <row r="1787" spans="1:95" ht="13.8" customHeight="1" x14ac:dyDescent="0.4">
      <c r="A1787" s="159" t="s">
        <v>854</v>
      </c>
      <c r="B1787" s="159"/>
      <c r="C1787" s="159" t="s">
        <v>923</v>
      </c>
      <c r="D1787" s="159"/>
      <c r="E1787" s="159"/>
      <c r="F1787" s="159"/>
      <c r="G1787" s="159"/>
      <c r="H1787" s="159"/>
      <c r="I1787" s="159"/>
      <c r="J1787" s="159"/>
      <c r="K1787" s="159"/>
      <c r="L1787" s="159"/>
      <c r="M1787" s="159"/>
      <c r="N1787" s="159"/>
      <c r="O1787" s="159"/>
      <c r="P1787" s="159"/>
      <c r="Q1787" s="159"/>
      <c r="R1787" s="159"/>
      <c r="S1787" s="159"/>
      <c r="T1787" s="159"/>
      <c r="U1787" s="159"/>
      <c r="V1787" s="159"/>
      <c r="W1787" s="159"/>
      <c r="X1787" s="159"/>
      <c r="Y1787" s="159"/>
      <c r="Z1787" s="159"/>
      <c r="AA1787" s="159"/>
      <c r="AB1787" s="159"/>
      <c r="AC1787" s="159"/>
      <c r="AD1787" s="159"/>
      <c r="AE1787" s="159"/>
      <c r="AF1787" s="159"/>
      <c r="AG1787" s="159"/>
      <c r="AH1787" s="159"/>
      <c r="AI1787" s="159"/>
      <c r="AJ1787" s="159"/>
      <c r="AK1787" s="159"/>
      <c r="AL1787" s="159"/>
      <c r="AM1787" s="159"/>
      <c r="AN1787" s="159"/>
      <c r="AO1787" s="159"/>
      <c r="AP1787" s="159"/>
      <c r="AQ1787" s="159"/>
      <c r="AR1787" s="159"/>
      <c r="AS1787" s="159"/>
      <c r="AT1787" s="159"/>
      <c r="AU1787" s="159"/>
      <c r="AV1787" s="159"/>
      <c r="AW1787" s="159"/>
      <c r="AX1787" s="159"/>
      <c r="AY1787" s="159"/>
      <c r="AZ1787" s="159"/>
      <c r="BA1787" s="159"/>
      <c r="BB1787" s="159"/>
      <c r="BC1787" s="159"/>
      <c r="BD1787" s="159"/>
      <c r="BE1787" s="159"/>
      <c r="BF1787" s="159"/>
      <c r="BG1787" s="159"/>
      <c r="BH1787" s="159"/>
      <c r="BI1787" s="159"/>
      <c r="BJ1787" s="159"/>
      <c r="BK1787" s="159"/>
      <c r="BL1787" s="159"/>
      <c r="BM1787" s="159"/>
      <c r="BN1787" s="159"/>
      <c r="BO1787" s="159"/>
      <c r="BP1787" s="159"/>
      <c r="BQ1787" s="159"/>
      <c r="BR1787" s="159"/>
      <c r="BS1787" s="159"/>
      <c r="BT1787" s="159"/>
      <c r="BU1787" s="172">
        <v>1.2050000000000001</v>
      </c>
      <c r="BV1787" s="172"/>
      <c r="BW1787" s="172"/>
      <c r="BX1787" s="172"/>
      <c r="BY1787" s="172"/>
      <c r="BZ1787" s="172"/>
    </row>
    <row r="1788" spans="1:95" ht="13.8" customHeight="1" x14ac:dyDescent="0.4">
      <c r="A1788" s="166" t="s">
        <v>856</v>
      </c>
      <c r="B1788" s="166"/>
      <c r="C1788" s="166" t="s">
        <v>924</v>
      </c>
      <c r="D1788" s="166"/>
      <c r="E1788" s="166"/>
      <c r="F1788" s="166"/>
      <c r="G1788" s="166"/>
      <c r="H1788" s="166"/>
      <c r="I1788" s="166"/>
      <c r="J1788" s="166"/>
      <c r="K1788" s="166"/>
      <c r="L1788" s="166"/>
      <c r="M1788" s="166"/>
      <c r="N1788" s="166"/>
      <c r="O1788" s="166"/>
      <c r="P1788" s="166"/>
      <c r="Q1788" s="166"/>
      <c r="R1788" s="166"/>
      <c r="S1788" s="166"/>
      <c r="T1788" s="166"/>
      <c r="U1788" s="166"/>
      <c r="V1788" s="166"/>
      <c r="W1788" s="166"/>
      <c r="X1788" s="166"/>
      <c r="Y1788" s="166"/>
      <c r="Z1788" s="166"/>
      <c r="AA1788" s="166"/>
      <c r="AB1788" s="166"/>
      <c r="AC1788" s="166"/>
      <c r="AD1788" s="166"/>
      <c r="AE1788" s="166"/>
      <c r="AF1788" s="166"/>
      <c r="AG1788" s="166"/>
      <c r="AH1788" s="166"/>
      <c r="AI1788" s="166"/>
      <c r="AJ1788" s="166"/>
      <c r="AK1788" s="166"/>
      <c r="AL1788" s="166"/>
      <c r="AM1788" s="166"/>
      <c r="AN1788" s="166"/>
      <c r="AO1788" s="166"/>
      <c r="AP1788" s="166"/>
      <c r="AQ1788" s="166"/>
      <c r="AR1788" s="166"/>
      <c r="AS1788" s="166"/>
      <c r="AT1788" s="166"/>
      <c r="AU1788" s="166"/>
      <c r="AV1788" s="166"/>
      <c r="AW1788" s="166"/>
      <c r="AX1788" s="166"/>
      <c r="AY1788" s="166"/>
      <c r="AZ1788" s="166"/>
      <c r="BA1788" s="166"/>
      <c r="BB1788" s="166"/>
      <c r="BC1788" s="166"/>
      <c r="BD1788" s="166"/>
      <c r="BE1788" s="166"/>
      <c r="BF1788" s="166"/>
      <c r="BG1788" s="166"/>
      <c r="BH1788" s="166"/>
      <c r="BI1788" s="166"/>
      <c r="BJ1788" s="166"/>
      <c r="BK1788" s="166"/>
      <c r="BL1788" s="166"/>
      <c r="BM1788" s="166"/>
      <c r="BN1788" s="166"/>
      <c r="BO1788" s="166"/>
      <c r="BP1788" s="166"/>
      <c r="BQ1788" s="166"/>
      <c r="BR1788" s="166"/>
      <c r="BS1788" s="166"/>
      <c r="BT1788" s="166"/>
      <c r="BU1788" s="167">
        <v>1.159</v>
      </c>
      <c r="BV1788" s="167"/>
      <c r="BW1788" s="167"/>
      <c r="BX1788" s="167"/>
      <c r="BY1788" s="167"/>
      <c r="BZ1788" s="167"/>
    </row>
    <row r="1789" spans="1:95" ht="14.25" customHeight="1" x14ac:dyDescent="0.4">
      <c r="A1789" s="159" t="s">
        <v>858</v>
      </c>
      <c r="B1789" s="159"/>
      <c r="C1789" s="159" t="s">
        <v>925</v>
      </c>
      <c r="D1789" s="159"/>
      <c r="E1789" s="159"/>
      <c r="F1789" s="159"/>
      <c r="G1789" s="159"/>
      <c r="H1789" s="159"/>
      <c r="I1789" s="159"/>
      <c r="J1789" s="159"/>
      <c r="K1789" s="159"/>
      <c r="L1789" s="159"/>
      <c r="M1789" s="159"/>
      <c r="N1789" s="159"/>
      <c r="O1789" s="159"/>
      <c r="P1789" s="159"/>
      <c r="Q1789" s="159"/>
      <c r="R1789" s="159"/>
      <c r="S1789" s="159"/>
      <c r="T1789" s="159"/>
      <c r="U1789" s="159"/>
      <c r="V1789" s="159"/>
      <c r="W1789" s="159"/>
      <c r="X1789" s="159"/>
      <c r="Y1789" s="159"/>
      <c r="Z1789" s="159"/>
      <c r="AA1789" s="159"/>
      <c r="AB1789" s="159"/>
      <c r="AC1789" s="159"/>
      <c r="AD1789" s="159"/>
      <c r="AE1789" s="159"/>
      <c r="AF1789" s="159"/>
      <c r="AG1789" s="159"/>
      <c r="AH1789" s="159"/>
      <c r="AI1789" s="159"/>
      <c r="AJ1789" s="159"/>
      <c r="AK1789" s="159"/>
      <c r="AL1789" s="159"/>
      <c r="AM1789" s="159"/>
      <c r="AN1789" s="159"/>
      <c r="AO1789" s="159"/>
      <c r="AP1789" s="159"/>
      <c r="AQ1789" s="159"/>
      <c r="AR1789" s="159"/>
      <c r="AS1789" s="159"/>
      <c r="AT1789" s="159"/>
      <c r="AU1789" s="159"/>
      <c r="AV1789" s="159"/>
      <c r="AW1789" s="159"/>
      <c r="AX1789" s="159"/>
      <c r="AY1789" s="159"/>
      <c r="AZ1789" s="159"/>
      <c r="BA1789" s="159"/>
      <c r="BB1789" s="159"/>
      <c r="BC1789" s="159"/>
      <c r="BD1789" s="159"/>
      <c r="BE1789" s="159"/>
      <c r="BF1789" s="159"/>
      <c r="BG1789" s="159"/>
      <c r="BH1789" s="159"/>
      <c r="BI1789" s="159"/>
      <c r="BJ1789" s="159"/>
      <c r="BK1789" s="159"/>
      <c r="BL1789" s="159"/>
      <c r="BM1789" s="159"/>
      <c r="BN1789" s="159"/>
      <c r="BO1789" s="159"/>
      <c r="BP1789" s="159"/>
      <c r="BQ1789" s="159"/>
      <c r="BR1789" s="159"/>
      <c r="BS1789" s="159"/>
      <c r="BT1789" s="159"/>
      <c r="BU1789" s="59"/>
      <c r="BV1789" s="59"/>
      <c r="BW1789" s="59"/>
      <c r="BX1789" s="59"/>
      <c r="BY1789" s="59"/>
      <c r="BZ1789" s="59"/>
    </row>
    <row r="1790" spans="1:95" ht="13.5" customHeight="1" x14ac:dyDescent="0.4">
      <c r="A1790" s="159" t="s">
        <v>860</v>
      </c>
      <c r="B1790" s="159"/>
      <c r="C1790" s="159" t="s">
        <v>926</v>
      </c>
      <c r="D1790" s="159"/>
      <c r="E1790" s="159"/>
      <c r="F1790" s="159"/>
      <c r="G1790" s="159"/>
      <c r="H1790" s="159"/>
      <c r="I1790" s="159"/>
      <c r="J1790" s="159"/>
      <c r="K1790" s="159"/>
      <c r="L1790" s="159"/>
      <c r="M1790" s="159"/>
      <c r="N1790" s="159"/>
      <c r="O1790" s="159"/>
      <c r="P1790" s="159"/>
      <c r="Q1790" s="159"/>
      <c r="R1790" s="159"/>
      <c r="S1790" s="159"/>
      <c r="T1790" s="159"/>
      <c r="U1790" s="159"/>
      <c r="V1790" s="159"/>
      <c r="W1790" s="159"/>
      <c r="X1790" s="159"/>
      <c r="Y1790" s="159"/>
      <c r="Z1790" s="159"/>
      <c r="AA1790" s="159"/>
      <c r="AB1790" s="159"/>
      <c r="AC1790" s="159"/>
      <c r="AD1790" s="159"/>
      <c r="AE1790" s="159"/>
      <c r="AF1790" s="159"/>
      <c r="AG1790" s="159"/>
      <c r="AH1790" s="159"/>
      <c r="AI1790" s="159"/>
      <c r="AJ1790" s="159"/>
      <c r="AK1790" s="159"/>
      <c r="AL1790" s="159"/>
      <c r="AM1790" s="159"/>
      <c r="AN1790" s="159"/>
      <c r="AO1790" s="159"/>
      <c r="AP1790" s="159"/>
      <c r="AQ1790" s="159"/>
      <c r="AR1790" s="159"/>
      <c r="AS1790" s="159"/>
      <c r="AT1790" s="159"/>
      <c r="AU1790" s="159"/>
      <c r="AV1790" s="159"/>
      <c r="AW1790" s="159"/>
      <c r="AX1790" s="159"/>
      <c r="AY1790" s="159"/>
      <c r="AZ1790" s="159"/>
      <c r="BA1790" s="159"/>
      <c r="BB1790" s="159"/>
      <c r="BC1790" s="159"/>
      <c r="BD1790" s="159"/>
      <c r="BE1790" s="159"/>
      <c r="BF1790" s="159"/>
      <c r="BG1790" s="159"/>
      <c r="BH1790" s="159"/>
      <c r="BI1790" s="159"/>
      <c r="BJ1790" s="159"/>
      <c r="BK1790" s="159"/>
      <c r="BL1790" s="159"/>
      <c r="BM1790" s="159"/>
      <c r="BN1790" s="159"/>
      <c r="BO1790" s="159"/>
      <c r="BP1790" s="159"/>
      <c r="BQ1790" s="159"/>
      <c r="BR1790" s="159"/>
      <c r="BS1790" s="159"/>
      <c r="BT1790" s="159"/>
      <c r="BU1790" s="42"/>
      <c r="BV1790" s="42"/>
      <c r="BW1790" s="42"/>
      <c r="BX1790" s="42"/>
      <c r="BY1790" s="42"/>
      <c r="BZ1790" s="42"/>
    </row>
    <row r="1791" spans="1:95" ht="13.8" customHeight="1" x14ac:dyDescent="0.4">
      <c r="A1791" s="159" t="s">
        <v>862</v>
      </c>
      <c r="B1791" s="159"/>
      <c r="C1791" s="159" t="s">
        <v>927</v>
      </c>
      <c r="D1791" s="159"/>
      <c r="E1791" s="159"/>
      <c r="F1791" s="159"/>
      <c r="G1791" s="159"/>
      <c r="H1791" s="159"/>
      <c r="I1791" s="159"/>
      <c r="J1791" s="159"/>
      <c r="K1791" s="159"/>
      <c r="L1791" s="159"/>
      <c r="M1791" s="159"/>
      <c r="N1791" s="159"/>
      <c r="O1791" s="159"/>
      <c r="P1791" s="159"/>
      <c r="Q1791" s="159"/>
      <c r="R1791" s="159"/>
      <c r="S1791" s="159"/>
      <c r="T1791" s="159"/>
      <c r="U1791" s="159"/>
      <c r="V1791" s="159"/>
      <c r="W1791" s="159"/>
      <c r="X1791" s="159"/>
      <c r="Y1791" s="159"/>
      <c r="Z1791" s="159"/>
      <c r="AA1791" s="159"/>
      <c r="AB1791" s="159"/>
      <c r="AC1791" s="159"/>
      <c r="AD1791" s="159"/>
      <c r="AE1791" s="159"/>
      <c r="AF1791" s="159"/>
      <c r="AG1791" s="159"/>
      <c r="AH1791" s="159"/>
      <c r="AI1791" s="159"/>
      <c r="AJ1791" s="159"/>
      <c r="AK1791" s="159"/>
      <c r="AL1791" s="159"/>
      <c r="AM1791" s="159"/>
      <c r="AN1791" s="159"/>
      <c r="AO1791" s="159"/>
      <c r="AP1791" s="159"/>
      <c r="AQ1791" s="159"/>
      <c r="AR1791" s="159"/>
      <c r="AS1791" s="159"/>
      <c r="AT1791" s="159"/>
      <c r="AU1791" s="159"/>
      <c r="AV1791" s="159"/>
      <c r="AW1791" s="159"/>
      <c r="AX1791" s="159"/>
      <c r="AY1791" s="159"/>
      <c r="AZ1791" s="159"/>
      <c r="BA1791" s="159"/>
      <c r="BB1791" s="159"/>
      <c r="BC1791" s="159"/>
      <c r="BD1791" s="159"/>
      <c r="BE1791" s="159"/>
      <c r="BF1791" s="159"/>
      <c r="BG1791" s="159"/>
      <c r="BH1791" s="159"/>
      <c r="BI1791" s="159"/>
      <c r="BJ1791" s="159"/>
      <c r="BK1791" s="159"/>
      <c r="BL1791" s="159"/>
      <c r="BM1791" s="159"/>
      <c r="BN1791" s="159"/>
      <c r="BO1791" s="159"/>
      <c r="BP1791" s="159"/>
      <c r="BQ1791" s="159"/>
      <c r="BR1791" s="159"/>
      <c r="BS1791" s="159"/>
      <c r="BT1791" s="159"/>
      <c r="BU1791" s="59"/>
      <c r="BV1791" s="59"/>
      <c r="BW1791" s="59"/>
      <c r="BX1791" s="59"/>
      <c r="BY1791" s="59"/>
      <c r="BZ1791" s="59"/>
    </row>
    <row r="1792" spans="1:95" ht="13.8" customHeight="1" x14ac:dyDescent="0.4">
      <c r="A1792" s="166" t="s">
        <v>864</v>
      </c>
      <c r="B1792" s="166"/>
      <c r="C1792" s="166" t="s">
        <v>928</v>
      </c>
      <c r="D1792" s="166"/>
      <c r="E1792" s="166"/>
      <c r="F1792" s="166"/>
      <c r="G1792" s="166"/>
      <c r="H1792" s="166"/>
      <c r="I1792" s="166"/>
      <c r="J1792" s="166"/>
      <c r="K1792" s="166"/>
      <c r="L1792" s="166"/>
      <c r="M1792" s="166"/>
      <c r="N1792" s="166"/>
      <c r="O1792" s="166"/>
      <c r="P1792" s="166"/>
      <c r="Q1792" s="166"/>
      <c r="R1792" s="166"/>
      <c r="S1792" s="166"/>
      <c r="T1792" s="166"/>
      <c r="U1792" s="166"/>
      <c r="V1792" s="166"/>
      <c r="W1792" s="166"/>
      <c r="X1792" s="166"/>
      <c r="Y1792" s="166"/>
      <c r="Z1792" s="166"/>
      <c r="AA1792" s="166"/>
      <c r="AB1792" s="166"/>
      <c r="AC1792" s="166"/>
      <c r="AD1792" s="166"/>
      <c r="AE1792" s="166"/>
      <c r="AF1792" s="166"/>
      <c r="AG1792" s="166"/>
      <c r="AH1792" s="166"/>
      <c r="AI1792" s="166"/>
      <c r="AJ1792" s="166"/>
      <c r="AK1792" s="166"/>
      <c r="AL1792" s="166"/>
      <c r="AM1792" s="166"/>
      <c r="AN1792" s="166"/>
      <c r="AO1792" s="166"/>
      <c r="AP1792" s="166"/>
      <c r="AQ1792" s="166"/>
      <c r="AR1792" s="166"/>
      <c r="AS1792" s="166"/>
      <c r="AT1792" s="166"/>
      <c r="AU1792" s="166"/>
      <c r="AV1792" s="166"/>
      <c r="AW1792" s="166"/>
      <c r="AX1792" s="166"/>
      <c r="AY1792" s="166"/>
      <c r="AZ1792" s="166"/>
      <c r="BA1792" s="166"/>
      <c r="BB1792" s="166"/>
      <c r="BC1792" s="166"/>
      <c r="BD1792" s="166"/>
      <c r="BE1792" s="166"/>
      <c r="BF1792" s="166"/>
      <c r="BG1792" s="166"/>
      <c r="BH1792" s="166"/>
      <c r="BI1792" s="166"/>
      <c r="BJ1792" s="166"/>
      <c r="BK1792" s="166"/>
      <c r="BL1792" s="166"/>
      <c r="BM1792" s="166"/>
      <c r="BN1792" s="166"/>
      <c r="BO1792" s="166"/>
      <c r="BP1792" s="166"/>
      <c r="BQ1792" s="166"/>
      <c r="BR1792" s="166"/>
      <c r="BS1792" s="166"/>
      <c r="BT1792" s="166"/>
      <c r="BU1792" s="59"/>
      <c r="BV1792" s="59"/>
      <c r="BW1792" s="59"/>
      <c r="BX1792" s="59"/>
      <c r="BY1792" s="59"/>
      <c r="BZ1792" s="59"/>
    </row>
    <row r="1793" spans="1:78" ht="13.8" customHeight="1" x14ac:dyDescent="0.4">
      <c r="A1793" s="159" t="s">
        <v>866</v>
      </c>
      <c r="B1793" s="159"/>
      <c r="C1793" s="159" t="s">
        <v>929</v>
      </c>
      <c r="D1793" s="159"/>
      <c r="E1793" s="159"/>
      <c r="F1793" s="159"/>
      <c r="G1793" s="159"/>
      <c r="H1793" s="159"/>
      <c r="I1793" s="159"/>
      <c r="J1793" s="159"/>
      <c r="K1793" s="159"/>
      <c r="L1793" s="159"/>
      <c r="M1793" s="159"/>
      <c r="N1793" s="159"/>
      <c r="O1793" s="159"/>
      <c r="P1793" s="159"/>
      <c r="Q1793" s="159"/>
      <c r="R1793" s="159"/>
      <c r="S1793" s="159"/>
      <c r="T1793" s="159"/>
      <c r="U1793" s="159"/>
      <c r="V1793" s="159"/>
      <c r="W1793" s="159"/>
      <c r="X1793" s="159"/>
      <c r="Y1793" s="159"/>
      <c r="Z1793" s="159"/>
      <c r="AA1793" s="159"/>
      <c r="AB1793" s="159"/>
      <c r="AC1793" s="159"/>
      <c r="AD1793" s="159"/>
      <c r="AE1793" s="159"/>
      <c r="AF1793" s="159"/>
      <c r="AG1793" s="159"/>
      <c r="AH1793" s="159"/>
      <c r="AI1793" s="159"/>
      <c r="AJ1793" s="159"/>
      <c r="AK1793" s="159"/>
      <c r="AL1793" s="159"/>
      <c r="AM1793" s="159"/>
      <c r="AN1793" s="159"/>
      <c r="AO1793" s="159"/>
      <c r="AP1793" s="159"/>
      <c r="AQ1793" s="159"/>
      <c r="AR1793" s="159"/>
      <c r="AS1793" s="159"/>
      <c r="AT1793" s="159"/>
      <c r="AU1793" s="159"/>
      <c r="AV1793" s="159"/>
      <c r="AW1793" s="159"/>
      <c r="AX1793" s="159"/>
      <c r="AY1793" s="159"/>
      <c r="AZ1793" s="159"/>
      <c r="BA1793" s="159"/>
      <c r="BB1793" s="159"/>
      <c r="BC1793" s="159"/>
      <c r="BD1793" s="159"/>
      <c r="BE1793" s="159"/>
      <c r="BF1793" s="159"/>
      <c r="BG1793" s="159"/>
      <c r="BH1793" s="159"/>
      <c r="BI1793" s="159"/>
      <c r="BJ1793" s="159"/>
      <c r="BK1793" s="159"/>
      <c r="BL1793" s="159"/>
      <c r="BM1793" s="159"/>
      <c r="BN1793" s="159"/>
      <c r="BO1793" s="159"/>
      <c r="BP1793" s="159"/>
      <c r="BQ1793" s="159"/>
      <c r="BR1793" s="159"/>
      <c r="BS1793" s="159"/>
      <c r="BT1793" s="159"/>
      <c r="BU1793" s="59"/>
      <c r="BV1793" s="59"/>
      <c r="BW1793" s="59"/>
      <c r="BX1793" s="59"/>
      <c r="BY1793" s="59"/>
      <c r="BZ1793" s="59"/>
    </row>
    <row r="1794" spans="1:78" ht="13.8" customHeight="1" x14ac:dyDescent="0.4">
      <c r="A1794" s="159" t="s">
        <v>868</v>
      </c>
      <c r="B1794" s="159"/>
      <c r="C1794" s="159" t="s">
        <v>930</v>
      </c>
      <c r="D1794" s="159"/>
      <c r="E1794" s="159"/>
      <c r="F1794" s="159"/>
      <c r="G1794" s="159"/>
      <c r="H1794" s="159"/>
      <c r="I1794" s="159"/>
      <c r="J1794" s="159"/>
      <c r="K1794" s="159"/>
      <c r="L1794" s="159"/>
      <c r="M1794" s="159"/>
      <c r="N1794" s="159"/>
      <c r="O1794" s="159"/>
      <c r="P1794" s="159"/>
      <c r="Q1794" s="159"/>
      <c r="R1794" s="159"/>
      <c r="S1794" s="159"/>
      <c r="T1794" s="159"/>
      <c r="U1794" s="159"/>
      <c r="V1794" s="159"/>
      <c r="W1794" s="159"/>
      <c r="X1794" s="159"/>
      <c r="Y1794" s="159"/>
      <c r="Z1794" s="159"/>
      <c r="AA1794" s="159"/>
      <c r="AB1794" s="159"/>
      <c r="AC1794" s="159"/>
      <c r="AD1794" s="159"/>
      <c r="AE1794" s="159"/>
      <c r="AF1794" s="159"/>
      <c r="AG1794" s="159"/>
      <c r="AH1794" s="159"/>
      <c r="AI1794" s="159"/>
      <c r="AJ1794" s="159"/>
      <c r="AK1794" s="159"/>
      <c r="AL1794" s="159"/>
      <c r="AM1794" s="159"/>
      <c r="AN1794" s="159"/>
      <c r="AO1794" s="159"/>
      <c r="AP1794" s="159"/>
      <c r="AQ1794" s="159"/>
      <c r="AR1794" s="159"/>
      <c r="AS1794" s="159"/>
      <c r="AT1794" s="159"/>
      <c r="AU1794" s="159"/>
      <c r="AV1794" s="159"/>
      <c r="AW1794" s="159"/>
      <c r="AX1794" s="159"/>
      <c r="AY1794" s="159"/>
      <c r="AZ1794" s="159"/>
      <c r="BA1794" s="159"/>
      <c r="BB1794" s="159"/>
      <c r="BC1794" s="159"/>
      <c r="BD1794" s="159"/>
      <c r="BE1794" s="159"/>
      <c r="BF1794" s="159"/>
      <c r="BG1794" s="159"/>
      <c r="BH1794" s="159"/>
      <c r="BI1794" s="159"/>
      <c r="BJ1794" s="159"/>
      <c r="BK1794" s="159"/>
      <c r="BL1794" s="159"/>
      <c r="BM1794" s="159"/>
      <c r="BN1794" s="159"/>
      <c r="BO1794" s="159"/>
      <c r="BP1794" s="159"/>
      <c r="BQ1794" s="159"/>
      <c r="BR1794" s="159"/>
      <c r="BS1794" s="159"/>
      <c r="BT1794" s="159"/>
      <c r="BU1794" s="59"/>
      <c r="BV1794" s="59"/>
      <c r="BW1794" s="59"/>
      <c r="BX1794" s="59"/>
      <c r="BY1794" s="59"/>
      <c r="BZ1794" s="59"/>
    </row>
    <row r="1795" spans="1:78" ht="13.8" customHeight="1" x14ac:dyDescent="0.4">
      <c r="A1795" s="159" t="s">
        <v>870</v>
      </c>
      <c r="B1795" s="159"/>
      <c r="C1795" s="159" t="s">
        <v>931</v>
      </c>
      <c r="D1795" s="159"/>
      <c r="E1795" s="159"/>
      <c r="F1795" s="159"/>
      <c r="G1795" s="159"/>
      <c r="H1795" s="159"/>
      <c r="I1795" s="159"/>
      <c r="J1795" s="159"/>
      <c r="K1795" s="159"/>
      <c r="L1795" s="159"/>
      <c r="M1795" s="159"/>
      <c r="N1795" s="159"/>
      <c r="O1795" s="159"/>
      <c r="P1795" s="159"/>
      <c r="Q1795" s="159"/>
      <c r="R1795" s="159"/>
      <c r="S1795" s="159"/>
      <c r="T1795" s="159"/>
      <c r="U1795" s="159"/>
      <c r="V1795" s="159"/>
      <c r="W1795" s="159"/>
      <c r="X1795" s="159"/>
      <c r="Y1795" s="159"/>
      <c r="Z1795" s="159"/>
      <c r="AA1795" s="159"/>
      <c r="AB1795" s="159"/>
      <c r="AC1795" s="159"/>
      <c r="AD1795" s="159"/>
      <c r="AE1795" s="159"/>
      <c r="AF1795" s="159"/>
      <c r="AG1795" s="159"/>
      <c r="AH1795" s="159"/>
      <c r="AI1795" s="159"/>
      <c r="AJ1795" s="159"/>
      <c r="AK1795" s="159"/>
      <c r="AL1795" s="159"/>
      <c r="AM1795" s="159"/>
      <c r="AN1795" s="159"/>
      <c r="AO1795" s="159"/>
      <c r="AP1795" s="159"/>
      <c r="AQ1795" s="159"/>
      <c r="AR1795" s="159"/>
      <c r="AS1795" s="159"/>
      <c r="AT1795" s="159"/>
      <c r="AU1795" s="159"/>
      <c r="AV1795" s="159"/>
      <c r="AW1795" s="159"/>
      <c r="AX1795" s="159"/>
      <c r="AY1795" s="159"/>
      <c r="AZ1795" s="159"/>
      <c r="BA1795" s="159"/>
      <c r="BB1795" s="159"/>
      <c r="BC1795" s="159"/>
      <c r="BD1795" s="159"/>
      <c r="BE1795" s="159"/>
      <c r="BF1795" s="159"/>
      <c r="BG1795" s="159"/>
      <c r="BH1795" s="159"/>
      <c r="BI1795" s="159"/>
      <c r="BJ1795" s="159"/>
      <c r="BK1795" s="159"/>
      <c r="BL1795" s="159"/>
      <c r="BM1795" s="159"/>
      <c r="BN1795" s="159"/>
      <c r="BO1795" s="159"/>
      <c r="BP1795" s="159"/>
      <c r="BQ1795" s="159"/>
      <c r="BR1795" s="159"/>
      <c r="BS1795" s="159"/>
      <c r="BT1795" s="159"/>
      <c r="BU1795" s="59"/>
      <c r="BV1795" s="59"/>
      <c r="BW1795" s="59"/>
      <c r="BX1795" s="59"/>
      <c r="BY1795" s="59"/>
      <c r="BZ1795" s="59"/>
    </row>
    <row r="1796" spans="1:78" ht="13.8" customHeight="1" x14ac:dyDescent="0.4">
      <c r="A1796" s="166" t="s">
        <v>872</v>
      </c>
      <c r="B1796" s="166"/>
      <c r="C1796" s="166" t="s">
        <v>932</v>
      </c>
      <c r="D1796" s="166"/>
      <c r="E1796" s="166"/>
      <c r="F1796" s="166"/>
      <c r="G1796" s="166"/>
      <c r="H1796" s="166"/>
      <c r="I1796" s="166"/>
      <c r="J1796" s="166"/>
      <c r="K1796" s="166"/>
      <c r="L1796" s="166"/>
      <c r="M1796" s="166"/>
      <c r="N1796" s="166"/>
      <c r="O1796" s="166"/>
      <c r="P1796" s="166"/>
      <c r="Q1796" s="166"/>
      <c r="R1796" s="166"/>
      <c r="S1796" s="166"/>
      <c r="T1796" s="166"/>
      <c r="U1796" s="166"/>
      <c r="V1796" s="166"/>
      <c r="W1796" s="166"/>
      <c r="X1796" s="166"/>
      <c r="Y1796" s="166"/>
      <c r="Z1796" s="166"/>
      <c r="AA1796" s="166"/>
      <c r="AB1796" s="166"/>
      <c r="AC1796" s="166"/>
      <c r="AD1796" s="166"/>
      <c r="AE1796" s="166"/>
      <c r="AF1796" s="166"/>
      <c r="AG1796" s="166"/>
      <c r="AH1796" s="166"/>
      <c r="AI1796" s="166"/>
      <c r="AJ1796" s="166"/>
      <c r="AK1796" s="166"/>
      <c r="AL1796" s="166"/>
      <c r="AM1796" s="166"/>
      <c r="AN1796" s="166"/>
      <c r="AO1796" s="166"/>
      <c r="AP1796" s="166"/>
      <c r="AQ1796" s="166"/>
      <c r="AR1796" s="166"/>
      <c r="AS1796" s="166"/>
      <c r="AT1796" s="166"/>
      <c r="AU1796" s="166"/>
      <c r="AV1796" s="166"/>
      <c r="AW1796" s="166"/>
      <c r="AX1796" s="166"/>
      <c r="AY1796" s="166"/>
      <c r="AZ1796" s="166"/>
      <c r="BA1796" s="166"/>
      <c r="BB1796" s="166"/>
      <c r="BC1796" s="166"/>
      <c r="BD1796" s="166"/>
      <c r="BE1796" s="166"/>
      <c r="BF1796" s="166"/>
      <c r="BG1796" s="166"/>
      <c r="BH1796" s="166"/>
      <c r="BI1796" s="166"/>
      <c r="BJ1796" s="166"/>
      <c r="BK1796" s="166"/>
      <c r="BL1796" s="166"/>
      <c r="BM1796" s="166"/>
      <c r="BN1796" s="166"/>
      <c r="BO1796" s="166"/>
      <c r="BP1796" s="166"/>
      <c r="BQ1796" s="166"/>
      <c r="BR1796" s="166"/>
      <c r="BS1796" s="166"/>
      <c r="BT1796" s="166"/>
      <c r="BU1796" s="59"/>
      <c r="BV1796" s="59"/>
      <c r="BW1796" s="59"/>
      <c r="BX1796" s="59"/>
      <c r="BY1796" s="59"/>
      <c r="BZ1796" s="59"/>
    </row>
    <row r="1797" spans="1:78" ht="14.25" customHeight="1" x14ac:dyDescent="0.4">
      <c r="A1797" s="159" t="s">
        <v>874</v>
      </c>
      <c r="B1797" s="159"/>
      <c r="C1797" s="159" t="s">
        <v>933</v>
      </c>
      <c r="D1797" s="159"/>
      <c r="E1797" s="159"/>
      <c r="F1797" s="159"/>
      <c r="G1797" s="159"/>
      <c r="H1797" s="159"/>
      <c r="I1797" s="159"/>
      <c r="J1797" s="159"/>
      <c r="K1797" s="159"/>
      <c r="L1797" s="159"/>
      <c r="M1797" s="159"/>
      <c r="N1797" s="159"/>
      <c r="O1797" s="159"/>
      <c r="P1797" s="159"/>
      <c r="Q1797" s="159"/>
      <c r="R1797" s="159"/>
      <c r="S1797" s="159"/>
      <c r="T1797" s="159"/>
      <c r="U1797" s="159"/>
      <c r="V1797" s="159"/>
      <c r="W1797" s="159"/>
      <c r="X1797" s="159"/>
      <c r="Y1797" s="159"/>
      <c r="Z1797" s="159"/>
      <c r="AA1797" s="159"/>
      <c r="AB1797" s="159"/>
      <c r="AC1797" s="159"/>
      <c r="AD1797" s="159"/>
      <c r="AE1797" s="159"/>
      <c r="AF1797" s="159"/>
      <c r="AG1797" s="159"/>
      <c r="AH1797" s="159"/>
      <c r="AI1797" s="159"/>
      <c r="AJ1797" s="159"/>
      <c r="AK1797" s="159"/>
      <c r="AL1797" s="159"/>
      <c r="AM1797" s="159"/>
      <c r="AN1797" s="159"/>
      <c r="AO1797" s="159"/>
      <c r="AP1797" s="159"/>
      <c r="AQ1797" s="159"/>
      <c r="AR1797" s="159"/>
      <c r="AS1797" s="159"/>
      <c r="AT1797" s="159"/>
      <c r="AU1797" s="159"/>
      <c r="AV1797" s="159"/>
      <c r="AW1797" s="159"/>
      <c r="AX1797" s="159"/>
      <c r="AY1797" s="159"/>
      <c r="AZ1797" s="159"/>
      <c r="BA1797" s="159"/>
      <c r="BB1797" s="159"/>
      <c r="BC1797" s="159"/>
      <c r="BD1797" s="159"/>
      <c r="BE1797" s="159"/>
      <c r="BF1797" s="159"/>
      <c r="BG1797" s="159"/>
      <c r="BH1797" s="159"/>
      <c r="BI1797" s="159"/>
      <c r="BJ1797" s="159"/>
      <c r="BK1797" s="159"/>
      <c r="BL1797" s="159"/>
      <c r="BM1797" s="159"/>
      <c r="BN1797" s="159"/>
      <c r="BO1797" s="159"/>
      <c r="BP1797" s="159"/>
      <c r="BQ1797" s="159"/>
      <c r="BR1797" s="159"/>
      <c r="BS1797" s="159"/>
      <c r="BT1797" s="159"/>
      <c r="BU1797" s="59"/>
      <c r="BV1797" s="59"/>
      <c r="BW1797" s="59"/>
      <c r="BX1797" s="59"/>
      <c r="BY1797" s="59"/>
      <c r="BZ1797" s="59"/>
    </row>
    <row r="1798" spans="1:78" ht="13.5" customHeight="1" x14ac:dyDescent="0.4">
      <c r="A1798" s="159" t="s">
        <v>876</v>
      </c>
      <c r="B1798" s="159"/>
      <c r="C1798" s="159" t="s">
        <v>934</v>
      </c>
      <c r="D1798" s="159"/>
      <c r="E1798" s="159"/>
      <c r="F1798" s="159"/>
      <c r="G1798" s="159"/>
      <c r="H1798" s="159"/>
      <c r="I1798" s="159"/>
      <c r="J1798" s="159"/>
      <c r="K1798" s="159"/>
      <c r="L1798" s="159"/>
      <c r="M1798" s="159"/>
      <c r="N1798" s="159"/>
      <c r="O1798" s="159"/>
      <c r="P1798" s="159"/>
      <c r="Q1798" s="159"/>
      <c r="R1798" s="159"/>
      <c r="S1798" s="159"/>
      <c r="T1798" s="159"/>
      <c r="U1798" s="159"/>
      <c r="V1798" s="159"/>
      <c r="W1798" s="159"/>
      <c r="X1798" s="159"/>
      <c r="Y1798" s="159"/>
      <c r="Z1798" s="159"/>
      <c r="AA1798" s="159"/>
      <c r="AB1798" s="159"/>
      <c r="AC1798" s="159"/>
      <c r="AD1798" s="159"/>
      <c r="AE1798" s="159"/>
      <c r="AF1798" s="159"/>
      <c r="AG1798" s="159"/>
      <c r="AH1798" s="159"/>
      <c r="AI1798" s="159"/>
      <c r="AJ1798" s="159"/>
      <c r="AK1798" s="159"/>
      <c r="AL1798" s="159"/>
      <c r="AM1798" s="159"/>
      <c r="AN1798" s="159"/>
      <c r="AO1798" s="159"/>
      <c r="AP1798" s="159"/>
      <c r="AQ1798" s="159"/>
      <c r="AR1798" s="159"/>
      <c r="AS1798" s="159"/>
      <c r="AT1798" s="159"/>
      <c r="AU1798" s="159"/>
      <c r="AV1798" s="159"/>
      <c r="AW1798" s="159"/>
      <c r="AX1798" s="159"/>
      <c r="AY1798" s="159"/>
      <c r="AZ1798" s="159"/>
      <c r="BA1798" s="159"/>
      <c r="BB1798" s="159"/>
      <c r="BC1798" s="159"/>
      <c r="BD1798" s="159"/>
      <c r="BE1798" s="159"/>
      <c r="BF1798" s="159"/>
      <c r="BG1798" s="159"/>
      <c r="BH1798" s="159"/>
      <c r="BI1798" s="159"/>
      <c r="BJ1798" s="159"/>
      <c r="BK1798" s="159"/>
      <c r="BL1798" s="159"/>
      <c r="BM1798" s="159"/>
      <c r="BN1798" s="159"/>
      <c r="BO1798" s="159"/>
      <c r="BP1798" s="159"/>
      <c r="BQ1798" s="159"/>
      <c r="BR1798" s="159"/>
      <c r="BS1798" s="159"/>
      <c r="BT1798" s="159"/>
      <c r="BU1798" s="42"/>
      <c r="BV1798" s="42"/>
      <c r="BW1798" s="42"/>
      <c r="BX1798" s="42"/>
      <c r="BY1798" s="42"/>
      <c r="BZ1798" s="42"/>
    </row>
    <row r="1799" spans="1:78" ht="13.8" customHeight="1" x14ac:dyDescent="0.4">
      <c r="A1799" s="159" t="s">
        <v>878</v>
      </c>
      <c r="B1799" s="159"/>
      <c r="C1799" s="159" t="s">
        <v>935</v>
      </c>
      <c r="D1799" s="159"/>
      <c r="E1799" s="159"/>
      <c r="F1799" s="159"/>
      <c r="G1799" s="159"/>
      <c r="H1799" s="159"/>
      <c r="I1799" s="159"/>
      <c r="J1799" s="159"/>
      <c r="K1799" s="159"/>
      <c r="L1799" s="159"/>
      <c r="M1799" s="159"/>
      <c r="N1799" s="159"/>
      <c r="O1799" s="159"/>
      <c r="P1799" s="159"/>
      <c r="Q1799" s="159"/>
      <c r="R1799" s="159"/>
      <c r="S1799" s="159"/>
      <c r="T1799" s="159"/>
      <c r="U1799" s="159"/>
      <c r="V1799" s="159"/>
      <c r="W1799" s="159"/>
      <c r="X1799" s="159"/>
      <c r="Y1799" s="159"/>
      <c r="Z1799" s="159"/>
      <c r="AA1799" s="159"/>
      <c r="AB1799" s="159"/>
      <c r="AC1799" s="159"/>
      <c r="AD1799" s="159"/>
      <c r="AE1799" s="159"/>
      <c r="AF1799" s="159"/>
      <c r="AG1799" s="159"/>
      <c r="AH1799" s="159"/>
      <c r="AI1799" s="159"/>
      <c r="AJ1799" s="159"/>
      <c r="AK1799" s="159"/>
      <c r="AL1799" s="159"/>
      <c r="AM1799" s="159"/>
      <c r="AN1799" s="159"/>
      <c r="AO1799" s="159"/>
      <c r="AP1799" s="159"/>
      <c r="AQ1799" s="159"/>
      <c r="AR1799" s="159"/>
      <c r="AS1799" s="159"/>
      <c r="AT1799" s="159"/>
      <c r="AU1799" s="159"/>
      <c r="AV1799" s="159"/>
      <c r="AW1799" s="159"/>
      <c r="AX1799" s="159"/>
      <c r="AY1799" s="159"/>
      <c r="AZ1799" s="159"/>
      <c r="BA1799" s="159"/>
      <c r="BB1799" s="159"/>
      <c r="BC1799" s="159"/>
      <c r="BD1799" s="159"/>
      <c r="BE1799" s="159"/>
      <c r="BF1799" s="159"/>
      <c r="BG1799" s="159"/>
      <c r="BH1799" s="159"/>
      <c r="BI1799" s="159"/>
      <c r="BJ1799" s="159"/>
      <c r="BK1799" s="159"/>
      <c r="BL1799" s="159"/>
      <c r="BM1799" s="159"/>
      <c r="BN1799" s="159"/>
      <c r="BO1799" s="159"/>
      <c r="BP1799" s="159"/>
      <c r="BQ1799" s="159"/>
      <c r="BR1799" s="159"/>
      <c r="BS1799" s="159"/>
      <c r="BT1799" s="159"/>
      <c r="BU1799" s="59"/>
      <c r="BV1799" s="59"/>
      <c r="BW1799" s="59"/>
      <c r="BX1799" s="59"/>
      <c r="BY1799" s="59"/>
      <c r="BZ1799" s="59"/>
    </row>
    <row r="1800" spans="1:78" ht="13.8" customHeight="1" x14ac:dyDescent="0.4">
      <c r="A1800" s="166" t="s">
        <v>880</v>
      </c>
      <c r="B1800" s="166"/>
      <c r="C1800" s="166" t="s">
        <v>936</v>
      </c>
      <c r="D1800" s="166"/>
      <c r="E1800" s="166"/>
      <c r="F1800" s="166"/>
      <c r="G1800" s="166"/>
      <c r="H1800" s="166"/>
      <c r="I1800" s="166"/>
      <c r="J1800" s="166"/>
      <c r="K1800" s="166"/>
      <c r="L1800" s="166"/>
      <c r="M1800" s="166"/>
      <c r="N1800" s="166"/>
      <c r="O1800" s="166"/>
      <c r="P1800" s="166"/>
      <c r="Q1800" s="166"/>
      <c r="R1800" s="166"/>
      <c r="S1800" s="166"/>
      <c r="T1800" s="166"/>
      <c r="U1800" s="166"/>
      <c r="V1800" s="166"/>
      <c r="W1800" s="166"/>
      <c r="X1800" s="166"/>
      <c r="Y1800" s="166"/>
      <c r="Z1800" s="166"/>
      <c r="AA1800" s="166"/>
      <c r="AB1800" s="166"/>
      <c r="AC1800" s="166"/>
      <c r="AD1800" s="166"/>
      <c r="AE1800" s="166"/>
      <c r="AF1800" s="166"/>
      <c r="AG1800" s="166"/>
      <c r="AH1800" s="166"/>
      <c r="AI1800" s="166"/>
      <c r="AJ1800" s="166"/>
      <c r="AK1800" s="166"/>
      <c r="AL1800" s="166"/>
      <c r="AM1800" s="166"/>
      <c r="AN1800" s="166"/>
      <c r="AO1800" s="166"/>
      <c r="AP1800" s="166"/>
      <c r="AQ1800" s="166"/>
      <c r="AR1800" s="166"/>
      <c r="AS1800" s="166"/>
      <c r="AT1800" s="166"/>
      <c r="AU1800" s="166"/>
      <c r="AV1800" s="166"/>
      <c r="AW1800" s="166"/>
      <c r="AX1800" s="166"/>
      <c r="AY1800" s="166"/>
      <c r="AZ1800" s="166"/>
      <c r="BA1800" s="166"/>
      <c r="BB1800" s="166"/>
      <c r="BC1800" s="166"/>
      <c r="BD1800" s="166"/>
      <c r="BE1800" s="166"/>
      <c r="BF1800" s="166"/>
      <c r="BG1800" s="166"/>
      <c r="BH1800" s="166"/>
      <c r="BI1800" s="166"/>
      <c r="BJ1800" s="166"/>
      <c r="BK1800" s="166"/>
      <c r="BL1800" s="166"/>
      <c r="BM1800" s="166"/>
      <c r="BN1800" s="166"/>
      <c r="BO1800" s="166"/>
      <c r="BP1800" s="166"/>
      <c r="BQ1800" s="166"/>
      <c r="BR1800" s="166"/>
      <c r="BS1800" s="166"/>
      <c r="BT1800" s="166"/>
      <c r="BU1800" s="59"/>
      <c r="BV1800" s="59"/>
      <c r="BW1800" s="59"/>
      <c r="BX1800" s="59"/>
      <c r="BY1800" s="59"/>
      <c r="BZ1800" s="59"/>
    </row>
    <row r="1801" spans="1:78" ht="14.25" customHeight="1" x14ac:dyDescent="0.4">
      <c r="A1801" s="159" t="s">
        <v>882</v>
      </c>
      <c r="B1801" s="159"/>
      <c r="C1801" s="159" t="s">
        <v>937</v>
      </c>
      <c r="D1801" s="159"/>
      <c r="E1801" s="159"/>
      <c r="F1801" s="159"/>
      <c r="G1801" s="159"/>
      <c r="H1801" s="159"/>
      <c r="I1801" s="159"/>
      <c r="J1801" s="159"/>
      <c r="K1801" s="159"/>
      <c r="L1801" s="159"/>
      <c r="M1801" s="159"/>
      <c r="N1801" s="159"/>
      <c r="O1801" s="159"/>
      <c r="P1801" s="159"/>
      <c r="Q1801" s="159"/>
      <c r="R1801" s="159"/>
      <c r="S1801" s="159"/>
      <c r="T1801" s="159"/>
      <c r="U1801" s="159"/>
      <c r="V1801" s="159"/>
      <c r="W1801" s="159"/>
      <c r="X1801" s="159"/>
      <c r="Y1801" s="159"/>
      <c r="Z1801" s="159"/>
      <c r="AA1801" s="159"/>
      <c r="AB1801" s="159"/>
      <c r="AC1801" s="159"/>
      <c r="AD1801" s="159"/>
      <c r="AE1801" s="159"/>
      <c r="AF1801" s="159"/>
      <c r="AG1801" s="159"/>
      <c r="AH1801" s="159"/>
      <c r="AI1801" s="159"/>
      <c r="AJ1801" s="159"/>
      <c r="AK1801" s="159"/>
      <c r="AL1801" s="159"/>
      <c r="AM1801" s="159"/>
      <c r="AN1801" s="159"/>
      <c r="AO1801" s="159"/>
      <c r="AP1801" s="159"/>
      <c r="AQ1801" s="159"/>
      <c r="AR1801" s="159"/>
      <c r="AS1801" s="159"/>
      <c r="AT1801" s="159"/>
      <c r="AU1801" s="159"/>
      <c r="AV1801" s="159"/>
      <c r="AW1801" s="159"/>
      <c r="AX1801" s="159"/>
      <c r="AY1801" s="159"/>
      <c r="AZ1801" s="159"/>
      <c r="BA1801" s="159"/>
      <c r="BB1801" s="159"/>
      <c r="BC1801" s="159"/>
      <c r="BD1801" s="159"/>
      <c r="BE1801" s="159"/>
      <c r="BF1801" s="159"/>
      <c r="BG1801" s="159"/>
      <c r="BH1801" s="159"/>
      <c r="BI1801" s="159"/>
      <c r="BJ1801" s="159"/>
      <c r="BK1801" s="159"/>
      <c r="BL1801" s="159"/>
      <c r="BM1801" s="159"/>
      <c r="BN1801" s="159"/>
      <c r="BO1801" s="159"/>
      <c r="BP1801" s="159"/>
      <c r="BQ1801" s="159"/>
      <c r="BR1801" s="159"/>
      <c r="BS1801" s="159"/>
      <c r="BT1801" s="159"/>
      <c r="BU1801" s="59"/>
      <c r="BV1801" s="59"/>
      <c r="BW1801" s="59"/>
      <c r="BX1801" s="59"/>
      <c r="BY1801" s="59"/>
      <c r="BZ1801" s="59"/>
    </row>
    <row r="1802" spans="1:78" ht="13.8" customHeight="1" x14ac:dyDescent="0.4">
      <c r="A1802" s="159" t="s">
        <v>884</v>
      </c>
      <c r="B1802" s="159"/>
      <c r="C1802" s="159" t="s">
        <v>938</v>
      </c>
      <c r="D1802" s="159"/>
      <c r="E1802" s="159"/>
      <c r="F1802" s="159"/>
      <c r="G1802" s="159"/>
      <c r="H1802" s="159"/>
      <c r="I1802" s="159"/>
      <c r="J1802" s="159"/>
      <c r="K1802" s="159"/>
      <c r="L1802" s="159"/>
      <c r="M1802" s="159"/>
      <c r="N1802" s="159"/>
      <c r="O1802" s="159"/>
      <c r="P1802" s="159"/>
      <c r="Q1802" s="159"/>
      <c r="R1802" s="159"/>
      <c r="S1802" s="159"/>
      <c r="T1802" s="159"/>
      <c r="U1802" s="159"/>
      <c r="V1802" s="159"/>
      <c r="W1802" s="159"/>
      <c r="X1802" s="159"/>
      <c r="Y1802" s="159"/>
      <c r="Z1802" s="159"/>
      <c r="AA1802" s="159"/>
      <c r="AB1802" s="159"/>
      <c r="AC1802" s="159"/>
      <c r="AD1802" s="159"/>
      <c r="AE1802" s="159"/>
      <c r="AF1802" s="159"/>
      <c r="AG1802" s="159"/>
      <c r="AH1802" s="159"/>
      <c r="AI1802" s="159"/>
      <c r="AJ1802" s="159"/>
      <c r="AK1802" s="159"/>
      <c r="AL1802" s="159"/>
      <c r="AM1802" s="159"/>
      <c r="AN1802" s="159"/>
      <c r="AO1802" s="159"/>
      <c r="AP1802" s="159"/>
      <c r="AQ1802" s="159"/>
      <c r="AR1802" s="159"/>
      <c r="AS1802" s="159"/>
      <c r="AT1802" s="159"/>
      <c r="AU1802" s="159"/>
      <c r="AV1802" s="159"/>
      <c r="AW1802" s="159"/>
      <c r="AX1802" s="159"/>
      <c r="AY1802" s="159"/>
      <c r="AZ1802" s="159"/>
      <c r="BA1802" s="159"/>
      <c r="BB1802" s="159"/>
      <c r="BC1802" s="159"/>
      <c r="BD1802" s="159"/>
      <c r="BE1802" s="159"/>
      <c r="BF1802" s="159"/>
      <c r="BG1802" s="159"/>
      <c r="BH1802" s="159"/>
      <c r="BI1802" s="159"/>
      <c r="BJ1802" s="159"/>
      <c r="BK1802" s="159"/>
      <c r="BL1802" s="159"/>
      <c r="BM1802" s="159"/>
      <c r="BN1802" s="159"/>
      <c r="BO1802" s="159"/>
      <c r="BP1802" s="159"/>
      <c r="BQ1802" s="159"/>
      <c r="BR1802" s="159"/>
      <c r="BS1802" s="159"/>
      <c r="BT1802" s="159"/>
      <c r="BU1802" s="59"/>
      <c r="BV1802" s="59"/>
      <c r="BW1802" s="59"/>
      <c r="BX1802" s="59"/>
      <c r="BY1802" s="59"/>
      <c r="BZ1802" s="59"/>
    </row>
    <row r="1803" spans="1:78" ht="13.8" customHeight="1" x14ac:dyDescent="0.4">
      <c r="A1803" s="159" t="s">
        <v>886</v>
      </c>
      <c r="B1803" s="159"/>
      <c r="C1803" s="159" t="s">
        <v>939</v>
      </c>
      <c r="D1803" s="159"/>
      <c r="E1803" s="159"/>
      <c r="F1803" s="159"/>
      <c r="G1803" s="159"/>
      <c r="H1803" s="159"/>
      <c r="I1803" s="159"/>
      <c r="J1803" s="159"/>
      <c r="K1803" s="159"/>
      <c r="L1803" s="159"/>
      <c r="M1803" s="159"/>
      <c r="N1803" s="159"/>
      <c r="O1803" s="159"/>
      <c r="P1803" s="159"/>
      <c r="Q1803" s="159"/>
      <c r="R1803" s="159"/>
      <c r="S1803" s="159"/>
      <c r="T1803" s="159"/>
      <c r="U1803" s="159"/>
      <c r="V1803" s="159"/>
      <c r="W1803" s="159"/>
      <c r="X1803" s="159"/>
      <c r="Y1803" s="159"/>
      <c r="Z1803" s="159"/>
      <c r="AA1803" s="159"/>
      <c r="AB1803" s="159"/>
      <c r="AC1803" s="159"/>
      <c r="AD1803" s="159"/>
      <c r="AE1803" s="159"/>
      <c r="AF1803" s="159"/>
      <c r="AG1803" s="159"/>
      <c r="AH1803" s="159"/>
      <c r="AI1803" s="159"/>
      <c r="AJ1803" s="159"/>
      <c r="AK1803" s="159"/>
      <c r="AL1803" s="159"/>
      <c r="AM1803" s="159"/>
      <c r="AN1803" s="159"/>
      <c r="AO1803" s="159"/>
      <c r="AP1803" s="159"/>
      <c r="AQ1803" s="159"/>
      <c r="AR1803" s="159"/>
      <c r="AS1803" s="159"/>
      <c r="AT1803" s="159"/>
      <c r="AU1803" s="159"/>
      <c r="AV1803" s="159"/>
      <c r="AW1803" s="159"/>
      <c r="AX1803" s="159"/>
      <c r="AY1803" s="159"/>
      <c r="AZ1803" s="159"/>
      <c r="BA1803" s="159"/>
      <c r="BB1803" s="159"/>
      <c r="BC1803" s="159"/>
      <c r="BD1803" s="159"/>
      <c r="BE1803" s="159"/>
      <c r="BF1803" s="159"/>
      <c r="BG1803" s="159"/>
      <c r="BH1803" s="159"/>
      <c r="BI1803" s="159"/>
      <c r="BJ1803" s="159"/>
      <c r="BK1803" s="159"/>
      <c r="BL1803" s="159"/>
      <c r="BM1803" s="159"/>
      <c r="BN1803" s="159"/>
      <c r="BO1803" s="159"/>
      <c r="BP1803" s="159"/>
      <c r="BQ1803" s="159"/>
      <c r="BR1803" s="159"/>
      <c r="BS1803" s="159"/>
      <c r="BT1803" s="159"/>
      <c r="BU1803" s="59"/>
      <c r="BV1803" s="59"/>
      <c r="BW1803" s="59"/>
      <c r="BX1803" s="59"/>
      <c r="BY1803" s="59"/>
      <c r="BZ1803" s="59"/>
    </row>
    <row r="1804" spans="1:78" ht="13.5" customHeight="1" x14ac:dyDescent="0.4">
      <c r="A1804" s="166" t="s">
        <v>888</v>
      </c>
      <c r="B1804" s="166"/>
      <c r="C1804" s="166" t="s">
        <v>940</v>
      </c>
      <c r="D1804" s="166"/>
      <c r="E1804" s="166"/>
      <c r="F1804" s="166"/>
      <c r="G1804" s="166"/>
      <c r="H1804" s="166"/>
      <c r="I1804" s="166"/>
      <c r="J1804" s="166"/>
      <c r="K1804" s="166"/>
      <c r="L1804" s="166"/>
      <c r="M1804" s="166"/>
      <c r="N1804" s="166"/>
      <c r="O1804" s="166"/>
      <c r="P1804" s="166"/>
      <c r="Q1804" s="166"/>
      <c r="R1804" s="166"/>
      <c r="S1804" s="166"/>
      <c r="T1804" s="166"/>
      <c r="U1804" s="166"/>
      <c r="V1804" s="166"/>
      <c r="W1804" s="166"/>
      <c r="X1804" s="166"/>
      <c r="Y1804" s="166"/>
      <c r="Z1804" s="166"/>
      <c r="AA1804" s="166"/>
      <c r="AB1804" s="166"/>
      <c r="AC1804" s="166"/>
      <c r="AD1804" s="166"/>
      <c r="AE1804" s="166"/>
      <c r="AF1804" s="166"/>
      <c r="AG1804" s="166"/>
      <c r="AH1804" s="166"/>
      <c r="AI1804" s="166"/>
      <c r="AJ1804" s="166"/>
      <c r="AK1804" s="166"/>
      <c r="AL1804" s="166"/>
      <c r="AM1804" s="166"/>
      <c r="AN1804" s="166"/>
      <c r="AO1804" s="166"/>
      <c r="AP1804" s="166"/>
      <c r="AQ1804" s="166"/>
      <c r="AR1804" s="166"/>
      <c r="AS1804" s="166"/>
      <c r="AT1804" s="166"/>
      <c r="AU1804" s="166"/>
      <c r="AV1804" s="166"/>
      <c r="AW1804" s="166"/>
      <c r="AX1804" s="166"/>
      <c r="AY1804" s="166"/>
      <c r="AZ1804" s="166"/>
      <c r="BA1804" s="166"/>
      <c r="BB1804" s="166"/>
      <c r="BC1804" s="166"/>
      <c r="BD1804" s="166"/>
      <c r="BE1804" s="166"/>
      <c r="BF1804" s="166"/>
      <c r="BG1804" s="166"/>
      <c r="BH1804" s="166"/>
      <c r="BI1804" s="166"/>
      <c r="BJ1804" s="166"/>
      <c r="BK1804" s="166"/>
      <c r="BL1804" s="166"/>
      <c r="BM1804" s="166"/>
      <c r="BN1804" s="166"/>
      <c r="BO1804" s="166"/>
      <c r="BP1804" s="166"/>
      <c r="BQ1804" s="166"/>
      <c r="BR1804" s="166"/>
      <c r="BS1804" s="166"/>
      <c r="BT1804" s="166"/>
      <c r="BU1804" s="42"/>
      <c r="BV1804" s="42"/>
      <c r="BW1804" s="42"/>
      <c r="BX1804" s="42"/>
      <c r="BY1804" s="42"/>
      <c r="BZ1804" s="42"/>
    </row>
    <row r="1805" spans="1:78" ht="14.25" customHeight="1" x14ac:dyDescent="0.4">
      <c r="A1805" s="159" t="s">
        <v>890</v>
      </c>
      <c r="B1805" s="159"/>
      <c r="C1805" s="159" t="s">
        <v>941</v>
      </c>
      <c r="D1805" s="159"/>
      <c r="E1805" s="159"/>
      <c r="F1805" s="159"/>
      <c r="G1805" s="159"/>
      <c r="H1805" s="159"/>
      <c r="I1805" s="159"/>
      <c r="J1805" s="159"/>
      <c r="K1805" s="159"/>
      <c r="L1805" s="159"/>
      <c r="M1805" s="159"/>
      <c r="N1805" s="159"/>
      <c r="O1805" s="159"/>
      <c r="P1805" s="159"/>
      <c r="Q1805" s="159"/>
      <c r="R1805" s="159"/>
      <c r="S1805" s="159"/>
      <c r="T1805" s="159"/>
      <c r="U1805" s="159"/>
      <c r="V1805" s="159"/>
      <c r="W1805" s="159"/>
      <c r="X1805" s="159"/>
      <c r="Y1805" s="159"/>
      <c r="Z1805" s="159"/>
      <c r="AA1805" s="159"/>
      <c r="AB1805" s="159"/>
      <c r="AC1805" s="159"/>
      <c r="AD1805" s="159"/>
      <c r="AE1805" s="159"/>
      <c r="AF1805" s="159"/>
      <c r="AG1805" s="159"/>
      <c r="AH1805" s="159"/>
      <c r="AI1805" s="159"/>
      <c r="AJ1805" s="159"/>
      <c r="AK1805" s="159"/>
      <c r="AL1805" s="159"/>
      <c r="AM1805" s="159"/>
      <c r="AN1805" s="159"/>
      <c r="AO1805" s="159"/>
      <c r="AP1805" s="159"/>
      <c r="AQ1805" s="159"/>
      <c r="AR1805" s="159"/>
      <c r="AS1805" s="159"/>
      <c r="AT1805" s="159"/>
      <c r="AU1805" s="159"/>
      <c r="AV1805" s="159"/>
      <c r="AW1805" s="159"/>
      <c r="AX1805" s="159"/>
      <c r="AY1805" s="159"/>
      <c r="AZ1805" s="159"/>
      <c r="BA1805" s="159"/>
      <c r="BB1805" s="159"/>
      <c r="BC1805" s="159"/>
      <c r="BD1805" s="159"/>
      <c r="BE1805" s="159"/>
      <c r="BF1805" s="159"/>
      <c r="BG1805" s="159"/>
      <c r="BH1805" s="159"/>
      <c r="BI1805" s="159"/>
      <c r="BJ1805" s="159"/>
      <c r="BK1805" s="159"/>
      <c r="BL1805" s="159"/>
      <c r="BM1805" s="159"/>
      <c r="BN1805" s="159"/>
      <c r="BO1805" s="159"/>
      <c r="BP1805" s="159"/>
      <c r="BQ1805" s="159"/>
      <c r="BR1805" s="159"/>
      <c r="BS1805" s="159"/>
      <c r="BT1805" s="159"/>
      <c r="BU1805" s="59"/>
      <c r="BV1805" s="59"/>
      <c r="BW1805" s="59"/>
      <c r="BX1805" s="59"/>
      <c r="BY1805" s="59"/>
      <c r="BZ1805" s="59"/>
    </row>
    <row r="1806" spans="1:78" ht="13.8" customHeight="1" x14ac:dyDescent="0.4">
      <c r="A1806" s="159" t="s">
        <v>892</v>
      </c>
      <c r="B1806" s="159"/>
      <c r="C1806" s="159" t="s">
        <v>942</v>
      </c>
      <c r="D1806" s="159"/>
      <c r="E1806" s="159"/>
      <c r="F1806" s="159"/>
      <c r="G1806" s="159"/>
      <c r="H1806" s="159"/>
      <c r="I1806" s="159"/>
      <c r="J1806" s="159"/>
      <c r="K1806" s="159"/>
      <c r="L1806" s="159"/>
      <c r="M1806" s="159"/>
      <c r="N1806" s="159"/>
      <c r="O1806" s="159"/>
      <c r="P1806" s="159"/>
      <c r="Q1806" s="159"/>
      <c r="R1806" s="159"/>
      <c r="S1806" s="159"/>
      <c r="T1806" s="159"/>
      <c r="U1806" s="159"/>
      <c r="V1806" s="159"/>
      <c r="W1806" s="159"/>
      <c r="X1806" s="159"/>
      <c r="Y1806" s="159"/>
      <c r="Z1806" s="159"/>
      <c r="AA1806" s="159"/>
      <c r="AB1806" s="159"/>
      <c r="AC1806" s="159"/>
      <c r="AD1806" s="159"/>
      <c r="AE1806" s="159"/>
      <c r="AF1806" s="159"/>
      <c r="AG1806" s="159"/>
      <c r="AH1806" s="159"/>
      <c r="AI1806" s="159"/>
      <c r="AJ1806" s="159"/>
      <c r="AK1806" s="159"/>
      <c r="AL1806" s="159"/>
      <c r="AM1806" s="159"/>
      <c r="AN1806" s="159"/>
      <c r="AO1806" s="159"/>
      <c r="AP1806" s="159"/>
      <c r="AQ1806" s="159"/>
      <c r="AR1806" s="159"/>
      <c r="AS1806" s="159"/>
      <c r="AT1806" s="159"/>
      <c r="AU1806" s="159"/>
      <c r="AV1806" s="159"/>
      <c r="AW1806" s="159"/>
      <c r="AX1806" s="159"/>
      <c r="AY1806" s="159"/>
      <c r="AZ1806" s="159"/>
      <c r="BA1806" s="159"/>
      <c r="BB1806" s="159"/>
      <c r="BC1806" s="159"/>
      <c r="BD1806" s="159"/>
      <c r="BE1806" s="159"/>
      <c r="BF1806" s="159"/>
      <c r="BG1806" s="159"/>
      <c r="BH1806" s="159"/>
      <c r="BI1806" s="159"/>
      <c r="BJ1806" s="159"/>
      <c r="BK1806" s="159"/>
      <c r="BL1806" s="159"/>
      <c r="BM1806" s="159"/>
      <c r="BN1806" s="159"/>
      <c r="BO1806" s="159"/>
      <c r="BP1806" s="159"/>
      <c r="BQ1806" s="159"/>
      <c r="BR1806" s="159"/>
      <c r="BS1806" s="159"/>
      <c r="BT1806" s="159"/>
      <c r="BU1806" s="59"/>
      <c r="BV1806" s="59"/>
      <c r="BW1806" s="59"/>
      <c r="BX1806" s="59"/>
      <c r="BY1806" s="59"/>
      <c r="BZ1806" s="59"/>
    </row>
    <row r="1807" spans="1:78" ht="13.8" customHeight="1" x14ac:dyDescent="0.4">
      <c r="A1807" s="159" t="s">
        <v>894</v>
      </c>
      <c r="B1807" s="159"/>
      <c r="C1807" s="159" t="s">
        <v>943</v>
      </c>
      <c r="D1807" s="159"/>
      <c r="E1807" s="159"/>
      <c r="F1807" s="159"/>
      <c r="G1807" s="159"/>
      <c r="H1807" s="159"/>
      <c r="I1807" s="159"/>
      <c r="J1807" s="159"/>
      <c r="K1807" s="159"/>
      <c r="L1807" s="159"/>
      <c r="M1807" s="159"/>
      <c r="N1807" s="159"/>
      <c r="O1807" s="159"/>
      <c r="P1807" s="159"/>
      <c r="Q1807" s="159"/>
      <c r="R1807" s="159"/>
      <c r="S1807" s="159"/>
      <c r="T1807" s="159"/>
      <c r="U1807" s="159"/>
      <c r="V1807" s="159"/>
      <c r="W1807" s="159"/>
      <c r="X1807" s="159"/>
      <c r="Y1807" s="159"/>
      <c r="Z1807" s="159"/>
      <c r="AA1807" s="159"/>
      <c r="AB1807" s="159"/>
      <c r="AC1807" s="159"/>
      <c r="AD1807" s="159"/>
      <c r="AE1807" s="159"/>
      <c r="AF1807" s="159"/>
      <c r="AG1807" s="159"/>
      <c r="AH1807" s="159"/>
      <c r="AI1807" s="159"/>
      <c r="AJ1807" s="159"/>
      <c r="AK1807" s="159"/>
      <c r="AL1807" s="159"/>
      <c r="AM1807" s="159"/>
      <c r="AN1807" s="159"/>
      <c r="AO1807" s="159"/>
      <c r="AP1807" s="159"/>
      <c r="AQ1807" s="159"/>
      <c r="AR1807" s="159"/>
      <c r="AS1807" s="159"/>
      <c r="AT1807" s="159"/>
      <c r="AU1807" s="159"/>
      <c r="AV1807" s="159"/>
      <c r="AW1807" s="159"/>
      <c r="AX1807" s="159"/>
      <c r="AY1807" s="159"/>
      <c r="AZ1807" s="159"/>
      <c r="BA1807" s="159"/>
      <c r="BB1807" s="159"/>
      <c r="BC1807" s="159"/>
      <c r="BD1807" s="159"/>
      <c r="BE1807" s="159"/>
      <c r="BF1807" s="159"/>
      <c r="BG1807" s="159"/>
      <c r="BH1807" s="159"/>
      <c r="BI1807" s="159"/>
      <c r="BJ1807" s="159"/>
      <c r="BK1807" s="159"/>
      <c r="BL1807" s="159"/>
      <c r="BM1807" s="159"/>
      <c r="BN1807" s="159"/>
      <c r="BO1807" s="159"/>
      <c r="BP1807" s="159"/>
      <c r="BQ1807" s="159"/>
      <c r="BR1807" s="159"/>
      <c r="BS1807" s="159"/>
      <c r="BT1807" s="159"/>
      <c r="BU1807" s="59"/>
      <c r="BV1807" s="59"/>
      <c r="BW1807" s="59"/>
      <c r="BX1807" s="59"/>
      <c r="BY1807" s="59"/>
      <c r="BZ1807" s="59"/>
    </row>
    <row r="1808" spans="1:78" ht="13.5" customHeight="1" x14ac:dyDescent="0.4">
      <c r="A1808" s="166" t="s">
        <v>896</v>
      </c>
      <c r="B1808" s="166"/>
      <c r="C1808" s="166" t="s">
        <v>944</v>
      </c>
      <c r="D1808" s="166"/>
      <c r="E1808" s="166"/>
      <c r="F1808" s="166"/>
      <c r="G1808" s="166"/>
      <c r="H1808" s="166"/>
      <c r="I1808" s="166"/>
      <c r="J1808" s="166"/>
      <c r="K1808" s="166"/>
      <c r="L1808" s="166"/>
      <c r="M1808" s="166"/>
      <c r="N1808" s="166"/>
      <c r="O1808" s="166"/>
      <c r="P1808" s="166"/>
      <c r="Q1808" s="166"/>
      <c r="R1808" s="166"/>
      <c r="S1808" s="166"/>
      <c r="T1808" s="166"/>
      <c r="U1808" s="166"/>
      <c r="V1808" s="166"/>
      <c r="W1808" s="166"/>
      <c r="X1808" s="166"/>
      <c r="Y1808" s="166"/>
      <c r="Z1808" s="166"/>
      <c r="AA1808" s="166"/>
      <c r="AB1808" s="166"/>
      <c r="AC1808" s="166"/>
      <c r="AD1808" s="166"/>
      <c r="AE1808" s="166"/>
      <c r="AF1808" s="166"/>
      <c r="AG1808" s="166"/>
      <c r="AH1808" s="166"/>
      <c r="AI1808" s="166"/>
      <c r="AJ1808" s="166"/>
      <c r="AK1808" s="166"/>
      <c r="AL1808" s="166"/>
      <c r="AM1808" s="166"/>
      <c r="AN1808" s="166"/>
      <c r="AO1808" s="166"/>
      <c r="AP1808" s="166"/>
      <c r="AQ1808" s="166"/>
      <c r="AR1808" s="166"/>
      <c r="AS1808" s="166"/>
      <c r="AT1808" s="166"/>
      <c r="AU1808" s="166"/>
      <c r="AV1808" s="166"/>
      <c r="AW1808" s="166"/>
      <c r="AX1808" s="166"/>
      <c r="AY1808" s="166"/>
      <c r="AZ1808" s="166"/>
      <c r="BA1808" s="166"/>
      <c r="BB1808" s="166"/>
      <c r="BC1808" s="166"/>
      <c r="BD1808" s="166"/>
      <c r="BE1808" s="166"/>
      <c r="BF1808" s="166"/>
      <c r="BG1808" s="166"/>
      <c r="BH1808" s="166"/>
      <c r="BI1808" s="166"/>
      <c r="BJ1808" s="166"/>
      <c r="BK1808" s="166"/>
      <c r="BL1808" s="166"/>
      <c r="BM1808" s="166"/>
      <c r="BN1808" s="166"/>
      <c r="BO1808" s="166"/>
      <c r="BP1808" s="166"/>
      <c r="BQ1808" s="166"/>
      <c r="BR1808" s="166"/>
      <c r="BS1808" s="166"/>
      <c r="BT1808" s="166"/>
      <c r="BU1808" s="42"/>
      <c r="BV1808" s="42"/>
      <c r="BW1808" s="42"/>
      <c r="BX1808" s="42"/>
      <c r="BY1808" s="42"/>
      <c r="BZ1808" s="42"/>
    </row>
    <row r="1809" spans="1:95" ht="14.25" customHeight="1" x14ac:dyDescent="0.4">
      <c r="A1809" s="159" t="s">
        <v>898</v>
      </c>
      <c r="B1809" s="159"/>
      <c r="C1809" s="159" t="s">
        <v>945</v>
      </c>
      <c r="D1809" s="159"/>
      <c r="E1809" s="159"/>
      <c r="F1809" s="159"/>
      <c r="G1809" s="159"/>
      <c r="H1809" s="159"/>
      <c r="I1809" s="159"/>
      <c r="J1809" s="159"/>
      <c r="K1809" s="159"/>
      <c r="L1809" s="159"/>
      <c r="M1809" s="159"/>
      <c r="N1809" s="159"/>
      <c r="O1809" s="159"/>
      <c r="P1809" s="159"/>
      <c r="Q1809" s="159"/>
      <c r="R1809" s="159"/>
      <c r="S1809" s="159"/>
      <c r="T1809" s="159"/>
      <c r="U1809" s="159"/>
      <c r="V1809" s="159"/>
      <c r="W1809" s="159"/>
      <c r="X1809" s="159"/>
      <c r="Y1809" s="159"/>
      <c r="Z1809" s="159"/>
      <c r="AA1809" s="159"/>
      <c r="AB1809" s="159"/>
      <c r="AC1809" s="159"/>
      <c r="AD1809" s="159"/>
      <c r="AE1809" s="159"/>
      <c r="AF1809" s="159"/>
      <c r="AG1809" s="159"/>
      <c r="AH1809" s="159"/>
      <c r="AI1809" s="159"/>
      <c r="AJ1809" s="159"/>
      <c r="AK1809" s="159"/>
      <c r="AL1809" s="159"/>
      <c r="AM1809" s="159"/>
      <c r="AN1809" s="159"/>
      <c r="AO1809" s="159"/>
      <c r="AP1809" s="159"/>
      <c r="AQ1809" s="159"/>
      <c r="AR1809" s="159"/>
      <c r="AS1809" s="159"/>
      <c r="AT1809" s="159"/>
      <c r="AU1809" s="159"/>
      <c r="AV1809" s="159"/>
      <c r="AW1809" s="159"/>
      <c r="AX1809" s="159"/>
      <c r="AY1809" s="159"/>
      <c r="AZ1809" s="159"/>
      <c r="BA1809" s="159"/>
      <c r="BB1809" s="159"/>
      <c r="BC1809" s="159"/>
      <c r="BD1809" s="159"/>
      <c r="BE1809" s="159"/>
      <c r="BF1809" s="159"/>
      <c r="BG1809" s="159"/>
      <c r="BH1809" s="159"/>
      <c r="BI1809" s="159"/>
      <c r="BJ1809" s="159"/>
      <c r="BK1809" s="159"/>
      <c r="BL1809" s="159"/>
      <c r="BM1809" s="159"/>
      <c r="BN1809" s="159"/>
      <c r="BO1809" s="159"/>
      <c r="BP1809" s="159"/>
      <c r="BQ1809" s="159"/>
      <c r="BR1809" s="159"/>
      <c r="BS1809" s="159"/>
      <c r="BT1809" s="159"/>
      <c r="BU1809" s="59"/>
      <c r="BV1809" s="59"/>
      <c r="BW1809" s="59"/>
      <c r="BX1809" s="59"/>
      <c r="BY1809" s="59"/>
      <c r="BZ1809" s="59"/>
    </row>
    <row r="1810" spans="1:95" ht="13.8" customHeight="1" x14ac:dyDescent="0.4">
      <c r="A1810" s="159" t="s">
        <v>900</v>
      </c>
      <c r="B1810" s="159"/>
      <c r="C1810" s="159" t="s">
        <v>946</v>
      </c>
      <c r="D1810" s="159"/>
      <c r="E1810" s="159"/>
      <c r="F1810" s="159"/>
      <c r="G1810" s="159"/>
      <c r="H1810" s="159"/>
      <c r="I1810" s="159"/>
      <c r="J1810" s="159"/>
      <c r="K1810" s="159"/>
      <c r="L1810" s="159"/>
      <c r="M1810" s="159"/>
      <c r="N1810" s="159"/>
      <c r="O1810" s="159"/>
      <c r="P1810" s="159"/>
      <c r="Q1810" s="159"/>
      <c r="R1810" s="159"/>
      <c r="S1810" s="159"/>
      <c r="T1810" s="159"/>
      <c r="U1810" s="159"/>
      <c r="V1810" s="159"/>
      <c r="W1810" s="159"/>
      <c r="X1810" s="159"/>
      <c r="Y1810" s="159"/>
      <c r="Z1810" s="159"/>
      <c r="AA1810" s="159"/>
      <c r="AB1810" s="159"/>
      <c r="AC1810" s="159"/>
      <c r="AD1810" s="159"/>
      <c r="AE1810" s="159"/>
      <c r="AF1810" s="159"/>
      <c r="AG1810" s="159"/>
      <c r="AH1810" s="159"/>
      <c r="AI1810" s="159"/>
      <c r="AJ1810" s="159"/>
      <c r="AK1810" s="159"/>
      <c r="AL1810" s="159"/>
      <c r="AM1810" s="159"/>
      <c r="AN1810" s="159"/>
      <c r="AO1810" s="159"/>
      <c r="AP1810" s="159"/>
      <c r="AQ1810" s="159"/>
      <c r="AR1810" s="159"/>
      <c r="AS1810" s="159"/>
      <c r="AT1810" s="159"/>
      <c r="AU1810" s="159"/>
      <c r="AV1810" s="159"/>
      <c r="AW1810" s="159"/>
      <c r="AX1810" s="159"/>
      <c r="AY1810" s="159"/>
      <c r="AZ1810" s="159"/>
      <c r="BA1810" s="159"/>
      <c r="BB1810" s="159"/>
      <c r="BC1810" s="159"/>
      <c r="BD1810" s="159"/>
      <c r="BE1810" s="159"/>
      <c r="BF1810" s="159"/>
      <c r="BG1810" s="159"/>
      <c r="BH1810" s="159"/>
      <c r="BI1810" s="159"/>
      <c r="BJ1810" s="159"/>
      <c r="BK1810" s="159"/>
      <c r="BL1810" s="159"/>
      <c r="BM1810" s="159"/>
      <c r="BN1810" s="159"/>
      <c r="BO1810" s="159"/>
      <c r="BP1810" s="159"/>
      <c r="BQ1810" s="159"/>
      <c r="BR1810" s="159"/>
      <c r="BS1810" s="159"/>
      <c r="BT1810" s="159"/>
      <c r="BU1810" s="59"/>
      <c r="BV1810" s="59"/>
      <c r="BW1810" s="59"/>
      <c r="BX1810" s="59"/>
      <c r="BY1810" s="59"/>
      <c r="BZ1810" s="59"/>
    </row>
    <row r="1811" spans="1:95" ht="11" customHeight="1" x14ac:dyDescent="0.4">
      <c r="A1811" s="159" t="s">
        <v>902</v>
      </c>
      <c r="B1811" s="159"/>
      <c r="C1811" s="159" t="s">
        <v>947</v>
      </c>
      <c r="D1811" s="159"/>
      <c r="E1811" s="159"/>
      <c r="F1811" s="159"/>
      <c r="G1811" s="159"/>
      <c r="H1811" s="159"/>
      <c r="I1811" s="159"/>
      <c r="J1811" s="159"/>
      <c r="K1811" s="159"/>
      <c r="L1811" s="159"/>
      <c r="M1811" s="159"/>
      <c r="N1811" s="159"/>
      <c r="O1811" s="159"/>
      <c r="P1811" s="159"/>
      <c r="Q1811" s="159"/>
      <c r="R1811" s="159"/>
      <c r="S1811" s="159"/>
      <c r="T1811" s="159"/>
      <c r="U1811" s="159"/>
      <c r="V1811" s="159"/>
      <c r="W1811" s="159"/>
      <c r="X1811" s="159"/>
      <c r="Y1811" s="159"/>
      <c r="Z1811" s="159"/>
      <c r="AA1811" s="159"/>
      <c r="AB1811" s="159"/>
      <c r="AC1811" s="159"/>
      <c r="AD1811" s="159"/>
      <c r="AE1811" s="159"/>
      <c r="AF1811" s="159"/>
      <c r="AG1811" s="159"/>
      <c r="AH1811" s="159"/>
      <c r="AI1811" s="159"/>
      <c r="AJ1811" s="159"/>
      <c r="AK1811" s="159"/>
      <c r="AL1811" s="159"/>
      <c r="AM1811" s="159"/>
      <c r="AN1811" s="159"/>
      <c r="AO1811" s="159"/>
      <c r="AP1811" s="159"/>
      <c r="AQ1811" s="159"/>
      <c r="AR1811" s="159"/>
      <c r="AS1811" s="159"/>
      <c r="AT1811" s="159"/>
      <c r="AU1811" s="159"/>
      <c r="AV1811" s="159"/>
      <c r="AW1811" s="159"/>
      <c r="AX1811" s="159"/>
      <c r="AY1811" s="159"/>
      <c r="AZ1811" s="159"/>
      <c r="BA1811" s="159"/>
      <c r="BB1811" s="159"/>
      <c r="BC1811" s="159"/>
      <c r="BD1811" s="159"/>
      <c r="BE1811" s="159"/>
      <c r="BF1811" s="159"/>
      <c r="BG1811" s="159"/>
      <c r="BH1811" s="159"/>
      <c r="BI1811" s="159"/>
      <c r="BJ1811" s="159"/>
      <c r="BK1811" s="159"/>
      <c r="BL1811" s="159"/>
      <c r="BM1811" s="159"/>
      <c r="BN1811" s="159"/>
      <c r="BO1811" s="159"/>
      <c r="BP1811" s="159"/>
      <c r="BQ1811" s="159"/>
      <c r="BR1811" s="159"/>
      <c r="BS1811" s="159"/>
      <c r="BT1811" s="159"/>
      <c r="BU1811" s="42"/>
      <c r="BV1811" s="42"/>
      <c r="BW1811" s="42"/>
      <c r="BX1811" s="42"/>
      <c r="BY1811" s="42"/>
      <c r="BZ1811" s="42"/>
    </row>
    <row r="1812" spans="1:95" ht="9" customHeight="1" x14ac:dyDescent="0.4">
      <c r="A1812" s="160" t="s">
        <v>948</v>
      </c>
      <c r="B1812" s="160"/>
      <c r="C1812" s="160"/>
      <c r="D1812" s="160"/>
      <c r="E1812" s="160"/>
      <c r="F1812" s="160"/>
      <c r="G1812" s="160"/>
      <c r="H1812" s="160"/>
      <c r="I1812" s="160"/>
      <c r="J1812" s="160"/>
      <c r="K1812" s="160"/>
      <c r="L1812" s="160"/>
      <c r="M1812" s="160"/>
      <c r="N1812" s="160"/>
      <c r="O1812" s="160"/>
      <c r="P1812" s="160"/>
      <c r="Q1812" s="160"/>
      <c r="R1812" s="160"/>
      <c r="S1812" s="160"/>
      <c r="T1812" s="160"/>
      <c r="U1812" s="160"/>
      <c r="V1812" s="160"/>
      <c r="W1812" s="160"/>
      <c r="X1812" s="160"/>
      <c r="Y1812" s="160"/>
      <c r="Z1812" s="160"/>
      <c r="AA1812" s="160"/>
      <c r="AB1812" s="160"/>
      <c r="AC1812" s="160"/>
      <c r="AD1812" s="160"/>
      <c r="AE1812" s="160"/>
      <c r="AF1812" s="160"/>
      <c r="AG1812" s="160"/>
      <c r="AH1812" s="160"/>
      <c r="AI1812" s="160"/>
      <c r="AJ1812" s="160"/>
      <c r="AK1812" s="160"/>
      <c r="AL1812" s="160"/>
      <c r="AM1812" s="160"/>
      <c r="AN1812" s="160"/>
      <c r="AO1812" s="160"/>
      <c r="AP1812" s="160"/>
      <c r="AQ1812" s="160"/>
      <c r="AR1812" s="160"/>
      <c r="AS1812" s="160"/>
      <c r="AT1812" s="160"/>
      <c r="AU1812" s="160"/>
      <c r="AV1812" s="160"/>
      <c r="AW1812" s="160"/>
      <c r="AX1812" s="160"/>
      <c r="AY1812" s="160"/>
      <c r="AZ1812" s="160"/>
      <c r="BA1812" s="160"/>
      <c r="BB1812" s="160"/>
      <c r="BC1812" s="160"/>
      <c r="BD1812" s="160"/>
      <c r="BE1812" s="160"/>
      <c r="BF1812" s="160"/>
      <c r="BG1812" s="160"/>
      <c r="BH1812" s="160"/>
      <c r="BI1812" s="160"/>
      <c r="BJ1812" s="160"/>
      <c r="BK1812" s="160"/>
      <c r="BL1812" s="160"/>
      <c r="BM1812" s="160"/>
      <c r="BN1812" s="160"/>
      <c r="BO1812" s="160"/>
      <c r="BP1812" s="160"/>
      <c r="BQ1812" s="160"/>
      <c r="BR1812" s="160"/>
      <c r="BS1812" s="160"/>
      <c r="BT1812" s="160"/>
      <c r="BU1812" s="160"/>
      <c r="BV1812" s="160"/>
      <c r="BW1812" s="160"/>
      <c r="BX1812" s="160"/>
      <c r="BY1812" s="160"/>
      <c r="BZ1812" s="160"/>
      <c r="CA1812" s="160"/>
      <c r="CB1812" s="160"/>
      <c r="CC1812" s="160"/>
      <c r="CD1812" s="160"/>
      <c r="CE1812" s="160"/>
      <c r="CF1812" s="160"/>
      <c r="CG1812" s="160"/>
      <c r="CH1812" s="160"/>
      <c r="CI1812" s="160"/>
      <c r="CJ1812" s="160"/>
      <c r="CK1812" s="160"/>
      <c r="CL1812" s="160"/>
      <c r="CM1812" s="160"/>
      <c r="CN1812" s="160"/>
      <c r="CO1812" s="160"/>
      <c r="CP1812" s="160"/>
      <c r="CQ1812" s="160"/>
    </row>
    <row r="1813" spans="1:95" ht="21.75" customHeight="1" x14ac:dyDescent="0.4">
      <c r="A1813" s="48" t="s">
        <v>949</v>
      </c>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c r="X1813" s="48"/>
      <c r="Y1813" s="48"/>
      <c r="Z1813" s="48"/>
      <c r="AA1813" s="48"/>
      <c r="AB1813" s="48"/>
      <c r="AC1813" s="48"/>
      <c r="AD1813" s="48"/>
      <c r="AE1813" s="48"/>
      <c r="AF1813" s="48"/>
      <c r="AG1813" s="48"/>
      <c r="AH1813" s="48"/>
      <c r="AI1813" s="48"/>
      <c r="AJ1813" s="48"/>
      <c r="AK1813" s="48"/>
      <c r="AL1813" s="48"/>
      <c r="AM1813" s="48"/>
      <c r="AN1813" s="48"/>
      <c r="AO1813" s="48"/>
      <c r="AP1813" s="48"/>
      <c r="AQ1813" s="48"/>
      <c r="AR1813" s="48"/>
      <c r="AS1813" s="48"/>
      <c r="AT1813" s="48"/>
      <c r="AU1813" s="48"/>
      <c r="AV1813" s="48"/>
      <c r="AW1813" s="48"/>
      <c r="AX1813" s="48"/>
      <c r="AY1813" s="48"/>
      <c r="AZ1813" s="48"/>
      <c r="BA1813" s="48"/>
      <c r="BB1813" s="48"/>
      <c r="BC1813" s="48"/>
      <c r="BD1813" s="48"/>
      <c r="BE1813" s="48"/>
      <c r="BF1813" s="48"/>
      <c r="BG1813" s="48"/>
      <c r="BH1813" s="48"/>
      <c r="BI1813" s="48"/>
      <c r="BJ1813" s="48"/>
      <c r="BK1813" s="48"/>
      <c r="BL1813" s="48"/>
      <c r="BM1813" s="48"/>
      <c r="BN1813" s="48"/>
      <c r="BO1813" s="48"/>
      <c r="BP1813" s="48"/>
      <c r="BQ1813" s="48"/>
      <c r="BR1813" s="48"/>
      <c r="BS1813" s="48"/>
      <c r="BT1813" s="48"/>
      <c r="BU1813" s="48"/>
      <c r="BV1813" s="48"/>
      <c r="BW1813" s="48"/>
      <c r="BX1813" s="48"/>
      <c r="BY1813" s="48"/>
      <c r="BZ1813" s="48"/>
      <c r="CA1813" s="48"/>
      <c r="CB1813" s="48"/>
      <c r="CC1813" s="48"/>
      <c r="CD1813" s="48"/>
      <c r="CE1813" s="48"/>
      <c r="CF1813" s="48"/>
      <c r="CG1813" s="48"/>
      <c r="CH1813" s="48"/>
      <c r="CI1813" s="48"/>
      <c r="CJ1813" s="48"/>
      <c r="CK1813" s="48"/>
      <c r="CL1813" s="48"/>
      <c r="CM1813" s="48"/>
      <c r="CN1813" s="48"/>
      <c r="CO1813" s="48"/>
      <c r="CP1813" s="48"/>
      <c r="CQ1813" s="48"/>
    </row>
    <row r="1814" spans="1:95" ht="394.5" customHeight="1" x14ac:dyDescent="0.4">
      <c r="A1814" s="48" t="s">
        <v>950</v>
      </c>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c r="X1814" s="48"/>
      <c r="Y1814" s="161" t="s">
        <v>839</v>
      </c>
      <c r="Z1814" s="161"/>
      <c r="AA1814" s="161"/>
      <c r="AB1814" s="161"/>
      <c r="AC1814" s="161"/>
      <c r="AD1814" s="161"/>
      <c r="AE1814" s="161"/>
      <c r="AF1814" s="161"/>
      <c r="AG1814" s="161"/>
      <c r="AH1814" s="161"/>
      <c r="AI1814" s="161"/>
      <c r="AJ1814" s="161"/>
      <c r="AK1814" s="161"/>
      <c r="AL1814" s="161"/>
      <c r="AM1814" s="161"/>
      <c r="AN1814" s="161"/>
      <c r="AO1814" s="161"/>
      <c r="AP1814" s="161"/>
      <c r="AQ1814" s="161"/>
      <c r="AR1814" s="161"/>
      <c r="AS1814" s="161"/>
      <c r="AT1814" s="161"/>
      <c r="AU1814" s="161"/>
      <c r="AV1814" s="161"/>
      <c r="AW1814" s="161"/>
      <c r="AX1814" s="161"/>
      <c r="AY1814" s="161"/>
      <c r="AZ1814" s="161"/>
      <c r="BA1814" s="161"/>
      <c r="BB1814" s="161"/>
      <c r="BC1814" s="161"/>
      <c r="BD1814" s="161"/>
      <c r="BE1814" s="161"/>
      <c r="BF1814" s="161"/>
      <c r="BG1814" s="161"/>
      <c r="BH1814" s="161"/>
      <c r="BI1814" s="161"/>
      <c r="BJ1814" s="161"/>
      <c r="BK1814" s="161"/>
      <c r="BL1814" s="161"/>
      <c r="BM1814" s="161"/>
      <c r="BN1814" s="161"/>
      <c r="BO1814" s="161"/>
      <c r="BP1814" s="161"/>
      <c r="BQ1814" s="161"/>
      <c r="BR1814" s="161"/>
      <c r="BS1814" s="161"/>
      <c r="BT1814" s="161"/>
      <c r="BU1814" s="161"/>
      <c r="BV1814" s="161"/>
      <c r="BW1814" s="161"/>
      <c r="BX1814" s="161"/>
      <c r="BY1814" s="161"/>
      <c r="BZ1814" s="161"/>
      <c r="CA1814" s="161"/>
      <c r="CB1814" s="161"/>
      <c r="CC1814" s="161"/>
      <c r="CD1814" s="161"/>
      <c r="CE1814" s="161"/>
      <c r="CF1814" s="161"/>
      <c r="CG1814" s="161"/>
      <c r="CH1814" s="161"/>
      <c r="CI1814" s="161"/>
      <c r="CJ1814" s="161"/>
      <c r="CK1814" s="161"/>
      <c r="CL1814" s="161"/>
      <c r="CM1814" s="161"/>
      <c r="CN1814" s="161"/>
      <c r="CO1814" s="161"/>
      <c r="CP1814" s="161"/>
      <c r="CQ1814" s="161"/>
    </row>
    <row r="1815" spans="1:95" ht="386.55" customHeight="1" x14ac:dyDescent="0.4">
      <c r="A1815" s="162" t="s">
        <v>951</v>
      </c>
      <c r="B1815" s="162"/>
      <c r="C1815" s="162"/>
      <c r="D1815" s="162"/>
      <c r="E1815" s="162"/>
      <c r="F1815" s="162"/>
      <c r="G1815" s="162"/>
      <c r="H1815" s="162"/>
      <c r="I1815" s="162"/>
      <c r="J1815" s="162"/>
      <c r="K1815" s="162"/>
      <c r="L1815" s="162"/>
      <c r="M1815" s="162"/>
      <c r="N1815" s="162"/>
      <c r="O1815" s="162"/>
      <c r="P1815" s="162"/>
      <c r="Q1815" s="162"/>
      <c r="R1815" s="162"/>
      <c r="S1815" s="162"/>
      <c r="T1815" s="162"/>
      <c r="U1815" s="162"/>
      <c r="V1815" s="162"/>
      <c r="W1815" s="162"/>
      <c r="X1815" s="162"/>
      <c r="Y1815" s="162"/>
      <c r="Z1815" s="162"/>
      <c r="AA1815" s="162"/>
      <c r="AB1815" s="162"/>
      <c r="AC1815" s="162"/>
      <c r="AD1815" s="162"/>
      <c r="AE1815" s="162"/>
      <c r="AF1815" s="162"/>
      <c r="AG1815" s="162"/>
      <c r="AH1815" s="162"/>
      <c r="AI1815" s="162"/>
      <c r="AJ1815" s="162"/>
      <c r="AK1815" s="162"/>
      <c r="AL1815" s="162"/>
      <c r="AM1815" s="162"/>
      <c r="AN1815" s="162"/>
      <c r="AO1815" s="162"/>
      <c r="AP1815" s="162"/>
      <c r="AQ1815" s="162"/>
      <c r="AR1815" s="162"/>
      <c r="AS1815" s="162"/>
      <c r="AT1815" s="162"/>
      <c r="AU1815" s="162"/>
      <c r="AV1815" s="162"/>
      <c r="AW1815" s="162"/>
      <c r="AX1815" s="163"/>
      <c r="AY1815" s="164" t="s">
        <v>952</v>
      </c>
      <c r="AZ1815" s="162"/>
      <c r="BA1815" s="162"/>
      <c r="BB1815" s="162"/>
      <c r="BC1815" s="162"/>
      <c r="BD1815" s="162"/>
      <c r="BE1815" s="162"/>
      <c r="BF1815" s="162"/>
      <c r="BG1815" s="162"/>
      <c r="BH1815" s="162"/>
      <c r="BI1815" s="162"/>
      <c r="BJ1815" s="162"/>
      <c r="BK1815" s="162"/>
      <c r="BL1815" s="162"/>
      <c r="BM1815" s="162"/>
      <c r="BN1815" s="162"/>
      <c r="BO1815" s="162"/>
      <c r="BP1815" s="162"/>
      <c r="BQ1815" s="162"/>
      <c r="BR1815" s="162"/>
      <c r="BS1815" s="162"/>
      <c r="BT1815" s="162"/>
      <c r="BU1815" s="162"/>
    </row>
    <row r="1816" spans="1:95" ht="104.75" customHeight="1" x14ac:dyDescent="0.4">
      <c r="A1816" s="126" t="s">
        <v>953</v>
      </c>
      <c r="B1816" s="126"/>
      <c r="C1816" s="126"/>
      <c r="D1816" s="126"/>
      <c r="E1816" s="126"/>
      <c r="F1816" s="126"/>
      <c r="G1816" s="126"/>
      <c r="H1816" s="126"/>
      <c r="I1816" s="126"/>
      <c r="J1816" s="126"/>
      <c r="K1816" s="126"/>
      <c r="L1816" s="126"/>
      <c r="M1816" s="126"/>
      <c r="N1816" s="126"/>
      <c r="O1816" s="126"/>
      <c r="P1816" s="126"/>
      <c r="Q1816" s="126"/>
      <c r="R1816" s="126"/>
      <c r="S1816" s="126"/>
      <c r="T1816" s="126"/>
      <c r="U1816" s="126"/>
      <c r="V1816" s="126"/>
      <c r="W1816" s="126"/>
      <c r="X1816" s="126"/>
      <c r="Y1816" s="126"/>
      <c r="Z1816" s="126"/>
      <c r="AA1816" s="126"/>
      <c r="AB1816" s="126"/>
      <c r="AC1816" s="126"/>
      <c r="AD1816" s="126"/>
      <c r="AE1816" s="126"/>
      <c r="AF1816" s="126"/>
      <c r="AG1816" s="126"/>
      <c r="AH1816" s="126"/>
      <c r="AI1816" s="126"/>
      <c r="AJ1816" s="126"/>
      <c r="AK1816" s="126"/>
      <c r="AL1816" s="126"/>
      <c r="AM1816" s="126"/>
      <c r="AN1816" s="126"/>
      <c r="AO1816" s="126"/>
      <c r="AP1816" s="126"/>
      <c r="AQ1816" s="126"/>
      <c r="AR1816" s="126"/>
      <c r="AS1816" s="126"/>
      <c r="AT1816" s="126"/>
      <c r="AU1816" s="126"/>
      <c r="AV1816" s="126"/>
      <c r="AW1816" s="126"/>
      <c r="AX1816" s="126"/>
      <c r="AY1816" s="126"/>
      <c r="AZ1816" s="126"/>
      <c r="BA1816" s="126"/>
      <c r="BB1816" s="126"/>
      <c r="BC1816" s="126"/>
      <c r="BD1816" s="126"/>
      <c r="BE1816" s="126"/>
      <c r="BF1816" s="126"/>
      <c r="BG1816" s="126"/>
      <c r="BH1816" s="126"/>
      <c r="BI1816" s="126"/>
      <c r="BJ1816" s="126"/>
      <c r="BK1816" s="126"/>
      <c r="BL1816" s="126"/>
      <c r="BM1816" s="126"/>
      <c r="BN1816" s="126"/>
      <c r="BO1816" s="126"/>
      <c r="BP1816" s="126"/>
      <c r="BQ1816" s="126"/>
      <c r="BR1816" s="126"/>
      <c r="BS1816" s="126"/>
      <c r="BT1816" s="126"/>
      <c r="BU1816" s="126"/>
      <c r="BV1816" s="126"/>
      <c r="BW1816" s="126"/>
      <c r="BX1816" s="126"/>
      <c r="BY1816" s="126"/>
      <c r="BZ1816" s="126"/>
      <c r="CA1816" s="126"/>
      <c r="CB1816" s="126"/>
      <c r="CC1816" s="126"/>
      <c r="CD1816" s="126"/>
      <c r="CE1816" s="126"/>
      <c r="CF1816" s="126"/>
      <c r="CG1816" s="126"/>
      <c r="CH1816" s="126"/>
      <c r="CI1816" s="126"/>
      <c r="CJ1816" s="126"/>
      <c r="CK1816" s="126"/>
      <c r="CL1816" s="126"/>
      <c r="CM1816" s="126"/>
      <c r="CN1816" s="126"/>
      <c r="CO1816" s="126"/>
      <c r="CP1816" s="126"/>
      <c r="CQ1816" s="126"/>
    </row>
    <row r="1817" spans="1:95" ht="8.25" customHeight="1" x14ac:dyDescent="0.4">
      <c r="A1817" s="165" t="s">
        <v>954</v>
      </c>
      <c r="B1817" s="165"/>
      <c r="C1817" s="165"/>
      <c r="D1817" s="165"/>
      <c r="E1817" s="165"/>
      <c r="F1817" s="165"/>
      <c r="G1817" s="165"/>
      <c r="H1817" s="165"/>
      <c r="I1817" s="165"/>
      <c r="J1817" s="165"/>
      <c r="K1817" s="165"/>
      <c r="L1817" s="165"/>
      <c r="M1817" s="165"/>
      <c r="N1817" s="165"/>
      <c r="O1817" s="165"/>
      <c r="P1817" s="165"/>
      <c r="Q1817" s="165"/>
      <c r="R1817" s="165"/>
      <c r="S1817" s="165"/>
      <c r="T1817" s="165"/>
      <c r="U1817" s="165"/>
      <c r="V1817" s="165"/>
      <c r="W1817" s="165"/>
      <c r="X1817" s="165"/>
      <c r="Y1817" s="165"/>
      <c r="Z1817" s="165"/>
      <c r="AA1817" s="165"/>
      <c r="AB1817" s="165"/>
      <c r="AC1817" s="165"/>
      <c r="AD1817" s="165"/>
      <c r="AE1817" s="165"/>
      <c r="AF1817" s="165"/>
      <c r="AG1817" s="165"/>
      <c r="AH1817" s="165"/>
      <c r="AI1817" s="165"/>
      <c r="AJ1817" s="165"/>
      <c r="AK1817" s="165"/>
      <c r="AL1817" s="165"/>
      <c r="AM1817" s="165"/>
      <c r="AN1817" s="165"/>
      <c r="AO1817" s="165"/>
      <c r="AP1817" s="165"/>
      <c r="AQ1817" s="165"/>
      <c r="AR1817" s="165"/>
      <c r="AS1817" s="165"/>
      <c r="AT1817" s="165"/>
      <c r="AU1817" s="165"/>
      <c r="AV1817" s="165"/>
      <c r="AW1817" s="165"/>
      <c r="AX1817" s="165"/>
      <c r="AY1817" s="165"/>
      <c r="AZ1817" s="165"/>
      <c r="BA1817" s="165"/>
      <c r="BB1817" s="165"/>
      <c r="BC1817" s="165"/>
      <c r="BD1817" s="165"/>
      <c r="BE1817" s="165"/>
      <c r="BF1817" s="165"/>
      <c r="BG1817" s="165"/>
      <c r="BH1817" s="165"/>
      <c r="BI1817" s="165"/>
      <c r="BJ1817" s="165"/>
      <c r="BK1817" s="165"/>
      <c r="BL1817" s="165"/>
      <c r="BM1817" s="165"/>
      <c r="BN1817" s="165"/>
      <c r="BO1817" s="165"/>
      <c r="BP1817" s="165"/>
      <c r="BQ1817" s="165"/>
      <c r="BR1817" s="165"/>
      <c r="BS1817" s="165"/>
      <c r="BT1817" s="165"/>
      <c r="BU1817" s="165"/>
      <c r="BV1817" s="165"/>
      <c r="BW1817" s="165"/>
      <c r="BX1817" s="165"/>
      <c r="BY1817" s="165"/>
      <c r="BZ1817" s="165"/>
      <c r="CA1817" s="165"/>
      <c r="CB1817" s="165"/>
      <c r="CC1817" s="165"/>
      <c r="CD1817" s="165"/>
      <c r="CE1817" s="165"/>
      <c r="CF1817" s="165"/>
      <c r="CG1817" s="165"/>
      <c r="CH1817" s="165"/>
      <c r="CI1817" s="165"/>
      <c r="CJ1817" s="165"/>
      <c r="CK1817" s="165"/>
      <c r="CL1817" s="165"/>
      <c r="CM1817" s="165"/>
      <c r="CN1817" s="165"/>
      <c r="CO1817" s="165"/>
      <c r="CP1817" s="165"/>
      <c r="CQ1817" s="165"/>
    </row>
    <row r="1818" spans="1:95" ht="8.25" customHeight="1" x14ac:dyDescent="0.4">
      <c r="A1818" s="8" t="s">
        <v>955</v>
      </c>
      <c r="B1818" s="52"/>
      <c r="C1818" s="52"/>
      <c r="D1818" s="52"/>
      <c r="E1818" s="52"/>
      <c r="F1818" s="52"/>
      <c r="G1818" s="52"/>
      <c r="H1818" s="52"/>
      <c r="I1818" s="52"/>
      <c r="J1818" s="52"/>
      <c r="K1818" s="52"/>
      <c r="L1818" s="52"/>
      <c r="M1818" s="52"/>
      <c r="N1818" s="52"/>
      <c r="O1818" s="52"/>
      <c r="P1818" s="52"/>
      <c r="Q1818" s="52"/>
      <c r="R1818" s="52"/>
      <c r="S1818" s="52"/>
      <c r="T1818" s="52"/>
      <c r="U1818" s="52"/>
      <c r="V1818" s="52"/>
      <c r="W1818" s="52"/>
      <c r="X1818" s="52"/>
      <c r="Y1818" s="52"/>
      <c r="Z1818" s="52"/>
      <c r="AA1818" s="52"/>
      <c r="AB1818" s="52"/>
      <c r="AC1818" s="52"/>
      <c r="AD1818" s="52"/>
      <c r="AE1818" s="52"/>
      <c r="AF1818" s="52"/>
      <c r="AG1818" s="52"/>
      <c r="AH1818" s="52"/>
      <c r="AI1818" s="52"/>
      <c r="AJ1818" s="52"/>
      <c r="AK1818" s="52"/>
      <c r="AL1818" s="52"/>
      <c r="AM1818" s="52"/>
      <c r="AN1818" s="156" t="s">
        <v>956</v>
      </c>
      <c r="AO1818" s="156"/>
      <c r="AP1818" s="156"/>
      <c r="AQ1818" s="156"/>
      <c r="AR1818" s="156"/>
      <c r="AS1818" s="156"/>
      <c r="AT1818" s="156"/>
      <c r="AU1818" s="156"/>
      <c r="AV1818" s="156"/>
      <c r="AW1818" s="156"/>
      <c r="AX1818" s="156"/>
      <c r="AY1818" s="52"/>
      <c r="AZ1818" s="52"/>
      <c r="BA1818" s="52"/>
      <c r="BB1818" s="52"/>
      <c r="BC1818" s="52"/>
      <c r="BD1818" s="52"/>
      <c r="BE1818" s="52"/>
      <c r="BF1818" s="52"/>
      <c r="BG1818" s="52"/>
      <c r="BH1818" s="52"/>
      <c r="BI1818" s="52"/>
      <c r="BJ1818" s="52"/>
      <c r="BK1818" s="52"/>
      <c r="BL1818" s="52"/>
      <c r="BM1818" s="52"/>
      <c r="BN1818" s="52"/>
      <c r="BO1818" s="52"/>
      <c r="BP1818" s="52"/>
      <c r="BQ1818" s="52"/>
      <c r="BR1818" s="52"/>
      <c r="BS1818" s="52"/>
      <c r="BT1818" s="52"/>
      <c r="BU1818" s="52"/>
      <c r="BV1818" s="52"/>
      <c r="BW1818" s="52"/>
      <c r="BX1818" s="52"/>
      <c r="BY1818" s="52"/>
      <c r="BZ1818" s="52"/>
      <c r="CA1818" s="52"/>
      <c r="CB1818" s="52"/>
      <c r="CC1818" s="52"/>
    </row>
    <row r="1819" spans="1:95" ht="11.75" customHeight="1" x14ac:dyDescent="0.4">
      <c r="A1819" s="2" t="s">
        <v>957</v>
      </c>
      <c r="B1819" s="139" t="s">
        <v>958</v>
      </c>
      <c r="C1819" s="139"/>
      <c r="D1819" s="139"/>
      <c r="E1819" s="139"/>
      <c r="F1819" s="139"/>
      <c r="G1819" s="138" t="s">
        <v>959</v>
      </c>
      <c r="H1819" s="138"/>
      <c r="I1819" s="138"/>
      <c r="J1819" s="138"/>
      <c r="K1819" s="138"/>
      <c r="L1819" s="138"/>
      <c r="M1819" s="138" t="s">
        <v>960</v>
      </c>
      <c r="N1819" s="138"/>
      <c r="O1819" s="138"/>
      <c r="P1819" s="138"/>
      <c r="Q1819" s="139" t="s">
        <v>961</v>
      </c>
      <c r="R1819" s="139"/>
      <c r="S1819" s="139"/>
      <c r="T1819" s="139"/>
      <c r="U1819" s="139"/>
      <c r="V1819" s="139"/>
      <c r="W1819" s="139" t="s">
        <v>962</v>
      </c>
      <c r="X1819" s="139"/>
      <c r="Y1819" s="139"/>
      <c r="Z1819" s="139"/>
      <c r="AA1819" s="139"/>
      <c r="AB1819" s="137" t="s">
        <v>963</v>
      </c>
      <c r="AC1819" s="137"/>
      <c r="AD1819" s="137"/>
      <c r="AE1819" s="137"/>
      <c r="AF1819" s="137"/>
      <c r="AG1819" s="137"/>
      <c r="AH1819" s="137" t="s">
        <v>964</v>
      </c>
      <c r="AI1819" s="137"/>
      <c r="AJ1819" s="137"/>
      <c r="AK1819" s="137"/>
      <c r="AL1819" s="137"/>
      <c r="AM1819" s="137"/>
      <c r="AN1819" s="82" t="s">
        <v>965</v>
      </c>
      <c r="AO1819" s="82"/>
      <c r="AP1819" s="82"/>
      <c r="AQ1819" s="82"/>
      <c r="AR1819" s="82"/>
      <c r="AS1819" s="82"/>
      <c r="AT1819" s="82"/>
      <c r="AU1819" s="82"/>
      <c r="AV1819" s="82"/>
      <c r="AW1819" s="82"/>
      <c r="AX1819" s="82"/>
      <c r="AY1819" s="155" t="s">
        <v>966</v>
      </c>
      <c r="AZ1819" s="155"/>
      <c r="BA1819" s="155"/>
      <c r="BB1819" s="155"/>
      <c r="BC1819" s="155" t="s">
        <v>967</v>
      </c>
      <c r="BD1819" s="155"/>
      <c r="BE1819" s="155"/>
      <c r="BF1819" s="155"/>
      <c r="BG1819" s="155" t="s">
        <v>968</v>
      </c>
      <c r="BH1819" s="155"/>
      <c r="BI1819" s="155"/>
      <c r="BJ1819" s="155"/>
      <c r="BK1819" s="155"/>
      <c r="BL1819" s="155" t="s">
        <v>969</v>
      </c>
      <c r="BM1819" s="155"/>
      <c r="BN1819" s="155"/>
      <c r="BO1819" s="155"/>
      <c r="BP1819" s="155" t="s">
        <v>970</v>
      </c>
      <c r="BQ1819" s="155"/>
      <c r="BR1819" s="155"/>
      <c r="BS1819" s="155"/>
      <c r="BT1819" s="155"/>
      <c r="BU1819" s="155"/>
      <c r="BV1819" s="155" t="s">
        <v>971</v>
      </c>
      <c r="BW1819" s="155"/>
      <c r="BX1819" s="155"/>
      <c r="BY1819" s="155"/>
      <c r="BZ1819" s="137" t="s">
        <v>972</v>
      </c>
      <c r="CA1819" s="137"/>
      <c r="CB1819" s="137"/>
      <c r="CC1819" s="137"/>
    </row>
    <row r="1820" spans="1:95" ht="11.75" customHeight="1" x14ac:dyDescent="0.4">
      <c r="A1820" s="9">
        <v>1994</v>
      </c>
      <c r="B1820" s="42"/>
      <c r="C1820" s="42"/>
      <c r="D1820" s="42"/>
      <c r="E1820" s="42"/>
      <c r="F1820" s="42"/>
      <c r="G1820" s="42"/>
      <c r="H1820" s="42"/>
      <c r="I1820" s="42"/>
      <c r="J1820" s="42"/>
      <c r="K1820" s="42"/>
      <c r="L1820" s="42"/>
      <c r="M1820" s="42"/>
      <c r="N1820" s="42"/>
      <c r="O1820" s="42"/>
      <c r="P1820" s="42"/>
      <c r="Q1820" s="42"/>
      <c r="R1820" s="42"/>
      <c r="S1820" s="42"/>
      <c r="T1820" s="42"/>
      <c r="U1820" s="42"/>
      <c r="V1820" s="42"/>
      <c r="W1820" s="42"/>
      <c r="X1820" s="42"/>
      <c r="Y1820" s="42"/>
      <c r="Z1820" s="42"/>
      <c r="AA1820" s="42"/>
      <c r="AB1820" s="42"/>
      <c r="AC1820" s="42"/>
      <c r="AD1820" s="42"/>
      <c r="AE1820" s="42"/>
      <c r="AF1820" s="42"/>
      <c r="AG1820" s="42"/>
      <c r="AH1820" s="42"/>
      <c r="AI1820" s="42"/>
      <c r="AJ1820" s="42"/>
      <c r="AK1820" s="42"/>
      <c r="AL1820" s="42"/>
      <c r="AM1820" s="42"/>
      <c r="AN1820" s="42"/>
      <c r="AO1820" s="42"/>
      <c r="AP1820" s="42"/>
      <c r="AQ1820" s="42"/>
      <c r="AR1820" s="42"/>
      <c r="AS1820" s="42"/>
      <c r="AT1820" s="42"/>
      <c r="AU1820" s="42"/>
      <c r="AV1820" s="42"/>
      <c r="AW1820" s="42"/>
      <c r="AX1820" s="42"/>
      <c r="AY1820" s="42"/>
      <c r="AZ1820" s="42"/>
      <c r="BA1820" s="42"/>
      <c r="BB1820" s="42"/>
      <c r="BC1820" s="42"/>
      <c r="BD1820" s="42"/>
      <c r="BE1820" s="42"/>
      <c r="BF1820" s="42"/>
      <c r="BG1820" s="42"/>
      <c r="BH1820" s="42"/>
      <c r="BI1820" s="42"/>
      <c r="BJ1820" s="42"/>
      <c r="BK1820" s="42"/>
      <c r="BL1820" s="42"/>
      <c r="BM1820" s="42"/>
      <c r="BN1820" s="42"/>
      <c r="BO1820" s="42"/>
      <c r="BP1820" s="42"/>
      <c r="BQ1820" s="42"/>
      <c r="BR1820" s="42"/>
      <c r="BS1820" s="42"/>
      <c r="BT1820" s="42"/>
      <c r="BU1820" s="42"/>
      <c r="BV1820" s="42"/>
      <c r="BW1820" s="42"/>
      <c r="BX1820" s="42"/>
      <c r="BY1820" s="42"/>
      <c r="BZ1820" s="149">
        <v>1</v>
      </c>
      <c r="CA1820" s="149"/>
      <c r="CB1820" s="149"/>
      <c r="CC1820" s="149"/>
    </row>
    <row r="1821" spans="1:95" ht="8.25" customHeight="1" x14ac:dyDescent="0.4">
      <c r="A1821" s="9">
        <v>1995</v>
      </c>
      <c r="B1821" s="42"/>
      <c r="C1821" s="42"/>
      <c r="D1821" s="42"/>
      <c r="E1821" s="42"/>
      <c r="F1821" s="42"/>
      <c r="G1821" s="42"/>
      <c r="H1821" s="42"/>
      <c r="I1821" s="42"/>
      <c r="J1821" s="42"/>
      <c r="K1821" s="42"/>
      <c r="L1821" s="42"/>
      <c r="M1821" s="42"/>
      <c r="N1821" s="42"/>
      <c r="O1821" s="42"/>
      <c r="P1821" s="42"/>
      <c r="Q1821" s="42"/>
      <c r="R1821" s="42"/>
      <c r="S1821" s="42"/>
      <c r="T1821" s="42"/>
      <c r="U1821" s="42"/>
      <c r="V1821" s="42"/>
      <c r="W1821" s="42"/>
      <c r="X1821" s="42"/>
      <c r="Y1821" s="42"/>
      <c r="Z1821" s="42"/>
      <c r="AA1821" s="42"/>
      <c r="AB1821" s="42"/>
      <c r="AC1821" s="42"/>
      <c r="AD1821" s="42"/>
      <c r="AE1821" s="42"/>
      <c r="AF1821" s="42"/>
      <c r="AG1821" s="42"/>
      <c r="AH1821" s="42"/>
      <c r="AI1821" s="42"/>
      <c r="AJ1821" s="42"/>
      <c r="AK1821" s="42"/>
      <c r="AL1821" s="42"/>
      <c r="AM1821" s="42"/>
      <c r="AN1821" s="42"/>
      <c r="AO1821" s="42"/>
      <c r="AP1821" s="42"/>
      <c r="AQ1821" s="42"/>
      <c r="AR1821" s="42"/>
      <c r="AS1821" s="42"/>
      <c r="AT1821" s="42"/>
      <c r="AU1821" s="42"/>
      <c r="AV1821" s="42"/>
      <c r="AW1821" s="42"/>
      <c r="AX1821" s="42"/>
      <c r="AY1821" s="42"/>
      <c r="AZ1821" s="42"/>
      <c r="BA1821" s="42"/>
      <c r="BB1821" s="42"/>
      <c r="BC1821" s="42"/>
      <c r="BD1821" s="42"/>
      <c r="BE1821" s="42"/>
      <c r="BF1821" s="42"/>
      <c r="BG1821" s="42"/>
      <c r="BH1821" s="42"/>
      <c r="BI1821" s="42"/>
      <c r="BJ1821" s="42"/>
      <c r="BK1821" s="42"/>
      <c r="BL1821" s="42"/>
      <c r="BM1821" s="42"/>
      <c r="BN1821" s="42"/>
      <c r="BO1821" s="42"/>
      <c r="BP1821" s="42"/>
      <c r="BQ1821" s="42"/>
      <c r="BR1821" s="42"/>
      <c r="BS1821" s="42"/>
      <c r="BT1821" s="42"/>
      <c r="BU1821" s="42"/>
      <c r="BV1821" s="149">
        <v>1.0009999999999999</v>
      </c>
      <c r="BW1821" s="149"/>
      <c r="BX1821" s="149"/>
      <c r="BY1821" s="149"/>
      <c r="BZ1821" s="149">
        <v>1.0009999999999999</v>
      </c>
      <c r="CA1821" s="149"/>
      <c r="CB1821" s="149"/>
      <c r="CC1821" s="149"/>
    </row>
    <row r="1822" spans="1:95" ht="8.25" customHeight="1" x14ac:dyDescent="0.4">
      <c r="A1822" s="9">
        <v>1996</v>
      </c>
      <c r="B1822" s="42"/>
      <c r="C1822" s="42"/>
      <c r="D1822" s="42"/>
      <c r="E1822" s="42"/>
      <c r="F1822" s="42"/>
      <c r="G1822" s="42"/>
      <c r="H1822" s="42"/>
      <c r="I1822" s="42"/>
      <c r="J1822" s="42"/>
      <c r="K1822" s="42"/>
      <c r="L1822" s="42"/>
      <c r="M1822" s="42"/>
      <c r="N1822" s="42"/>
      <c r="O1822" s="42"/>
      <c r="P1822" s="42"/>
      <c r="Q1822" s="42"/>
      <c r="R1822" s="42"/>
      <c r="S1822" s="42"/>
      <c r="T1822" s="42"/>
      <c r="U1822" s="42"/>
      <c r="V1822" s="42"/>
      <c r="W1822" s="42"/>
      <c r="X1822" s="42"/>
      <c r="Y1822" s="42"/>
      <c r="Z1822" s="42"/>
      <c r="AA1822" s="42"/>
      <c r="AB1822" s="42"/>
      <c r="AC1822" s="42"/>
      <c r="AD1822" s="42"/>
      <c r="AE1822" s="42"/>
      <c r="AF1822" s="42"/>
      <c r="AG1822" s="42"/>
      <c r="AH1822" s="42"/>
      <c r="AI1822" s="42"/>
      <c r="AJ1822" s="42"/>
      <c r="AK1822" s="42"/>
      <c r="AL1822" s="42"/>
      <c r="AM1822" s="42"/>
      <c r="AN1822" s="42"/>
      <c r="AO1822" s="42"/>
      <c r="AP1822" s="42"/>
      <c r="AQ1822" s="42"/>
      <c r="AR1822" s="42"/>
      <c r="AS1822" s="42"/>
      <c r="AT1822" s="42"/>
      <c r="AU1822" s="42"/>
      <c r="AV1822" s="42"/>
      <c r="AW1822" s="42"/>
      <c r="AX1822" s="42"/>
      <c r="AY1822" s="42"/>
      <c r="AZ1822" s="42"/>
      <c r="BA1822" s="42"/>
      <c r="BB1822" s="42"/>
      <c r="BC1822" s="42"/>
      <c r="BD1822" s="42"/>
      <c r="BE1822" s="42"/>
      <c r="BF1822" s="42"/>
      <c r="BG1822" s="42"/>
      <c r="BH1822" s="42"/>
      <c r="BI1822" s="42"/>
      <c r="BJ1822" s="42"/>
      <c r="BK1822" s="42"/>
      <c r="BL1822" s="42"/>
      <c r="BM1822" s="42"/>
      <c r="BN1822" s="42"/>
      <c r="BO1822" s="42"/>
      <c r="BP1822" s="149">
        <v>1</v>
      </c>
      <c r="BQ1822" s="149"/>
      <c r="BR1822" s="149"/>
      <c r="BS1822" s="149"/>
      <c r="BT1822" s="149"/>
      <c r="BU1822" s="149"/>
      <c r="BV1822" s="149">
        <v>1</v>
      </c>
      <c r="BW1822" s="149"/>
      <c r="BX1822" s="149"/>
      <c r="BY1822" s="149"/>
      <c r="BZ1822" s="149">
        <v>1</v>
      </c>
      <c r="CA1822" s="149"/>
      <c r="CB1822" s="149"/>
      <c r="CC1822" s="149"/>
    </row>
    <row r="1823" spans="1:95" ht="8.25" customHeight="1" x14ac:dyDescent="0.4">
      <c r="A1823" s="9">
        <v>1997</v>
      </c>
      <c r="B1823" s="42"/>
      <c r="C1823" s="42"/>
      <c r="D1823" s="42"/>
      <c r="E1823" s="42"/>
      <c r="F1823" s="42"/>
      <c r="G1823" s="42"/>
      <c r="H1823" s="42"/>
      <c r="I1823" s="42"/>
      <c r="J1823" s="42"/>
      <c r="K1823" s="42"/>
      <c r="L1823" s="42"/>
      <c r="M1823" s="42"/>
      <c r="N1823" s="42"/>
      <c r="O1823" s="42"/>
      <c r="P1823" s="42"/>
      <c r="Q1823" s="42"/>
      <c r="R1823" s="42"/>
      <c r="S1823" s="42"/>
      <c r="T1823" s="42"/>
      <c r="U1823" s="42"/>
      <c r="V1823" s="42"/>
      <c r="W1823" s="42"/>
      <c r="X1823" s="42"/>
      <c r="Y1823" s="42"/>
      <c r="Z1823" s="42"/>
      <c r="AA1823" s="42"/>
      <c r="AB1823" s="42"/>
      <c r="AC1823" s="42"/>
      <c r="AD1823" s="42"/>
      <c r="AE1823" s="42"/>
      <c r="AF1823" s="42"/>
      <c r="AG1823" s="42"/>
      <c r="AH1823" s="42"/>
      <c r="AI1823" s="42"/>
      <c r="AJ1823" s="42"/>
      <c r="AK1823" s="42"/>
      <c r="AL1823" s="42"/>
      <c r="AM1823" s="42"/>
      <c r="AN1823" s="42"/>
      <c r="AO1823" s="42"/>
      <c r="AP1823" s="42"/>
      <c r="AQ1823" s="42"/>
      <c r="AR1823" s="42"/>
      <c r="AS1823" s="42"/>
      <c r="AT1823" s="42"/>
      <c r="AU1823" s="42"/>
      <c r="AV1823" s="42"/>
      <c r="AW1823" s="42"/>
      <c r="AX1823" s="42"/>
      <c r="AY1823" s="42"/>
      <c r="AZ1823" s="42"/>
      <c r="BA1823" s="42"/>
      <c r="BB1823" s="42"/>
      <c r="BC1823" s="42"/>
      <c r="BD1823" s="42"/>
      <c r="BE1823" s="42"/>
      <c r="BF1823" s="42"/>
      <c r="BG1823" s="42"/>
      <c r="BH1823" s="42"/>
      <c r="BI1823" s="42"/>
      <c r="BJ1823" s="42"/>
      <c r="BK1823" s="42"/>
      <c r="BL1823" s="149">
        <v>1</v>
      </c>
      <c r="BM1823" s="149"/>
      <c r="BN1823" s="149"/>
      <c r="BO1823" s="149"/>
      <c r="BP1823" s="149">
        <v>1</v>
      </c>
      <c r="BQ1823" s="149"/>
      <c r="BR1823" s="149"/>
      <c r="BS1823" s="149"/>
      <c r="BT1823" s="149"/>
      <c r="BU1823" s="149"/>
      <c r="BV1823" s="149">
        <v>1</v>
      </c>
      <c r="BW1823" s="149"/>
      <c r="BX1823" s="149"/>
      <c r="BY1823" s="149"/>
      <c r="BZ1823" s="149">
        <v>1</v>
      </c>
      <c r="CA1823" s="149"/>
      <c r="CB1823" s="149"/>
      <c r="CC1823" s="149"/>
    </row>
    <row r="1824" spans="1:95" ht="8.25" customHeight="1" x14ac:dyDescent="0.4">
      <c r="A1824" s="9">
        <v>1998</v>
      </c>
      <c r="B1824" s="42"/>
      <c r="C1824" s="42"/>
      <c r="D1824" s="42"/>
      <c r="E1824" s="42"/>
      <c r="F1824" s="42"/>
      <c r="G1824" s="42"/>
      <c r="H1824" s="42"/>
      <c r="I1824" s="42"/>
      <c r="J1824" s="42"/>
      <c r="K1824" s="42"/>
      <c r="L1824" s="42"/>
      <c r="M1824" s="42"/>
      <c r="N1824" s="42"/>
      <c r="O1824" s="42"/>
      <c r="P1824" s="42"/>
      <c r="Q1824" s="42"/>
      <c r="R1824" s="42"/>
      <c r="S1824" s="42"/>
      <c r="T1824" s="42"/>
      <c r="U1824" s="42"/>
      <c r="V1824" s="42"/>
      <c r="W1824" s="42"/>
      <c r="X1824" s="42"/>
      <c r="Y1824" s="42"/>
      <c r="Z1824" s="42"/>
      <c r="AA1824" s="42"/>
      <c r="AB1824" s="42"/>
      <c r="AC1824" s="42"/>
      <c r="AD1824" s="42"/>
      <c r="AE1824" s="42"/>
      <c r="AF1824" s="42"/>
      <c r="AG1824" s="42"/>
      <c r="AH1824" s="42"/>
      <c r="AI1824" s="42"/>
      <c r="AJ1824" s="42"/>
      <c r="AK1824" s="42"/>
      <c r="AL1824" s="42"/>
      <c r="AM1824" s="42"/>
      <c r="AN1824" s="42"/>
      <c r="AO1824" s="42"/>
      <c r="AP1824" s="42"/>
      <c r="AQ1824" s="42"/>
      <c r="AR1824" s="42"/>
      <c r="AS1824" s="42"/>
      <c r="AT1824" s="42"/>
      <c r="AU1824" s="42"/>
      <c r="AV1824" s="42"/>
      <c r="AW1824" s="42"/>
      <c r="AX1824" s="42"/>
      <c r="AY1824" s="42"/>
      <c r="AZ1824" s="42"/>
      <c r="BA1824" s="42"/>
      <c r="BB1824" s="42"/>
      <c r="BC1824" s="42"/>
      <c r="BD1824" s="42"/>
      <c r="BE1824" s="42"/>
      <c r="BF1824" s="42"/>
      <c r="BG1824" s="149">
        <v>1</v>
      </c>
      <c r="BH1824" s="149"/>
      <c r="BI1824" s="149"/>
      <c r="BJ1824" s="149"/>
      <c r="BK1824" s="149"/>
      <c r="BL1824" s="149">
        <v>1</v>
      </c>
      <c r="BM1824" s="149"/>
      <c r="BN1824" s="149"/>
      <c r="BO1824" s="149"/>
      <c r="BP1824" s="149">
        <v>1</v>
      </c>
      <c r="BQ1824" s="149"/>
      <c r="BR1824" s="149"/>
      <c r="BS1824" s="149"/>
      <c r="BT1824" s="149"/>
      <c r="BU1824" s="149"/>
      <c r="BV1824" s="149">
        <v>1</v>
      </c>
      <c r="BW1824" s="149"/>
      <c r="BX1824" s="149"/>
      <c r="BY1824" s="149"/>
      <c r="BZ1824" s="149">
        <v>1</v>
      </c>
      <c r="CA1824" s="149"/>
      <c r="CB1824" s="149"/>
      <c r="CC1824" s="149"/>
    </row>
    <row r="1825" spans="1:81" ht="8.25" customHeight="1" x14ac:dyDescent="0.4">
      <c r="A1825" s="9">
        <v>1999</v>
      </c>
      <c r="B1825" s="42"/>
      <c r="C1825" s="42"/>
      <c r="D1825" s="42"/>
      <c r="E1825" s="42"/>
      <c r="F1825" s="42"/>
      <c r="G1825" s="42"/>
      <c r="H1825" s="42"/>
      <c r="I1825" s="42"/>
      <c r="J1825" s="42"/>
      <c r="K1825" s="42"/>
      <c r="L1825" s="42"/>
      <c r="M1825" s="42"/>
      <c r="N1825" s="42"/>
      <c r="O1825" s="42"/>
      <c r="P1825" s="42"/>
      <c r="Q1825" s="42"/>
      <c r="R1825" s="42"/>
      <c r="S1825" s="42"/>
      <c r="T1825" s="42"/>
      <c r="U1825" s="42"/>
      <c r="V1825" s="42"/>
      <c r="W1825" s="42"/>
      <c r="X1825" s="42"/>
      <c r="Y1825" s="42"/>
      <c r="Z1825" s="42"/>
      <c r="AA1825" s="42"/>
      <c r="AB1825" s="42"/>
      <c r="AC1825" s="42"/>
      <c r="AD1825" s="42"/>
      <c r="AE1825" s="42"/>
      <c r="AF1825" s="42"/>
      <c r="AG1825" s="42"/>
      <c r="AH1825" s="42"/>
      <c r="AI1825" s="42"/>
      <c r="AJ1825" s="42"/>
      <c r="AK1825" s="42"/>
      <c r="AL1825" s="42"/>
      <c r="AM1825" s="42"/>
      <c r="AN1825" s="42"/>
      <c r="AO1825" s="42"/>
      <c r="AP1825" s="42"/>
      <c r="AQ1825" s="42"/>
      <c r="AR1825" s="42"/>
      <c r="AS1825" s="42"/>
      <c r="AT1825" s="42"/>
      <c r="AU1825" s="42"/>
      <c r="AV1825" s="42"/>
      <c r="AW1825" s="42"/>
      <c r="AX1825" s="42"/>
      <c r="AY1825" s="42"/>
      <c r="AZ1825" s="42"/>
      <c r="BA1825" s="42"/>
      <c r="BB1825" s="42"/>
      <c r="BC1825" s="149">
        <v>1</v>
      </c>
      <c r="BD1825" s="149"/>
      <c r="BE1825" s="149"/>
      <c r="BF1825" s="149"/>
      <c r="BG1825" s="149">
        <v>1.0009999999999999</v>
      </c>
      <c r="BH1825" s="149"/>
      <c r="BI1825" s="149"/>
      <c r="BJ1825" s="149"/>
      <c r="BK1825" s="149"/>
      <c r="BL1825" s="149">
        <v>1</v>
      </c>
      <c r="BM1825" s="149"/>
      <c r="BN1825" s="149"/>
      <c r="BO1825" s="149"/>
      <c r="BP1825" s="149">
        <v>1</v>
      </c>
      <c r="BQ1825" s="149"/>
      <c r="BR1825" s="149"/>
      <c r="BS1825" s="149"/>
      <c r="BT1825" s="149"/>
      <c r="BU1825" s="149"/>
      <c r="BV1825" s="149">
        <v>1</v>
      </c>
      <c r="BW1825" s="149"/>
      <c r="BX1825" s="149"/>
      <c r="BY1825" s="149"/>
      <c r="BZ1825" s="149">
        <v>1</v>
      </c>
      <c r="CA1825" s="149"/>
      <c r="CB1825" s="149"/>
      <c r="CC1825" s="149"/>
    </row>
    <row r="1826" spans="1:81" ht="8.25" customHeight="1" x14ac:dyDescent="0.4">
      <c r="A1826" s="9">
        <v>2000</v>
      </c>
      <c r="B1826" s="42"/>
      <c r="C1826" s="42"/>
      <c r="D1826" s="42"/>
      <c r="E1826" s="42"/>
      <c r="F1826" s="42"/>
      <c r="G1826" s="42"/>
      <c r="H1826" s="42"/>
      <c r="I1826" s="42"/>
      <c r="J1826" s="42"/>
      <c r="K1826" s="42"/>
      <c r="L1826" s="42"/>
      <c r="M1826" s="42"/>
      <c r="N1826" s="42"/>
      <c r="O1826" s="42"/>
      <c r="P1826" s="42"/>
      <c r="Q1826" s="42"/>
      <c r="R1826" s="42"/>
      <c r="S1826" s="42"/>
      <c r="T1826" s="42"/>
      <c r="U1826" s="42"/>
      <c r="V1826" s="42"/>
      <c r="W1826" s="42"/>
      <c r="X1826" s="42"/>
      <c r="Y1826" s="42"/>
      <c r="Z1826" s="42"/>
      <c r="AA1826" s="42"/>
      <c r="AB1826" s="42"/>
      <c r="AC1826" s="42"/>
      <c r="AD1826" s="42"/>
      <c r="AE1826" s="42"/>
      <c r="AF1826" s="42"/>
      <c r="AG1826" s="42"/>
      <c r="AH1826" s="42"/>
      <c r="AI1826" s="42"/>
      <c r="AJ1826" s="42"/>
      <c r="AK1826" s="42"/>
      <c r="AL1826" s="42"/>
      <c r="AM1826" s="42"/>
      <c r="AN1826" s="42"/>
      <c r="AO1826" s="42"/>
      <c r="AP1826" s="42"/>
      <c r="AQ1826" s="42"/>
      <c r="AR1826" s="42"/>
      <c r="AS1826" s="42"/>
      <c r="AT1826" s="42"/>
      <c r="AU1826" s="42"/>
      <c r="AV1826" s="42"/>
      <c r="AW1826" s="42"/>
      <c r="AX1826" s="42"/>
      <c r="AY1826" s="149">
        <v>1</v>
      </c>
      <c r="AZ1826" s="149"/>
      <c r="BA1826" s="149"/>
      <c r="BB1826" s="149"/>
      <c r="BC1826" s="149">
        <v>1</v>
      </c>
      <c r="BD1826" s="149"/>
      <c r="BE1826" s="149"/>
      <c r="BF1826" s="149"/>
      <c r="BG1826" s="149">
        <v>1</v>
      </c>
      <c r="BH1826" s="149"/>
      <c r="BI1826" s="149"/>
      <c r="BJ1826" s="149"/>
      <c r="BK1826" s="149"/>
      <c r="BL1826" s="149">
        <v>1.0009999999999999</v>
      </c>
      <c r="BM1826" s="149"/>
      <c r="BN1826" s="149"/>
      <c r="BO1826" s="149"/>
      <c r="BP1826" s="149">
        <v>1.0009999999999999</v>
      </c>
      <c r="BQ1826" s="149"/>
      <c r="BR1826" s="149"/>
      <c r="BS1826" s="149"/>
      <c r="BT1826" s="149"/>
      <c r="BU1826" s="149"/>
      <c r="BV1826" s="149">
        <v>1</v>
      </c>
      <c r="BW1826" s="149"/>
      <c r="BX1826" s="149"/>
      <c r="BY1826" s="149"/>
      <c r="BZ1826" s="149">
        <v>1</v>
      </c>
      <c r="CA1826" s="149"/>
      <c r="CB1826" s="149"/>
      <c r="CC1826" s="149"/>
    </row>
    <row r="1827" spans="1:81" ht="8.25" customHeight="1" x14ac:dyDescent="0.4">
      <c r="A1827" s="9">
        <v>2001</v>
      </c>
      <c r="B1827" s="42"/>
      <c r="C1827" s="42"/>
      <c r="D1827" s="42"/>
      <c r="E1827" s="42"/>
      <c r="F1827" s="42"/>
      <c r="G1827" s="42"/>
      <c r="H1827" s="42"/>
      <c r="I1827" s="42"/>
      <c r="J1827" s="42"/>
      <c r="K1827" s="42"/>
      <c r="L1827" s="42"/>
      <c r="M1827" s="42"/>
      <c r="N1827" s="42"/>
      <c r="O1827" s="42"/>
      <c r="P1827" s="42"/>
      <c r="Q1827" s="42"/>
      <c r="R1827" s="42"/>
      <c r="S1827" s="42"/>
      <c r="T1827" s="42"/>
      <c r="U1827" s="42"/>
      <c r="V1827" s="42"/>
      <c r="W1827" s="42"/>
      <c r="X1827" s="42"/>
      <c r="Y1827" s="42"/>
      <c r="Z1827" s="42"/>
      <c r="AA1827" s="42"/>
      <c r="AB1827" s="42"/>
      <c r="AC1827" s="42"/>
      <c r="AD1827" s="42"/>
      <c r="AE1827" s="42"/>
      <c r="AF1827" s="42"/>
      <c r="AG1827" s="42"/>
      <c r="AH1827" s="42"/>
      <c r="AI1827" s="42"/>
      <c r="AJ1827" s="42"/>
      <c r="AK1827" s="42"/>
      <c r="AL1827" s="42"/>
      <c r="AM1827" s="42"/>
      <c r="AN1827" s="149">
        <v>0.999</v>
      </c>
      <c r="AO1827" s="149"/>
      <c r="AP1827" s="149"/>
      <c r="AQ1827" s="149"/>
      <c r="AR1827" s="149"/>
      <c r="AS1827" s="149"/>
      <c r="AT1827" s="149"/>
      <c r="AU1827" s="149"/>
      <c r="AV1827" s="149"/>
      <c r="AW1827" s="149"/>
      <c r="AX1827" s="149"/>
      <c r="AY1827" s="149">
        <v>1</v>
      </c>
      <c r="AZ1827" s="149"/>
      <c r="BA1827" s="149"/>
      <c r="BB1827" s="149"/>
      <c r="BC1827" s="149">
        <v>1</v>
      </c>
      <c r="BD1827" s="149"/>
      <c r="BE1827" s="149"/>
      <c r="BF1827" s="149"/>
      <c r="BG1827" s="149">
        <v>1</v>
      </c>
      <c r="BH1827" s="149"/>
      <c r="BI1827" s="149"/>
      <c r="BJ1827" s="149"/>
      <c r="BK1827" s="149"/>
      <c r="BL1827" s="149">
        <v>1</v>
      </c>
      <c r="BM1827" s="149"/>
      <c r="BN1827" s="149"/>
      <c r="BO1827" s="149"/>
      <c r="BP1827" s="149">
        <v>1</v>
      </c>
      <c r="BQ1827" s="149"/>
      <c r="BR1827" s="149"/>
      <c r="BS1827" s="149"/>
      <c r="BT1827" s="149"/>
      <c r="BU1827" s="149"/>
      <c r="BV1827" s="149">
        <v>1</v>
      </c>
      <c r="BW1827" s="149"/>
      <c r="BX1827" s="149"/>
      <c r="BY1827" s="149"/>
      <c r="BZ1827" s="149">
        <v>1</v>
      </c>
      <c r="CA1827" s="149"/>
      <c r="CB1827" s="149"/>
      <c r="CC1827" s="149"/>
    </row>
    <row r="1828" spans="1:81" ht="8.25" customHeight="1" x14ac:dyDescent="0.4">
      <c r="A1828" s="9">
        <v>2002</v>
      </c>
      <c r="B1828" s="42"/>
      <c r="C1828" s="42"/>
      <c r="D1828" s="42"/>
      <c r="E1828" s="42"/>
      <c r="F1828" s="42"/>
      <c r="G1828" s="42"/>
      <c r="H1828" s="42"/>
      <c r="I1828" s="42"/>
      <c r="J1828" s="42"/>
      <c r="K1828" s="42"/>
      <c r="L1828" s="42"/>
      <c r="M1828" s="42"/>
      <c r="N1828" s="42"/>
      <c r="O1828" s="42"/>
      <c r="P1828" s="42"/>
      <c r="Q1828" s="42"/>
      <c r="R1828" s="42"/>
      <c r="S1828" s="42"/>
      <c r="T1828" s="42"/>
      <c r="U1828" s="42"/>
      <c r="V1828" s="42"/>
      <c r="W1828" s="42"/>
      <c r="X1828" s="42"/>
      <c r="Y1828" s="42"/>
      <c r="Z1828" s="42"/>
      <c r="AA1828" s="42"/>
      <c r="AB1828" s="42"/>
      <c r="AC1828" s="42"/>
      <c r="AD1828" s="42"/>
      <c r="AE1828" s="42"/>
      <c r="AF1828" s="42"/>
      <c r="AG1828" s="42"/>
      <c r="AH1828" s="42"/>
      <c r="AI1828" s="42"/>
      <c r="AJ1828" s="42"/>
      <c r="AK1828" s="42"/>
      <c r="AL1828" s="42"/>
      <c r="AM1828" s="42"/>
      <c r="AN1828" s="158" t="s">
        <v>973</v>
      </c>
      <c r="AO1828" s="158"/>
      <c r="AP1828" s="158"/>
      <c r="AQ1828" s="158"/>
      <c r="AR1828" s="158"/>
      <c r="AS1828" s="158"/>
      <c r="AT1828" s="158"/>
      <c r="AU1828" s="158"/>
      <c r="AV1828" s="158"/>
      <c r="AW1828" s="158"/>
      <c r="AX1828" s="158"/>
      <c r="AY1828" s="149">
        <v>0.999</v>
      </c>
      <c r="AZ1828" s="149"/>
      <c r="BA1828" s="149"/>
      <c r="BB1828" s="149"/>
      <c r="BC1828" s="149">
        <v>1</v>
      </c>
      <c r="BD1828" s="149"/>
      <c r="BE1828" s="149"/>
      <c r="BF1828" s="149"/>
      <c r="BG1828" s="149">
        <v>1</v>
      </c>
      <c r="BH1828" s="149"/>
      <c r="BI1828" s="149"/>
      <c r="BJ1828" s="149"/>
      <c r="BK1828" s="149"/>
      <c r="BL1828" s="149">
        <v>1</v>
      </c>
      <c r="BM1828" s="149"/>
      <c r="BN1828" s="149"/>
      <c r="BO1828" s="149"/>
      <c r="BP1828" s="149">
        <v>1</v>
      </c>
      <c r="BQ1828" s="149"/>
      <c r="BR1828" s="149"/>
      <c r="BS1828" s="149"/>
      <c r="BT1828" s="149"/>
      <c r="BU1828" s="149"/>
      <c r="BV1828" s="149">
        <v>1</v>
      </c>
      <c r="BW1828" s="149"/>
      <c r="BX1828" s="149"/>
      <c r="BY1828" s="149"/>
      <c r="BZ1828" s="149">
        <v>1</v>
      </c>
      <c r="CA1828" s="149"/>
      <c r="CB1828" s="149"/>
      <c r="CC1828" s="149"/>
    </row>
    <row r="1829" spans="1:81" ht="8.25" customHeight="1" x14ac:dyDescent="0.4">
      <c r="A1829" s="9">
        <v>2003</v>
      </c>
      <c r="B1829" s="42"/>
      <c r="C1829" s="42"/>
      <c r="D1829" s="42"/>
      <c r="E1829" s="42"/>
      <c r="F1829" s="42"/>
      <c r="G1829" s="42"/>
      <c r="H1829" s="42"/>
      <c r="I1829" s="42"/>
      <c r="J1829" s="42"/>
      <c r="K1829" s="42"/>
      <c r="L1829" s="42"/>
      <c r="M1829" s="42"/>
      <c r="N1829" s="42"/>
      <c r="O1829" s="42"/>
      <c r="P1829" s="42"/>
      <c r="Q1829" s="42"/>
      <c r="R1829" s="42"/>
      <c r="S1829" s="42"/>
      <c r="T1829" s="42"/>
      <c r="U1829" s="42"/>
      <c r="V1829" s="42"/>
      <c r="W1829" s="42"/>
      <c r="X1829" s="42"/>
      <c r="Y1829" s="42"/>
      <c r="Z1829" s="42"/>
      <c r="AA1829" s="42"/>
      <c r="AB1829" s="42"/>
      <c r="AC1829" s="42"/>
      <c r="AD1829" s="42"/>
      <c r="AE1829" s="42"/>
      <c r="AF1829" s="42"/>
      <c r="AG1829" s="42"/>
      <c r="AH1829" s="149">
        <v>0.999</v>
      </c>
      <c r="AI1829" s="149"/>
      <c r="AJ1829" s="149"/>
      <c r="AK1829" s="149"/>
      <c r="AL1829" s="149"/>
      <c r="AM1829" s="149"/>
      <c r="AN1829" s="158" t="s">
        <v>974</v>
      </c>
      <c r="AO1829" s="158"/>
      <c r="AP1829" s="158"/>
      <c r="AQ1829" s="158"/>
      <c r="AR1829" s="158"/>
      <c r="AS1829" s="158"/>
      <c r="AT1829" s="158"/>
      <c r="AU1829" s="158"/>
      <c r="AV1829" s="158"/>
      <c r="AW1829" s="158"/>
      <c r="AX1829" s="158"/>
      <c r="AY1829" s="149">
        <v>1</v>
      </c>
      <c r="AZ1829" s="149"/>
      <c r="BA1829" s="149"/>
      <c r="BB1829" s="149"/>
      <c r="BC1829" s="149">
        <v>1</v>
      </c>
      <c r="BD1829" s="149"/>
      <c r="BE1829" s="149"/>
      <c r="BF1829" s="149"/>
      <c r="BG1829" s="149">
        <v>1</v>
      </c>
      <c r="BH1829" s="149"/>
      <c r="BI1829" s="149"/>
      <c r="BJ1829" s="149"/>
      <c r="BK1829" s="149"/>
      <c r="BL1829" s="149">
        <v>1</v>
      </c>
      <c r="BM1829" s="149"/>
      <c r="BN1829" s="149"/>
      <c r="BO1829" s="149"/>
      <c r="BP1829" s="149">
        <v>1</v>
      </c>
      <c r="BQ1829" s="149"/>
      <c r="BR1829" s="149"/>
      <c r="BS1829" s="149"/>
      <c r="BT1829" s="149"/>
      <c r="BU1829" s="149"/>
      <c r="BV1829" s="149">
        <v>1</v>
      </c>
      <c r="BW1829" s="149"/>
      <c r="BX1829" s="149"/>
      <c r="BY1829" s="149"/>
      <c r="BZ1829" s="149">
        <v>1</v>
      </c>
      <c r="CA1829" s="149"/>
      <c r="CB1829" s="149"/>
      <c r="CC1829" s="149"/>
    </row>
    <row r="1830" spans="1:81" ht="8.25" customHeight="1" x14ac:dyDescent="0.4">
      <c r="A1830" s="9">
        <v>2004</v>
      </c>
      <c r="B1830" s="42"/>
      <c r="C1830" s="42"/>
      <c r="D1830" s="42"/>
      <c r="E1830" s="42"/>
      <c r="F1830" s="42"/>
      <c r="G1830" s="42"/>
      <c r="H1830" s="42"/>
      <c r="I1830" s="42"/>
      <c r="J1830" s="42"/>
      <c r="K1830" s="42"/>
      <c r="L1830" s="42"/>
      <c r="M1830" s="42"/>
      <c r="N1830" s="42"/>
      <c r="O1830" s="42"/>
      <c r="P1830" s="42"/>
      <c r="Q1830" s="42"/>
      <c r="R1830" s="42"/>
      <c r="S1830" s="42"/>
      <c r="T1830" s="42"/>
      <c r="U1830" s="42"/>
      <c r="V1830" s="42"/>
      <c r="W1830" s="42"/>
      <c r="X1830" s="42"/>
      <c r="Y1830" s="42"/>
      <c r="Z1830" s="42"/>
      <c r="AA1830" s="42"/>
      <c r="AB1830" s="146">
        <v>0.999</v>
      </c>
      <c r="AC1830" s="146"/>
      <c r="AD1830" s="146"/>
      <c r="AE1830" s="146"/>
      <c r="AF1830" s="146"/>
      <c r="AG1830" s="146"/>
      <c r="AH1830" s="149">
        <v>0.999</v>
      </c>
      <c r="AI1830" s="149"/>
      <c r="AJ1830" s="149"/>
      <c r="AK1830" s="149"/>
      <c r="AL1830" s="149"/>
      <c r="AM1830" s="149"/>
      <c r="AN1830" s="158" t="s">
        <v>973</v>
      </c>
      <c r="AO1830" s="158"/>
      <c r="AP1830" s="158"/>
      <c r="AQ1830" s="158"/>
      <c r="AR1830" s="158"/>
      <c r="AS1830" s="158"/>
      <c r="AT1830" s="158"/>
      <c r="AU1830" s="158"/>
      <c r="AV1830" s="158"/>
      <c r="AW1830" s="158"/>
      <c r="AX1830" s="158"/>
      <c r="AY1830" s="149">
        <v>0.999</v>
      </c>
      <c r="AZ1830" s="149"/>
      <c r="BA1830" s="149"/>
      <c r="BB1830" s="149"/>
      <c r="BC1830" s="149">
        <v>1</v>
      </c>
      <c r="BD1830" s="149"/>
      <c r="BE1830" s="149"/>
      <c r="BF1830" s="149"/>
      <c r="BG1830" s="149">
        <v>1</v>
      </c>
      <c r="BH1830" s="149"/>
      <c r="BI1830" s="149"/>
      <c r="BJ1830" s="149"/>
      <c r="BK1830" s="149"/>
      <c r="BL1830" s="149">
        <v>1</v>
      </c>
      <c r="BM1830" s="149"/>
      <c r="BN1830" s="149"/>
      <c r="BO1830" s="149"/>
      <c r="BP1830" s="149">
        <v>1</v>
      </c>
      <c r="BQ1830" s="149"/>
      <c r="BR1830" s="149"/>
      <c r="BS1830" s="149"/>
      <c r="BT1830" s="149"/>
      <c r="BU1830" s="149"/>
      <c r="BV1830" s="149">
        <v>1</v>
      </c>
      <c r="BW1830" s="149"/>
      <c r="BX1830" s="149"/>
      <c r="BY1830" s="149"/>
      <c r="BZ1830" s="42"/>
      <c r="CA1830" s="42"/>
      <c r="CB1830" s="42"/>
      <c r="CC1830" s="42"/>
    </row>
    <row r="1831" spans="1:81" ht="8.25" customHeight="1" x14ac:dyDescent="0.4">
      <c r="A1831" s="9">
        <v>2005</v>
      </c>
      <c r="B1831" s="42"/>
      <c r="C1831" s="42"/>
      <c r="D1831" s="42"/>
      <c r="E1831" s="42"/>
      <c r="F1831" s="42"/>
      <c r="G1831" s="42"/>
      <c r="H1831" s="42"/>
      <c r="I1831" s="42"/>
      <c r="J1831" s="42"/>
      <c r="K1831" s="42"/>
      <c r="L1831" s="42"/>
      <c r="M1831" s="42"/>
      <c r="N1831" s="42"/>
      <c r="O1831" s="42"/>
      <c r="P1831" s="42"/>
      <c r="Q1831" s="42"/>
      <c r="R1831" s="42"/>
      <c r="S1831" s="42"/>
      <c r="T1831" s="42"/>
      <c r="U1831" s="42"/>
      <c r="V1831" s="42"/>
      <c r="W1831" s="146">
        <v>1.0009999999999999</v>
      </c>
      <c r="X1831" s="146"/>
      <c r="Y1831" s="146"/>
      <c r="Z1831" s="146"/>
      <c r="AA1831" s="146"/>
      <c r="AB1831" s="146">
        <v>1</v>
      </c>
      <c r="AC1831" s="146"/>
      <c r="AD1831" s="146"/>
      <c r="AE1831" s="146"/>
      <c r="AF1831" s="146"/>
      <c r="AG1831" s="146"/>
      <c r="AH1831" s="149">
        <v>1.0009999999999999</v>
      </c>
      <c r="AI1831" s="149"/>
      <c r="AJ1831" s="149"/>
      <c r="AK1831" s="149"/>
      <c r="AL1831" s="149"/>
      <c r="AM1831" s="149"/>
      <c r="AN1831" s="158" t="s">
        <v>975</v>
      </c>
      <c r="AO1831" s="158"/>
      <c r="AP1831" s="158"/>
      <c r="AQ1831" s="158"/>
      <c r="AR1831" s="158"/>
      <c r="AS1831" s="158"/>
      <c r="AT1831" s="158"/>
      <c r="AU1831" s="158"/>
      <c r="AV1831" s="158"/>
      <c r="AW1831" s="158"/>
      <c r="AX1831" s="158"/>
      <c r="AY1831" s="149">
        <v>1</v>
      </c>
      <c r="AZ1831" s="149"/>
      <c r="BA1831" s="149"/>
      <c r="BB1831" s="149"/>
      <c r="BC1831" s="149">
        <v>1</v>
      </c>
      <c r="BD1831" s="149"/>
      <c r="BE1831" s="149"/>
      <c r="BF1831" s="149"/>
      <c r="BG1831" s="149">
        <v>1</v>
      </c>
      <c r="BH1831" s="149"/>
      <c r="BI1831" s="149"/>
      <c r="BJ1831" s="149"/>
      <c r="BK1831" s="149"/>
      <c r="BL1831" s="149">
        <v>1</v>
      </c>
      <c r="BM1831" s="149"/>
      <c r="BN1831" s="149"/>
      <c r="BO1831" s="149"/>
      <c r="BP1831" s="149">
        <v>1</v>
      </c>
      <c r="BQ1831" s="149"/>
      <c r="BR1831" s="149"/>
      <c r="BS1831" s="149"/>
      <c r="BT1831" s="149"/>
      <c r="BU1831" s="149"/>
      <c r="BV1831" s="42"/>
      <c r="BW1831" s="42"/>
      <c r="BX1831" s="42"/>
      <c r="BY1831" s="42"/>
      <c r="BZ1831" s="42"/>
      <c r="CA1831" s="42"/>
      <c r="CB1831" s="42"/>
      <c r="CC1831" s="42"/>
    </row>
    <row r="1832" spans="1:81" ht="8.25" customHeight="1" x14ac:dyDescent="0.4">
      <c r="A1832" s="9">
        <v>2006</v>
      </c>
      <c r="B1832" s="42"/>
      <c r="C1832" s="42"/>
      <c r="D1832" s="42"/>
      <c r="E1832" s="42"/>
      <c r="F1832" s="42"/>
      <c r="G1832" s="42"/>
      <c r="H1832" s="42"/>
      <c r="I1832" s="42"/>
      <c r="J1832" s="42"/>
      <c r="K1832" s="42"/>
      <c r="L1832" s="42"/>
      <c r="M1832" s="42"/>
      <c r="N1832" s="42"/>
      <c r="O1832" s="42"/>
      <c r="P1832" s="42"/>
      <c r="Q1832" s="146">
        <v>1.004</v>
      </c>
      <c r="R1832" s="146"/>
      <c r="S1832" s="146"/>
      <c r="T1832" s="146"/>
      <c r="U1832" s="146"/>
      <c r="V1832" s="146"/>
      <c r="W1832" s="146">
        <v>1.002</v>
      </c>
      <c r="X1832" s="146"/>
      <c r="Y1832" s="146"/>
      <c r="Z1832" s="146"/>
      <c r="AA1832" s="146"/>
      <c r="AB1832" s="146">
        <v>1.0009999999999999</v>
      </c>
      <c r="AC1832" s="146"/>
      <c r="AD1832" s="146"/>
      <c r="AE1832" s="146"/>
      <c r="AF1832" s="146"/>
      <c r="AG1832" s="146"/>
      <c r="AH1832" s="149">
        <v>1.0009999999999999</v>
      </c>
      <c r="AI1832" s="149"/>
      <c r="AJ1832" s="149"/>
      <c r="AK1832" s="149"/>
      <c r="AL1832" s="149"/>
      <c r="AM1832" s="149"/>
      <c r="AN1832" s="158" t="s">
        <v>976</v>
      </c>
      <c r="AO1832" s="158"/>
      <c r="AP1832" s="158"/>
      <c r="AQ1832" s="158"/>
      <c r="AR1832" s="158"/>
      <c r="AS1832" s="158"/>
      <c r="AT1832" s="158"/>
      <c r="AU1832" s="158"/>
      <c r="AV1832" s="158"/>
      <c r="AW1832" s="158"/>
      <c r="AX1832" s="158"/>
      <c r="AY1832" s="149">
        <v>1.0009999999999999</v>
      </c>
      <c r="AZ1832" s="149"/>
      <c r="BA1832" s="149"/>
      <c r="BB1832" s="149"/>
      <c r="BC1832" s="149">
        <v>1</v>
      </c>
      <c r="BD1832" s="149"/>
      <c r="BE1832" s="149"/>
      <c r="BF1832" s="149"/>
      <c r="BG1832" s="149">
        <v>1</v>
      </c>
      <c r="BH1832" s="149"/>
      <c r="BI1832" s="149"/>
      <c r="BJ1832" s="149"/>
      <c r="BK1832" s="149"/>
      <c r="BL1832" s="149">
        <v>1</v>
      </c>
      <c r="BM1832" s="149"/>
      <c r="BN1832" s="149"/>
      <c r="BO1832" s="149"/>
      <c r="BP1832" s="42"/>
      <c r="BQ1832" s="42"/>
      <c r="BR1832" s="42"/>
      <c r="BS1832" s="42"/>
      <c r="BT1832" s="42"/>
      <c r="BU1832" s="42"/>
      <c r="BV1832" s="42"/>
      <c r="BW1832" s="42"/>
      <c r="BX1832" s="42"/>
      <c r="BY1832" s="42"/>
      <c r="BZ1832" s="42"/>
      <c r="CA1832" s="42"/>
      <c r="CB1832" s="42"/>
      <c r="CC1832" s="42"/>
    </row>
    <row r="1833" spans="1:81" ht="8.25" customHeight="1" x14ac:dyDescent="0.4">
      <c r="A1833" s="9">
        <v>2007</v>
      </c>
      <c r="B1833" s="42"/>
      <c r="C1833" s="42"/>
      <c r="D1833" s="42"/>
      <c r="E1833" s="42"/>
      <c r="F1833" s="42"/>
      <c r="G1833" s="42"/>
      <c r="H1833" s="42"/>
      <c r="I1833" s="42"/>
      <c r="J1833" s="42"/>
      <c r="K1833" s="42"/>
      <c r="L1833" s="42"/>
      <c r="M1833" s="148">
        <v>1.0109999999999999</v>
      </c>
      <c r="N1833" s="148"/>
      <c r="O1833" s="148"/>
      <c r="P1833" s="148"/>
      <c r="Q1833" s="146">
        <v>1.006</v>
      </c>
      <c r="R1833" s="146"/>
      <c r="S1833" s="146"/>
      <c r="T1833" s="146"/>
      <c r="U1833" s="146"/>
      <c r="V1833" s="146"/>
      <c r="W1833" s="146">
        <v>1.0029999999999999</v>
      </c>
      <c r="X1833" s="146"/>
      <c r="Y1833" s="146"/>
      <c r="Z1833" s="146"/>
      <c r="AA1833" s="146"/>
      <c r="AB1833" s="146">
        <v>1.002</v>
      </c>
      <c r="AC1833" s="146"/>
      <c r="AD1833" s="146"/>
      <c r="AE1833" s="146"/>
      <c r="AF1833" s="146"/>
      <c r="AG1833" s="146"/>
      <c r="AH1833" s="149">
        <v>1</v>
      </c>
      <c r="AI1833" s="149"/>
      <c r="AJ1833" s="149"/>
      <c r="AK1833" s="149"/>
      <c r="AL1833" s="149"/>
      <c r="AM1833" s="149"/>
      <c r="AN1833" s="158" t="s">
        <v>976</v>
      </c>
      <c r="AO1833" s="158"/>
      <c r="AP1833" s="158"/>
      <c r="AQ1833" s="158"/>
      <c r="AR1833" s="158"/>
      <c r="AS1833" s="158"/>
      <c r="AT1833" s="158"/>
      <c r="AU1833" s="158"/>
      <c r="AV1833" s="158"/>
      <c r="AW1833" s="158"/>
      <c r="AX1833" s="158"/>
      <c r="AY1833" s="149">
        <v>1</v>
      </c>
      <c r="AZ1833" s="149"/>
      <c r="BA1833" s="149"/>
      <c r="BB1833" s="149"/>
      <c r="BC1833" s="149">
        <v>1</v>
      </c>
      <c r="BD1833" s="149"/>
      <c r="BE1833" s="149"/>
      <c r="BF1833" s="149"/>
      <c r="BG1833" s="149">
        <v>1</v>
      </c>
      <c r="BH1833" s="149"/>
      <c r="BI1833" s="149"/>
      <c r="BJ1833" s="149"/>
      <c r="BK1833" s="149"/>
      <c r="BL1833" s="42"/>
      <c r="BM1833" s="42"/>
      <c r="BN1833" s="42"/>
      <c r="BO1833" s="42"/>
      <c r="BP1833" s="42"/>
      <c r="BQ1833" s="42"/>
      <c r="BR1833" s="42"/>
      <c r="BS1833" s="42"/>
      <c r="BT1833" s="42"/>
      <c r="BU1833" s="42"/>
      <c r="BV1833" s="42"/>
      <c r="BW1833" s="42"/>
      <c r="BX1833" s="42"/>
      <c r="BY1833" s="42"/>
      <c r="BZ1833" s="42"/>
      <c r="CA1833" s="42"/>
      <c r="CB1833" s="42"/>
      <c r="CC1833" s="42"/>
    </row>
    <row r="1834" spans="1:81" ht="8.25" customHeight="1" x14ac:dyDescent="0.4">
      <c r="A1834" s="9">
        <v>2008</v>
      </c>
      <c r="B1834" s="42"/>
      <c r="C1834" s="42"/>
      <c r="D1834" s="42"/>
      <c r="E1834" s="42"/>
      <c r="F1834" s="42"/>
      <c r="G1834" s="148">
        <v>1.0589999999999999</v>
      </c>
      <c r="H1834" s="148"/>
      <c r="I1834" s="148"/>
      <c r="J1834" s="148"/>
      <c r="K1834" s="148"/>
      <c r="L1834" s="148"/>
      <c r="M1834" s="148">
        <v>1.0169999999999999</v>
      </c>
      <c r="N1834" s="148"/>
      <c r="O1834" s="148"/>
      <c r="P1834" s="148"/>
      <c r="Q1834" s="146">
        <v>1.0089999999999999</v>
      </c>
      <c r="R1834" s="146"/>
      <c r="S1834" s="146"/>
      <c r="T1834" s="146"/>
      <c r="U1834" s="146"/>
      <c r="V1834" s="146"/>
      <c r="W1834" s="146">
        <v>1.004</v>
      </c>
      <c r="X1834" s="146"/>
      <c r="Y1834" s="146"/>
      <c r="Z1834" s="146"/>
      <c r="AA1834" s="146"/>
      <c r="AB1834" s="146">
        <v>1.0029999999999999</v>
      </c>
      <c r="AC1834" s="146"/>
      <c r="AD1834" s="146"/>
      <c r="AE1834" s="146"/>
      <c r="AF1834" s="146"/>
      <c r="AG1834" s="146"/>
      <c r="AH1834" s="149">
        <v>1.0009999999999999</v>
      </c>
      <c r="AI1834" s="149"/>
      <c r="AJ1834" s="149"/>
      <c r="AK1834" s="149"/>
      <c r="AL1834" s="149"/>
      <c r="AM1834" s="149"/>
      <c r="AN1834" s="158" t="s">
        <v>977</v>
      </c>
      <c r="AO1834" s="158"/>
      <c r="AP1834" s="158"/>
      <c r="AQ1834" s="158"/>
      <c r="AR1834" s="158"/>
      <c r="AS1834" s="158"/>
      <c r="AT1834" s="158"/>
      <c r="AU1834" s="158"/>
      <c r="AV1834" s="158"/>
      <c r="AW1834" s="158"/>
      <c r="AX1834" s="158"/>
      <c r="AY1834" s="149">
        <v>1</v>
      </c>
      <c r="AZ1834" s="149"/>
      <c r="BA1834" s="149"/>
      <c r="BB1834" s="149"/>
      <c r="BC1834" s="149">
        <v>1.0009999999999999</v>
      </c>
      <c r="BD1834" s="149"/>
      <c r="BE1834" s="149"/>
      <c r="BF1834" s="149"/>
      <c r="BG1834" s="42"/>
      <c r="BH1834" s="42"/>
      <c r="BI1834" s="42"/>
      <c r="BJ1834" s="42"/>
      <c r="BK1834" s="42"/>
      <c r="BL1834" s="42"/>
      <c r="BM1834" s="42"/>
      <c r="BN1834" s="42"/>
      <c r="BO1834" s="42"/>
      <c r="BP1834" s="42"/>
      <c r="BQ1834" s="42"/>
      <c r="BR1834" s="42"/>
      <c r="BS1834" s="42"/>
      <c r="BT1834" s="42"/>
      <c r="BU1834" s="42"/>
      <c r="BV1834" s="42"/>
      <c r="BW1834" s="42"/>
      <c r="BX1834" s="42"/>
      <c r="BY1834" s="42"/>
      <c r="BZ1834" s="42"/>
      <c r="CA1834" s="42"/>
      <c r="CB1834" s="42"/>
      <c r="CC1834" s="42"/>
    </row>
    <row r="1835" spans="1:81" ht="8.25" customHeight="1" x14ac:dyDescent="0.4">
      <c r="A1835" s="9">
        <v>2009</v>
      </c>
      <c r="B1835" s="146">
        <v>6.968</v>
      </c>
      <c r="C1835" s="146"/>
      <c r="D1835" s="146"/>
      <c r="E1835" s="146"/>
      <c r="F1835" s="146"/>
      <c r="G1835" s="148">
        <v>1.08</v>
      </c>
      <c r="H1835" s="148"/>
      <c r="I1835" s="148"/>
      <c r="J1835" s="148"/>
      <c r="K1835" s="148"/>
      <c r="L1835" s="148"/>
      <c r="M1835" s="148">
        <v>1.022</v>
      </c>
      <c r="N1835" s="148"/>
      <c r="O1835" s="148"/>
      <c r="P1835" s="148"/>
      <c r="Q1835" s="146">
        <v>1.008</v>
      </c>
      <c r="R1835" s="146"/>
      <c r="S1835" s="146"/>
      <c r="T1835" s="146"/>
      <c r="U1835" s="146"/>
      <c r="V1835" s="146"/>
      <c r="W1835" s="146">
        <v>1.0049999999999999</v>
      </c>
      <c r="X1835" s="146"/>
      <c r="Y1835" s="146"/>
      <c r="Z1835" s="146"/>
      <c r="AA1835" s="146"/>
      <c r="AB1835" s="146">
        <v>1.0029999999999999</v>
      </c>
      <c r="AC1835" s="146"/>
      <c r="AD1835" s="146"/>
      <c r="AE1835" s="146"/>
      <c r="AF1835" s="146"/>
      <c r="AG1835" s="146"/>
      <c r="AH1835" s="149">
        <v>1.002</v>
      </c>
      <c r="AI1835" s="149"/>
      <c r="AJ1835" s="149"/>
      <c r="AK1835" s="149"/>
      <c r="AL1835" s="149"/>
      <c r="AM1835" s="149"/>
      <c r="AN1835" s="158" t="s">
        <v>978</v>
      </c>
      <c r="AO1835" s="158"/>
      <c r="AP1835" s="158"/>
      <c r="AQ1835" s="158"/>
      <c r="AR1835" s="158"/>
      <c r="AS1835" s="158"/>
      <c r="AT1835" s="158"/>
      <c r="AU1835" s="158"/>
      <c r="AV1835" s="158"/>
      <c r="AW1835" s="158"/>
      <c r="AX1835" s="158"/>
      <c r="AY1835" s="149">
        <v>1.0009999999999999</v>
      </c>
      <c r="AZ1835" s="149"/>
      <c r="BA1835" s="149"/>
      <c r="BB1835" s="149"/>
      <c r="BC1835" s="42"/>
      <c r="BD1835" s="42"/>
      <c r="BE1835" s="42"/>
      <c r="BF1835" s="42"/>
      <c r="BG1835" s="42"/>
      <c r="BH1835" s="42"/>
      <c r="BI1835" s="42"/>
      <c r="BJ1835" s="42"/>
      <c r="BK1835" s="42"/>
      <c r="BL1835" s="42"/>
      <c r="BM1835" s="42"/>
      <c r="BN1835" s="42"/>
      <c r="BO1835" s="42"/>
      <c r="BP1835" s="42"/>
      <c r="BQ1835" s="42"/>
      <c r="BR1835" s="42"/>
      <c r="BS1835" s="42"/>
      <c r="BT1835" s="42"/>
      <c r="BU1835" s="42"/>
      <c r="BV1835" s="42"/>
      <c r="BW1835" s="42"/>
      <c r="BX1835" s="42"/>
      <c r="BY1835" s="42"/>
      <c r="BZ1835" s="42"/>
      <c r="CA1835" s="42"/>
      <c r="CB1835" s="42"/>
      <c r="CC1835" s="42"/>
    </row>
    <row r="1836" spans="1:81" ht="8.25" customHeight="1" x14ac:dyDescent="0.4">
      <c r="A1836" s="9">
        <v>2010</v>
      </c>
      <c r="B1836" s="146">
        <v>7.3819999999999997</v>
      </c>
      <c r="C1836" s="146"/>
      <c r="D1836" s="146"/>
      <c r="E1836" s="146"/>
      <c r="F1836" s="146"/>
      <c r="G1836" s="148">
        <v>1.089</v>
      </c>
      <c r="H1836" s="148"/>
      <c r="I1836" s="148"/>
      <c r="J1836" s="148"/>
      <c r="K1836" s="148"/>
      <c r="L1836" s="148"/>
      <c r="M1836" s="148">
        <v>1.0209999999999999</v>
      </c>
      <c r="N1836" s="148"/>
      <c r="O1836" s="148"/>
      <c r="P1836" s="148"/>
      <c r="Q1836" s="146">
        <v>1.01</v>
      </c>
      <c r="R1836" s="146"/>
      <c r="S1836" s="146"/>
      <c r="T1836" s="146"/>
      <c r="U1836" s="146"/>
      <c r="V1836" s="146"/>
      <c r="W1836" s="146">
        <v>1.006</v>
      </c>
      <c r="X1836" s="146"/>
      <c r="Y1836" s="146"/>
      <c r="Z1836" s="146"/>
      <c r="AA1836" s="146"/>
      <c r="AB1836" s="146">
        <v>1.0029999999999999</v>
      </c>
      <c r="AC1836" s="146"/>
      <c r="AD1836" s="146"/>
      <c r="AE1836" s="146"/>
      <c r="AF1836" s="146"/>
      <c r="AG1836" s="146"/>
      <c r="AH1836" s="149">
        <v>1.002</v>
      </c>
      <c r="AI1836" s="149"/>
      <c r="AJ1836" s="149"/>
      <c r="AK1836" s="149"/>
      <c r="AL1836" s="149"/>
      <c r="AM1836" s="149"/>
      <c r="AN1836" s="158" t="s">
        <v>979</v>
      </c>
      <c r="AO1836" s="158"/>
      <c r="AP1836" s="158"/>
      <c r="AQ1836" s="158"/>
      <c r="AR1836" s="158"/>
      <c r="AS1836" s="158"/>
      <c r="AT1836" s="158"/>
      <c r="AU1836" s="158"/>
      <c r="AV1836" s="158"/>
      <c r="AW1836" s="158"/>
      <c r="AX1836" s="158"/>
      <c r="AY1836" s="42"/>
      <c r="AZ1836" s="42"/>
      <c r="BA1836" s="42"/>
      <c r="BB1836" s="42"/>
      <c r="BC1836" s="42"/>
      <c r="BD1836" s="42"/>
      <c r="BE1836" s="42"/>
      <c r="BF1836" s="42"/>
      <c r="BG1836" s="42"/>
      <c r="BH1836" s="42"/>
      <c r="BI1836" s="42"/>
      <c r="BJ1836" s="42"/>
      <c r="BK1836" s="42"/>
      <c r="BL1836" s="42"/>
      <c r="BM1836" s="42"/>
      <c r="BN1836" s="42"/>
      <c r="BO1836" s="42"/>
      <c r="BP1836" s="42"/>
      <c r="BQ1836" s="42"/>
      <c r="BR1836" s="42"/>
      <c r="BS1836" s="42"/>
      <c r="BT1836" s="42"/>
      <c r="BU1836" s="42"/>
      <c r="BV1836" s="42"/>
      <c r="BW1836" s="42"/>
      <c r="BX1836" s="42"/>
      <c r="BY1836" s="42"/>
      <c r="BZ1836" s="42"/>
      <c r="CA1836" s="42"/>
      <c r="CB1836" s="42"/>
      <c r="CC1836" s="42"/>
    </row>
    <row r="1837" spans="1:81" ht="8.25" customHeight="1" x14ac:dyDescent="0.4">
      <c r="A1837" s="9">
        <v>2011</v>
      </c>
      <c r="B1837" s="146">
        <v>7.5019999999999998</v>
      </c>
      <c r="C1837" s="146"/>
      <c r="D1837" s="146"/>
      <c r="E1837" s="146"/>
      <c r="F1837" s="146"/>
      <c r="G1837" s="148">
        <v>1.1000000000000001</v>
      </c>
      <c r="H1837" s="148"/>
      <c r="I1837" s="148"/>
      <c r="J1837" s="148"/>
      <c r="K1837" s="148"/>
      <c r="L1837" s="148"/>
      <c r="M1837" s="148">
        <v>1.026</v>
      </c>
      <c r="N1837" s="148"/>
      <c r="O1837" s="148"/>
      <c r="P1837" s="148"/>
      <c r="Q1837" s="146">
        <v>1.0109999999999999</v>
      </c>
      <c r="R1837" s="146"/>
      <c r="S1837" s="146"/>
      <c r="T1837" s="146"/>
      <c r="U1837" s="146"/>
      <c r="V1837" s="146"/>
      <c r="W1837" s="146">
        <v>1.0049999999999999</v>
      </c>
      <c r="X1837" s="146"/>
      <c r="Y1837" s="146"/>
      <c r="Z1837" s="146"/>
      <c r="AA1837" s="146"/>
      <c r="AB1837" s="146">
        <v>1.0029999999999999</v>
      </c>
      <c r="AC1837" s="146"/>
      <c r="AD1837" s="146"/>
      <c r="AE1837" s="146"/>
      <c r="AF1837" s="146"/>
      <c r="AG1837" s="146"/>
      <c r="AH1837" s="149">
        <v>1.002</v>
      </c>
      <c r="AI1837" s="149"/>
      <c r="AJ1837" s="149"/>
      <c r="AK1837" s="149"/>
      <c r="AL1837" s="149"/>
      <c r="AM1837" s="149"/>
      <c r="AN1837" s="147">
        <v>1.0009999999999999</v>
      </c>
      <c r="AO1837" s="147"/>
      <c r="AP1837" s="147"/>
      <c r="AQ1837" s="147"/>
      <c r="AR1837" s="147"/>
      <c r="AS1837" s="147"/>
      <c r="AT1837" s="147"/>
      <c r="AU1837" s="147"/>
      <c r="AV1837" s="147"/>
      <c r="AW1837" s="147"/>
      <c r="AX1837" s="147"/>
      <c r="AY1837" s="42"/>
      <c r="AZ1837" s="42"/>
      <c r="BA1837" s="42"/>
      <c r="BB1837" s="42"/>
      <c r="BC1837" s="42"/>
      <c r="BD1837" s="42"/>
      <c r="BE1837" s="42"/>
      <c r="BF1837" s="42"/>
      <c r="BG1837" s="42"/>
      <c r="BH1837" s="42"/>
      <c r="BI1837" s="42"/>
      <c r="BJ1837" s="42"/>
      <c r="BK1837" s="42"/>
      <c r="BL1837" s="42"/>
      <c r="BM1837" s="42"/>
      <c r="BN1837" s="42"/>
      <c r="BO1837" s="42"/>
      <c r="BP1837" s="42"/>
      <c r="BQ1837" s="42"/>
      <c r="BR1837" s="42"/>
      <c r="BS1837" s="42"/>
      <c r="BT1837" s="42"/>
      <c r="BU1837" s="42"/>
      <c r="BV1837" s="42"/>
      <c r="BW1837" s="42"/>
      <c r="BX1837" s="42"/>
      <c r="BY1837" s="42"/>
      <c r="BZ1837" s="42"/>
      <c r="CA1837" s="42"/>
      <c r="CB1837" s="42"/>
      <c r="CC1837" s="42"/>
    </row>
    <row r="1838" spans="1:81" ht="8.25" customHeight="1" x14ac:dyDescent="0.4">
      <c r="A1838" s="9">
        <v>2012</v>
      </c>
      <c r="B1838" s="146">
        <v>7.6779999999999999</v>
      </c>
      <c r="C1838" s="146"/>
      <c r="D1838" s="146"/>
      <c r="E1838" s="146"/>
      <c r="F1838" s="146"/>
      <c r="G1838" s="148">
        <v>1.1200000000000001</v>
      </c>
      <c r="H1838" s="148"/>
      <c r="I1838" s="148"/>
      <c r="J1838" s="148"/>
      <c r="K1838" s="148"/>
      <c r="L1838" s="148"/>
      <c r="M1838" s="148">
        <v>1.026</v>
      </c>
      <c r="N1838" s="148"/>
      <c r="O1838" s="148"/>
      <c r="P1838" s="148"/>
      <c r="Q1838" s="146">
        <v>1.0089999999999999</v>
      </c>
      <c r="R1838" s="146"/>
      <c r="S1838" s="146"/>
      <c r="T1838" s="146"/>
      <c r="U1838" s="146"/>
      <c r="V1838" s="146"/>
      <c r="W1838" s="146">
        <v>1.006</v>
      </c>
      <c r="X1838" s="146"/>
      <c r="Y1838" s="146"/>
      <c r="Z1838" s="146"/>
      <c r="AA1838" s="146"/>
      <c r="AB1838" s="146">
        <v>1.0029999999999999</v>
      </c>
      <c r="AC1838" s="146"/>
      <c r="AD1838" s="146"/>
      <c r="AE1838" s="146"/>
      <c r="AF1838" s="146"/>
      <c r="AG1838" s="146"/>
      <c r="AH1838" s="149">
        <v>1.0009999999999999</v>
      </c>
      <c r="AI1838" s="149"/>
      <c r="AJ1838" s="149"/>
      <c r="AK1838" s="149"/>
      <c r="AL1838" s="149"/>
      <c r="AM1838" s="149"/>
      <c r="AN1838" s="42"/>
      <c r="AO1838" s="42"/>
      <c r="AP1838" s="42"/>
      <c r="AQ1838" s="42"/>
      <c r="AR1838" s="42"/>
      <c r="AS1838" s="42"/>
      <c r="AT1838" s="42"/>
      <c r="AU1838" s="42"/>
      <c r="AV1838" s="42"/>
      <c r="AW1838" s="42"/>
      <c r="AX1838" s="42"/>
      <c r="AY1838" s="42"/>
      <c r="AZ1838" s="42"/>
      <c r="BA1838" s="42"/>
      <c r="BB1838" s="42"/>
      <c r="BC1838" s="42"/>
      <c r="BD1838" s="42"/>
      <c r="BE1838" s="42"/>
      <c r="BF1838" s="42"/>
      <c r="BG1838" s="42"/>
      <c r="BH1838" s="42"/>
      <c r="BI1838" s="42"/>
      <c r="BJ1838" s="42"/>
      <c r="BK1838" s="42"/>
      <c r="BL1838" s="42"/>
      <c r="BM1838" s="42"/>
      <c r="BN1838" s="42"/>
      <c r="BO1838" s="42"/>
      <c r="BP1838" s="42"/>
      <c r="BQ1838" s="42"/>
      <c r="BR1838" s="42"/>
      <c r="BS1838" s="42"/>
      <c r="BT1838" s="42"/>
      <c r="BU1838" s="42"/>
      <c r="BV1838" s="42"/>
      <c r="BW1838" s="42"/>
      <c r="BX1838" s="42"/>
      <c r="BY1838" s="42"/>
      <c r="BZ1838" s="42"/>
      <c r="CA1838" s="42"/>
      <c r="CB1838" s="42"/>
      <c r="CC1838" s="42"/>
    </row>
    <row r="1839" spans="1:81" ht="8.25" customHeight="1" x14ac:dyDescent="0.4">
      <c r="A1839" s="9">
        <v>2013</v>
      </c>
      <c r="B1839" s="146">
        <v>8.1549999999999994</v>
      </c>
      <c r="C1839" s="146"/>
      <c r="D1839" s="146"/>
      <c r="E1839" s="146"/>
      <c r="F1839" s="146"/>
      <c r="G1839" s="148">
        <v>1.101</v>
      </c>
      <c r="H1839" s="148"/>
      <c r="I1839" s="148"/>
      <c r="J1839" s="148"/>
      <c r="K1839" s="148"/>
      <c r="L1839" s="148"/>
      <c r="M1839" s="148">
        <v>1.024</v>
      </c>
      <c r="N1839" s="148"/>
      <c r="O1839" s="148"/>
      <c r="P1839" s="148"/>
      <c r="Q1839" s="146">
        <v>1.0089999999999999</v>
      </c>
      <c r="R1839" s="146"/>
      <c r="S1839" s="146"/>
      <c r="T1839" s="146"/>
      <c r="U1839" s="146"/>
      <c r="V1839" s="146"/>
      <c r="W1839" s="146">
        <v>1.0049999999999999</v>
      </c>
      <c r="X1839" s="146"/>
      <c r="Y1839" s="146"/>
      <c r="Z1839" s="146"/>
      <c r="AA1839" s="146"/>
      <c r="AB1839" s="146">
        <v>1.002</v>
      </c>
      <c r="AC1839" s="146"/>
      <c r="AD1839" s="146"/>
      <c r="AE1839" s="146"/>
      <c r="AF1839" s="146"/>
      <c r="AG1839" s="146"/>
      <c r="AH1839" s="42"/>
      <c r="AI1839" s="42"/>
      <c r="AJ1839" s="42"/>
      <c r="AK1839" s="42"/>
      <c r="AL1839" s="42"/>
      <c r="AM1839" s="42"/>
      <c r="AN1839" s="42"/>
      <c r="AO1839" s="42"/>
      <c r="AP1839" s="42"/>
      <c r="AQ1839" s="42"/>
      <c r="AR1839" s="42"/>
      <c r="AS1839" s="42"/>
      <c r="AT1839" s="42"/>
      <c r="AU1839" s="42"/>
      <c r="AV1839" s="42"/>
      <c r="AW1839" s="42"/>
      <c r="AX1839" s="42"/>
      <c r="AY1839" s="42"/>
      <c r="AZ1839" s="42"/>
      <c r="BA1839" s="42"/>
      <c r="BB1839" s="42"/>
      <c r="BC1839" s="42"/>
      <c r="BD1839" s="42"/>
      <c r="BE1839" s="42"/>
      <c r="BF1839" s="42"/>
      <c r="BG1839" s="42"/>
      <c r="BH1839" s="42"/>
      <c r="BI1839" s="42"/>
      <c r="BJ1839" s="42"/>
      <c r="BK1839" s="42"/>
      <c r="BL1839" s="42"/>
      <c r="BM1839" s="42"/>
      <c r="BN1839" s="42"/>
      <c r="BO1839" s="42"/>
      <c r="BP1839" s="42"/>
      <c r="BQ1839" s="42"/>
      <c r="BR1839" s="42"/>
      <c r="BS1839" s="42"/>
      <c r="BT1839" s="42"/>
      <c r="BU1839" s="42"/>
      <c r="BV1839" s="42"/>
      <c r="BW1839" s="42"/>
      <c r="BX1839" s="42"/>
      <c r="BY1839" s="42"/>
      <c r="BZ1839" s="42"/>
      <c r="CA1839" s="42"/>
      <c r="CB1839" s="42"/>
      <c r="CC1839" s="42"/>
    </row>
    <row r="1840" spans="1:81" ht="8.25" customHeight="1" x14ac:dyDescent="0.4">
      <c r="A1840" s="9">
        <v>2014</v>
      </c>
      <c r="B1840" s="146">
        <v>7.7060000000000004</v>
      </c>
      <c r="C1840" s="146"/>
      <c r="D1840" s="146"/>
      <c r="E1840" s="146"/>
      <c r="F1840" s="146"/>
      <c r="G1840" s="148">
        <v>1.105</v>
      </c>
      <c r="H1840" s="148"/>
      <c r="I1840" s="148"/>
      <c r="J1840" s="148"/>
      <c r="K1840" s="148"/>
      <c r="L1840" s="148"/>
      <c r="M1840" s="148">
        <v>1.0229999999999999</v>
      </c>
      <c r="N1840" s="148"/>
      <c r="O1840" s="148"/>
      <c r="P1840" s="148"/>
      <c r="Q1840" s="146">
        <v>1.01</v>
      </c>
      <c r="R1840" s="146"/>
      <c r="S1840" s="146"/>
      <c r="T1840" s="146"/>
      <c r="U1840" s="146"/>
      <c r="V1840" s="146"/>
      <c r="W1840" s="146">
        <v>1.0049999999999999</v>
      </c>
      <c r="X1840" s="146"/>
      <c r="Y1840" s="146"/>
      <c r="Z1840" s="146"/>
      <c r="AA1840" s="146"/>
      <c r="AB1840" s="42"/>
      <c r="AC1840" s="42"/>
      <c r="AD1840" s="42"/>
      <c r="AE1840" s="42"/>
      <c r="AF1840" s="42"/>
      <c r="AG1840" s="42"/>
      <c r="AH1840" s="42"/>
      <c r="AI1840" s="42"/>
      <c r="AJ1840" s="42"/>
      <c r="AK1840" s="42"/>
      <c r="AL1840" s="42"/>
      <c r="AM1840" s="42"/>
      <c r="AN1840" s="42"/>
      <c r="AO1840" s="42"/>
      <c r="AP1840" s="42"/>
      <c r="AQ1840" s="42"/>
      <c r="AR1840" s="42"/>
      <c r="AS1840" s="42"/>
      <c r="AT1840" s="42"/>
      <c r="AU1840" s="42"/>
      <c r="AV1840" s="42"/>
      <c r="AW1840" s="42"/>
      <c r="AX1840" s="42"/>
      <c r="AY1840" s="42"/>
      <c r="AZ1840" s="42"/>
      <c r="BA1840" s="42"/>
      <c r="BB1840" s="42"/>
      <c r="BC1840" s="42"/>
      <c r="BD1840" s="42"/>
      <c r="BE1840" s="42"/>
      <c r="BF1840" s="42"/>
      <c r="BG1840" s="42"/>
      <c r="BH1840" s="42"/>
      <c r="BI1840" s="42"/>
      <c r="BJ1840" s="42"/>
      <c r="BK1840" s="42"/>
      <c r="BL1840" s="42"/>
      <c r="BM1840" s="42"/>
      <c r="BN1840" s="42"/>
      <c r="BO1840" s="42"/>
      <c r="BP1840" s="42"/>
      <c r="BQ1840" s="42"/>
      <c r="BR1840" s="42"/>
      <c r="BS1840" s="42"/>
      <c r="BT1840" s="42"/>
      <c r="BU1840" s="42"/>
      <c r="BV1840" s="42"/>
      <c r="BW1840" s="42"/>
      <c r="BX1840" s="42"/>
      <c r="BY1840" s="42"/>
      <c r="BZ1840" s="42"/>
      <c r="CA1840" s="42"/>
      <c r="CB1840" s="42"/>
      <c r="CC1840" s="42"/>
    </row>
    <row r="1841" spans="1:95" ht="8.25" customHeight="1" x14ac:dyDescent="0.4">
      <c r="A1841" s="9">
        <v>2015</v>
      </c>
      <c r="B1841" s="146">
        <v>8.0190000000000001</v>
      </c>
      <c r="C1841" s="146"/>
      <c r="D1841" s="146"/>
      <c r="E1841" s="146"/>
      <c r="F1841" s="146"/>
      <c r="G1841" s="148">
        <v>1.1060000000000001</v>
      </c>
      <c r="H1841" s="148"/>
      <c r="I1841" s="148"/>
      <c r="J1841" s="148"/>
      <c r="K1841" s="148"/>
      <c r="L1841" s="148"/>
      <c r="M1841" s="148">
        <v>1.02</v>
      </c>
      <c r="N1841" s="148"/>
      <c r="O1841" s="148"/>
      <c r="P1841" s="148"/>
      <c r="Q1841" s="146">
        <v>1.006</v>
      </c>
      <c r="R1841" s="146"/>
      <c r="S1841" s="146"/>
      <c r="T1841" s="146"/>
      <c r="U1841" s="146"/>
      <c r="V1841" s="146"/>
      <c r="W1841" s="42"/>
      <c r="X1841" s="42"/>
      <c r="Y1841" s="42"/>
      <c r="Z1841" s="42"/>
      <c r="AA1841" s="42"/>
      <c r="AB1841" s="42"/>
      <c r="AC1841" s="42"/>
      <c r="AD1841" s="42"/>
      <c r="AE1841" s="42"/>
      <c r="AF1841" s="42"/>
      <c r="AG1841" s="42"/>
      <c r="AH1841" s="42"/>
      <c r="AI1841" s="42"/>
      <c r="AJ1841" s="42"/>
      <c r="AK1841" s="42"/>
      <c r="AL1841" s="42"/>
      <c r="AM1841" s="42"/>
      <c r="AN1841" s="42"/>
      <c r="AO1841" s="42"/>
      <c r="AP1841" s="42"/>
      <c r="AQ1841" s="42"/>
      <c r="AR1841" s="42"/>
      <c r="AS1841" s="42"/>
      <c r="AT1841" s="42"/>
      <c r="AU1841" s="42"/>
      <c r="AV1841" s="42"/>
      <c r="AW1841" s="42"/>
      <c r="AX1841" s="42"/>
      <c r="AY1841" s="42"/>
      <c r="AZ1841" s="42"/>
      <c r="BA1841" s="42"/>
      <c r="BB1841" s="42"/>
      <c r="BC1841" s="42"/>
      <c r="BD1841" s="42"/>
      <c r="BE1841" s="42"/>
      <c r="BF1841" s="42"/>
      <c r="BG1841" s="42"/>
      <c r="BH1841" s="42"/>
      <c r="BI1841" s="42"/>
      <c r="BJ1841" s="42"/>
      <c r="BK1841" s="42"/>
      <c r="BL1841" s="42"/>
      <c r="BM1841" s="42"/>
      <c r="BN1841" s="42"/>
      <c r="BO1841" s="42"/>
      <c r="BP1841" s="42"/>
      <c r="BQ1841" s="42"/>
      <c r="BR1841" s="42"/>
      <c r="BS1841" s="42"/>
      <c r="BT1841" s="42"/>
      <c r="BU1841" s="42"/>
      <c r="BV1841" s="42"/>
      <c r="BW1841" s="42"/>
      <c r="BX1841" s="42"/>
      <c r="BY1841" s="42"/>
      <c r="BZ1841" s="42"/>
      <c r="CA1841" s="42"/>
      <c r="CB1841" s="42"/>
      <c r="CC1841" s="42"/>
    </row>
    <row r="1842" spans="1:95" ht="8.25" customHeight="1" x14ac:dyDescent="0.4">
      <c r="A1842" s="9">
        <v>2016</v>
      </c>
      <c r="B1842" s="146">
        <v>7.7229999999999999</v>
      </c>
      <c r="C1842" s="146"/>
      <c r="D1842" s="146"/>
      <c r="E1842" s="146"/>
      <c r="F1842" s="146"/>
      <c r="G1842" s="148">
        <v>1.1100000000000001</v>
      </c>
      <c r="H1842" s="148"/>
      <c r="I1842" s="148"/>
      <c r="J1842" s="148"/>
      <c r="K1842" s="148"/>
      <c r="L1842" s="148"/>
      <c r="M1842" s="148">
        <v>1.0229999999999999</v>
      </c>
      <c r="N1842" s="148"/>
      <c r="O1842" s="148"/>
      <c r="P1842" s="148"/>
      <c r="Q1842" s="42"/>
      <c r="R1842" s="42"/>
      <c r="S1842" s="42"/>
      <c r="T1842" s="42"/>
      <c r="U1842" s="42"/>
      <c r="V1842" s="42"/>
      <c r="W1842" s="42"/>
      <c r="X1842" s="42"/>
      <c r="Y1842" s="42"/>
      <c r="Z1842" s="42"/>
      <c r="AA1842" s="42"/>
      <c r="AB1842" s="42"/>
      <c r="AC1842" s="42"/>
      <c r="AD1842" s="42"/>
      <c r="AE1842" s="42"/>
      <c r="AF1842" s="42"/>
      <c r="AG1842" s="42"/>
      <c r="AH1842" s="42"/>
      <c r="AI1842" s="42"/>
      <c r="AJ1842" s="42"/>
      <c r="AK1842" s="42"/>
      <c r="AL1842" s="42"/>
      <c r="AM1842" s="42"/>
      <c r="AN1842" s="42"/>
      <c r="AO1842" s="42"/>
      <c r="AP1842" s="42"/>
      <c r="AQ1842" s="42"/>
      <c r="AR1842" s="42"/>
      <c r="AS1842" s="42"/>
      <c r="AT1842" s="42"/>
      <c r="AU1842" s="42"/>
      <c r="AV1842" s="42"/>
      <c r="AW1842" s="42"/>
      <c r="AX1842" s="42"/>
      <c r="AY1842" s="42"/>
      <c r="AZ1842" s="42"/>
      <c r="BA1842" s="42"/>
      <c r="BB1842" s="42"/>
      <c r="BC1842" s="42"/>
      <c r="BD1842" s="42"/>
      <c r="BE1842" s="42"/>
      <c r="BF1842" s="42"/>
      <c r="BG1842" s="42"/>
      <c r="BH1842" s="42"/>
      <c r="BI1842" s="42"/>
      <c r="BJ1842" s="42"/>
      <c r="BK1842" s="42"/>
      <c r="BL1842" s="42"/>
      <c r="BM1842" s="42"/>
      <c r="BN1842" s="42"/>
      <c r="BO1842" s="42"/>
      <c r="BP1842" s="42"/>
      <c r="BQ1842" s="42"/>
      <c r="BR1842" s="42"/>
      <c r="BS1842" s="42"/>
      <c r="BT1842" s="42"/>
      <c r="BU1842" s="42"/>
      <c r="BV1842" s="42"/>
      <c r="BW1842" s="42"/>
      <c r="BX1842" s="42"/>
      <c r="BY1842" s="42"/>
      <c r="BZ1842" s="42"/>
      <c r="CA1842" s="42"/>
      <c r="CB1842" s="42"/>
      <c r="CC1842" s="42"/>
    </row>
    <row r="1843" spans="1:95" ht="8.25" customHeight="1" x14ac:dyDescent="0.4">
      <c r="A1843" s="9">
        <v>2017</v>
      </c>
      <c r="B1843" s="146">
        <v>7.8120000000000003</v>
      </c>
      <c r="C1843" s="146"/>
      <c r="D1843" s="146"/>
      <c r="E1843" s="146"/>
      <c r="F1843" s="146"/>
      <c r="G1843" s="148">
        <v>1.0980000000000001</v>
      </c>
      <c r="H1843" s="148"/>
      <c r="I1843" s="148"/>
      <c r="J1843" s="148"/>
      <c r="K1843" s="148"/>
      <c r="L1843" s="148"/>
      <c r="M1843" s="42"/>
      <c r="N1843" s="42"/>
      <c r="O1843" s="42"/>
      <c r="P1843" s="42"/>
      <c r="Q1843" s="42"/>
      <c r="R1843" s="42"/>
      <c r="S1843" s="42"/>
      <c r="T1843" s="42"/>
      <c r="U1843" s="42"/>
      <c r="V1843" s="42"/>
      <c r="W1843" s="42"/>
      <c r="X1843" s="42"/>
      <c r="Y1843" s="42"/>
      <c r="Z1843" s="42"/>
      <c r="AA1843" s="42"/>
      <c r="AB1843" s="42"/>
      <c r="AC1843" s="42"/>
      <c r="AD1843" s="42"/>
      <c r="AE1843" s="42"/>
      <c r="AF1843" s="42"/>
      <c r="AG1843" s="42"/>
      <c r="AH1843" s="42"/>
      <c r="AI1843" s="42"/>
      <c r="AJ1843" s="42"/>
      <c r="AK1843" s="42"/>
      <c r="AL1843" s="42"/>
      <c r="AM1843" s="42"/>
      <c r="AN1843" s="42"/>
      <c r="AO1843" s="42"/>
      <c r="AP1843" s="42"/>
      <c r="AQ1843" s="42"/>
      <c r="AR1843" s="42"/>
      <c r="AS1843" s="42"/>
      <c r="AT1843" s="42"/>
      <c r="AU1843" s="42"/>
      <c r="AV1843" s="42"/>
      <c r="AW1843" s="42"/>
      <c r="AX1843" s="42"/>
      <c r="AY1843" s="42"/>
      <c r="AZ1843" s="42"/>
      <c r="BA1843" s="42"/>
      <c r="BB1843" s="42"/>
      <c r="BC1843" s="42"/>
      <c r="BD1843" s="42"/>
      <c r="BE1843" s="42"/>
      <c r="BF1843" s="42"/>
      <c r="BG1843" s="42"/>
      <c r="BH1843" s="42"/>
      <c r="BI1843" s="42"/>
      <c r="BJ1843" s="42"/>
      <c r="BK1843" s="42"/>
      <c r="BL1843" s="42"/>
      <c r="BM1843" s="42"/>
      <c r="BN1843" s="42"/>
      <c r="BO1843" s="42"/>
      <c r="BP1843" s="42"/>
      <c r="BQ1843" s="42"/>
      <c r="BR1843" s="42"/>
      <c r="BS1843" s="42"/>
      <c r="BT1843" s="42"/>
      <c r="BU1843" s="42"/>
      <c r="BV1843" s="42"/>
      <c r="BW1843" s="42"/>
      <c r="BX1843" s="42"/>
      <c r="BY1843" s="42"/>
      <c r="BZ1843" s="42"/>
      <c r="CA1843" s="42"/>
      <c r="CB1843" s="42"/>
      <c r="CC1843" s="42"/>
    </row>
    <row r="1844" spans="1:95" ht="11.75" customHeight="1" x14ac:dyDescent="0.4">
      <c r="A1844" s="9">
        <v>2018</v>
      </c>
      <c r="B1844" s="146">
        <v>7.8460000000000001</v>
      </c>
      <c r="C1844" s="146"/>
      <c r="D1844" s="146"/>
      <c r="E1844" s="146"/>
      <c r="F1844" s="146"/>
      <c r="G1844" s="42"/>
      <c r="H1844" s="42"/>
      <c r="I1844" s="42"/>
      <c r="J1844" s="42"/>
      <c r="K1844" s="42"/>
      <c r="L1844" s="42"/>
      <c r="M1844" s="42"/>
      <c r="N1844" s="42"/>
      <c r="O1844" s="42"/>
      <c r="P1844" s="42"/>
      <c r="Q1844" s="42"/>
      <c r="R1844" s="42"/>
      <c r="S1844" s="42"/>
      <c r="T1844" s="42"/>
      <c r="U1844" s="42"/>
      <c r="V1844" s="42"/>
      <c r="W1844" s="42"/>
      <c r="X1844" s="42"/>
      <c r="Y1844" s="42"/>
      <c r="Z1844" s="42"/>
      <c r="AA1844" s="42"/>
      <c r="AB1844" s="42"/>
      <c r="AC1844" s="42"/>
      <c r="AD1844" s="42"/>
      <c r="AE1844" s="42"/>
      <c r="AF1844" s="42"/>
      <c r="AG1844" s="42"/>
      <c r="AH1844" s="42"/>
      <c r="AI1844" s="42"/>
      <c r="AJ1844" s="42"/>
      <c r="AK1844" s="42"/>
      <c r="AL1844" s="42"/>
      <c r="AM1844" s="42"/>
      <c r="AN1844" s="42"/>
      <c r="AO1844" s="42"/>
      <c r="AP1844" s="42"/>
      <c r="AQ1844" s="42"/>
      <c r="AR1844" s="42"/>
      <c r="AS1844" s="42"/>
      <c r="AT1844" s="42"/>
      <c r="AU1844" s="42"/>
      <c r="AV1844" s="42"/>
      <c r="AW1844" s="42"/>
      <c r="AX1844" s="42"/>
      <c r="AY1844" s="42"/>
      <c r="AZ1844" s="42"/>
      <c r="BA1844" s="42"/>
      <c r="BB1844" s="42"/>
      <c r="BC1844" s="42"/>
      <c r="BD1844" s="42"/>
      <c r="BE1844" s="42"/>
      <c r="BF1844" s="42"/>
      <c r="BG1844" s="42"/>
      <c r="BH1844" s="42"/>
      <c r="BI1844" s="42"/>
      <c r="BJ1844" s="42"/>
      <c r="BK1844" s="42"/>
      <c r="BL1844" s="42"/>
      <c r="BM1844" s="42"/>
      <c r="BN1844" s="42"/>
      <c r="BO1844" s="42"/>
      <c r="BP1844" s="42"/>
      <c r="BQ1844" s="42"/>
      <c r="BR1844" s="42"/>
      <c r="BS1844" s="42"/>
      <c r="BT1844" s="42"/>
      <c r="BU1844" s="42"/>
      <c r="BV1844" s="42"/>
      <c r="BW1844" s="42"/>
      <c r="BX1844" s="42"/>
      <c r="BY1844" s="42"/>
      <c r="BZ1844" s="42"/>
      <c r="CA1844" s="42"/>
      <c r="CB1844" s="42"/>
      <c r="CC1844" s="42"/>
    </row>
    <row r="1845" spans="1:95" ht="11.55" customHeight="1" x14ac:dyDescent="0.4">
      <c r="A1845" s="1"/>
      <c r="B1845" s="52"/>
      <c r="C1845" s="52"/>
      <c r="D1845" s="52"/>
      <c r="E1845" s="52"/>
      <c r="F1845" s="52"/>
      <c r="G1845" s="52"/>
      <c r="H1845" s="52"/>
      <c r="I1845" s="52"/>
      <c r="J1845" s="52"/>
      <c r="K1845" s="52"/>
      <c r="L1845" s="52"/>
      <c r="M1845" s="52"/>
      <c r="N1845" s="52"/>
      <c r="O1845" s="52"/>
      <c r="P1845" s="52"/>
      <c r="Q1845" s="52"/>
      <c r="R1845" s="52"/>
      <c r="S1845" s="52"/>
      <c r="T1845" s="52"/>
      <c r="U1845" s="52"/>
      <c r="V1845" s="52"/>
      <c r="W1845" s="52"/>
      <c r="X1845" s="52"/>
      <c r="Y1845" s="52"/>
      <c r="Z1845" s="52"/>
      <c r="AA1845" s="52"/>
      <c r="AB1845" s="52"/>
      <c r="AC1845" s="52"/>
      <c r="AD1845" s="52"/>
      <c r="AE1845" s="52"/>
      <c r="AF1845" s="52"/>
      <c r="AG1845" s="52"/>
      <c r="AH1845" s="52"/>
      <c r="AI1845" s="52"/>
      <c r="AJ1845" s="52"/>
      <c r="AK1845" s="52"/>
      <c r="AL1845" s="52"/>
      <c r="AM1845" s="52"/>
      <c r="AN1845" s="156" t="s">
        <v>980</v>
      </c>
      <c r="AO1845" s="156"/>
      <c r="AP1845" s="156"/>
      <c r="AQ1845" s="156"/>
      <c r="AR1845" s="156"/>
      <c r="AS1845" s="156"/>
      <c r="AT1845" s="156"/>
      <c r="AU1845" s="156"/>
      <c r="AV1845" s="156"/>
      <c r="AW1845" s="156"/>
      <c r="AX1845" s="156"/>
      <c r="AY1845" s="52"/>
      <c r="AZ1845" s="52"/>
      <c r="BA1845" s="52"/>
      <c r="BB1845" s="52"/>
      <c r="BC1845" s="52"/>
      <c r="BD1845" s="52"/>
      <c r="BE1845" s="52"/>
      <c r="BF1845" s="52"/>
      <c r="BG1845" s="52"/>
      <c r="BH1845" s="52"/>
      <c r="BI1845" s="52"/>
      <c r="BJ1845" s="52"/>
      <c r="BK1845" s="52"/>
      <c r="BL1845" s="52"/>
      <c r="BM1845" s="52"/>
      <c r="BN1845" s="52"/>
      <c r="BO1845" s="52"/>
      <c r="BP1845" s="52"/>
      <c r="BQ1845" s="52"/>
      <c r="BR1845" s="52"/>
      <c r="BS1845" s="52"/>
      <c r="BT1845" s="52"/>
      <c r="BU1845" s="52"/>
      <c r="BV1845" s="52"/>
      <c r="BW1845" s="52"/>
      <c r="BX1845" s="52"/>
      <c r="BY1845" s="52"/>
      <c r="BZ1845" s="52"/>
      <c r="CA1845" s="52"/>
      <c r="CB1845" s="52"/>
      <c r="CC1845" s="52"/>
    </row>
    <row r="1846" spans="1:95" ht="8.25" customHeight="1" x14ac:dyDescent="0.4">
      <c r="A1846" s="1"/>
      <c r="B1846" s="139" t="s">
        <v>981</v>
      </c>
      <c r="C1846" s="139"/>
      <c r="D1846" s="139"/>
      <c r="E1846" s="139"/>
      <c r="F1846" s="139"/>
      <c r="G1846" s="157"/>
      <c r="H1846" s="157"/>
      <c r="I1846" s="157"/>
      <c r="J1846" s="157"/>
      <c r="K1846" s="157"/>
      <c r="L1846" s="157"/>
      <c r="M1846" s="157"/>
      <c r="N1846" s="157"/>
      <c r="O1846" s="157"/>
      <c r="P1846" s="157"/>
      <c r="Q1846" s="157"/>
      <c r="R1846" s="157"/>
      <c r="S1846" s="157"/>
      <c r="T1846" s="157"/>
      <c r="U1846" s="157"/>
      <c r="V1846" s="157"/>
      <c r="W1846" s="157"/>
      <c r="X1846" s="157"/>
      <c r="Y1846" s="157"/>
      <c r="Z1846" s="157"/>
      <c r="AA1846" s="157"/>
      <c r="AB1846" s="157"/>
      <c r="AC1846" s="157"/>
      <c r="AD1846" s="157"/>
      <c r="AE1846" s="157"/>
      <c r="AF1846" s="157"/>
      <c r="AG1846" s="157"/>
      <c r="AH1846" s="157"/>
      <c r="AI1846" s="157"/>
      <c r="AJ1846" s="157"/>
      <c r="AK1846" s="157"/>
      <c r="AL1846" s="157"/>
      <c r="AM1846" s="157"/>
      <c r="AN1846" s="157"/>
      <c r="AO1846" s="157"/>
      <c r="AP1846" s="157"/>
      <c r="AQ1846" s="157"/>
      <c r="AR1846" s="157"/>
      <c r="AS1846" s="157"/>
      <c r="AT1846" s="157"/>
      <c r="AU1846" s="157"/>
      <c r="AV1846" s="157"/>
      <c r="AW1846" s="157"/>
      <c r="AX1846" s="157"/>
      <c r="AY1846" s="157"/>
      <c r="AZ1846" s="157"/>
      <c r="BA1846" s="157"/>
      <c r="BB1846" s="157"/>
      <c r="BC1846" s="157"/>
      <c r="BD1846" s="157"/>
      <c r="BE1846" s="157"/>
      <c r="BF1846" s="157"/>
      <c r="BG1846" s="157"/>
      <c r="BH1846" s="157"/>
      <c r="BI1846" s="157"/>
      <c r="BJ1846" s="157"/>
      <c r="BK1846" s="157"/>
      <c r="BL1846" s="157"/>
      <c r="BM1846" s="157"/>
      <c r="BN1846" s="157"/>
      <c r="BO1846" s="157"/>
      <c r="BP1846" s="157"/>
      <c r="BQ1846" s="157"/>
      <c r="BR1846" s="157"/>
      <c r="BS1846" s="157"/>
      <c r="BT1846" s="157"/>
      <c r="BU1846" s="157"/>
      <c r="BV1846" s="157"/>
      <c r="BW1846" s="157"/>
      <c r="BX1846" s="157"/>
      <c r="BY1846" s="157"/>
      <c r="BZ1846" s="157"/>
      <c r="CA1846" s="157"/>
      <c r="CB1846" s="157"/>
      <c r="CC1846" s="157"/>
    </row>
    <row r="1847" spans="1:95" ht="11.75" customHeight="1" x14ac:dyDescent="0.4">
      <c r="A1847" s="150" t="s">
        <v>982</v>
      </c>
      <c r="B1847" s="150"/>
      <c r="C1847" s="150"/>
      <c r="D1847" s="150"/>
      <c r="E1847" s="150"/>
      <c r="F1847" s="150"/>
      <c r="G1847" s="150"/>
      <c r="H1847" s="150"/>
      <c r="I1847" s="150"/>
      <c r="J1847" s="150"/>
      <c r="K1847" s="150"/>
      <c r="L1847" s="150"/>
      <c r="M1847" s="150"/>
      <c r="N1847" s="150"/>
      <c r="O1847" s="150"/>
      <c r="P1847" s="150"/>
      <c r="Q1847" s="151">
        <v>1.006</v>
      </c>
      <c r="R1847" s="151"/>
      <c r="S1847" s="151"/>
      <c r="T1847" s="151"/>
      <c r="U1847" s="151"/>
      <c r="V1847" s="151"/>
      <c r="W1847" s="151">
        <v>1.0049999999999999</v>
      </c>
      <c r="X1847" s="151"/>
      <c r="Y1847" s="151"/>
      <c r="Z1847" s="151"/>
      <c r="AA1847" s="151"/>
      <c r="AB1847" s="151">
        <v>1.002</v>
      </c>
      <c r="AC1847" s="151"/>
      <c r="AD1847" s="151"/>
      <c r="AE1847" s="151"/>
      <c r="AF1847" s="151"/>
      <c r="AG1847" s="151"/>
      <c r="AH1847" s="151">
        <v>1.0009999999999999</v>
      </c>
      <c r="AI1847" s="151"/>
      <c r="AJ1847" s="151"/>
      <c r="AK1847" s="151"/>
      <c r="AL1847" s="151"/>
      <c r="AM1847" s="151"/>
      <c r="AN1847" s="151">
        <v>1.0009999999999999</v>
      </c>
      <c r="AO1847" s="151"/>
      <c r="AP1847" s="151"/>
      <c r="AQ1847" s="151"/>
      <c r="AR1847" s="151"/>
      <c r="AS1847" s="151">
        <v>1</v>
      </c>
      <c r="AT1847" s="151"/>
      <c r="AU1847" s="151"/>
      <c r="AV1847" s="151"/>
      <c r="AW1847" s="151"/>
      <c r="AX1847" s="151"/>
      <c r="AY1847" s="151">
        <v>1.0009999999999999</v>
      </c>
      <c r="AZ1847" s="151"/>
      <c r="BA1847" s="151"/>
      <c r="BB1847" s="151"/>
      <c r="BC1847" s="151">
        <v>1.0009999999999999</v>
      </c>
      <c r="BD1847" s="151"/>
      <c r="BE1847" s="151"/>
      <c r="BF1847" s="151"/>
      <c r="BG1847" s="151">
        <v>1</v>
      </c>
      <c r="BH1847" s="151"/>
      <c r="BI1847" s="151"/>
      <c r="BJ1847" s="151"/>
      <c r="BK1847" s="151"/>
      <c r="BL1847" s="151">
        <v>1</v>
      </c>
      <c r="BM1847" s="151"/>
      <c r="BN1847" s="151"/>
      <c r="BO1847" s="151"/>
      <c r="BP1847" s="151">
        <v>1</v>
      </c>
      <c r="BQ1847" s="151"/>
      <c r="BR1847" s="151"/>
      <c r="BS1847" s="151"/>
      <c r="BT1847" s="151"/>
      <c r="BU1847" s="151"/>
      <c r="BV1847" s="151">
        <v>1</v>
      </c>
      <c r="BW1847" s="151"/>
      <c r="BX1847" s="151"/>
      <c r="BY1847" s="151"/>
      <c r="BZ1847" s="151">
        <v>1</v>
      </c>
      <c r="CA1847" s="151"/>
      <c r="CB1847" s="151"/>
      <c r="CC1847" s="151"/>
    </row>
    <row r="1848" spans="1:95" ht="10.8" customHeight="1" x14ac:dyDescent="0.4">
      <c r="A1848" s="150" t="s">
        <v>983</v>
      </c>
      <c r="B1848" s="150"/>
      <c r="C1848" s="150"/>
      <c r="D1848" s="150"/>
      <c r="E1848" s="150"/>
      <c r="F1848" s="150"/>
      <c r="G1848" s="150"/>
      <c r="H1848" s="150"/>
      <c r="I1848" s="150"/>
      <c r="J1848" s="150"/>
      <c r="K1848" s="150"/>
      <c r="L1848" s="150"/>
      <c r="M1848" s="150"/>
      <c r="N1848" s="150"/>
      <c r="O1848" s="150"/>
      <c r="P1848" s="150"/>
      <c r="Q1848" s="151">
        <v>1.0189999999999999</v>
      </c>
      <c r="R1848" s="151"/>
      <c r="S1848" s="151"/>
      <c r="T1848" s="151"/>
      <c r="U1848" s="151"/>
      <c r="V1848" s="151"/>
      <c r="W1848" s="151">
        <v>1.0129999999999999</v>
      </c>
      <c r="X1848" s="151"/>
      <c r="Y1848" s="151"/>
      <c r="Z1848" s="151"/>
      <c r="AA1848" s="151"/>
      <c r="AB1848" s="151">
        <v>1.008</v>
      </c>
      <c r="AC1848" s="151"/>
      <c r="AD1848" s="151"/>
      <c r="AE1848" s="151"/>
      <c r="AF1848" s="151"/>
      <c r="AG1848" s="151"/>
      <c r="AH1848" s="151">
        <v>1.006</v>
      </c>
      <c r="AI1848" s="151"/>
      <c r="AJ1848" s="151"/>
      <c r="AK1848" s="151"/>
      <c r="AL1848" s="151"/>
      <c r="AM1848" s="151"/>
      <c r="AN1848" s="151">
        <v>1.0049999999999999</v>
      </c>
      <c r="AO1848" s="151"/>
      <c r="AP1848" s="151"/>
      <c r="AQ1848" s="151"/>
      <c r="AR1848" s="151"/>
      <c r="AS1848" s="151">
        <v>1.004</v>
      </c>
      <c r="AT1848" s="151"/>
      <c r="AU1848" s="151"/>
      <c r="AV1848" s="151"/>
      <c r="AW1848" s="151"/>
      <c r="AX1848" s="151"/>
      <c r="AY1848" s="151">
        <v>1.004</v>
      </c>
      <c r="AZ1848" s="151"/>
      <c r="BA1848" s="151"/>
      <c r="BB1848" s="151"/>
      <c r="BC1848" s="151">
        <v>1.0029999999999999</v>
      </c>
      <c r="BD1848" s="151"/>
      <c r="BE1848" s="151"/>
      <c r="BF1848" s="151"/>
      <c r="BG1848" s="151">
        <v>1.002</v>
      </c>
      <c r="BH1848" s="151"/>
      <c r="BI1848" s="151"/>
      <c r="BJ1848" s="151"/>
      <c r="BK1848" s="151"/>
      <c r="BL1848" s="151">
        <v>1.002</v>
      </c>
      <c r="BM1848" s="151"/>
      <c r="BN1848" s="151"/>
      <c r="BO1848" s="151"/>
      <c r="BP1848" s="151">
        <v>1.002</v>
      </c>
      <c r="BQ1848" s="151"/>
      <c r="BR1848" s="151"/>
      <c r="BS1848" s="151"/>
      <c r="BT1848" s="151"/>
      <c r="BU1848" s="151"/>
      <c r="BV1848" s="151">
        <v>1.002</v>
      </c>
      <c r="BW1848" s="151"/>
      <c r="BX1848" s="151"/>
      <c r="BY1848" s="151"/>
      <c r="BZ1848" s="151">
        <v>1.002</v>
      </c>
      <c r="CA1848" s="151"/>
      <c r="CB1848" s="151"/>
      <c r="CC1848" s="151"/>
    </row>
    <row r="1849" spans="1:95" ht="8.25" customHeight="1" x14ac:dyDescent="0.4">
      <c r="A1849" s="152" t="s">
        <v>984</v>
      </c>
      <c r="B1849" s="152"/>
      <c r="C1849" s="152"/>
      <c r="D1849" s="152"/>
      <c r="E1849" s="152"/>
      <c r="F1849" s="152"/>
      <c r="G1849" s="152"/>
      <c r="H1849" s="152"/>
      <c r="I1849" s="152"/>
      <c r="J1849" s="152"/>
      <c r="K1849" s="152"/>
      <c r="L1849" s="152"/>
      <c r="M1849" s="152"/>
      <c r="N1849" s="152"/>
      <c r="O1849" s="152"/>
      <c r="P1849" s="152"/>
      <c r="Q1849" s="152"/>
      <c r="R1849" s="152"/>
      <c r="S1849" s="152"/>
      <c r="T1849" s="152"/>
      <c r="U1849" s="152"/>
      <c r="V1849" s="152"/>
      <c r="W1849" s="152"/>
      <c r="X1849" s="152"/>
      <c r="Y1849" s="152"/>
      <c r="Z1849" s="152"/>
      <c r="AA1849" s="152"/>
      <c r="AB1849" s="152"/>
      <c r="AC1849" s="152"/>
      <c r="AD1849" s="152"/>
      <c r="AE1849" s="152"/>
      <c r="AF1849" s="152"/>
      <c r="AG1849" s="152"/>
      <c r="AH1849" s="152"/>
      <c r="AI1849" s="152"/>
      <c r="AJ1849" s="152"/>
      <c r="AK1849" s="152"/>
      <c r="AL1849" s="152"/>
      <c r="AM1849" s="152"/>
      <c r="AN1849" s="152"/>
      <c r="AO1849" s="152"/>
      <c r="AP1849" s="152"/>
      <c r="AQ1849" s="152"/>
      <c r="AR1849" s="152"/>
      <c r="AS1849" s="152"/>
      <c r="AT1849" s="152"/>
      <c r="AU1849" s="152"/>
      <c r="AV1849" s="152"/>
      <c r="AW1849" s="152"/>
      <c r="AX1849" s="152"/>
      <c r="AY1849" s="152"/>
      <c r="AZ1849" s="152"/>
      <c r="BA1849" s="152"/>
      <c r="BB1849" s="152"/>
      <c r="BC1849" s="152"/>
      <c r="BD1849" s="152"/>
      <c r="BE1849" s="152"/>
      <c r="BF1849" s="152"/>
      <c r="BG1849" s="152"/>
      <c r="BH1849" s="152"/>
      <c r="BI1849" s="152"/>
      <c r="BJ1849" s="152"/>
      <c r="BK1849" s="152"/>
      <c r="BL1849" s="152"/>
      <c r="BM1849" s="152"/>
      <c r="BN1849" s="152"/>
      <c r="BO1849" s="152"/>
      <c r="BP1849" s="152"/>
      <c r="BQ1849" s="152"/>
      <c r="BR1849" s="152"/>
      <c r="BS1849" s="152"/>
      <c r="BT1849" s="152"/>
      <c r="BU1849" s="152"/>
      <c r="BV1849" s="152"/>
      <c r="BW1849" s="152"/>
      <c r="BX1849" s="152"/>
      <c r="BY1849" s="152"/>
      <c r="BZ1849" s="152"/>
      <c r="CA1849" s="152"/>
      <c r="CB1849" s="152"/>
      <c r="CC1849" s="152"/>
      <c r="CD1849" s="152"/>
      <c r="CE1849" s="152"/>
      <c r="CF1849" s="152"/>
      <c r="CG1849" s="152"/>
      <c r="CH1849" s="152"/>
      <c r="CI1849" s="152"/>
      <c r="CJ1849" s="152"/>
      <c r="CK1849" s="152"/>
      <c r="CL1849" s="152"/>
      <c r="CM1849" s="152"/>
      <c r="CN1849" s="152"/>
      <c r="CO1849" s="152"/>
      <c r="CP1849" s="152"/>
      <c r="CQ1849" s="152"/>
    </row>
    <row r="1850" spans="1:95" ht="8.25" customHeight="1" x14ac:dyDescent="0.4">
      <c r="A1850" s="153" t="s">
        <v>985</v>
      </c>
      <c r="B1850" s="153"/>
      <c r="C1850" s="153"/>
      <c r="D1850" s="153"/>
      <c r="E1850" s="153"/>
      <c r="F1850" s="153"/>
      <c r="G1850" s="153"/>
      <c r="H1850" s="153"/>
      <c r="I1850" s="153"/>
      <c r="J1850" s="153"/>
      <c r="K1850" s="153"/>
      <c r="L1850" s="153"/>
      <c r="M1850" s="153"/>
      <c r="N1850" s="153"/>
      <c r="O1850" s="153"/>
      <c r="P1850" s="153"/>
      <c r="Q1850" s="153"/>
      <c r="R1850" s="153"/>
      <c r="S1850" s="153"/>
      <c r="T1850" s="153"/>
      <c r="U1850" s="153"/>
      <c r="V1850" s="153"/>
      <c r="W1850" s="153"/>
      <c r="X1850" s="153"/>
      <c r="Y1850" s="153"/>
      <c r="Z1850" s="153"/>
      <c r="AA1850" s="153"/>
      <c r="AB1850" s="153"/>
      <c r="AC1850" s="153"/>
      <c r="AD1850" s="153"/>
      <c r="AE1850" s="153"/>
      <c r="AF1850" s="153"/>
      <c r="AG1850" s="153"/>
      <c r="AH1850" s="153"/>
      <c r="AI1850" s="153"/>
      <c r="AJ1850" s="153"/>
      <c r="AK1850" s="153"/>
      <c r="AL1850" s="153"/>
      <c r="AM1850" s="153"/>
      <c r="AN1850" s="153"/>
      <c r="AO1850" s="153"/>
      <c r="AP1850" s="153"/>
      <c r="AQ1850" s="153"/>
      <c r="AR1850" s="153"/>
      <c r="AS1850" s="153"/>
      <c r="AT1850" s="153"/>
      <c r="AU1850" s="153"/>
      <c r="AV1850" s="153"/>
      <c r="AW1850" s="153"/>
      <c r="AX1850" s="153"/>
      <c r="AY1850" s="153"/>
      <c r="AZ1850" s="153"/>
      <c r="BA1850" s="153"/>
      <c r="BB1850" s="153"/>
      <c r="BC1850" s="153"/>
      <c r="BD1850" s="153"/>
      <c r="BE1850" s="153"/>
      <c r="BF1850" s="153"/>
      <c r="BG1850" s="153"/>
      <c r="BH1850" s="153"/>
      <c r="BI1850" s="153"/>
      <c r="BJ1850" s="153"/>
      <c r="BK1850" s="153"/>
      <c r="BL1850" s="153"/>
      <c r="BM1850" s="153"/>
      <c r="BN1850" s="153"/>
      <c r="BO1850" s="153"/>
      <c r="BP1850" s="153"/>
      <c r="BQ1850" s="153"/>
      <c r="BR1850" s="153"/>
      <c r="BS1850" s="153"/>
      <c r="BT1850" s="153"/>
      <c r="BU1850" s="153"/>
      <c r="BV1850" s="153"/>
      <c r="BW1850" s="153"/>
      <c r="BX1850" s="153"/>
      <c r="BY1850" s="153"/>
      <c r="BZ1850" s="153"/>
      <c r="CA1850" s="153"/>
      <c r="CB1850" s="153"/>
      <c r="CC1850" s="153"/>
      <c r="CD1850" s="153"/>
      <c r="CE1850" s="153"/>
      <c r="CF1850" s="153"/>
      <c r="CG1850" s="153"/>
      <c r="CH1850" s="153"/>
      <c r="CI1850" s="153"/>
      <c r="CJ1850" s="153"/>
      <c r="CK1850" s="153"/>
      <c r="CL1850" s="153"/>
      <c r="CM1850" s="153"/>
      <c r="CN1850" s="153"/>
      <c r="CO1850" s="153"/>
      <c r="CP1850" s="153"/>
      <c r="CQ1850" s="153"/>
    </row>
    <row r="1851" spans="1:95" ht="8.25" customHeight="1" x14ac:dyDescent="0.4">
      <c r="A1851" s="154" t="s">
        <v>986</v>
      </c>
      <c r="B1851" s="154"/>
      <c r="C1851" s="154"/>
      <c r="D1851" s="154"/>
      <c r="E1851" s="154"/>
      <c r="F1851" s="154"/>
      <c r="G1851" s="154"/>
      <c r="H1851" s="154"/>
      <c r="I1851" s="154"/>
      <c r="J1851" s="154"/>
      <c r="K1851" s="154"/>
      <c r="L1851" s="154"/>
      <c r="M1851" s="154"/>
      <c r="N1851" s="154"/>
      <c r="O1851" s="154"/>
      <c r="P1851" s="154"/>
      <c r="Q1851" s="154"/>
      <c r="R1851" s="154"/>
      <c r="S1851" s="154"/>
      <c r="T1851" s="154"/>
      <c r="U1851" s="154"/>
      <c r="V1851" s="154"/>
      <c r="W1851" s="154"/>
      <c r="X1851" s="154"/>
      <c r="Y1851" s="154"/>
      <c r="Z1851" s="154"/>
      <c r="AA1851" s="154"/>
      <c r="AB1851" s="154"/>
      <c r="AC1851" s="154"/>
      <c r="AD1851" s="154"/>
      <c r="AE1851" s="154"/>
      <c r="AF1851" s="154"/>
      <c r="AG1851" s="154"/>
      <c r="AH1851" s="154"/>
      <c r="AI1851" s="154"/>
      <c r="AJ1851" s="154"/>
      <c r="AK1851" s="154"/>
      <c r="AL1851" s="154"/>
      <c r="AM1851" s="154"/>
      <c r="AN1851" s="154"/>
      <c r="AO1851" s="154"/>
      <c r="AP1851" s="154"/>
      <c r="AQ1851" s="154"/>
      <c r="AR1851" s="154"/>
      <c r="AS1851" s="154"/>
      <c r="AT1851" s="154"/>
      <c r="AU1851" s="154"/>
      <c r="AV1851" s="154"/>
      <c r="AW1851" s="154"/>
      <c r="AX1851" s="154"/>
      <c r="AY1851" s="154"/>
      <c r="AZ1851" s="154"/>
      <c r="BA1851" s="154"/>
      <c r="BB1851" s="154"/>
      <c r="BC1851" s="154"/>
      <c r="BD1851" s="154"/>
      <c r="BE1851" s="154"/>
      <c r="BF1851" s="154"/>
      <c r="BG1851" s="154"/>
      <c r="BH1851" s="154"/>
      <c r="BI1851" s="154"/>
      <c r="BJ1851" s="154"/>
      <c r="BK1851" s="154"/>
      <c r="BL1851" s="154"/>
      <c r="BM1851" s="154"/>
      <c r="BN1851" s="154"/>
      <c r="BO1851" s="154"/>
      <c r="BP1851" s="154"/>
      <c r="BQ1851" s="154"/>
      <c r="BR1851" s="154"/>
      <c r="BS1851" s="154"/>
      <c r="BT1851" s="154"/>
      <c r="BU1851" s="154"/>
      <c r="BV1851" s="154"/>
      <c r="BW1851" s="154"/>
      <c r="BX1851" s="154"/>
      <c r="BY1851" s="154"/>
      <c r="BZ1851" s="154"/>
      <c r="CA1851" s="154"/>
      <c r="CB1851" s="154"/>
      <c r="CC1851" s="154"/>
      <c r="CD1851" s="154"/>
      <c r="CE1851" s="154"/>
      <c r="CF1851" s="154"/>
      <c r="CG1851" s="154"/>
      <c r="CH1851" s="154"/>
      <c r="CI1851" s="154"/>
      <c r="CJ1851" s="154"/>
      <c r="CK1851" s="154"/>
      <c r="CL1851" s="154"/>
      <c r="CM1851" s="154"/>
      <c r="CN1851" s="154"/>
      <c r="CO1851" s="154"/>
      <c r="CP1851" s="154"/>
      <c r="CQ1851" s="154"/>
    </row>
    <row r="1852" spans="1:95" ht="11.75" customHeight="1" x14ac:dyDescent="0.4">
      <c r="A1852" s="3" t="s">
        <v>957</v>
      </c>
      <c r="B1852" s="139" t="s">
        <v>987</v>
      </c>
      <c r="C1852" s="139"/>
      <c r="D1852" s="139"/>
      <c r="E1852" s="139"/>
      <c r="F1852" s="139"/>
      <c r="G1852" s="139" t="s">
        <v>988</v>
      </c>
      <c r="H1852" s="139"/>
      <c r="I1852" s="139"/>
      <c r="J1852" s="139"/>
      <c r="K1852" s="139"/>
      <c r="L1852" s="139" t="s">
        <v>989</v>
      </c>
      <c r="M1852" s="139"/>
      <c r="N1852" s="139"/>
      <c r="O1852" s="139"/>
      <c r="P1852" s="139"/>
      <c r="Q1852" s="155" t="s">
        <v>990</v>
      </c>
      <c r="R1852" s="155"/>
      <c r="S1852" s="155"/>
      <c r="T1852" s="155"/>
      <c r="U1852" s="155"/>
      <c r="V1852" s="155"/>
      <c r="W1852" s="155" t="s">
        <v>991</v>
      </c>
      <c r="X1852" s="155"/>
      <c r="Y1852" s="155"/>
      <c r="Z1852" s="155"/>
      <c r="AA1852" s="155"/>
      <c r="AB1852" s="140" t="s">
        <v>992</v>
      </c>
      <c r="AC1852" s="140"/>
      <c r="AD1852" s="140"/>
      <c r="AE1852" s="140"/>
      <c r="AF1852" s="140"/>
      <c r="AG1852" s="140"/>
      <c r="AH1852" s="140" t="s">
        <v>993</v>
      </c>
      <c r="AI1852" s="140"/>
      <c r="AJ1852" s="140"/>
      <c r="AK1852" s="140"/>
      <c r="AL1852" s="140"/>
      <c r="AM1852" s="140"/>
      <c r="AN1852" s="140" t="s">
        <v>994</v>
      </c>
      <c r="AO1852" s="140"/>
      <c r="AP1852" s="140"/>
      <c r="AQ1852" s="140"/>
      <c r="AR1852" s="140"/>
      <c r="AS1852" s="138" t="s">
        <v>995</v>
      </c>
      <c r="AT1852" s="138"/>
      <c r="AU1852" s="138"/>
      <c r="AV1852" s="138"/>
      <c r="AW1852" s="138"/>
      <c r="AX1852" s="138"/>
      <c r="AY1852" s="140" t="s">
        <v>996</v>
      </c>
      <c r="AZ1852" s="140"/>
      <c r="BA1852" s="140"/>
      <c r="BB1852" s="140"/>
      <c r="BC1852" s="140" t="s">
        <v>997</v>
      </c>
      <c r="BD1852" s="140"/>
      <c r="BE1852" s="140"/>
      <c r="BF1852" s="140"/>
      <c r="BG1852" s="138" t="s">
        <v>998</v>
      </c>
      <c r="BH1852" s="138"/>
      <c r="BI1852" s="138"/>
      <c r="BJ1852" s="138"/>
      <c r="BK1852" s="138"/>
      <c r="BL1852" s="138" t="s">
        <v>999</v>
      </c>
      <c r="BM1852" s="138"/>
      <c r="BN1852" s="138"/>
      <c r="BO1852" s="138"/>
      <c r="BP1852" s="138" t="s">
        <v>1000</v>
      </c>
      <c r="BQ1852" s="138"/>
      <c r="BR1852" s="138"/>
      <c r="BS1852" s="138"/>
      <c r="BT1852" s="138"/>
      <c r="BU1852" s="138"/>
      <c r="BV1852" s="137" t="s">
        <v>1001</v>
      </c>
      <c r="BW1852" s="137"/>
      <c r="BX1852" s="137"/>
    </row>
    <row r="1853" spans="1:95" ht="11.75" customHeight="1" x14ac:dyDescent="0.4">
      <c r="A1853" s="20">
        <v>2008</v>
      </c>
      <c r="B1853" s="146">
        <v>2.5390000000000001</v>
      </c>
      <c r="C1853" s="146"/>
      <c r="D1853" s="146"/>
      <c r="E1853" s="146"/>
      <c r="F1853" s="146"/>
      <c r="G1853" s="146">
        <v>1.651</v>
      </c>
      <c r="H1853" s="146"/>
      <c r="I1853" s="146"/>
      <c r="J1853" s="146"/>
      <c r="K1853" s="146"/>
      <c r="L1853" s="146">
        <v>1.3360000000000001</v>
      </c>
      <c r="M1853" s="146"/>
      <c r="N1853" s="146"/>
      <c r="O1853" s="146"/>
      <c r="P1853" s="146"/>
      <c r="Q1853" s="147">
        <v>1.093</v>
      </c>
      <c r="R1853" s="147"/>
      <c r="S1853" s="147"/>
      <c r="T1853" s="147"/>
      <c r="U1853" s="147"/>
      <c r="V1853" s="147"/>
      <c r="W1853" s="147">
        <v>1.0249999999999999</v>
      </c>
      <c r="X1853" s="147"/>
      <c r="Y1853" s="147"/>
      <c r="Z1853" s="147"/>
      <c r="AA1853" s="147"/>
      <c r="AB1853" s="147">
        <v>1.0149999999999999</v>
      </c>
      <c r="AC1853" s="147"/>
      <c r="AD1853" s="147"/>
      <c r="AE1853" s="147"/>
      <c r="AF1853" s="147"/>
      <c r="AG1853" s="147"/>
      <c r="AH1853" s="147">
        <v>1.01</v>
      </c>
      <c r="AI1853" s="147"/>
      <c r="AJ1853" s="147"/>
      <c r="AK1853" s="147"/>
      <c r="AL1853" s="147"/>
      <c r="AM1853" s="147"/>
      <c r="AN1853" s="147">
        <v>1.008</v>
      </c>
      <c r="AO1853" s="147"/>
      <c r="AP1853" s="147"/>
      <c r="AQ1853" s="147"/>
      <c r="AR1853" s="147"/>
      <c r="AS1853" s="148">
        <v>1.006</v>
      </c>
      <c r="AT1853" s="148"/>
      <c r="AU1853" s="148"/>
      <c r="AV1853" s="148"/>
      <c r="AW1853" s="148"/>
      <c r="AX1853" s="148"/>
      <c r="AY1853" s="147">
        <v>1.004</v>
      </c>
      <c r="AZ1853" s="147"/>
      <c r="BA1853" s="147"/>
      <c r="BB1853" s="147"/>
      <c r="BC1853" s="147">
        <v>1.0029999999999999</v>
      </c>
      <c r="BD1853" s="147"/>
      <c r="BE1853" s="147"/>
      <c r="BF1853" s="147"/>
      <c r="BG1853" s="148">
        <v>1.0029999999999999</v>
      </c>
      <c r="BH1853" s="148"/>
      <c r="BI1853" s="148"/>
      <c r="BJ1853" s="148"/>
      <c r="BK1853" s="148"/>
      <c r="BL1853" s="148">
        <v>1.002</v>
      </c>
      <c r="BM1853" s="148"/>
      <c r="BN1853" s="148"/>
      <c r="BO1853" s="148"/>
      <c r="BP1853" s="148">
        <v>1.0029999999999999</v>
      </c>
      <c r="BQ1853" s="148"/>
      <c r="BR1853" s="148"/>
      <c r="BS1853" s="148"/>
      <c r="BT1853" s="148"/>
      <c r="BU1853" s="148"/>
      <c r="BV1853" s="149">
        <v>1.002</v>
      </c>
      <c r="BW1853" s="149"/>
      <c r="BX1853" s="149"/>
    </row>
    <row r="1854" spans="1:95" ht="8.25" customHeight="1" x14ac:dyDescent="0.4">
      <c r="A1854" s="20">
        <v>2009</v>
      </c>
      <c r="B1854" s="146">
        <v>2.681</v>
      </c>
      <c r="C1854" s="146"/>
      <c r="D1854" s="146"/>
      <c r="E1854" s="146"/>
      <c r="F1854" s="146"/>
      <c r="G1854" s="146">
        <v>1.6830000000000001</v>
      </c>
      <c r="H1854" s="146"/>
      <c r="I1854" s="146"/>
      <c r="J1854" s="146"/>
      <c r="K1854" s="146"/>
      <c r="L1854" s="146">
        <v>1.3819999999999999</v>
      </c>
      <c r="M1854" s="146"/>
      <c r="N1854" s="146"/>
      <c r="O1854" s="146"/>
      <c r="P1854" s="146"/>
      <c r="Q1854" s="147">
        <v>1.109</v>
      </c>
      <c r="R1854" s="147"/>
      <c r="S1854" s="147"/>
      <c r="T1854" s="147"/>
      <c r="U1854" s="147"/>
      <c r="V1854" s="147"/>
      <c r="W1854" s="147">
        <v>1.036</v>
      </c>
      <c r="X1854" s="147"/>
      <c r="Y1854" s="147"/>
      <c r="Z1854" s="147"/>
      <c r="AA1854" s="147"/>
      <c r="AB1854" s="147">
        <v>1.0209999999999999</v>
      </c>
      <c r="AC1854" s="147"/>
      <c r="AD1854" s="147"/>
      <c r="AE1854" s="147"/>
      <c r="AF1854" s="147"/>
      <c r="AG1854" s="147"/>
      <c r="AH1854" s="147">
        <v>1.012</v>
      </c>
      <c r="AI1854" s="147"/>
      <c r="AJ1854" s="147"/>
      <c r="AK1854" s="147"/>
      <c r="AL1854" s="147"/>
      <c r="AM1854" s="147"/>
      <c r="AN1854" s="147">
        <v>1.0089999999999999</v>
      </c>
      <c r="AO1854" s="147"/>
      <c r="AP1854" s="147"/>
      <c r="AQ1854" s="147"/>
      <c r="AR1854" s="147"/>
      <c r="AS1854" s="148">
        <v>1.0069999999999999</v>
      </c>
      <c r="AT1854" s="148"/>
      <c r="AU1854" s="148"/>
      <c r="AV1854" s="148"/>
      <c r="AW1854" s="148"/>
      <c r="AX1854" s="148"/>
      <c r="AY1854" s="147">
        <v>1.0069999999999999</v>
      </c>
      <c r="AZ1854" s="147"/>
      <c r="BA1854" s="147"/>
      <c r="BB1854" s="147"/>
      <c r="BC1854" s="147">
        <v>1.0049999999999999</v>
      </c>
      <c r="BD1854" s="147"/>
      <c r="BE1854" s="147"/>
      <c r="BF1854" s="147"/>
      <c r="BG1854" s="148">
        <v>1.004</v>
      </c>
      <c r="BH1854" s="148"/>
      <c r="BI1854" s="148"/>
      <c r="BJ1854" s="148"/>
      <c r="BK1854" s="148"/>
      <c r="BL1854" s="148">
        <v>1.0029999999999999</v>
      </c>
      <c r="BM1854" s="148"/>
      <c r="BN1854" s="148"/>
      <c r="BO1854" s="148"/>
      <c r="BP1854" s="148">
        <v>1.002</v>
      </c>
      <c r="BQ1854" s="148"/>
      <c r="BR1854" s="148"/>
      <c r="BS1854" s="148"/>
      <c r="BT1854" s="148"/>
      <c r="BU1854" s="148"/>
      <c r="BV1854" s="149">
        <v>1.002</v>
      </c>
      <c r="BW1854" s="149"/>
      <c r="BX1854" s="149"/>
    </row>
    <row r="1855" spans="1:95" ht="8.25" customHeight="1" x14ac:dyDescent="0.4">
      <c r="A1855" s="20">
        <v>2010</v>
      </c>
      <c r="B1855" s="146">
        <v>2.6880000000000002</v>
      </c>
      <c r="C1855" s="146"/>
      <c r="D1855" s="146"/>
      <c r="E1855" s="146"/>
      <c r="F1855" s="146"/>
      <c r="G1855" s="146">
        <v>1.708</v>
      </c>
      <c r="H1855" s="146"/>
      <c r="I1855" s="146"/>
      <c r="J1855" s="146"/>
      <c r="K1855" s="146"/>
      <c r="L1855" s="146">
        <v>1.407</v>
      </c>
      <c r="M1855" s="146"/>
      <c r="N1855" s="146"/>
      <c r="O1855" s="146"/>
      <c r="P1855" s="146"/>
      <c r="Q1855" s="147">
        <v>1.1240000000000001</v>
      </c>
      <c r="R1855" s="147"/>
      <c r="S1855" s="147"/>
      <c r="T1855" s="147"/>
      <c r="U1855" s="147"/>
      <c r="V1855" s="147"/>
      <c r="W1855" s="147">
        <v>1.0369999999999999</v>
      </c>
      <c r="X1855" s="147"/>
      <c r="Y1855" s="147"/>
      <c r="Z1855" s="147"/>
      <c r="AA1855" s="147"/>
      <c r="AB1855" s="147">
        <v>1.0209999999999999</v>
      </c>
      <c r="AC1855" s="147"/>
      <c r="AD1855" s="147"/>
      <c r="AE1855" s="147"/>
      <c r="AF1855" s="147"/>
      <c r="AG1855" s="147"/>
      <c r="AH1855" s="147">
        <v>1.0149999999999999</v>
      </c>
      <c r="AI1855" s="147"/>
      <c r="AJ1855" s="147"/>
      <c r="AK1855" s="147"/>
      <c r="AL1855" s="147"/>
      <c r="AM1855" s="147"/>
      <c r="AN1855" s="147">
        <v>1.0109999999999999</v>
      </c>
      <c r="AO1855" s="147"/>
      <c r="AP1855" s="147"/>
      <c r="AQ1855" s="147"/>
      <c r="AR1855" s="147"/>
      <c r="AS1855" s="148">
        <v>1.008</v>
      </c>
      <c r="AT1855" s="148"/>
      <c r="AU1855" s="148"/>
      <c r="AV1855" s="148"/>
      <c r="AW1855" s="148"/>
      <c r="AX1855" s="148"/>
      <c r="AY1855" s="147">
        <v>1.0049999999999999</v>
      </c>
      <c r="AZ1855" s="147"/>
      <c r="BA1855" s="147"/>
      <c r="BB1855" s="147"/>
      <c r="BC1855" s="147">
        <v>1.0049999999999999</v>
      </c>
      <c r="BD1855" s="147"/>
      <c r="BE1855" s="147"/>
      <c r="BF1855" s="147"/>
      <c r="BG1855" s="148">
        <v>1.0029999999999999</v>
      </c>
      <c r="BH1855" s="148"/>
      <c r="BI1855" s="148"/>
      <c r="BJ1855" s="148"/>
      <c r="BK1855" s="148"/>
      <c r="BL1855" s="148">
        <v>1.004</v>
      </c>
      <c r="BM1855" s="148"/>
      <c r="BN1855" s="148"/>
      <c r="BO1855" s="148"/>
      <c r="BP1855" s="148">
        <v>1.0029999999999999</v>
      </c>
      <c r="BQ1855" s="148"/>
      <c r="BR1855" s="148"/>
      <c r="BS1855" s="148"/>
      <c r="BT1855" s="148"/>
      <c r="BU1855" s="148"/>
      <c r="BV1855" s="149">
        <v>1.0009999999999999</v>
      </c>
      <c r="BW1855" s="149"/>
      <c r="BX1855" s="149"/>
    </row>
    <row r="1856" spans="1:95" ht="8.25" customHeight="1" x14ac:dyDescent="0.4">
      <c r="A1856" s="20">
        <v>2011</v>
      </c>
      <c r="B1856" s="146">
        <v>2.6909999999999998</v>
      </c>
      <c r="C1856" s="146"/>
      <c r="D1856" s="146"/>
      <c r="E1856" s="146"/>
      <c r="F1856" s="146"/>
      <c r="G1856" s="146">
        <v>1.738</v>
      </c>
      <c r="H1856" s="146"/>
      <c r="I1856" s="146"/>
      <c r="J1856" s="146"/>
      <c r="K1856" s="146"/>
      <c r="L1856" s="146">
        <v>1.4239999999999999</v>
      </c>
      <c r="M1856" s="146"/>
      <c r="N1856" s="146"/>
      <c r="O1856" s="146"/>
      <c r="P1856" s="146"/>
      <c r="Q1856" s="147">
        <v>1.123</v>
      </c>
      <c r="R1856" s="147"/>
      <c r="S1856" s="147"/>
      <c r="T1856" s="147"/>
      <c r="U1856" s="147"/>
      <c r="V1856" s="147"/>
      <c r="W1856" s="147">
        <v>1.0409999999999999</v>
      </c>
      <c r="X1856" s="147"/>
      <c r="Y1856" s="147"/>
      <c r="Z1856" s="147"/>
      <c r="AA1856" s="147"/>
      <c r="AB1856" s="147">
        <v>1.026</v>
      </c>
      <c r="AC1856" s="147"/>
      <c r="AD1856" s="147"/>
      <c r="AE1856" s="147"/>
      <c r="AF1856" s="147"/>
      <c r="AG1856" s="147"/>
      <c r="AH1856" s="147">
        <v>1.018</v>
      </c>
      <c r="AI1856" s="147"/>
      <c r="AJ1856" s="147"/>
      <c r="AK1856" s="147"/>
      <c r="AL1856" s="147"/>
      <c r="AM1856" s="147"/>
      <c r="AN1856" s="147">
        <v>1.01</v>
      </c>
      <c r="AO1856" s="147"/>
      <c r="AP1856" s="147"/>
      <c r="AQ1856" s="147"/>
      <c r="AR1856" s="147"/>
      <c r="AS1856" s="148">
        <v>1.01</v>
      </c>
      <c r="AT1856" s="148"/>
      <c r="AU1856" s="148"/>
      <c r="AV1856" s="148"/>
      <c r="AW1856" s="148"/>
      <c r="AX1856" s="148"/>
      <c r="AY1856" s="147">
        <v>1.006</v>
      </c>
      <c r="AZ1856" s="147"/>
      <c r="BA1856" s="147"/>
      <c r="BB1856" s="147"/>
      <c r="BC1856" s="147">
        <v>1.0049999999999999</v>
      </c>
      <c r="BD1856" s="147"/>
      <c r="BE1856" s="147"/>
      <c r="BF1856" s="147"/>
      <c r="BG1856" s="148">
        <v>1.004</v>
      </c>
      <c r="BH1856" s="148"/>
      <c r="BI1856" s="148"/>
      <c r="BJ1856" s="148"/>
      <c r="BK1856" s="148"/>
      <c r="BL1856" s="148">
        <v>1.004</v>
      </c>
      <c r="BM1856" s="148"/>
      <c r="BN1856" s="148"/>
      <c r="BO1856" s="148"/>
      <c r="BP1856" s="148">
        <v>1.0029999999999999</v>
      </c>
      <c r="BQ1856" s="148"/>
      <c r="BR1856" s="148"/>
      <c r="BS1856" s="148"/>
      <c r="BT1856" s="148"/>
      <c r="BU1856" s="148"/>
      <c r="BV1856" s="149">
        <v>1.002</v>
      </c>
      <c r="BW1856" s="149"/>
      <c r="BX1856" s="149"/>
    </row>
    <row r="1857" spans="1:95" ht="8.25" customHeight="1" x14ac:dyDescent="0.4">
      <c r="A1857" s="20">
        <v>2012</v>
      </c>
      <c r="B1857" s="146">
        <v>2.7490000000000001</v>
      </c>
      <c r="C1857" s="146"/>
      <c r="D1857" s="146"/>
      <c r="E1857" s="146"/>
      <c r="F1857" s="146"/>
      <c r="G1857" s="146">
        <v>1.7270000000000001</v>
      </c>
      <c r="H1857" s="146"/>
      <c r="I1857" s="146"/>
      <c r="J1857" s="146"/>
      <c r="K1857" s="146"/>
      <c r="L1857" s="146">
        <v>1.42</v>
      </c>
      <c r="M1857" s="146"/>
      <c r="N1857" s="146"/>
      <c r="O1857" s="146"/>
      <c r="P1857" s="146"/>
      <c r="Q1857" s="147">
        <v>1.123</v>
      </c>
      <c r="R1857" s="147"/>
      <c r="S1857" s="147"/>
      <c r="T1857" s="147"/>
      <c r="U1857" s="147"/>
      <c r="V1857" s="147"/>
      <c r="W1857" s="147">
        <v>1.05</v>
      </c>
      <c r="X1857" s="147"/>
      <c r="Y1857" s="147"/>
      <c r="Z1857" s="147"/>
      <c r="AA1857" s="147"/>
      <c r="AB1857" s="147">
        <v>1.028</v>
      </c>
      <c r="AC1857" s="147"/>
      <c r="AD1857" s="147"/>
      <c r="AE1857" s="147"/>
      <c r="AF1857" s="147"/>
      <c r="AG1857" s="147"/>
      <c r="AH1857" s="147">
        <v>1.018</v>
      </c>
      <c r="AI1857" s="147"/>
      <c r="AJ1857" s="147"/>
      <c r="AK1857" s="147"/>
      <c r="AL1857" s="147"/>
      <c r="AM1857" s="147"/>
      <c r="AN1857" s="147">
        <v>1.012</v>
      </c>
      <c r="AO1857" s="147"/>
      <c r="AP1857" s="147"/>
      <c r="AQ1857" s="147"/>
      <c r="AR1857" s="147"/>
      <c r="AS1857" s="148">
        <v>1.01</v>
      </c>
      <c r="AT1857" s="148"/>
      <c r="AU1857" s="148"/>
      <c r="AV1857" s="148"/>
      <c r="AW1857" s="148"/>
      <c r="AX1857" s="148"/>
      <c r="AY1857" s="147">
        <v>1.0069999999999999</v>
      </c>
      <c r="AZ1857" s="147"/>
      <c r="BA1857" s="147"/>
      <c r="BB1857" s="147"/>
      <c r="BC1857" s="147">
        <v>1.004</v>
      </c>
      <c r="BD1857" s="147"/>
      <c r="BE1857" s="147"/>
      <c r="BF1857" s="147"/>
      <c r="BG1857" s="148">
        <v>1.004</v>
      </c>
      <c r="BH1857" s="148"/>
      <c r="BI1857" s="148"/>
      <c r="BJ1857" s="148"/>
      <c r="BK1857" s="148"/>
      <c r="BL1857" s="148">
        <v>1.0029999999999999</v>
      </c>
      <c r="BM1857" s="148"/>
      <c r="BN1857" s="148"/>
      <c r="BO1857" s="148"/>
      <c r="BP1857" s="148">
        <v>1.0029999999999999</v>
      </c>
      <c r="BQ1857" s="148"/>
      <c r="BR1857" s="148"/>
      <c r="BS1857" s="148"/>
      <c r="BT1857" s="148"/>
      <c r="BU1857" s="148"/>
      <c r="BV1857" s="149">
        <v>1.002</v>
      </c>
      <c r="BW1857" s="149"/>
      <c r="BX1857" s="149"/>
    </row>
    <row r="1858" spans="1:95" ht="8.25" customHeight="1" x14ac:dyDescent="0.4">
      <c r="A1858" s="20">
        <v>2013</v>
      </c>
      <c r="B1858" s="146">
        <v>2.8210000000000002</v>
      </c>
      <c r="C1858" s="146"/>
      <c r="D1858" s="146"/>
      <c r="E1858" s="146"/>
      <c r="F1858" s="146"/>
      <c r="G1858" s="146">
        <v>1.7390000000000001</v>
      </c>
      <c r="H1858" s="146"/>
      <c r="I1858" s="146"/>
      <c r="J1858" s="146"/>
      <c r="K1858" s="146"/>
      <c r="L1858" s="146">
        <v>1.421</v>
      </c>
      <c r="M1858" s="146"/>
      <c r="N1858" s="146"/>
      <c r="O1858" s="146"/>
      <c r="P1858" s="146"/>
      <c r="Q1858" s="147">
        <v>1.1379999999999999</v>
      </c>
      <c r="R1858" s="147"/>
      <c r="S1858" s="147"/>
      <c r="T1858" s="147"/>
      <c r="U1858" s="147"/>
      <c r="V1858" s="147"/>
      <c r="W1858" s="147">
        <v>1.0449999999999999</v>
      </c>
      <c r="X1858" s="147"/>
      <c r="Y1858" s="147"/>
      <c r="Z1858" s="147"/>
      <c r="AA1858" s="147"/>
      <c r="AB1858" s="147">
        <v>1.0269999999999999</v>
      </c>
      <c r="AC1858" s="147"/>
      <c r="AD1858" s="147"/>
      <c r="AE1858" s="147"/>
      <c r="AF1858" s="147"/>
      <c r="AG1858" s="147"/>
      <c r="AH1858" s="147">
        <v>1.016</v>
      </c>
      <c r="AI1858" s="147"/>
      <c r="AJ1858" s="147"/>
      <c r="AK1858" s="147"/>
      <c r="AL1858" s="147"/>
      <c r="AM1858" s="147"/>
      <c r="AN1858" s="147">
        <v>1.01</v>
      </c>
      <c r="AO1858" s="147"/>
      <c r="AP1858" s="147"/>
      <c r="AQ1858" s="147"/>
      <c r="AR1858" s="147"/>
      <c r="AS1858" s="148">
        <v>1.0089999999999999</v>
      </c>
      <c r="AT1858" s="148"/>
      <c r="AU1858" s="148"/>
      <c r="AV1858" s="148"/>
      <c r="AW1858" s="148"/>
      <c r="AX1858" s="148"/>
      <c r="AY1858" s="147">
        <v>1.0069999999999999</v>
      </c>
      <c r="AZ1858" s="147"/>
      <c r="BA1858" s="147"/>
      <c r="BB1858" s="147"/>
      <c r="BC1858" s="147">
        <v>1.004</v>
      </c>
      <c r="BD1858" s="147"/>
      <c r="BE1858" s="147"/>
      <c r="BF1858" s="147"/>
      <c r="BG1858" s="148">
        <v>1.004</v>
      </c>
      <c r="BH1858" s="148"/>
      <c r="BI1858" s="148"/>
      <c r="BJ1858" s="148"/>
      <c r="BK1858" s="148"/>
      <c r="BL1858" s="148">
        <v>1.0029999999999999</v>
      </c>
      <c r="BM1858" s="148"/>
      <c r="BN1858" s="148"/>
      <c r="BO1858" s="148"/>
      <c r="BP1858" s="148">
        <v>1.002</v>
      </c>
      <c r="BQ1858" s="148"/>
      <c r="BR1858" s="148"/>
      <c r="BS1858" s="148"/>
      <c r="BT1858" s="148"/>
      <c r="BU1858" s="148"/>
      <c r="BV1858" s="149">
        <v>1.002</v>
      </c>
      <c r="BW1858" s="149"/>
      <c r="BX1858" s="149"/>
    </row>
    <row r="1859" spans="1:95" ht="8.25" customHeight="1" x14ac:dyDescent="0.4">
      <c r="A1859" s="20">
        <v>2014</v>
      </c>
      <c r="B1859" s="146">
        <v>2.778</v>
      </c>
      <c r="C1859" s="146"/>
      <c r="D1859" s="146"/>
      <c r="E1859" s="146"/>
      <c r="F1859" s="146"/>
      <c r="G1859" s="146">
        <v>1.7230000000000001</v>
      </c>
      <c r="H1859" s="146"/>
      <c r="I1859" s="146"/>
      <c r="J1859" s="146"/>
      <c r="K1859" s="146"/>
      <c r="L1859" s="146">
        <v>1.421</v>
      </c>
      <c r="M1859" s="146"/>
      <c r="N1859" s="146"/>
      <c r="O1859" s="146"/>
      <c r="P1859" s="146"/>
      <c r="Q1859" s="147">
        <v>1.1299999999999999</v>
      </c>
      <c r="R1859" s="147"/>
      <c r="S1859" s="147"/>
      <c r="T1859" s="147"/>
      <c r="U1859" s="147"/>
      <c r="V1859" s="147"/>
      <c r="W1859" s="147">
        <v>1.0449999999999999</v>
      </c>
      <c r="X1859" s="147"/>
      <c r="Y1859" s="147"/>
      <c r="Z1859" s="147"/>
      <c r="AA1859" s="147"/>
      <c r="AB1859" s="147">
        <v>1.0249999999999999</v>
      </c>
      <c r="AC1859" s="147"/>
      <c r="AD1859" s="147"/>
      <c r="AE1859" s="147"/>
      <c r="AF1859" s="147"/>
      <c r="AG1859" s="147"/>
      <c r="AH1859" s="147">
        <v>1.0169999999999999</v>
      </c>
      <c r="AI1859" s="147"/>
      <c r="AJ1859" s="147"/>
      <c r="AK1859" s="147"/>
      <c r="AL1859" s="147"/>
      <c r="AM1859" s="147"/>
      <c r="AN1859" s="147">
        <v>1.012</v>
      </c>
      <c r="AO1859" s="147"/>
      <c r="AP1859" s="147"/>
      <c r="AQ1859" s="147"/>
      <c r="AR1859" s="147"/>
      <c r="AS1859" s="148">
        <v>1.01</v>
      </c>
      <c r="AT1859" s="148"/>
      <c r="AU1859" s="148"/>
      <c r="AV1859" s="148"/>
      <c r="AW1859" s="148"/>
      <c r="AX1859" s="148"/>
      <c r="AY1859" s="147">
        <v>1.0049999999999999</v>
      </c>
      <c r="AZ1859" s="147"/>
      <c r="BA1859" s="147"/>
      <c r="BB1859" s="147"/>
      <c r="BC1859" s="147">
        <v>1.004</v>
      </c>
      <c r="BD1859" s="147"/>
      <c r="BE1859" s="147"/>
      <c r="BF1859" s="147"/>
      <c r="BG1859" s="148">
        <v>1.004</v>
      </c>
      <c r="BH1859" s="148"/>
      <c r="BI1859" s="148"/>
      <c r="BJ1859" s="148"/>
      <c r="BK1859" s="148"/>
      <c r="BL1859" s="148">
        <v>1.0029999999999999</v>
      </c>
      <c r="BM1859" s="148"/>
      <c r="BN1859" s="148"/>
      <c r="BO1859" s="148"/>
      <c r="BP1859" s="148">
        <v>1.002</v>
      </c>
      <c r="BQ1859" s="148"/>
      <c r="BR1859" s="148"/>
      <c r="BS1859" s="148"/>
      <c r="BT1859" s="148"/>
      <c r="BU1859" s="148"/>
      <c r="BV1859" s="149">
        <v>1.002</v>
      </c>
      <c r="BW1859" s="149"/>
      <c r="BX1859" s="149"/>
    </row>
    <row r="1860" spans="1:95" ht="8.25" customHeight="1" x14ac:dyDescent="0.4">
      <c r="A1860" s="20">
        <v>2015</v>
      </c>
      <c r="B1860" s="146">
        <v>2.794</v>
      </c>
      <c r="C1860" s="146"/>
      <c r="D1860" s="146"/>
      <c r="E1860" s="146"/>
      <c r="F1860" s="146"/>
      <c r="G1860" s="146">
        <v>1.744</v>
      </c>
      <c r="H1860" s="146"/>
      <c r="I1860" s="146"/>
      <c r="J1860" s="146"/>
      <c r="K1860" s="146"/>
      <c r="L1860" s="146">
        <v>1.4139999999999999</v>
      </c>
      <c r="M1860" s="146"/>
      <c r="N1860" s="146"/>
      <c r="O1860" s="146"/>
      <c r="P1860" s="146"/>
      <c r="Q1860" s="147">
        <v>1.1359999999999999</v>
      </c>
      <c r="R1860" s="147"/>
      <c r="S1860" s="147"/>
      <c r="T1860" s="147"/>
      <c r="U1860" s="147"/>
      <c r="V1860" s="147"/>
      <c r="W1860" s="147">
        <v>1.0469999999999999</v>
      </c>
      <c r="X1860" s="147"/>
      <c r="Y1860" s="147"/>
      <c r="Z1860" s="147"/>
      <c r="AA1860" s="147"/>
      <c r="AB1860" s="147">
        <v>1.024</v>
      </c>
      <c r="AC1860" s="147"/>
      <c r="AD1860" s="147"/>
      <c r="AE1860" s="147"/>
      <c r="AF1860" s="147"/>
      <c r="AG1860" s="147"/>
      <c r="AH1860" s="147">
        <v>1.016</v>
      </c>
      <c r="AI1860" s="147"/>
      <c r="AJ1860" s="147"/>
      <c r="AK1860" s="147"/>
      <c r="AL1860" s="147"/>
      <c r="AM1860" s="147"/>
      <c r="AN1860" s="147">
        <v>1.0129999999999999</v>
      </c>
      <c r="AO1860" s="147"/>
      <c r="AP1860" s="147"/>
      <c r="AQ1860" s="147"/>
      <c r="AR1860" s="147"/>
      <c r="AS1860" s="148">
        <v>1.008</v>
      </c>
      <c r="AT1860" s="148"/>
      <c r="AU1860" s="148"/>
      <c r="AV1860" s="148"/>
      <c r="AW1860" s="148"/>
      <c r="AX1860" s="148"/>
      <c r="AY1860" s="147">
        <v>1.0049999999999999</v>
      </c>
      <c r="AZ1860" s="147"/>
      <c r="BA1860" s="147"/>
      <c r="BB1860" s="147"/>
      <c r="BC1860" s="147">
        <v>1.0029999999999999</v>
      </c>
      <c r="BD1860" s="147"/>
      <c r="BE1860" s="147"/>
      <c r="BF1860" s="147"/>
      <c r="BG1860" s="148">
        <v>1.0029999999999999</v>
      </c>
      <c r="BH1860" s="148"/>
      <c r="BI1860" s="148"/>
      <c r="BJ1860" s="148"/>
      <c r="BK1860" s="148"/>
      <c r="BL1860" s="148">
        <v>1.002</v>
      </c>
      <c r="BM1860" s="148"/>
      <c r="BN1860" s="148"/>
      <c r="BO1860" s="148"/>
      <c r="BP1860" s="148">
        <v>1.0009999999999999</v>
      </c>
      <c r="BQ1860" s="148"/>
      <c r="BR1860" s="148"/>
      <c r="BS1860" s="148"/>
      <c r="BT1860" s="148"/>
      <c r="BU1860" s="148"/>
      <c r="BV1860" s="149">
        <v>1.0009999999999999</v>
      </c>
      <c r="BW1860" s="149"/>
      <c r="BX1860" s="149"/>
    </row>
    <row r="1861" spans="1:95" ht="8.25" customHeight="1" x14ac:dyDescent="0.4">
      <c r="A1861" s="20">
        <v>2016</v>
      </c>
      <c r="B1861" s="146">
        <v>2.7309999999999999</v>
      </c>
      <c r="C1861" s="146"/>
      <c r="D1861" s="146"/>
      <c r="E1861" s="146"/>
      <c r="F1861" s="146"/>
      <c r="G1861" s="146">
        <v>1.72</v>
      </c>
      <c r="H1861" s="146"/>
      <c r="I1861" s="146"/>
      <c r="J1861" s="146"/>
      <c r="K1861" s="146"/>
      <c r="L1861" s="146">
        <v>1.4119999999999999</v>
      </c>
      <c r="M1861" s="146"/>
      <c r="N1861" s="146"/>
      <c r="O1861" s="146"/>
      <c r="P1861" s="146"/>
      <c r="Q1861" s="147">
        <v>1.141</v>
      </c>
      <c r="R1861" s="147"/>
      <c r="S1861" s="147"/>
      <c r="T1861" s="147"/>
      <c r="U1861" s="147"/>
      <c r="V1861" s="147"/>
      <c r="W1861" s="147">
        <v>1.046</v>
      </c>
      <c r="X1861" s="147"/>
      <c r="Y1861" s="147"/>
      <c r="Z1861" s="147"/>
      <c r="AA1861" s="147"/>
      <c r="AB1861" s="147">
        <v>1.0269999999999999</v>
      </c>
      <c r="AC1861" s="147"/>
      <c r="AD1861" s="147"/>
      <c r="AE1861" s="147"/>
      <c r="AF1861" s="147"/>
      <c r="AG1861" s="147"/>
      <c r="AH1861" s="147">
        <v>1.0169999999999999</v>
      </c>
      <c r="AI1861" s="147"/>
      <c r="AJ1861" s="147"/>
      <c r="AK1861" s="147"/>
      <c r="AL1861" s="147"/>
      <c r="AM1861" s="147"/>
      <c r="AN1861" s="147">
        <v>1.0129999999999999</v>
      </c>
      <c r="AO1861" s="147"/>
      <c r="AP1861" s="147"/>
      <c r="AQ1861" s="147"/>
      <c r="AR1861" s="147"/>
      <c r="AS1861" s="148">
        <v>1.01</v>
      </c>
      <c r="AT1861" s="148"/>
      <c r="AU1861" s="148"/>
      <c r="AV1861" s="148"/>
      <c r="AW1861" s="148"/>
      <c r="AX1861" s="148"/>
      <c r="AY1861" s="147">
        <v>1.0049999999999999</v>
      </c>
      <c r="AZ1861" s="147"/>
      <c r="BA1861" s="147"/>
      <c r="BB1861" s="147"/>
      <c r="BC1861" s="147">
        <v>1.004</v>
      </c>
      <c r="BD1861" s="147"/>
      <c r="BE1861" s="147"/>
      <c r="BF1861" s="147"/>
      <c r="BG1861" s="148">
        <v>1.0029999999999999</v>
      </c>
      <c r="BH1861" s="148"/>
      <c r="BI1861" s="148"/>
      <c r="BJ1861" s="148"/>
      <c r="BK1861" s="148"/>
      <c r="BL1861" s="42"/>
      <c r="BM1861" s="42"/>
      <c r="BN1861" s="42"/>
      <c r="BO1861" s="42"/>
      <c r="BP1861" s="42"/>
      <c r="BQ1861" s="42"/>
      <c r="BR1861" s="42"/>
      <c r="BS1861" s="42"/>
      <c r="BT1861" s="42"/>
      <c r="BU1861" s="42"/>
      <c r="BV1861" s="42"/>
      <c r="BW1861" s="42"/>
      <c r="BX1861" s="42"/>
    </row>
    <row r="1862" spans="1:95" ht="8.25" customHeight="1" x14ac:dyDescent="0.4">
      <c r="A1862" s="20">
        <v>2017</v>
      </c>
      <c r="B1862" s="146">
        <v>2.8239999999999998</v>
      </c>
      <c r="C1862" s="146"/>
      <c r="D1862" s="146"/>
      <c r="E1862" s="146"/>
      <c r="F1862" s="146"/>
      <c r="G1862" s="146">
        <v>1.6910000000000001</v>
      </c>
      <c r="H1862" s="146"/>
      <c r="I1862" s="146"/>
      <c r="J1862" s="146"/>
      <c r="K1862" s="146"/>
      <c r="L1862" s="146">
        <v>1.4139999999999999</v>
      </c>
      <c r="M1862" s="146"/>
      <c r="N1862" s="146"/>
      <c r="O1862" s="146"/>
      <c r="P1862" s="146"/>
      <c r="Q1862" s="147">
        <v>1.1299999999999999</v>
      </c>
      <c r="R1862" s="147"/>
      <c r="S1862" s="147"/>
      <c r="T1862" s="147"/>
      <c r="U1862" s="147"/>
      <c r="V1862" s="147"/>
      <c r="W1862" s="147">
        <v>1.0429999999999999</v>
      </c>
      <c r="X1862" s="147"/>
      <c r="Y1862" s="147"/>
      <c r="Z1862" s="147"/>
      <c r="AA1862" s="147"/>
      <c r="AB1862" s="147">
        <v>1.0249999999999999</v>
      </c>
      <c r="AC1862" s="147"/>
      <c r="AD1862" s="147"/>
      <c r="AE1862" s="147"/>
      <c r="AF1862" s="147"/>
      <c r="AG1862" s="147"/>
      <c r="AH1862" s="147">
        <v>1.014</v>
      </c>
      <c r="AI1862" s="147"/>
      <c r="AJ1862" s="147"/>
      <c r="AK1862" s="147"/>
      <c r="AL1862" s="147"/>
      <c r="AM1862" s="147"/>
      <c r="AN1862" s="147">
        <v>1.0089999999999999</v>
      </c>
      <c r="AO1862" s="147"/>
      <c r="AP1862" s="147"/>
      <c r="AQ1862" s="147"/>
      <c r="AR1862" s="147"/>
      <c r="AS1862" s="42"/>
      <c r="AT1862" s="42"/>
      <c r="AU1862" s="42"/>
      <c r="AV1862" s="42"/>
      <c r="AW1862" s="42"/>
      <c r="AX1862" s="42"/>
      <c r="AY1862" s="42"/>
      <c r="AZ1862" s="42"/>
      <c r="BA1862" s="42"/>
      <c r="BB1862" s="42"/>
      <c r="BC1862" s="42"/>
      <c r="BD1862" s="42"/>
      <c r="BE1862" s="42"/>
      <c r="BF1862" s="42"/>
      <c r="BG1862" s="42"/>
      <c r="BH1862" s="42"/>
      <c r="BI1862" s="42"/>
      <c r="BJ1862" s="42"/>
      <c r="BK1862" s="42"/>
      <c r="BL1862" s="42"/>
      <c r="BM1862" s="42"/>
      <c r="BN1862" s="42"/>
      <c r="BO1862" s="42"/>
      <c r="BP1862" s="42"/>
      <c r="BQ1862" s="42"/>
      <c r="BR1862" s="42"/>
      <c r="BS1862" s="42"/>
      <c r="BT1862" s="42"/>
      <c r="BU1862" s="42"/>
      <c r="BV1862" s="42"/>
      <c r="BW1862" s="42"/>
      <c r="BX1862" s="42"/>
    </row>
    <row r="1863" spans="1:95" ht="8.25" customHeight="1" x14ac:dyDescent="0.4">
      <c r="A1863" s="20">
        <v>2018</v>
      </c>
      <c r="B1863" s="146">
        <v>2.8119999999999998</v>
      </c>
      <c r="C1863" s="146"/>
      <c r="D1863" s="146"/>
      <c r="E1863" s="146"/>
      <c r="F1863" s="146"/>
      <c r="G1863" s="146">
        <v>1.736</v>
      </c>
      <c r="H1863" s="146"/>
      <c r="I1863" s="146"/>
      <c r="J1863" s="146"/>
      <c r="K1863" s="146"/>
      <c r="L1863" s="146">
        <v>1.4159999999999999</v>
      </c>
      <c r="M1863" s="146"/>
      <c r="N1863" s="146"/>
      <c r="O1863" s="146"/>
      <c r="P1863" s="146"/>
      <c r="Q1863" s="147">
        <v>1.1359999999999999</v>
      </c>
      <c r="R1863" s="147"/>
      <c r="S1863" s="147"/>
      <c r="T1863" s="147"/>
      <c r="U1863" s="147"/>
      <c r="V1863" s="147"/>
      <c r="W1863" s="42"/>
      <c r="X1863" s="42"/>
      <c r="Y1863" s="42"/>
      <c r="Z1863" s="42"/>
      <c r="AA1863" s="42"/>
      <c r="AB1863" s="42"/>
      <c r="AC1863" s="42"/>
      <c r="AD1863" s="42"/>
      <c r="AE1863" s="42"/>
      <c r="AF1863" s="42"/>
      <c r="AG1863" s="42"/>
      <c r="AH1863" s="42"/>
      <c r="AI1863" s="42"/>
      <c r="AJ1863" s="42"/>
      <c r="AK1863" s="42"/>
      <c r="AL1863" s="42"/>
      <c r="AM1863" s="42"/>
      <c r="AN1863" s="42"/>
      <c r="AO1863" s="42"/>
      <c r="AP1863" s="42"/>
      <c r="AQ1863" s="42"/>
      <c r="AR1863" s="42"/>
      <c r="AS1863" s="42"/>
      <c r="AT1863" s="42"/>
      <c r="AU1863" s="42"/>
      <c r="AV1863" s="42"/>
      <c r="AW1863" s="42"/>
      <c r="AX1863" s="42"/>
      <c r="AY1863" s="42"/>
      <c r="AZ1863" s="42"/>
      <c r="BA1863" s="42"/>
      <c r="BB1863" s="42"/>
      <c r="BC1863" s="42"/>
      <c r="BD1863" s="42"/>
      <c r="BE1863" s="42"/>
      <c r="BF1863" s="42"/>
      <c r="BG1863" s="42"/>
      <c r="BH1863" s="42"/>
      <c r="BI1863" s="42"/>
      <c r="BJ1863" s="42"/>
      <c r="BK1863" s="42"/>
      <c r="BL1863" s="42"/>
      <c r="BM1863" s="42"/>
      <c r="BN1863" s="42"/>
      <c r="BO1863" s="42"/>
      <c r="BP1863" s="42"/>
      <c r="BQ1863" s="42"/>
      <c r="BR1863" s="42"/>
      <c r="BS1863" s="42"/>
      <c r="BT1863" s="42"/>
      <c r="BU1863" s="42"/>
      <c r="BV1863" s="42"/>
      <c r="BW1863" s="42"/>
      <c r="BX1863" s="42"/>
    </row>
    <row r="1864" spans="1:95" ht="36" customHeight="1" x14ac:dyDescent="0.4">
      <c r="A1864" s="79" t="s">
        <v>1002</v>
      </c>
      <c r="B1864" s="79"/>
      <c r="C1864" s="79"/>
      <c r="D1864" s="79"/>
      <c r="E1864" s="79"/>
      <c r="F1864" s="79"/>
      <c r="G1864" s="79"/>
      <c r="H1864" s="79"/>
      <c r="I1864" s="79"/>
      <c r="J1864" s="79"/>
      <c r="K1864" s="79"/>
      <c r="L1864" s="79"/>
      <c r="M1864" s="79"/>
      <c r="N1864" s="79"/>
      <c r="O1864" s="79"/>
      <c r="P1864" s="79"/>
      <c r="Q1864" s="79"/>
      <c r="R1864" s="79"/>
      <c r="S1864" s="79"/>
      <c r="T1864" s="79"/>
      <c r="U1864" s="79"/>
      <c r="V1864" s="79"/>
      <c r="W1864" s="79"/>
      <c r="X1864" s="79"/>
      <c r="Y1864" s="79"/>
      <c r="Z1864" s="79"/>
      <c r="AA1864" s="79"/>
      <c r="AB1864" s="79"/>
      <c r="AC1864" s="79"/>
      <c r="AD1864" s="79"/>
      <c r="AE1864" s="79"/>
      <c r="AF1864" s="79"/>
      <c r="AG1864" s="79"/>
      <c r="AH1864" s="79"/>
      <c r="AI1864" s="79"/>
      <c r="AJ1864" s="79"/>
      <c r="AK1864" s="79"/>
      <c r="AL1864" s="79"/>
      <c r="AM1864" s="79"/>
      <c r="AN1864" s="79"/>
      <c r="AO1864" s="79"/>
      <c r="AP1864" s="79"/>
      <c r="AQ1864" s="79"/>
      <c r="AR1864" s="79"/>
      <c r="AS1864" s="79"/>
      <c r="AT1864" s="79"/>
      <c r="AU1864" s="79"/>
      <c r="AV1864" s="79"/>
      <c r="AW1864" s="79"/>
      <c r="AX1864" s="79"/>
      <c r="AY1864" s="79"/>
      <c r="AZ1864" s="79"/>
      <c r="BA1864" s="79"/>
      <c r="BB1864" s="79"/>
      <c r="BC1864" s="79"/>
      <c r="BD1864" s="79"/>
      <c r="BE1864" s="79"/>
      <c r="BF1864" s="79"/>
      <c r="BG1864" s="79"/>
      <c r="BH1864" s="79"/>
      <c r="BI1864" s="79"/>
      <c r="BJ1864" s="79"/>
      <c r="BK1864" s="79"/>
      <c r="BL1864" s="79"/>
      <c r="BM1864" s="79"/>
      <c r="BN1864" s="79"/>
      <c r="BO1864" s="79"/>
      <c r="BP1864" s="79"/>
      <c r="BQ1864" s="79"/>
      <c r="BR1864" s="79"/>
      <c r="BS1864" s="79"/>
      <c r="BT1864" s="79"/>
      <c r="BU1864" s="79"/>
      <c r="BV1864" s="79"/>
      <c r="BW1864" s="79"/>
      <c r="BX1864" s="79"/>
      <c r="BY1864" s="79"/>
      <c r="BZ1864" s="79"/>
      <c r="CA1864" s="79"/>
      <c r="CB1864" s="79"/>
      <c r="CC1864" s="79"/>
      <c r="CD1864" s="79"/>
      <c r="CE1864" s="79"/>
      <c r="CF1864" s="79"/>
      <c r="CG1864" s="79"/>
      <c r="CH1864" s="79"/>
      <c r="CI1864" s="79"/>
      <c r="CJ1864" s="79"/>
      <c r="CK1864" s="79"/>
      <c r="CL1864" s="79"/>
      <c r="CM1864" s="79"/>
      <c r="CN1864" s="79"/>
      <c r="CO1864" s="79"/>
      <c r="CP1864" s="79"/>
      <c r="CQ1864" s="79"/>
    </row>
    <row r="1865" spans="1:95" ht="11.25" customHeight="1" x14ac:dyDescent="0.4">
      <c r="A1865" s="5" t="s">
        <v>702</v>
      </c>
      <c r="B1865" s="145">
        <v>3</v>
      </c>
      <c r="C1865" s="145"/>
      <c r="D1865" s="145"/>
      <c r="E1865" s="145"/>
      <c r="F1865" s="145">
        <v>15</v>
      </c>
      <c r="G1865" s="145"/>
      <c r="H1865" s="145"/>
      <c r="I1865" s="145"/>
      <c r="J1865" s="145"/>
      <c r="K1865" s="145">
        <v>27</v>
      </c>
      <c r="L1865" s="145"/>
      <c r="M1865" s="145"/>
      <c r="N1865" s="145"/>
      <c r="O1865" s="145"/>
      <c r="P1865" s="145">
        <v>39</v>
      </c>
      <c r="Q1865" s="145"/>
      <c r="R1865" s="145"/>
      <c r="S1865" s="145"/>
      <c r="T1865" s="145"/>
      <c r="U1865" s="145">
        <v>51</v>
      </c>
      <c r="V1865" s="145"/>
      <c r="W1865" s="145"/>
      <c r="X1865" s="145"/>
      <c r="Y1865" s="145"/>
      <c r="Z1865" s="145">
        <v>63</v>
      </c>
      <c r="AA1865" s="145"/>
      <c r="AB1865" s="145"/>
      <c r="AC1865" s="145"/>
      <c r="AD1865" s="145"/>
      <c r="AE1865" s="145">
        <v>75</v>
      </c>
      <c r="AF1865" s="145"/>
      <c r="AG1865" s="145"/>
      <c r="AH1865" s="145"/>
      <c r="AI1865" s="145"/>
      <c r="AJ1865" s="145"/>
      <c r="AK1865" s="145">
        <v>87</v>
      </c>
      <c r="AL1865" s="145"/>
      <c r="AM1865" s="145"/>
      <c r="AN1865" s="145"/>
      <c r="AO1865" s="145"/>
      <c r="AP1865" s="145">
        <v>99</v>
      </c>
      <c r="AQ1865" s="145"/>
      <c r="AR1865" s="145"/>
      <c r="AS1865" s="145"/>
      <c r="AT1865" s="145"/>
      <c r="AU1865" s="145">
        <v>111</v>
      </c>
      <c r="AV1865" s="145"/>
      <c r="AW1865" s="145"/>
      <c r="AX1865" s="145"/>
      <c r="AY1865" s="145"/>
      <c r="AZ1865" s="145">
        <v>123</v>
      </c>
      <c r="BA1865" s="145"/>
      <c r="BB1865" s="145"/>
      <c r="BC1865" s="145"/>
      <c r="BD1865" s="145">
        <v>135</v>
      </c>
      <c r="BE1865" s="145"/>
      <c r="BF1865" s="145"/>
      <c r="BG1865" s="145"/>
      <c r="BH1865" s="145">
        <v>147</v>
      </c>
      <c r="BI1865" s="145"/>
      <c r="BJ1865" s="145"/>
      <c r="BK1865" s="145"/>
      <c r="BL1865" s="145"/>
      <c r="BM1865" s="145">
        <v>159</v>
      </c>
      <c r="BN1865" s="145"/>
      <c r="BO1865" s="145"/>
      <c r="BP1865" s="145"/>
      <c r="BQ1865" s="145">
        <v>171</v>
      </c>
      <c r="BR1865" s="145"/>
      <c r="BS1865" s="145"/>
      <c r="BT1865" s="145"/>
      <c r="BU1865" s="145"/>
      <c r="BV1865" s="145">
        <v>183</v>
      </c>
      <c r="BW1865" s="145"/>
      <c r="BX1865" s="145"/>
      <c r="BY1865" s="145"/>
      <c r="BZ1865" s="145">
        <v>195</v>
      </c>
      <c r="CA1865" s="145"/>
      <c r="CB1865" s="145"/>
      <c r="CC1865" s="145"/>
    </row>
    <row r="1866" spans="1:95" ht="11.25" customHeight="1" x14ac:dyDescent="0.4">
      <c r="A1866" s="21">
        <v>1994</v>
      </c>
      <c r="B1866" s="42"/>
      <c r="C1866" s="42"/>
      <c r="D1866" s="42"/>
      <c r="E1866" s="42"/>
      <c r="F1866" s="42"/>
      <c r="G1866" s="42"/>
      <c r="H1866" s="42"/>
      <c r="I1866" s="42"/>
      <c r="J1866" s="42"/>
      <c r="K1866" s="42"/>
      <c r="L1866" s="42"/>
      <c r="M1866" s="42"/>
      <c r="N1866" s="42"/>
      <c r="O1866" s="42"/>
      <c r="P1866" s="42"/>
      <c r="Q1866" s="42"/>
      <c r="R1866" s="42"/>
      <c r="S1866" s="42"/>
      <c r="T1866" s="42"/>
      <c r="U1866" s="42"/>
      <c r="V1866" s="42"/>
      <c r="W1866" s="42"/>
      <c r="X1866" s="42"/>
      <c r="Y1866" s="42"/>
      <c r="Z1866" s="42"/>
      <c r="AA1866" s="42"/>
      <c r="AB1866" s="42"/>
      <c r="AC1866" s="42"/>
      <c r="AD1866" s="42"/>
      <c r="AE1866" s="42"/>
      <c r="AF1866" s="42"/>
      <c r="AG1866" s="42"/>
      <c r="AH1866" s="42"/>
      <c r="AI1866" s="42"/>
      <c r="AJ1866" s="42"/>
      <c r="AK1866" s="42"/>
      <c r="AL1866" s="42"/>
      <c r="AM1866" s="42"/>
      <c r="AN1866" s="42"/>
      <c r="AO1866" s="42"/>
      <c r="AP1866" s="42"/>
      <c r="AQ1866" s="42"/>
      <c r="AR1866" s="42"/>
      <c r="AS1866" s="42"/>
      <c r="AT1866" s="42"/>
      <c r="AU1866" s="42"/>
      <c r="AV1866" s="42"/>
      <c r="AW1866" s="42"/>
      <c r="AX1866" s="42"/>
      <c r="AY1866" s="42"/>
      <c r="AZ1866" s="42"/>
      <c r="BA1866" s="42"/>
      <c r="BB1866" s="42"/>
      <c r="BC1866" s="42"/>
      <c r="BD1866" s="42"/>
      <c r="BE1866" s="42"/>
      <c r="BF1866" s="42"/>
      <c r="BG1866" s="42"/>
      <c r="BH1866" s="42"/>
      <c r="BI1866" s="42"/>
      <c r="BJ1866" s="42"/>
      <c r="BK1866" s="42"/>
      <c r="BL1866" s="42"/>
      <c r="BM1866" s="42"/>
      <c r="BN1866" s="42"/>
      <c r="BO1866" s="42"/>
      <c r="BP1866" s="42"/>
      <c r="BQ1866" s="42"/>
      <c r="BR1866" s="42"/>
      <c r="BS1866" s="42"/>
      <c r="BT1866" s="42"/>
      <c r="BU1866" s="42"/>
      <c r="BV1866" s="42"/>
      <c r="BW1866" s="42"/>
      <c r="BX1866" s="42"/>
      <c r="BY1866" s="42"/>
      <c r="BZ1866" s="141">
        <v>0.98799999999999999</v>
      </c>
      <c r="CA1866" s="141"/>
      <c r="CB1866" s="141"/>
      <c r="CC1866" s="141"/>
    </row>
    <row r="1867" spans="1:95" ht="9.5" customHeight="1" x14ac:dyDescent="0.4">
      <c r="A1867" s="21">
        <v>1995</v>
      </c>
      <c r="B1867" s="42"/>
      <c r="C1867" s="42"/>
      <c r="D1867" s="42"/>
      <c r="E1867" s="42"/>
      <c r="F1867" s="42"/>
      <c r="G1867" s="42"/>
      <c r="H1867" s="42"/>
      <c r="I1867" s="42"/>
      <c r="J1867" s="42"/>
      <c r="K1867" s="42"/>
      <c r="L1867" s="42"/>
      <c r="M1867" s="42"/>
      <c r="N1867" s="42"/>
      <c r="O1867" s="42"/>
      <c r="P1867" s="42"/>
      <c r="Q1867" s="42"/>
      <c r="R1867" s="42"/>
      <c r="S1867" s="42"/>
      <c r="T1867" s="42"/>
      <c r="U1867" s="42"/>
      <c r="V1867" s="42"/>
      <c r="W1867" s="42"/>
      <c r="X1867" s="42"/>
      <c r="Y1867" s="42"/>
      <c r="Z1867" s="42"/>
      <c r="AA1867" s="42"/>
      <c r="AB1867" s="42"/>
      <c r="AC1867" s="42"/>
      <c r="AD1867" s="42"/>
      <c r="AE1867" s="42"/>
      <c r="AF1867" s="42"/>
      <c r="AG1867" s="42"/>
      <c r="AH1867" s="42"/>
      <c r="AI1867" s="42"/>
      <c r="AJ1867" s="42"/>
      <c r="AK1867" s="42"/>
      <c r="AL1867" s="42"/>
      <c r="AM1867" s="42"/>
      <c r="AN1867" s="42"/>
      <c r="AO1867" s="42"/>
      <c r="AP1867" s="42"/>
      <c r="AQ1867" s="42"/>
      <c r="AR1867" s="42"/>
      <c r="AS1867" s="42"/>
      <c r="AT1867" s="42"/>
      <c r="AU1867" s="42"/>
      <c r="AV1867" s="42"/>
      <c r="AW1867" s="42"/>
      <c r="AX1867" s="42"/>
      <c r="AY1867" s="42"/>
      <c r="AZ1867" s="42"/>
      <c r="BA1867" s="42"/>
      <c r="BB1867" s="42"/>
      <c r="BC1867" s="42"/>
      <c r="BD1867" s="42"/>
      <c r="BE1867" s="42"/>
      <c r="BF1867" s="42"/>
      <c r="BG1867" s="42"/>
      <c r="BH1867" s="42"/>
      <c r="BI1867" s="42"/>
      <c r="BJ1867" s="42"/>
      <c r="BK1867" s="42"/>
      <c r="BL1867" s="42"/>
      <c r="BM1867" s="42"/>
      <c r="BN1867" s="42"/>
      <c r="BO1867" s="42"/>
      <c r="BP1867" s="42"/>
      <c r="BQ1867" s="42"/>
      <c r="BR1867" s="42"/>
      <c r="BS1867" s="42"/>
      <c r="BT1867" s="42"/>
      <c r="BU1867" s="42"/>
      <c r="BV1867" s="141">
        <v>0.98399999999999999</v>
      </c>
      <c r="BW1867" s="141"/>
      <c r="BX1867" s="141"/>
      <c r="BY1867" s="141"/>
      <c r="BZ1867" s="141">
        <v>0.98599999999999999</v>
      </c>
      <c r="CA1867" s="141"/>
      <c r="CB1867" s="141"/>
      <c r="CC1867" s="141"/>
    </row>
    <row r="1868" spans="1:95" ht="9.5" customHeight="1" x14ac:dyDescent="0.4">
      <c r="A1868" s="21">
        <v>1996</v>
      </c>
      <c r="B1868" s="42"/>
      <c r="C1868" s="42"/>
      <c r="D1868" s="42"/>
      <c r="E1868" s="42"/>
      <c r="F1868" s="42"/>
      <c r="G1868" s="42"/>
      <c r="H1868" s="42"/>
      <c r="I1868" s="42"/>
      <c r="J1868" s="42"/>
      <c r="K1868" s="42"/>
      <c r="L1868" s="42"/>
      <c r="M1868" s="42"/>
      <c r="N1868" s="42"/>
      <c r="O1868" s="42"/>
      <c r="P1868" s="42"/>
      <c r="Q1868" s="42"/>
      <c r="R1868" s="42"/>
      <c r="S1868" s="42"/>
      <c r="T1868" s="42"/>
      <c r="U1868" s="42"/>
      <c r="V1868" s="42"/>
      <c r="W1868" s="42"/>
      <c r="X1868" s="42"/>
      <c r="Y1868" s="42"/>
      <c r="Z1868" s="42"/>
      <c r="AA1868" s="42"/>
      <c r="AB1868" s="42"/>
      <c r="AC1868" s="42"/>
      <c r="AD1868" s="42"/>
      <c r="AE1868" s="42"/>
      <c r="AF1868" s="42"/>
      <c r="AG1868" s="42"/>
      <c r="AH1868" s="42"/>
      <c r="AI1868" s="42"/>
      <c r="AJ1868" s="42"/>
      <c r="AK1868" s="42"/>
      <c r="AL1868" s="42"/>
      <c r="AM1868" s="42"/>
      <c r="AN1868" s="42"/>
      <c r="AO1868" s="42"/>
      <c r="AP1868" s="42"/>
      <c r="AQ1868" s="42"/>
      <c r="AR1868" s="42"/>
      <c r="AS1868" s="42"/>
      <c r="AT1868" s="42"/>
      <c r="AU1868" s="42"/>
      <c r="AV1868" s="42"/>
      <c r="AW1868" s="42"/>
      <c r="AX1868" s="42"/>
      <c r="AY1868" s="42"/>
      <c r="AZ1868" s="42"/>
      <c r="BA1868" s="42"/>
      <c r="BB1868" s="42"/>
      <c r="BC1868" s="42"/>
      <c r="BD1868" s="42"/>
      <c r="BE1868" s="42"/>
      <c r="BF1868" s="42"/>
      <c r="BG1868" s="42"/>
      <c r="BH1868" s="42"/>
      <c r="BI1868" s="42"/>
      <c r="BJ1868" s="42"/>
      <c r="BK1868" s="42"/>
      <c r="BL1868" s="42"/>
      <c r="BM1868" s="42"/>
      <c r="BN1868" s="42"/>
      <c r="BO1868" s="42"/>
      <c r="BP1868" s="42"/>
      <c r="BQ1868" s="141">
        <v>0.98099999999999998</v>
      </c>
      <c r="BR1868" s="141"/>
      <c r="BS1868" s="141"/>
      <c r="BT1868" s="141"/>
      <c r="BU1868" s="141"/>
      <c r="BV1868" s="141">
        <v>0.98299999999999998</v>
      </c>
      <c r="BW1868" s="141"/>
      <c r="BX1868" s="141"/>
      <c r="BY1868" s="141"/>
      <c r="BZ1868" s="141">
        <v>0.98499999999999999</v>
      </c>
      <c r="CA1868" s="141"/>
      <c r="CB1868" s="141"/>
      <c r="CC1868" s="141"/>
    </row>
    <row r="1869" spans="1:95" ht="9.5" customHeight="1" x14ac:dyDescent="0.4">
      <c r="A1869" s="21">
        <v>1997</v>
      </c>
      <c r="B1869" s="42"/>
      <c r="C1869" s="42"/>
      <c r="D1869" s="42"/>
      <c r="E1869" s="42"/>
      <c r="F1869" s="42"/>
      <c r="G1869" s="42"/>
      <c r="H1869" s="42"/>
      <c r="I1869" s="42"/>
      <c r="J1869" s="42"/>
      <c r="K1869" s="42"/>
      <c r="L1869" s="42"/>
      <c r="M1869" s="42"/>
      <c r="N1869" s="42"/>
      <c r="O1869" s="42"/>
      <c r="P1869" s="42"/>
      <c r="Q1869" s="42"/>
      <c r="R1869" s="42"/>
      <c r="S1869" s="42"/>
      <c r="T1869" s="42"/>
      <c r="U1869" s="42"/>
      <c r="V1869" s="42"/>
      <c r="W1869" s="42"/>
      <c r="X1869" s="42"/>
      <c r="Y1869" s="42"/>
      <c r="Z1869" s="42"/>
      <c r="AA1869" s="42"/>
      <c r="AB1869" s="42"/>
      <c r="AC1869" s="42"/>
      <c r="AD1869" s="42"/>
      <c r="AE1869" s="42"/>
      <c r="AF1869" s="42"/>
      <c r="AG1869" s="42"/>
      <c r="AH1869" s="42"/>
      <c r="AI1869" s="42"/>
      <c r="AJ1869" s="42"/>
      <c r="AK1869" s="42"/>
      <c r="AL1869" s="42"/>
      <c r="AM1869" s="42"/>
      <c r="AN1869" s="42"/>
      <c r="AO1869" s="42"/>
      <c r="AP1869" s="42"/>
      <c r="AQ1869" s="42"/>
      <c r="AR1869" s="42"/>
      <c r="AS1869" s="42"/>
      <c r="AT1869" s="42"/>
      <c r="AU1869" s="42"/>
      <c r="AV1869" s="42"/>
      <c r="AW1869" s="42"/>
      <c r="AX1869" s="42"/>
      <c r="AY1869" s="42"/>
      <c r="AZ1869" s="42"/>
      <c r="BA1869" s="42"/>
      <c r="BB1869" s="42"/>
      <c r="BC1869" s="42"/>
      <c r="BD1869" s="42"/>
      <c r="BE1869" s="42"/>
      <c r="BF1869" s="42"/>
      <c r="BG1869" s="42"/>
      <c r="BH1869" s="42"/>
      <c r="BI1869" s="42"/>
      <c r="BJ1869" s="42"/>
      <c r="BK1869" s="42"/>
      <c r="BL1869" s="42"/>
      <c r="BM1869" s="141">
        <v>0.97499999999999998</v>
      </c>
      <c r="BN1869" s="141"/>
      <c r="BO1869" s="141"/>
      <c r="BP1869" s="141"/>
      <c r="BQ1869" s="141">
        <v>0.97799999999999998</v>
      </c>
      <c r="BR1869" s="141"/>
      <c r="BS1869" s="141"/>
      <c r="BT1869" s="141"/>
      <c r="BU1869" s="141"/>
      <c r="BV1869" s="141">
        <v>0.98</v>
      </c>
      <c r="BW1869" s="141"/>
      <c r="BX1869" s="141"/>
      <c r="BY1869" s="141"/>
      <c r="BZ1869" s="141">
        <v>0.98199999999999998</v>
      </c>
      <c r="CA1869" s="141"/>
      <c r="CB1869" s="141"/>
      <c r="CC1869" s="141"/>
    </row>
    <row r="1870" spans="1:95" ht="9.5" customHeight="1" x14ac:dyDescent="0.4">
      <c r="A1870" s="21">
        <v>1998</v>
      </c>
      <c r="B1870" s="42"/>
      <c r="C1870" s="42"/>
      <c r="D1870" s="42"/>
      <c r="E1870" s="42"/>
      <c r="F1870" s="42"/>
      <c r="G1870" s="42"/>
      <c r="H1870" s="42"/>
      <c r="I1870" s="42"/>
      <c r="J1870" s="42"/>
      <c r="K1870" s="42"/>
      <c r="L1870" s="42"/>
      <c r="M1870" s="42"/>
      <c r="N1870" s="42"/>
      <c r="O1870" s="42"/>
      <c r="P1870" s="42"/>
      <c r="Q1870" s="42"/>
      <c r="R1870" s="42"/>
      <c r="S1870" s="42"/>
      <c r="T1870" s="42"/>
      <c r="U1870" s="42"/>
      <c r="V1870" s="42"/>
      <c r="W1870" s="42"/>
      <c r="X1870" s="42"/>
      <c r="Y1870" s="42"/>
      <c r="Z1870" s="42"/>
      <c r="AA1870" s="42"/>
      <c r="AB1870" s="42"/>
      <c r="AC1870" s="42"/>
      <c r="AD1870" s="42"/>
      <c r="AE1870" s="42"/>
      <c r="AF1870" s="42"/>
      <c r="AG1870" s="42"/>
      <c r="AH1870" s="42"/>
      <c r="AI1870" s="42"/>
      <c r="AJ1870" s="42"/>
      <c r="AK1870" s="42"/>
      <c r="AL1870" s="42"/>
      <c r="AM1870" s="42"/>
      <c r="AN1870" s="42"/>
      <c r="AO1870" s="42"/>
      <c r="AP1870" s="42"/>
      <c r="AQ1870" s="42"/>
      <c r="AR1870" s="42"/>
      <c r="AS1870" s="42"/>
      <c r="AT1870" s="42"/>
      <c r="AU1870" s="42"/>
      <c r="AV1870" s="42"/>
      <c r="AW1870" s="42"/>
      <c r="AX1870" s="42"/>
      <c r="AY1870" s="42"/>
      <c r="AZ1870" s="42"/>
      <c r="BA1870" s="42"/>
      <c r="BB1870" s="42"/>
      <c r="BC1870" s="42"/>
      <c r="BD1870" s="42"/>
      <c r="BE1870" s="42"/>
      <c r="BF1870" s="42"/>
      <c r="BG1870" s="42"/>
      <c r="BH1870" s="141">
        <v>0.96799999999999997</v>
      </c>
      <c r="BI1870" s="141"/>
      <c r="BJ1870" s="141"/>
      <c r="BK1870" s="141"/>
      <c r="BL1870" s="141"/>
      <c r="BM1870" s="141">
        <v>0.97199999999999998</v>
      </c>
      <c r="BN1870" s="141"/>
      <c r="BO1870" s="141"/>
      <c r="BP1870" s="141"/>
      <c r="BQ1870" s="141">
        <v>0.97499999999999998</v>
      </c>
      <c r="BR1870" s="141"/>
      <c r="BS1870" s="141"/>
      <c r="BT1870" s="141"/>
      <c r="BU1870" s="141"/>
      <c r="BV1870" s="141">
        <v>0.97799999999999998</v>
      </c>
      <c r="BW1870" s="141"/>
      <c r="BX1870" s="141"/>
      <c r="BY1870" s="141"/>
      <c r="BZ1870" s="141">
        <v>0.98099999999999998</v>
      </c>
      <c r="CA1870" s="141"/>
      <c r="CB1870" s="141"/>
      <c r="CC1870" s="141"/>
    </row>
    <row r="1871" spans="1:95" ht="9.5" customHeight="1" x14ac:dyDescent="0.4">
      <c r="A1871" s="21">
        <v>1999</v>
      </c>
      <c r="B1871" s="42"/>
      <c r="C1871" s="42"/>
      <c r="D1871" s="42"/>
      <c r="E1871" s="42"/>
      <c r="F1871" s="42"/>
      <c r="G1871" s="42"/>
      <c r="H1871" s="42"/>
      <c r="I1871" s="42"/>
      <c r="J1871" s="42"/>
      <c r="K1871" s="42"/>
      <c r="L1871" s="42"/>
      <c r="M1871" s="42"/>
      <c r="N1871" s="42"/>
      <c r="O1871" s="42"/>
      <c r="P1871" s="42"/>
      <c r="Q1871" s="42"/>
      <c r="R1871" s="42"/>
      <c r="S1871" s="42"/>
      <c r="T1871" s="42"/>
      <c r="U1871" s="42"/>
      <c r="V1871" s="42"/>
      <c r="W1871" s="42"/>
      <c r="X1871" s="42"/>
      <c r="Y1871" s="42"/>
      <c r="Z1871" s="42"/>
      <c r="AA1871" s="42"/>
      <c r="AB1871" s="42"/>
      <c r="AC1871" s="42"/>
      <c r="AD1871" s="42"/>
      <c r="AE1871" s="42"/>
      <c r="AF1871" s="42"/>
      <c r="AG1871" s="42"/>
      <c r="AH1871" s="42"/>
      <c r="AI1871" s="42"/>
      <c r="AJ1871" s="42"/>
      <c r="AK1871" s="42"/>
      <c r="AL1871" s="42"/>
      <c r="AM1871" s="42"/>
      <c r="AN1871" s="42"/>
      <c r="AO1871" s="42"/>
      <c r="AP1871" s="42"/>
      <c r="AQ1871" s="42"/>
      <c r="AR1871" s="42"/>
      <c r="AS1871" s="42"/>
      <c r="AT1871" s="42"/>
      <c r="AU1871" s="42"/>
      <c r="AV1871" s="42"/>
      <c r="AW1871" s="42"/>
      <c r="AX1871" s="42"/>
      <c r="AY1871" s="42"/>
      <c r="AZ1871" s="42"/>
      <c r="BA1871" s="42"/>
      <c r="BB1871" s="42"/>
      <c r="BC1871" s="42"/>
      <c r="BD1871" s="141">
        <v>0.96199999999999997</v>
      </c>
      <c r="BE1871" s="141"/>
      <c r="BF1871" s="141"/>
      <c r="BG1871" s="141"/>
      <c r="BH1871" s="141">
        <v>0.96699999999999997</v>
      </c>
      <c r="BI1871" s="141"/>
      <c r="BJ1871" s="141"/>
      <c r="BK1871" s="141"/>
      <c r="BL1871" s="141"/>
      <c r="BM1871" s="141">
        <v>0.97099999999999997</v>
      </c>
      <c r="BN1871" s="141"/>
      <c r="BO1871" s="141"/>
      <c r="BP1871" s="141"/>
      <c r="BQ1871" s="141">
        <v>0.97399999999999998</v>
      </c>
      <c r="BR1871" s="141"/>
      <c r="BS1871" s="141"/>
      <c r="BT1871" s="141"/>
      <c r="BU1871" s="141"/>
      <c r="BV1871" s="141">
        <v>0.97799999999999998</v>
      </c>
      <c r="BW1871" s="141"/>
      <c r="BX1871" s="141"/>
      <c r="BY1871" s="141"/>
      <c r="BZ1871" s="141">
        <v>0.98</v>
      </c>
      <c r="CA1871" s="141"/>
      <c r="CB1871" s="141"/>
      <c r="CC1871" s="141"/>
    </row>
    <row r="1872" spans="1:95" ht="9.5" customHeight="1" x14ac:dyDescent="0.4">
      <c r="A1872" s="21">
        <v>2000</v>
      </c>
      <c r="B1872" s="42"/>
      <c r="C1872" s="42"/>
      <c r="D1872" s="42"/>
      <c r="E1872" s="42"/>
      <c r="F1872" s="42"/>
      <c r="G1872" s="42"/>
      <c r="H1872" s="42"/>
      <c r="I1872" s="42"/>
      <c r="J1872" s="42"/>
      <c r="K1872" s="42"/>
      <c r="L1872" s="42"/>
      <c r="M1872" s="42"/>
      <c r="N1872" s="42"/>
      <c r="O1872" s="42"/>
      <c r="P1872" s="42"/>
      <c r="Q1872" s="42"/>
      <c r="R1872" s="42"/>
      <c r="S1872" s="42"/>
      <c r="T1872" s="42"/>
      <c r="U1872" s="42"/>
      <c r="V1872" s="42"/>
      <c r="W1872" s="42"/>
      <c r="X1872" s="42"/>
      <c r="Y1872" s="42"/>
      <c r="Z1872" s="42"/>
      <c r="AA1872" s="42"/>
      <c r="AB1872" s="42"/>
      <c r="AC1872" s="42"/>
      <c r="AD1872" s="42"/>
      <c r="AE1872" s="42"/>
      <c r="AF1872" s="42"/>
      <c r="AG1872" s="42"/>
      <c r="AH1872" s="42"/>
      <c r="AI1872" s="42"/>
      <c r="AJ1872" s="42"/>
      <c r="AK1872" s="42"/>
      <c r="AL1872" s="42"/>
      <c r="AM1872" s="42"/>
      <c r="AN1872" s="42"/>
      <c r="AO1872" s="42"/>
      <c r="AP1872" s="42"/>
      <c r="AQ1872" s="42"/>
      <c r="AR1872" s="42"/>
      <c r="AS1872" s="42"/>
      <c r="AT1872" s="42"/>
      <c r="AU1872" s="42"/>
      <c r="AV1872" s="42"/>
      <c r="AW1872" s="42"/>
      <c r="AX1872" s="42"/>
      <c r="AY1872" s="42"/>
      <c r="AZ1872" s="141">
        <v>0.94899999999999995</v>
      </c>
      <c r="BA1872" s="141"/>
      <c r="BB1872" s="141"/>
      <c r="BC1872" s="141"/>
      <c r="BD1872" s="141">
        <v>0.95699999999999996</v>
      </c>
      <c r="BE1872" s="141"/>
      <c r="BF1872" s="141"/>
      <c r="BG1872" s="141"/>
      <c r="BH1872" s="141">
        <v>0.96299999999999997</v>
      </c>
      <c r="BI1872" s="141"/>
      <c r="BJ1872" s="141"/>
      <c r="BK1872" s="141"/>
      <c r="BL1872" s="141"/>
      <c r="BM1872" s="141">
        <v>0.96799999999999997</v>
      </c>
      <c r="BN1872" s="141"/>
      <c r="BO1872" s="141"/>
      <c r="BP1872" s="141"/>
      <c r="BQ1872" s="141">
        <v>0.97299999999999998</v>
      </c>
      <c r="BR1872" s="141"/>
      <c r="BS1872" s="141"/>
      <c r="BT1872" s="141"/>
      <c r="BU1872" s="141"/>
      <c r="BV1872" s="141">
        <v>0.97599999999999998</v>
      </c>
      <c r="BW1872" s="141"/>
      <c r="BX1872" s="141"/>
      <c r="BY1872" s="141"/>
      <c r="BZ1872" s="141">
        <v>0.97899999999999998</v>
      </c>
      <c r="CA1872" s="141"/>
      <c r="CB1872" s="141"/>
      <c r="CC1872" s="141"/>
    </row>
    <row r="1873" spans="1:81" ht="9.5" customHeight="1" x14ac:dyDescent="0.4">
      <c r="A1873" s="21">
        <v>2001</v>
      </c>
      <c r="B1873" s="42"/>
      <c r="C1873" s="42"/>
      <c r="D1873" s="42"/>
      <c r="E1873" s="42"/>
      <c r="F1873" s="42"/>
      <c r="G1873" s="42"/>
      <c r="H1873" s="42"/>
      <c r="I1873" s="42"/>
      <c r="J1873" s="42"/>
      <c r="K1873" s="42"/>
      <c r="L1873" s="42"/>
      <c r="M1873" s="42"/>
      <c r="N1873" s="42"/>
      <c r="O1873" s="42"/>
      <c r="P1873" s="42"/>
      <c r="Q1873" s="42"/>
      <c r="R1873" s="42"/>
      <c r="S1873" s="42"/>
      <c r="T1873" s="42"/>
      <c r="U1873" s="42"/>
      <c r="V1873" s="42"/>
      <c r="W1873" s="42"/>
      <c r="X1873" s="42"/>
      <c r="Y1873" s="42"/>
      <c r="Z1873" s="42"/>
      <c r="AA1873" s="42"/>
      <c r="AB1873" s="42"/>
      <c r="AC1873" s="42"/>
      <c r="AD1873" s="42"/>
      <c r="AE1873" s="42"/>
      <c r="AF1873" s="42"/>
      <c r="AG1873" s="42"/>
      <c r="AH1873" s="42"/>
      <c r="AI1873" s="42"/>
      <c r="AJ1873" s="42"/>
      <c r="AK1873" s="42"/>
      <c r="AL1873" s="42"/>
      <c r="AM1873" s="42"/>
      <c r="AN1873" s="42"/>
      <c r="AO1873" s="42"/>
      <c r="AP1873" s="42"/>
      <c r="AQ1873" s="42"/>
      <c r="AR1873" s="42"/>
      <c r="AS1873" s="42"/>
      <c r="AT1873" s="42"/>
      <c r="AU1873" s="141">
        <v>0.92600000000000005</v>
      </c>
      <c r="AV1873" s="141"/>
      <c r="AW1873" s="141"/>
      <c r="AX1873" s="141"/>
      <c r="AY1873" s="141"/>
      <c r="AZ1873" s="141">
        <v>0.93799999999999994</v>
      </c>
      <c r="BA1873" s="141"/>
      <c r="BB1873" s="141"/>
      <c r="BC1873" s="141"/>
      <c r="BD1873" s="141">
        <v>0.94699999999999995</v>
      </c>
      <c r="BE1873" s="141"/>
      <c r="BF1873" s="141"/>
      <c r="BG1873" s="141"/>
      <c r="BH1873" s="141">
        <v>0.95399999999999996</v>
      </c>
      <c r="BI1873" s="141"/>
      <c r="BJ1873" s="141"/>
      <c r="BK1873" s="141"/>
      <c r="BL1873" s="141"/>
      <c r="BM1873" s="141">
        <v>0.96199999999999997</v>
      </c>
      <c r="BN1873" s="141"/>
      <c r="BO1873" s="141"/>
      <c r="BP1873" s="141"/>
      <c r="BQ1873" s="141">
        <v>0.96699999999999997</v>
      </c>
      <c r="BR1873" s="141"/>
      <c r="BS1873" s="141"/>
      <c r="BT1873" s="141"/>
      <c r="BU1873" s="141"/>
      <c r="BV1873" s="141">
        <v>0.97099999999999997</v>
      </c>
      <c r="BW1873" s="141"/>
      <c r="BX1873" s="141"/>
      <c r="BY1873" s="141"/>
      <c r="BZ1873" s="141">
        <v>0.97499999999999998</v>
      </c>
      <c r="CA1873" s="141"/>
      <c r="CB1873" s="141"/>
      <c r="CC1873" s="141"/>
    </row>
    <row r="1874" spans="1:81" ht="9.5" customHeight="1" x14ac:dyDescent="0.4">
      <c r="A1874" s="21">
        <v>2002</v>
      </c>
      <c r="B1874" s="42"/>
      <c r="C1874" s="42"/>
      <c r="D1874" s="42"/>
      <c r="E1874" s="42"/>
      <c r="F1874" s="42"/>
      <c r="G1874" s="42"/>
      <c r="H1874" s="42"/>
      <c r="I1874" s="42"/>
      <c r="J1874" s="42"/>
      <c r="K1874" s="42"/>
      <c r="L1874" s="42"/>
      <c r="M1874" s="42"/>
      <c r="N1874" s="42"/>
      <c r="O1874" s="42"/>
      <c r="P1874" s="42"/>
      <c r="Q1874" s="42"/>
      <c r="R1874" s="42"/>
      <c r="S1874" s="42"/>
      <c r="T1874" s="42"/>
      <c r="U1874" s="42"/>
      <c r="V1874" s="42"/>
      <c r="W1874" s="42"/>
      <c r="X1874" s="42"/>
      <c r="Y1874" s="42"/>
      <c r="Z1874" s="42"/>
      <c r="AA1874" s="42"/>
      <c r="AB1874" s="42"/>
      <c r="AC1874" s="42"/>
      <c r="AD1874" s="42"/>
      <c r="AE1874" s="42"/>
      <c r="AF1874" s="42"/>
      <c r="AG1874" s="42"/>
      <c r="AH1874" s="42"/>
      <c r="AI1874" s="42"/>
      <c r="AJ1874" s="42"/>
      <c r="AK1874" s="42"/>
      <c r="AL1874" s="42"/>
      <c r="AM1874" s="42"/>
      <c r="AN1874" s="42"/>
      <c r="AO1874" s="42"/>
      <c r="AP1874" s="141">
        <v>0.91200000000000003</v>
      </c>
      <c r="AQ1874" s="141"/>
      <c r="AR1874" s="141"/>
      <c r="AS1874" s="141"/>
      <c r="AT1874" s="141"/>
      <c r="AU1874" s="141">
        <v>0.92700000000000005</v>
      </c>
      <c r="AV1874" s="141"/>
      <c r="AW1874" s="141"/>
      <c r="AX1874" s="141"/>
      <c r="AY1874" s="141"/>
      <c r="AZ1874" s="141">
        <v>0.94</v>
      </c>
      <c r="BA1874" s="141"/>
      <c r="BB1874" s="141"/>
      <c r="BC1874" s="141"/>
      <c r="BD1874" s="141">
        <v>0.95</v>
      </c>
      <c r="BE1874" s="141"/>
      <c r="BF1874" s="141"/>
      <c r="BG1874" s="141"/>
      <c r="BH1874" s="141">
        <v>0.96</v>
      </c>
      <c r="BI1874" s="141"/>
      <c r="BJ1874" s="141"/>
      <c r="BK1874" s="141"/>
      <c r="BL1874" s="141"/>
      <c r="BM1874" s="141">
        <v>0.96499999999999997</v>
      </c>
      <c r="BN1874" s="141"/>
      <c r="BO1874" s="141"/>
      <c r="BP1874" s="141"/>
      <c r="BQ1874" s="141">
        <v>0.97099999999999997</v>
      </c>
      <c r="BR1874" s="141"/>
      <c r="BS1874" s="141"/>
      <c r="BT1874" s="141"/>
      <c r="BU1874" s="141"/>
      <c r="BV1874" s="141">
        <v>0.97499999999999998</v>
      </c>
      <c r="BW1874" s="141"/>
      <c r="BX1874" s="141"/>
      <c r="BY1874" s="141"/>
      <c r="BZ1874" s="141">
        <v>0.97799999999999998</v>
      </c>
      <c r="CA1874" s="141"/>
      <c r="CB1874" s="141"/>
      <c r="CC1874" s="141"/>
    </row>
    <row r="1875" spans="1:81" ht="9.5" customHeight="1" x14ac:dyDescent="0.4">
      <c r="A1875" s="21">
        <v>2003</v>
      </c>
      <c r="B1875" s="42"/>
      <c r="C1875" s="42"/>
      <c r="D1875" s="42"/>
      <c r="E1875" s="42"/>
      <c r="F1875" s="42"/>
      <c r="G1875" s="42"/>
      <c r="H1875" s="42"/>
      <c r="I1875" s="42"/>
      <c r="J1875" s="42"/>
      <c r="K1875" s="42"/>
      <c r="L1875" s="42"/>
      <c r="M1875" s="42"/>
      <c r="N1875" s="42"/>
      <c r="O1875" s="42"/>
      <c r="P1875" s="42"/>
      <c r="Q1875" s="42"/>
      <c r="R1875" s="42"/>
      <c r="S1875" s="42"/>
      <c r="T1875" s="42"/>
      <c r="U1875" s="42"/>
      <c r="V1875" s="42"/>
      <c r="W1875" s="42"/>
      <c r="X1875" s="42"/>
      <c r="Y1875" s="42"/>
      <c r="Z1875" s="42"/>
      <c r="AA1875" s="42"/>
      <c r="AB1875" s="42"/>
      <c r="AC1875" s="42"/>
      <c r="AD1875" s="42"/>
      <c r="AE1875" s="42"/>
      <c r="AF1875" s="42"/>
      <c r="AG1875" s="42"/>
      <c r="AH1875" s="42"/>
      <c r="AI1875" s="42"/>
      <c r="AJ1875" s="42"/>
      <c r="AK1875" s="141">
        <v>0.88900000000000001</v>
      </c>
      <c r="AL1875" s="141"/>
      <c r="AM1875" s="141"/>
      <c r="AN1875" s="141"/>
      <c r="AO1875" s="141"/>
      <c r="AP1875" s="141">
        <v>0.91</v>
      </c>
      <c r="AQ1875" s="141"/>
      <c r="AR1875" s="141"/>
      <c r="AS1875" s="141"/>
      <c r="AT1875" s="141"/>
      <c r="AU1875" s="141">
        <v>0.92700000000000005</v>
      </c>
      <c r="AV1875" s="141"/>
      <c r="AW1875" s="141"/>
      <c r="AX1875" s="141"/>
      <c r="AY1875" s="141"/>
      <c r="AZ1875" s="141">
        <v>0.94099999999999995</v>
      </c>
      <c r="BA1875" s="141"/>
      <c r="BB1875" s="141"/>
      <c r="BC1875" s="141"/>
      <c r="BD1875" s="141">
        <v>0.95399999999999996</v>
      </c>
      <c r="BE1875" s="141"/>
      <c r="BF1875" s="141"/>
      <c r="BG1875" s="141"/>
      <c r="BH1875" s="141">
        <v>0.96</v>
      </c>
      <c r="BI1875" s="141"/>
      <c r="BJ1875" s="141"/>
      <c r="BK1875" s="141"/>
      <c r="BL1875" s="141"/>
      <c r="BM1875" s="141">
        <v>0.96599999999999997</v>
      </c>
      <c r="BN1875" s="141"/>
      <c r="BO1875" s="141"/>
      <c r="BP1875" s="141"/>
      <c r="BQ1875" s="141">
        <v>0.97199999999999998</v>
      </c>
      <c r="BR1875" s="141"/>
      <c r="BS1875" s="141"/>
      <c r="BT1875" s="141"/>
      <c r="BU1875" s="141"/>
      <c r="BV1875" s="141">
        <v>0.97599999999999998</v>
      </c>
      <c r="BW1875" s="141"/>
      <c r="BX1875" s="141"/>
      <c r="BY1875" s="141"/>
      <c r="BZ1875" s="141">
        <v>0.98</v>
      </c>
      <c r="CA1875" s="141"/>
      <c r="CB1875" s="141"/>
      <c r="CC1875" s="141"/>
    </row>
    <row r="1876" spans="1:81" ht="9.5" customHeight="1" x14ac:dyDescent="0.4">
      <c r="A1876" s="21">
        <v>2004</v>
      </c>
      <c r="B1876" s="42"/>
      <c r="C1876" s="42"/>
      <c r="D1876" s="42"/>
      <c r="E1876" s="42"/>
      <c r="F1876" s="42"/>
      <c r="G1876" s="42"/>
      <c r="H1876" s="42"/>
      <c r="I1876" s="42"/>
      <c r="J1876" s="42"/>
      <c r="K1876" s="42"/>
      <c r="L1876" s="42"/>
      <c r="M1876" s="42"/>
      <c r="N1876" s="42"/>
      <c r="O1876" s="42"/>
      <c r="P1876" s="42"/>
      <c r="Q1876" s="42"/>
      <c r="R1876" s="42"/>
      <c r="S1876" s="42"/>
      <c r="T1876" s="42"/>
      <c r="U1876" s="42"/>
      <c r="V1876" s="42"/>
      <c r="W1876" s="42"/>
      <c r="X1876" s="42"/>
      <c r="Y1876" s="42"/>
      <c r="Z1876" s="42"/>
      <c r="AA1876" s="42"/>
      <c r="AB1876" s="42"/>
      <c r="AC1876" s="42"/>
      <c r="AD1876" s="42"/>
      <c r="AE1876" s="141">
        <v>0.86</v>
      </c>
      <c r="AF1876" s="141"/>
      <c r="AG1876" s="141"/>
      <c r="AH1876" s="141"/>
      <c r="AI1876" s="141"/>
      <c r="AJ1876" s="141"/>
      <c r="AK1876" s="141">
        <v>0.88800000000000001</v>
      </c>
      <c r="AL1876" s="141"/>
      <c r="AM1876" s="141"/>
      <c r="AN1876" s="141"/>
      <c r="AO1876" s="141"/>
      <c r="AP1876" s="141">
        <v>0.91100000000000003</v>
      </c>
      <c r="AQ1876" s="141"/>
      <c r="AR1876" s="141"/>
      <c r="AS1876" s="141"/>
      <c r="AT1876" s="141"/>
      <c r="AU1876" s="141">
        <v>0.92800000000000005</v>
      </c>
      <c r="AV1876" s="141"/>
      <c r="AW1876" s="141"/>
      <c r="AX1876" s="141"/>
      <c r="AY1876" s="141"/>
      <c r="AZ1876" s="141">
        <v>0.94599999999999995</v>
      </c>
      <c r="BA1876" s="141"/>
      <c r="BB1876" s="141"/>
      <c r="BC1876" s="141"/>
      <c r="BD1876" s="141">
        <v>0.95599999999999996</v>
      </c>
      <c r="BE1876" s="141"/>
      <c r="BF1876" s="141"/>
      <c r="BG1876" s="141"/>
      <c r="BH1876" s="141">
        <v>0.96299999999999997</v>
      </c>
      <c r="BI1876" s="141"/>
      <c r="BJ1876" s="141"/>
      <c r="BK1876" s="141"/>
      <c r="BL1876" s="141"/>
      <c r="BM1876" s="141">
        <v>0.97</v>
      </c>
      <c r="BN1876" s="141"/>
      <c r="BO1876" s="141"/>
      <c r="BP1876" s="141"/>
      <c r="BQ1876" s="141">
        <v>0.97499999999999998</v>
      </c>
      <c r="BR1876" s="141"/>
      <c r="BS1876" s="141"/>
      <c r="BT1876" s="141"/>
      <c r="BU1876" s="141"/>
      <c r="BV1876" s="141">
        <v>0.97899999999999998</v>
      </c>
      <c r="BW1876" s="141"/>
      <c r="BX1876" s="141"/>
      <c r="BY1876" s="141"/>
      <c r="BZ1876" s="42"/>
      <c r="CA1876" s="42"/>
      <c r="CB1876" s="42"/>
      <c r="CC1876" s="42"/>
    </row>
    <row r="1877" spans="1:81" ht="9.5" customHeight="1" x14ac:dyDescent="0.4">
      <c r="A1877" s="21">
        <v>2005</v>
      </c>
      <c r="B1877" s="42"/>
      <c r="C1877" s="42"/>
      <c r="D1877" s="42"/>
      <c r="E1877" s="42"/>
      <c r="F1877" s="42"/>
      <c r="G1877" s="42"/>
      <c r="H1877" s="42"/>
      <c r="I1877" s="42"/>
      <c r="J1877" s="42"/>
      <c r="K1877" s="42"/>
      <c r="L1877" s="42"/>
      <c r="M1877" s="42"/>
      <c r="N1877" s="42"/>
      <c r="O1877" s="42"/>
      <c r="P1877" s="42"/>
      <c r="Q1877" s="42"/>
      <c r="R1877" s="42"/>
      <c r="S1877" s="42"/>
      <c r="T1877" s="42"/>
      <c r="U1877" s="42"/>
      <c r="V1877" s="42"/>
      <c r="W1877" s="42"/>
      <c r="X1877" s="42"/>
      <c r="Y1877" s="42"/>
      <c r="Z1877" s="141">
        <v>0.82299999999999995</v>
      </c>
      <c r="AA1877" s="141"/>
      <c r="AB1877" s="141"/>
      <c r="AC1877" s="141"/>
      <c r="AD1877" s="141"/>
      <c r="AE1877" s="141">
        <v>0.86299999999999999</v>
      </c>
      <c r="AF1877" s="141"/>
      <c r="AG1877" s="141"/>
      <c r="AH1877" s="141"/>
      <c r="AI1877" s="141"/>
      <c r="AJ1877" s="141"/>
      <c r="AK1877" s="141">
        <v>0.89100000000000001</v>
      </c>
      <c r="AL1877" s="141"/>
      <c r="AM1877" s="141"/>
      <c r="AN1877" s="141"/>
      <c r="AO1877" s="141"/>
      <c r="AP1877" s="141">
        <v>0.91300000000000003</v>
      </c>
      <c r="AQ1877" s="141"/>
      <c r="AR1877" s="141"/>
      <c r="AS1877" s="141"/>
      <c r="AT1877" s="141"/>
      <c r="AU1877" s="141">
        <v>0.93500000000000005</v>
      </c>
      <c r="AV1877" s="141"/>
      <c r="AW1877" s="141"/>
      <c r="AX1877" s="141"/>
      <c r="AY1877" s="141"/>
      <c r="AZ1877" s="141">
        <v>0.94799999999999995</v>
      </c>
      <c r="BA1877" s="141"/>
      <c r="BB1877" s="141"/>
      <c r="BC1877" s="141"/>
      <c r="BD1877" s="141">
        <v>0.95799999999999996</v>
      </c>
      <c r="BE1877" s="141"/>
      <c r="BF1877" s="141"/>
      <c r="BG1877" s="141"/>
      <c r="BH1877" s="141">
        <v>0.96599999999999997</v>
      </c>
      <c r="BI1877" s="141"/>
      <c r="BJ1877" s="141"/>
      <c r="BK1877" s="141"/>
      <c r="BL1877" s="141"/>
      <c r="BM1877" s="141">
        <v>0.97199999999999998</v>
      </c>
      <c r="BN1877" s="141"/>
      <c r="BO1877" s="141"/>
      <c r="BP1877" s="141"/>
      <c r="BQ1877" s="141">
        <v>0.97699999999999998</v>
      </c>
      <c r="BR1877" s="141"/>
      <c r="BS1877" s="141"/>
      <c r="BT1877" s="141"/>
      <c r="BU1877" s="141"/>
      <c r="BV1877" s="42"/>
      <c r="BW1877" s="42"/>
      <c r="BX1877" s="42"/>
      <c r="BY1877" s="42"/>
      <c r="BZ1877" s="42"/>
      <c r="CA1877" s="42"/>
      <c r="CB1877" s="42"/>
      <c r="CC1877" s="42"/>
    </row>
    <row r="1878" spans="1:81" ht="9.5" customHeight="1" x14ac:dyDescent="0.4">
      <c r="A1878" s="21">
        <v>2006</v>
      </c>
      <c r="B1878" s="42"/>
      <c r="C1878" s="42"/>
      <c r="D1878" s="42"/>
      <c r="E1878" s="42"/>
      <c r="F1878" s="42"/>
      <c r="G1878" s="42"/>
      <c r="H1878" s="42"/>
      <c r="I1878" s="42"/>
      <c r="J1878" s="42"/>
      <c r="K1878" s="42"/>
      <c r="L1878" s="42"/>
      <c r="M1878" s="42"/>
      <c r="N1878" s="42"/>
      <c r="O1878" s="42"/>
      <c r="P1878" s="42"/>
      <c r="Q1878" s="42"/>
      <c r="R1878" s="42"/>
      <c r="S1878" s="42"/>
      <c r="T1878" s="42"/>
      <c r="U1878" s="141">
        <v>0.76</v>
      </c>
      <c r="V1878" s="141"/>
      <c r="W1878" s="141"/>
      <c r="X1878" s="141"/>
      <c r="Y1878" s="141"/>
      <c r="Z1878" s="141">
        <v>0.82199999999999995</v>
      </c>
      <c r="AA1878" s="141"/>
      <c r="AB1878" s="141"/>
      <c r="AC1878" s="141"/>
      <c r="AD1878" s="141"/>
      <c r="AE1878" s="141">
        <v>0.86</v>
      </c>
      <c r="AF1878" s="141"/>
      <c r="AG1878" s="141"/>
      <c r="AH1878" s="141"/>
      <c r="AI1878" s="141"/>
      <c r="AJ1878" s="141"/>
      <c r="AK1878" s="141">
        <v>0.89</v>
      </c>
      <c r="AL1878" s="141"/>
      <c r="AM1878" s="141"/>
      <c r="AN1878" s="141"/>
      <c r="AO1878" s="141"/>
      <c r="AP1878" s="141">
        <v>0.91700000000000004</v>
      </c>
      <c r="AQ1878" s="141"/>
      <c r="AR1878" s="141"/>
      <c r="AS1878" s="141"/>
      <c r="AT1878" s="141"/>
      <c r="AU1878" s="141">
        <v>0.93400000000000005</v>
      </c>
      <c r="AV1878" s="141"/>
      <c r="AW1878" s="141"/>
      <c r="AX1878" s="141"/>
      <c r="AY1878" s="141"/>
      <c r="AZ1878" s="141">
        <v>0.94699999999999995</v>
      </c>
      <c r="BA1878" s="141"/>
      <c r="BB1878" s="141"/>
      <c r="BC1878" s="141"/>
      <c r="BD1878" s="141">
        <v>0.95799999999999996</v>
      </c>
      <c r="BE1878" s="141"/>
      <c r="BF1878" s="141"/>
      <c r="BG1878" s="141"/>
      <c r="BH1878" s="141">
        <v>0.96599999999999997</v>
      </c>
      <c r="BI1878" s="141"/>
      <c r="BJ1878" s="141"/>
      <c r="BK1878" s="141"/>
      <c r="BL1878" s="141"/>
      <c r="BM1878" s="141">
        <v>0.97299999999999998</v>
      </c>
      <c r="BN1878" s="141"/>
      <c r="BO1878" s="141"/>
      <c r="BP1878" s="141"/>
      <c r="BQ1878" s="42"/>
      <c r="BR1878" s="42"/>
      <c r="BS1878" s="42"/>
      <c r="BT1878" s="42"/>
      <c r="BU1878" s="42"/>
      <c r="BV1878" s="42"/>
      <c r="BW1878" s="42"/>
      <c r="BX1878" s="42"/>
      <c r="BY1878" s="42"/>
      <c r="BZ1878" s="42"/>
      <c r="CA1878" s="42"/>
      <c r="CB1878" s="42"/>
      <c r="CC1878" s="42"/>
    </row>
    <row r="1879" spans="1:81" ht="9.5" customHeight="1" x14ac:dyDescent="0.4">
      <c r="A1879" s="21">
        <v>2007</v>
      </c>
      <c r="B1879" s="42"/>
      <c r="C1879" s="42"/>
      <c r="D1879" s="42"/>
      <c r="E1879" s="42"/>
      <c r="F1879" s="42"/>
      <c r="G1879" s="42"/>
      <c r="H1879" s="42"/>
      <c r="I1879" s="42"/>
      <c r="J1879" s="42"/>
      <c r="K1879" s="42"/>
      <c r="L1879" s="42"/>
      <c r="M1879" s="42"/>
      <c r="N1879" s="42"/>
      <c r="O1879" s="42"/>
      <c r="P1879" s="141">
        <v>0.66200000000000003</v>
      </c>
      <c r="Q1879" s="141"/>
      <c r="R1879" s="141"/>
      <c r="S1879" s="141"/>
      <c r="T1879" s="141"/>
      <c r="U1879" s="141">
        <v>0.754</v>
      </c>
      <c r="V1879" s="141"/>
      <c r="W1879" s="141"/>
      <c r="X1879" s="141"/>
      <c r="Y1879" s="141"/>
      <c r="Z1879" s="141">
        <v>0.81299999999999994</v>
      </c>
      <c r="AA1879" s="141"/>
      <c r="AB1879" s="141"/>
      <c r="AC1879" s="141"/>
      <c r="AD1879" s="141"/>
      <c r="AE1879" s="141">
        <v>0.85499999999999998</v>
      </c>
      <c r="AF1879" s="141"/>
      <c r="AG1879" s="141"/>
      <c r="AH1879" s="141"/>
      <c r="AI1879" s="141"/>
      <c r="AJ1879" s="141"/>
      <c r="AK1879" s="141">
        <v>0.89500000000000002</v>
      </c>
      <c r="AL1879" s="141"/>
      <c r="AM1879" s="141"/>
      <c r="AN1879" s="141"/>
      <c r="AO1879" s="141"/>
      <c r="AP1879" s="141">
        <v>0.91900000000000004</v>
      </c>
      <c r="AQ1879" s="141"/>
      <c r="AR1879" s="141"/>
      <c r="AS1879" s="141"/>
      <c r="AT1879" s="141"/>
      <c r="AU1879" s="141">
        <v>0.93799999999999994</v>
      </c>
      <c r="AV1879" s="141"/>
      <c r="AW1879" s="141"/>
      <c r="AX1879" s="141"/>
      <c r="AY1879" s="141"/>
      <c r="AZ1879" s="141">
        <v>0.95199999999999996</v>
      </c>
      <c r="BA1879" s="141"/>
      <c r="BB1879" s="141"/>
      <c r="BC1879" s="141"/>
      <c r="BD1879" s="141">
        <v>0.96199999999999997</v>
      </c>
      <c r="BE1879" s="141"/>
      <c r="BF1879" s="141"/>
      <c r="BG1879" s="141"/>
      <c r="BH1879" s="141">
        <v>0.97</v>
      </c>
      <c r="BI1879" s="141"/>
      <c r="BJ1879" s="141"/>
      <c r="BK1879" s="141"/>
      <c r="BL1879" s="141"/>
      <c r="BM1879" s="42"/>
      <c r="BN1879" s="42"/>
      <c r="BO1879" s="42"/>
      <c r="BP1879" s="42"/>
      <c r="BQ1879" s="42"/>
      <c r="BR1879" s="42"/>
      <c r="BS1879" s="42"/>
      <c r="BT1879" s="42"/>
      <c r="BU1879" s="42"/>
      <c r="BV1879" s="42"/>
      <c r="BW1879" s="42"/>
      <c r="BX1879" s="42"/>
      <c r="BY1879" s="42"/>
      <c r="BZ1879" s="42"/>
      <c r="CA1879" s="42"/>
      <c r="CB1879" s="42"/>
      <c r="CC1879" s="42"/>
    </row>
    <row r="1880" spans="1:81" ht="9.5" customHeight="1" x14ac:dyDescent="0.4">
      <c r="A1880" s="21">
        <v>2008</v>
      </c>
      <c r="B1880" s="42"/>
      <c r="C1880" s="42"/>
      <c r="D1880" s="42"/>
      <c r="E1880" s="42"/>
      <c r="F1880" s="42"/>
      <c r="G1880" s="42"/>
      <c r="H1880" s="42"/>
      <c r="I1880" s="42"/>
      <c r="J1880" s="42"/>
      <c r="K1880" s="141">
        <v>0.51400000000000001</v>
      </c>
      <c r="L1880" s="141"/>
      <c r="M1880" s="141"/>
      <c r="N1880" s="141"/>
      <c r="O1880" s="141"/>
      <c r="P1880" s="141">
        <v>0.64500000000000002</v>
      </c>
      <c r="Q1880" s="141"/>
      <c r="R1880" s="141"/>
      <c r="S1880" s="141"/>
      <c r="T1880" s="141"/>
      <c r="U1880" s="141">
        <v>0.73899999999999999</v>
      </c>
      <c r="V1880" s="141"/>
      <c r="W1880" s="141"/>
      <c r="X1880" s="141"/>
      <c r="Y1880" s="141"/>
      <c r="Z1880" s="141">
        <v>0.80500000000000005</v>
      </c>
      <c r="AA1880" s="141"/>
      <c r="AB1880" s="141"/>
      <c r="AC1880" s="141"/>
      <c r="AD1880" s="141"/>
      <c r="AE1880" s="141">
        <v>0.86</v>
      </c>
      <c r="AF1880" s="141"/>
      <c r="AG1880" s="141"/>
      <c r="AH1880" s="141"/>
      <c r="AI1880" s="141"/>
      <c r="AJ1880" s="141"/>
      <c r="AK1880" s="141">
        <v>0.89600000000000002</v>
      </c>
      <c r="AL1880" s="141"/>
      <c r="AM1880" s="141"/>
      <c r="AN1880" s="141"/>
      <c r="AO1880" s="141"/>
      <c r="AP1880" s="141">
        <v>0.92300000000000004</v>
      </c>
      <c r="AQ1880" s="141"/>
      <c r="AR1880" s="141"/>
      <c r="AS1880" s="141"/>
      <c r="AT1880" s="141"/>
      <c r="AU1880" s="141">
        <v>0.94099999999999995</v>
      </c>
      <c r="AV1880" s="141"/>
      <c r="AW1880" s="141"/>
      <c r="AX1880" s="141"/>
      <c r="AY1880" s="141"/>
      <c r="AZ1880" s="141">
        <v>0.95399999999999996</v>
      </c>
      <c r="BA1880" s="141"/>
      <c r="BB1880" s="141"/>
      <c r="BC1880" s="141"/>
      <c r="BD1880" s="141">
        <v>0.96499999999999997</v>
      </c>
      <c r="BE1880" s="141"/>
      <c r="BF1880" s="141"/>
      <c r="BG1880" s="141"/>
      <c r="BH1880" s="42"/>
      <c r="BI1880" s="42"/>
      <c r="BJ1880" s="42"/>
      <c r="BK1880" s="42"/>
      <c r="BL1880" s="42"/>
      <c r="BM1880" s="42"/>
      <c r="BN1880" s="42"/>
      <c r="BO1880" s="42"/>
      <c r="BP1880" s="42"/>
      <c r="BQ1880" s="42"/>
      <c r="BR1880" s="42"/>
      <c r="BS1880" s="42"/>
      <c r="BT1880" s="42"/>
      <c r="BU1880" s="42"/>
      <c r="BV1880" s="42"/>
      <c r="BW1880" s="42"/>
      <c r="BX1880" s="42"/>
      <c r="BY1880" s="42"/>
      <c r="BZ1880" s="42"/>
      <c r="CA1880" s="42"/>
      <c r="CB1880" s="42"/>
      <c r="CC1880" s="42"/>
    </row>
    <row r="1881" spans="1:81" ht="9.5" customHeight="1" x14ac:dyDescent="0.4">
      <c r="A1881" s="21">
        <v>2009</v>
      </c>
      <c r="B1881" s="42"/>
      <c r="C1881" s="42"/>
      <c r="D1881" s="42"/>
      <c r="E1881" s="42"/>
      <c r="F1881" s="141">
        <v>0.33200000000000002</v>
      </c>
      <c r="G1881" s="141"/>
      <c r="H1881" s="141"/>
      <c r="I1881" s="141"/>
      <c r="J1881" s="141"/>
      <c r="K1881" s="141">
        <v>0.496</v>
      </c>
      <c r="L1881" s="141"/>
      <c r="M1881" s="141"/>
      <c r="N1881" s="141"/>
      <c r="O1881" s="141"/>
      <c r="P1881" s="141">
        <v>0.627</v>
      </c>
      <c r="Q1881" s="141"/>
      <c r="R1881" s="141"/>
      <c r="S1881" s="141"/>
      <c r="T1881" s="141"/>
      <c r="U1881" s="141">
        <v>0.72699999999999998</v>
      </c>
      <c r="V1881" s="141"/>
      <c r="W1881" s="141"/>
      <c r="X1881" s="141"/>
      <c r="Y1881" s="141"/>
      <c r="Z1881" s="141">
        <v>0.80500000000000005</v>
      </c>
      <c r="AA1881" s="141"/>
      <c r="AB1881" s="141"/>
      <c r="AC1881" s="141"/>
      <c r="AD1881" s="141"/>
      <c r="AE1881" s="141">
        <v>0.85699999999999998</v>
      </c>
      <c r="AF1881" s="141"/>
      <c r="AG1881" s="141"/>
      <c r="AH1881" s="141"/>
      <c r="AI1881" s="141"/>
      <c r="AJ1881" s="141"/>
      <c r="AK1881" s="141">
        <v>0.89700000000000002</v>
      </c>
      <c r="AL1881" s="141"/>
      <c r="AM1881" s="141"/>
      <c r="AN1881" s="141"/>
      <c r="AO1881" s="141"/>
      <c r="AP1881" s="141">
        <v>0.92300000000000004</v>
      </c>
      <c r="AQ1881" s="141"/>
      <c r="AR1881" s="141"/>
      <c r="AS1881" s="141"/>
      <c r="AT1881" s="141"/>
      <c r="AU1881" s="141">
        <v>0.94199999999999995</v>
      </c>
      <c r="AV1881" s="141"/>
      <c r="AW1881" s="141"/>
      <c r="AX1881" s="141"/>
      <c r="AY1881" s="141"/>
      <c r="AZ1881" s="141">
        <v>0.95699999999999996</v>
      </c>
      <c r="BA1881" s="141"/>
      <c r="BB1881" s="141"/>
      <c r="BC1881" s="141"/>
      <c r="BD1881" s="42"/>
      <c r="BE1881" s="42"/>
      <c r="BF1881" s="42"/>
      <c r="BG1881" s="42"/>
      <c r="BH1881" s="42"/>
      <c r="BI1881" s="42"/>
      <c r="BJ1881" s="42"/>
      <c r="BK1881" s="42"/>
      <c r="BL1881" s="42"/>
      <c r="BM1881" s="42"/>
      <c r="BN1881" s="42"/>
      <c r="BO1881" s="42"/>
      <c r="BP1881" s="42"/>
      <c r="BQ1881" s="42"/>
      <c r="BR1881" s="42"/>
      <c r="BS1881" s="42"/>
      <c r="BT1881" s="42"/>
      <c r="BU1881" s="42"/>
      <c r="BV1881" s="42"/>
      <c r="BW1881" s="42"/>
      <c r="BX1881" s="42"/>
      <c r="BY1881" s="42"/>
      <c r="BZ1881" s="42"/>
      <c r="CA1881" s="42"/>
      <c r="CB1881" s="42"/>
      <c r="CC1881" s="42"/>
    </row>
    <row r="1882" spans="1:81" ht="9.5" customHeight="1" x14ac:dyDescent="0.4">
      <c r="A1882" s="21">
        <v>2010</v>
      </c>
      <c r="B1882" s="141">
        <v>5.6000000000000001E-2</v>
      </c>
      <c r="C1882" s="141"/>
      <c r="D1882" s="141"/>
      <c r="E1882" s="141"/>
      <c r="F1882" s="141">
        <v>0.33600000000000002</v>
      </c>
      <c r="G1882" s="141"/>
      <c r="H1882" s="141"/>
      <c r="I1882" s="141"/>
      <c r="J1882" s="141"/>
      <c r="K1882" s="141">
        <v>0.502</v>
      </c>
      <c r="L1882" s="141"/>
      <c r="M1882" s="141"/>
      <c r="N1882" s="141"/>
      <c r="O1882" s="141"/>
      <c r="P1882" s="141">
        <v>0.63500000000000001</v>
      </c>
      <c r="Q1882" s="141"/>
      <c r="R1882" s="141"/>
      <c r="S1882" s="141"/>
      <c r="T1882" s="141"/>
      <c r="U1882" s="141">
        <v>0.747</v>
      </c>
      <c r="V1882" s="141"/>
      <c r="W1882" s="141"/>
      <c r="X1882" s="141"/>
      <c r="Y1882" s="141"/>
      <c r="Z1882" s="141">
        <v>0.82</v>
      </c>
      <c r="AA1882" s="141"/>
      <c r="AB1882" s="141"/>
      <c r="AC1882" s="141"/>
      <c r="AD1882" s="141"/>
      <c r="AE1882" s="141">
        <v>0.873</v>
      </c>
      <c r="AF1882" s="141"/>
      <c r="AG1882" s="141"/>
      <c r="AH1882" s="141"/>
      <c r="AI1882" s="141"/>
      <c r="AJ1882" s="141"/>
      <c r="AK1882" s="141">
        <v>0.91</v>
      </c>
      <c r="AL1882" s="141"/>
      <c r="AM1882" s="141"/>
      <c r="AN1882" s="141"/>
      <c r="AO1882" s="141"/>
      <c r="AP1882" s="141">
        <v>0.93400000000000005</v>
      </c>
      <c r="AQ1882" s="141"/>
      <c r="AR1882" s="141"/>
      <c r="AS1882" s="141"/>
      <c r="AT1882" s="141"/>
      <c r="AU1882" s="141">
        <v>0.95199999999999996</v>
      </c>
      <c r="AV1882" s="141"/>
      <c r="AW1882" s="141"/>
      <c r="AX1882" s="141"/>
      <c r="AY1882" s="141"/>
      <c r="AZ1882" s="42"/>
      <c r="BA1882" s="42"/>
      <c r="BB1882" s="42"/>
      <c r="BC1882" s="42"/>
      <c r="BD1882" s="42"/>
      <c r="BE1882" s="42"/>
      <c r="BF1882" s="42"/>
      <c r="BG1882" s="42"/>
      <c r="BH1882" s="42"/>
      <c r="BI1882" s="42"/>
      <c r="BJ1882" s="42"/>
      <c r="BK1882" s="42"/>
      <c r="BL1882" s="42"/>
      <c r="BM1882" s="42"/>
      <c r="BN1882" s="42"/>
      <c r="BO1882" s="42"/>
      <c r="BP1882" s="42"/>
      <c r="BQ1882" s="42"/>
      <c r="BR1882" s="42"/>
      <c r="BS1882" s="42"/>
      <c r="BT1882" s="42"/>
      <c r="BU1882" s="42"/>
      <c r="BV1882" s="42"/>
      <c r="BW1882" s="42"/>
      <c r="BX1882" s="42"/>
      <c r="BY1882" s="42"/>
      <c r="BZ1882" s="42"/>
      <c r="CA1882" s="42"/>
      <c r="CB1882" s="42"/>
      <c r="CC1882" s="42"/>
    </row>
    <row r="1883" spans="1:81" ht="9.5" customHeight="1" x14ac:dyDescent="0.4">
      <c r="A1883" s="21">
        <v>2011</v>
      </c>
      <c r="B1883" s="141">
        <v>7.1999999999999995E-2</v>
      </c>
      <c r="C1883" s="141"/>
      <c r="D1883" s="141"/>
      <c r="E1883" s="141"/>
      <c r="F1883" s="141">
        <v>0.34</v>
      </c>
      <c r="G1883" s="141"/>
      <c r="H1883" s="141"/>
      <c r="I1883" s="141"/>
      <c r="J1883" s="141"/>
      <c r="K1883" s="141">
        <v>0.50700000000000001</v>
      </c>
      <c r="L1883" s="141"/>
      <c r="M1883" s="141"/>
      <c r="N1883" s="141"/>
      <c r="O1883" s="141"/>
      <c r="P1883" s="141">
        <v>0.65300000000000002</v>
      </c>
      <c r="Q1883" s="141"/>
      <c r="R1883" s="141"/>
      <c r="S1883" s="141"/>
      <c r="T1883" s="141"/>
      <c r="U1883" s="141">
        <v>0.76</v>
      </c>
      <c r="V1883" s="141"/>
      <c r="W1883" s="141"/>
      <c r="X1883" s="141"/>
      <c r="Y1883" s="141"/>
      <c r="Z1883" s="141">
        <v>0.83399999999999996</v>
      </c>
      <c r="AA1883" s="141"/>
      <c r="AB1883" s="141"/>
      <c r="AC1883" s="141"/>
      <c r="AD1883" s="141"/>
      <c r="AE1883" s="141">
        <v>0.88400000000000001</v>
      </c>
      <c r="AF1883" s="141"/>
      <c r="AG1883" s="141"/>
      <c r="AH1883" s="141"/>
      <c r="AI1883" s="141"/>
      <c r="AJ1883" s="141"/>
      <c r="AK1883" s="141">
        <v>0.91800000000000004</v>
      </c>
      <c r="AL1883" s="141"/>
      <c r="AM1883" s="141"/>
      <c r="AN1883" s="141"/>
      <c r="AO1883" s="141"/>
      <c r="AP1883" s="141">
        <v>0.94199999999999995</v>
      </c>
      <c r="AQ1883" s="141"/>
      <c r="AR1883" s="141"/>
      <c r="AS1883" s="141"/>
      <c r="AT1883" s="141"/>
      <c r="AU1883" s="79"/>
      <c r="AV1883" s="79"/>
      <c r="AW1883" s="79"/>
      <c r="AX1883" s="79"/>
      <c r="AY1883" s="79"/>
      <c r="AZ1883" s="79"/>
      <c r="BA1883" s="79"/>
      <c r="BB1883" s="79"/>
      <c r="BC1883" s="79"/>
      <c r="BD1883" s="79"/>
      <c r="BE1883" s="79"/>
      <c r="BF1883" s="79"/>
      <c r="BG1883" s="79"/>
      <c r="BH1883" s="79"/>
      <c r="BI1883" s="79"/>
      <c r="BJ1883" s="79"/>
      <c r="BK1883" s="79"/>
      <c r="BL1883" s="79"/>
      <c r="BM1883" s="79"/>
      <c r="BN1883" s="79"/>
      <c r="BO1883" s="79"/>
      <c r="BP1883" s="79"/>
      <c r="BQ1883" s="79"/>
      <c r="BR1883" s="79"/>
      <c r="BS1883" s="79"/>
      <c r="BT1883" s="79"/>
      <c r="BU1883" s="79"/>
      <c r="BV1883" s="79"/>
      <c r="BW1883" s="79"/>
      <c r="BX1883" s="79"/>
      <c r="BY1883" s="79"/>
      <c r="BZ1883" s="79"/>
      <c r="CA1883" s="79"/>
      <c r="CB1883" s="79"/>
      <c r="CC1883" s="79"/>
    </row>
    <row r="1884" spans="1:81" ht="9.5" customHeight="1" x14ac:dyDescent="0.4">
      <c r="A1884" s="21">
        <v>2012</v>
      </c>
      <c r="B1884" s="141">
        <v>7.1999999999999995E-2</v>
      </c>
      <c r="C1884" s="141"/>
      <c r="D1884" s="141"/>
      <c r="E1884" s="141"/>
      <c r="F1884" s="141">
        <v>0.34</v>
      </c>
      <c r="G1884" s="141"/>
      <c r="H1884" s="141"/>
      <c r="I1884" s="141"/>
      <c r="J1884" s="141"/>
      <c r="K1884" s="141">
        <v>0.51800000000000002</v>
      </c>
      <c r="L1884" s="141"/>
      <c r="M1884" s="141"/>
      <c r="N1884" s="141"/>
      <c r="O1884" s="141"/>
      <c r="P1884" s="141">
        <v>0.66700000000000004</v>
      </c>
      <c r="Q1884" s="141"/>
      <c r="R1884" s="141"/>
      <c r="S1884" s="141"/>
      <c r="T1884" s="141"/>
      <c r="U1884" s="141">
        <v>0.77400000000000002</v>
      </c>
      <c r="V1884" s="141"/>
      <c r="W1884" s="141"/>
      <c r="X1884" s="141"/>
      <c r="Y1884" s="141"/>
      <c r="Z1884" s="141">
        <v>0.84599999999999997</v>
      </c>
      <c r="AA1884" s="141"/>
      <c r="AB1884" s="141"/>
      <c r="AC1884" s="141"/>
      <c r="AD1884" s="141"/>
      <c r="AE1884" s="141">
        <v>0.89500000000000002</v>
      </c>
      <c r="AF1884" s="141"/>
      <c r="AG1884" s="141"/>
      <c r="AH1884" s="141"/>
      <c r="AI1884" s="141"/>
      <c r="AJ1884" s="141"/>
      <c r="AK1884" s="141">
        <v>0.92800000000000005</v>
      </c>
      <c r="AL1884" s="141"/>
      <c r="AM1884" s="141"/>
      <c r="AN1884" s="141"/>
      <c r="AO1884" s="141"/>
      <c r="AP1884" s="42"/>
      <c r="AQ1884" s="42"/>
      <c r="AR1884" s="42"/>
      <c r="AS1884" s="42"/>
      <c r="AT1884" s="42"/>
      <c r="AU1884" s="79"/>
      <c r="AV1884" s="79"/>
      <c r="AW1884" s="79"/>
      <c r="AX1884" s="79"/>
      <c r="AY1884" s="79"/>
      <c r="AZ1884" s="79"/>
      <c r="BA1884" s="79"/>
      <c r="BB1884" s="79"/>
      <c r="BC1884" s="79"/>
      <c r="BD1884" s="79"/>
      <c r="BE1884" s="79"/>
      <c r="BF1884" s="79"/>
      <c r="BG1884" s="79"/>
      <c r="BH1884" s="79"/>
      <c r="BI1884" s="79"/>
      <c r="BJ1884" s="79"/>
      <c r="BK1884" s="79"/>
      <c r="BL1884" s="79"/>
      <c r="BM1884" s="79"/>
      <c r="BN1884" s="79"/>
      <c r="BO1884" s="79"/>
      <c r="BP1884" s="79"/>
      <c r="BQ1884" s="79"/>
      <c r="BR1884" s="79"/>
      <c r="BS1884" s="79"/>
      <c r="BT1884" s="79"/>
      <c r="BU1884" s="79"/>
      <c r="BV1884" s="79"/>
      <c r="BW1884" s="79"/>
      <c r="BX1884" s="79"/>
      <c r="BY1884" s="79"/>
      <c r="BZ1884" s="79"/>
      <c r="CA1884" s="79"/>
      <c r="CB1884" s="79"/>
      <c r="CC1884" s="79"/>
    </row>
    <row r="1885" spans="1:81" ht="9.5" customHeight="1" x14ac:dyDescent="0.4">
      <c r="A1885" s="21">
        <v>2013</v>
      </c>
      <c r="B1885" s="141">
        <v>8.4000000000000005E-2</v>
      </c>
      <c r="C1885" s="141"/>
      <c r="D1885" s="141"/>
      <c r="E1885" s="141"/>
      <c r="F1885" s="141">
        <v>0.33400000000000002</v>
      </c>
      <c r="G1885" s="141"/>
      <c r="H1885" s="141"/>
      <c r="I1885" s="141"/>
      <c r="J1885" s="141"/>
      <c r="K1885" s="141">
        <v>0.52800000000000002</v>
      </c>
      <c r="L1885" s="141"/>
      <c r="M1885" s="141"/>
      <c r="N1885" s="141"/>
      <c r="O1885" s="141"/>
      <c r="P1885" s="141">
        <v>0.68100000000000005</v>
      </c>
      <c r="Q1885" s="141"/>
      <c r="R1885" s="141"/>
      <c r="S1885" s="141"/>
      <c r="T1885" s="141"/>
      <c r="U1885" s="141">
        <v>0.79100000000000004</v>
      </c>
      <c r="V1885" s="141"/>
      <c r="W1885" s="141"/>
      <c r="X1885" s="141"/>
      <c r="Y1885" s="141"/>
      <c r="Z1885" s="141">
        <v>0.86399999999999999</v>
      </c>
      <c r="AA1885" s="141"/>
      <c r="AB1885" s="141"/>
      <c r="AC1885" s="141"/>
      <c r="AD1885" s="141"/>
      <c r="AE1885" s="141">
        <v>0.90900000000000003</v>
      </c>
      <c r="AF1885" s="141"/>
      <c r="AG1885" s="141"/>
      <c r="AH1885" s="141"/>
      <c r="AI1885" s="141"/>
      <c r="AJ1885" s="141"/>
      <c r="AK1885" s="42"/>
      <c r="AL1885" s="42"/>
      <c r="AM1885" s="42"/>
      <c r="AN1885" s="42"/>
      <c r="AO1885" s="42"/>
      <c r="AP1885" s="42"/>
      <c r="AQ1885" s="42"/>
      <c r="AR1885" s="42"/>
      <c r="AS1885" s="42"/>
      <c r="AT1885" s="42"/>
      <c r="AU1885" s="79"/>
      <c r="AV1885" s="79"/>
      <c r="AW1885" s="79"/>
      <c r="AX1885" s="79"/>
      <c r="AY1885" s="79"/>
      <c r="AZ1885" s="79"/>
      <c r="BA1885" s="79"/>
      <c r="BB1885" s="79"/>
      <c r="BC1885" s="79"/>
      <c r="BD1885" s="79"/>
      <c r="BE1885" s="79"/>
      <c r="BF1885" s="79"/>
      <c r="BG1885" s="79"/>
      <c r="BH1885" s="79"/>
      <c r="BI1885" s="79"/>
      <c r="BJ1885" s="79"/>
      <c r="BK1885" s="79"/>
      <c r="BL1885" s="79"/>
      <c r="BM1885" s="79"/>
      <c r="BN1885" s="79"/>
      <c r="BO1885" s="79"/>
      <c r="BP1885" s="79"/>
      <c r="BQ1885" s="79"/>
      <c r="BR1885" s="79"/>
      <c r="BS1885" s="79"/>
      <c r="BT1885" s="79"/>
      <c r="BU1885" s="79"/>
      <c r="BV1885" s="79"/>
      <c r="BW1885" s="79"/>
      <c r="BX1885" s="79"/>
      <c r="BY1885" s="79"/>
      <c r="BZ1885" s="79"/>
      <c r="CA1885" s="79"/>
      <c r="CB1885" s="79"/>
      <c r="CC1885" s="79"/>
    </row>
    <row r="1886" spans="1:81" ht="9.5" customHeight="1" x14ac:dyDescent="0.4">
      <c r="A1886" s="21">
        <v>2014</v>
      </c>
      <c r="B1886" s="141">
        <v>6.6000000000000003E-2</v>
      </c>
      <c r="C1886" s="141"/>
      <c r="D1886" s="141"/>
      <c r="E1886" s="141"/>
      <c r="F1886" s="141">
        <v>0.33800000000000002</v>
      </c>
      <c r="G1886" s="141"/>
      <c r="H1886" s="141"/>
      <c r="I1886" s="141"/>
      <c r="J1886" s="141"/>
      <c r="K1886" s="141">
        <v>0.54</v>
      </c>
      <c r="L1886" s="141"/>
      <c r="M1886" s="141"/>
      <c r="N1886" s="141"/>
      <c r="O1886" s="141"/>
      <c r="P1886" s="141">
        <v>0.69499999999999995</v>
      </c>
      <c r="Q1886" s="141"/>
      <c r="R1886" s="141"/>
      <c r="S1886" s="141"/>
      <c r="T1886" s="141"/>
      <c r="U1886" s="141">
        <v>0.80700000000000005</v>
      </c>
      <c r="V1886" s="141"/>
      <c r="W1886" s="141"/>
      <c r="X1886" s="141"/>
      <c r="Y1886" s="141"/>
      <c r="Z1886" s="141">
        <v>0.876</v>
      </c>
      <c r="AA1886" s="141"/>
      <c r="AB1886" s="141"/>
      <c r="AC1886" s="141"/>
      <c r="AD1886" s="141"/>
      <c r="AE1886" s="42"/>
      <c r="AF1886" s="42"/>
      <c r="AG1886" s="42"/>
      <c r="AH1886" s="42"/>
      <c r="AI1886" s="42"/>
      <c r="AJ1886" s="42"/>
      <c r="AK1886" s="42"/>
      <c r="AL1886" s="42"/>
      <c r="AM1886" s="42"/>
      <c r="AN1886" s="42"/>
      <c r="AO1886" s="42"/>
      <c r="AP1886" s="42"/>
      <c r="AQ1886" s="42"/>
      <c r="AR1886" s="42"/>
      <c r="AS1886" s="42"/>
      <c r="AT1886" s="42"/>
      <c r="AU1886" s="79"/>
      <c r="AV1886" s="79"/>
      <c r="AW1886" s="79"/>
      <c r="AX1886" s="79"/>
      <c r="AY1886" s="79"/>
      <c r="AZ1886" s="79"/>
      <c r="BA1886" s="79"/>
      <c r="BB1886" s="79"/>
      <c r="BC1886" s="79"/>
      <c r="BD1886" s="79"/>
      <c r="BE1886" s="79"/>
      <c r="BF1886" s="79"/>
      <c r="BG1886" s="79"/>
      <c r="BH1886" s="79"/>
      <c r="BI1886" s="79"/>
      <c r="BJ1886" s="79"/>
      <c r="BK1886" s="79"/>
      <c r="BL1886" s="79"/>
      <c r="BM1886" s="79"/>
      <c r="BN1886" s="79"/>
      <c r="BO1886" s="79"/>
      <c r="BP1886" s="79"/>
      <c r="BQ1886" s="79"/>
      <c r="BR1886" s="79"/>
      <c r="BS1886" s="79"/>
      <c r="BT1886" s="79"/>
      <c r="BU1886" s="79"/>
      <c r="BV1886" s="79"/>
      <c r="BW1886" s="79"/>
      <c r="BX1886" s="79"/>
      <c r="BY1886" s="79"/>
      <c r="BZ1886" s="79"/>
      <c r="CA1886" s="79"/>
      <c r="CB1886" s="79"/>
      <c r="CC1886" s="79"/>
    </row>
    <row r="1887" spans="1:81" ht="9.5" customHeight="1" x14ac:dyDescent="0.4">
      <c r="A1887" s="21">
        <v>2015</v>
      </c>
      <c r="B1887" s="141">
        <v>7.4999999999999997E-2</v>
      </c>
      <c r="C1887" s="141"/>
      <c r="D1887" s="141"/>
      <c r="E1887" s="141"/>
      <c r="F1887" s="141">
        <v>0.34499999999999997</v>
      </c>
      <c r="G1887" s="141"/>
      <c r="H1887" s="141"/>
      <c r="I1887" s="141"/>
      <c r="J1887" s="141"/>
      <c r="K1887" s="141">
        <v>0.55700000000000005</v>
      </c>
      <c r="L1887" s="141"/>
      <c r="M1887" s="141"/>
      <c r="N1887" s="141"/>
      <c r="O1887" s="141"/>
      <c r="P1887" s="141">
        <v>0.72099999999999997</v>
      </c>
      <c r="Q1887" s="141"/>
      <c r="R1887" s="141"/>
      <c r="S1887" s="141"/>
      <c r="T1887" s="141"/>
      <c r="U1887" s="141">
        <v>0.83</v>
      </c>
      <c r="V1887" s="141"/>
      <c r="W1887" s="141"/>
      <c r="X1887" s="141"/>
      <c r="Y1887" s="141"/>
      <c r="Z1887" s="42"/>
      <c r="AA1887" s="42"/>
      <c r="AB1887" s="42"/>
      <c r="AC1887" s="42"/>
      <c r="AD1887" s="42"/>
      <c r="AE1887" s="42"/>
      <c r="AF1887" s="42"/>
      <c r="AG1887" s="42"/>
      <c r="AH1887" s="42"/>
      <c r="AI1887" s="42"/>
      <c r="AJ1887" s="42"/>
      <c r="AK1887" s="42"/>
      <c r="AL1887" s="42"/>
      <c r="AM1887" s="42"/>
      <c r="AN1887" s="42"/>
      <c r="AO1887" s="42"/>
      <c r="AP1887" s="42"/>
      <c r="AQ1887" s="42"/>
      <c r="AR1887" s="42"/>
      <c r="AS1887" s="42"/>
      <c r="AT1887" s="42"/>
      <c r="AU1887" s="79"/>
      <c r="AV1887" s="79"/>
      <c r="AW1887" s="79"/>
      <c r="AX1887" s="79"/>
      <c r="AY1887" s="79"/>
      <c r="AZ1887" s="79"/>
      <c r="BA1887" s="79"/>
      <c r="BB1887" s="79"/>
      <c r="BC1887" s="79"/>
      <c r="BD1887" s="79"/>
      <c r="BE1887" s="79"/>
      <c r="BF1887" s="79"/>
      <c r="BG1887" s="79"/>
      <c r="BH1887" s="79"/>
      <c r="BI1887" s="79"/>
      <c r="BJ1887" s="79"/>
      <c r="BK1887" s="79"/>
      <c r="BL1887" s="79"/>
      <c r="BM1887" s="79"/>
      <c r="BN1887" s="79"/>
      <c r="BO1887" s="79"/>
      <c r="BP1887" s="79"/>
      <c r="BQ1887" s="79"/>
      <c r="BR1887" s="79"/>
      <c r="BS1887" s="79"/>
      <c r="BT1887" s="79"/>
      <c r="BU1887" s="79"/>
      <c r="BV1887" s="79"/>
      <c r="BW1887" s="79"/>
      <c r="BX1887" s="79"/>
      <c r="BY1887" s="79"/>
      <c r="BZ1887" s="79"/>
      <c r="CA1887" s="79"/>
      <c r="CB1887" s="79"/>
      <c r="CC1887" s="79"/>
    </row>
    <row r="1888" spans="1:81" ht="9.5" customHeight="1" x14ac:dyDescent="0.4">
      <c r="A1888" s="21">
        <v>2016</v>
      </c>
      <c r="B1888" s="141">
        <v>7.2999999999999995E-2</v>
      </c>
      <c r="C1888" s="141"/>
      <c r="D1888" s="141"/>
      <c r="E1888" s="141"/>
      <c r="F1888" s="141">
        <v>0.36299999999999999</v>
      </c>
      <c r="G1888" s="141"/>
      <c r="H1888" s="141"/>
      <c r="I1888" s="141"/>
      <c r="J1888" s="141"/>
      <c r="K1888" s="141">
        <v>0.58399999999999996</v>
      </c>
      <c r="L1888" s="141"/>
      <c r="M1888" s="141"/>
      <c r="N1888" s="141"/>
      <c r="O1888" s="141"/>
      <c r="P1888" s="141">
        <v>0.748</v>
      </c>
      <c r="Q1888" s="141"/>
      <c r="R1888" s="141"/>
      <c r="S1888" s="141"/>
      <c r="T1888" s="141"/>
      <c r="U1888" s="42"/>
      <c r="V1888" s="42"/>
      <c r="W1888" s="42"/>
      <c r="X1888" s="42"/>
      <c r="Y1888" s="42"/>
      <c r="Z1888" s="42"/>
      <c r="AA1888" s="42"/>
      <c r="AB1888" s="42"/>
      <c r="AC1888" s="42"/>
      <c r="AD1888" s="42"/>
      <c r="AE1888" s="42"/>
      <c r="AF1888" s="42"/>
      <c r="AG1888" s="42"/>
      <c r="AH1888" s="42"/>
      <c r="AI1888" s="42"/>
      <c r="AJ1888" s="42"/>
      <c r="AK1888" s="42"/>
      <c r="AL1888" s="42"/>
      <c r="AM1888" s="42"/>
      <c r="AN1888" s="42"/>
      <c r="AO1888" s="42"/>
      <c r="AP1888" s="42"/>
      <c r="AQ1888" s="42"/>
      <c r="AR1888" s="42"/>
      <c r="AS1888" s="42"/>
      <c r="AT1888" s="42"/>
      <c r="AU1888" s="79"/>
      <c r="AV1888" s="79"/>
      <c r="AW1888" s="79"/>
      <c r="AX1888" s="79"/>
      <c r="AY1888" s="79"/>
      <c r="AZ1888" s="79"/>
      <c r="BA1888" s="79"/>
      <c r="BB1888" s="79"/>
      <c r="BC1888" s="79"/>
      <c r="BD1888" s="79"/>
      <c r="BE1888" s="79"/>
      <c r="BF1888" s="79"/>
      <c r="BG1888" s="79"/>
      <c r="BH1888" s="79"/>
      <c r="BI1888" s="79"/>
      <c r="BJ1888" s="79"/>
      <c r="BK1888" s="79"/>
      <c r="BL1888" s="79"/>
      <c r="BM1888" s="79"/>
      <c r="BN1888" s="79"/>
      <c r="BO1888" s="79"/>
      <c r="BP1888" s="79"/>
      <c r="BQ1888" s="79"/>
      <c r="BR1888" s="79"/>
      <c r="BS1888" s="79"/>
      <c r="BT1888" s="79"/>
      <c r="BU1888" s="79"/>
      <c r="BV1888" s="79"/>
      <c r="BW1888" s="79"/>
      <c r="BX1888" s="79"/>
      <c r="BY1888" s="79"/>
      <c r="BZ1888" s="79"/>
      <c r="CA1888" s="79"/>
      <c r="CB1888" s="79"/>
      <c r="CC1888" s="79"/>
    </row>
    <row r="1889" spans="1:95" ht="9.5" customHeight="1" x14ac:dyDescent="0.4">
      <c r="A1889" s="21">
        <v>2017</v>
      </c>
      <c r="B1889" s="141">
        <v>7.3999999999999996E-2</v>
      </c>
      <c r="C1889" s="141"/>
      <c r="D1889" s="141"/>
      <c r="E1889" s="141"/>
      <c r="F1889" s="141">
        <v>0.38700000000000001</v>
      </c>
      <c r="G1889" s="141"/>
      <c r="H1889" s="141"/>
      <c r="I1889" s="141"/>
      <c r="J1889" s="141"/>
      <c r="K1889" s="141">
        <v>0.61399999999999999</v>
      </c>
      <c r="L1889" s="141"/>
      <c r="M1889" s="141"/>
      <c r="N1889" s="141"/>
      <c r="O1889" s="141"/>
      <c r="P1889" s="42"/>
      <c r="Q1889" s="42"/>
      <c r="R1889" s="42"/>
      <c r="S1889" s="42"/>
      <c r="T1889" s="42"/>
      <c r="U1889" s="42"/>
      <c r="V1889" s="42"/>
      <c r="W1889" s="42"/>
      <c r="X1889" s="42"/>
      <c r="Y1889" s="42"/>
      <c r="Z1889" s="42"/>
      <c r="AA1889" s="42"/>
      <c r="AB1889" s="42"/>
      <c r="AC1889" s="42"/>
      <c r="AD1889" s="42"/>
      <c r="AE1889" s="42"/>
      <c r="AF1889" s="42"/>
      <c r="AG1889" s="42"/>
      <c r="AH1889" s="42"/>
      <c r="AI1889" s="42"/>
      <c r="AJ1889" s="42"/>
      <c r="AK1889" s="42"/>
      <c r="AL1889" s="42"/>
      <c r="AM1889" s="42"/>
      <c r="AN1889" s="42"/>
      <c r="AO1889" s="42"/>
      <c r="AP1889" s="42"/>
      <c r="AQ1889" s="42"/>
      <c r="AR1889" s="42"/>
      <c r="AS1889" s="42"/>
      <c r="AT1889" s="42"/>
      <c r="AU1889" s="79"/>
      <c r="AV1889" s="79"/>
      <c r="AW1889" s="79"/>
      <c r="AX1889" s="79"/>
      <c r="AY1889" s="79"/>
      <c r="AZ1889" s="79"/>
      <c r="BA1889" s="79"/>
      <c r="BB1889" s="79"/>
      <c r="BC1889" s="79"/>
      <c r="BD1889" s="79"/>
      <c r="BE1889" s="79"/>
      <c r="BF1889" s="79"/>
      <c r="BG1889" s="79"/>
      <c r="BH1889" s="79"/>
      <c r="BI1889" s="79"/>
      <c r="BJ1889" s="79"/>
      <c r="BK1889" s="79"/>
      <c r="BL1889" s="79"/>
      <c r="BM1889" s="79"/>
      <c r="BN1889" s="79"/>
      <c r="BO1889" s="79"/>
      <c r="BP1889" s="79"/>
      <c r="BQ1889" s="79"/>
      <c r="BR1889" s="79"/>
      <c r="BS1889" s="79"/>
      <c r="BT1889" s="79"/>
      <c r="BU1889" s="79"/>
      <c r="BV1889" s="79"/>
      <c r="BW1889" s="79"/>
      <c r="BX1889" s="79"/>
      <c r="BY1889" s="79"/>
      <c r="BZ1889" s="79"/>
      <c r="CA1889" s="79"/>
      <c r="CB1889" s="79"/>
      <c r="CC1889" s="79"/>
    </row>
    <row r="1890" spans="1:95" ht="9.5" customHeight="1" x14ac:dyDescent="0.4">
      <c r="A1890" s="21">
        <v>2018</v>
      </c>
      <c r="B1890" s="141">
        <v>8.5000000000000006E-2</v>
      </c>
      <c r="C1890" s="141"/>
      <c r="D1890" s="141"/>
      <c r="E1890" s="141"/>
      <c r="F1890" s="141">
        <v>0.39400000000000002</v>
      </c>
      <c r="G1890" s="141"/>
      <c r="H1890" s="141"/>
      <c r="I1890" s="141"/>
      <c r="J1890" s="141"/>
      <c r="K1890" s="42"/>
      <c r="L1890" s="42"/>
      <c r="M1890" s="42"/>
      <c r="N1890" s="42"/>
      <c r="O1890" s="42"/>
      <c r="P1890" s="42"/>
      <c r="Q1890" s="42"/>
      <c r="R1890" s="42"/>
      <c r="S1890" s="42"/>
      <c r="T1890" s="42"/>
      <c r="U1890" s="42"/>
      <c r="V1890" s="42"/>
      <c r="W1890" s="42"/>
      <c r="X1890" s="42"/>
      <c r="Y1890" s="42"/>
      <c r="Z1890" s="42"/>
      <c r="AA1890" s="42"/>
      <c r="AB1890" s="42"/>
      <c r="AC1890" s="42"/>
      <c r="AD1890" s="42"/>
      <c r="AE1890" s="42"/>
      <c r="AF1890" s="42"/>
      <c r="AG1890" s="42"/>
      <c r="AH1890" s="42"/>
      <c r="AI1890" s="42"/>
      <c r="AJ1890" s="42"/>
      <c r="AK1890" s="42"/>
      <c r="AL1890" s="42"/>
      <c r="AM1890" s="42"/>
      <c r="AN1890" s="42"/>
      <c r="AO1890" s="42"/>
      <c r="AP1890" s="42"/>
      <c r="AQ1890" s="42"/>
      <c r="AR1890" s="42"/>
      <c r="AS1890" s="42"/>
      <c r="AT1890" s="42"/>
      <c r="AU1890" s="79"/>
      <c r="AV1890" s="79"/>
      <c r="AW1890" s="79"/>
      <c r="AX1890" s="79"/>
      <c r="AY1890" s="79"/>
      <c r="AZ1890" s="79"/>
      <c r="BA1890" s="79"/>
      <c r="BB1890" s="79"/>
      <c r="BC1890" s="79"/>
      <c r="BD1890" s="79"/>
      <c r="BE1890" s="79"/>
      <c r="BF1890" s="79"/>
      <c r="BG1890" s="79"/>
      <c r="BH1890" s="79"/>
      <c r="BI1890" s="79"/>
      <c r="BJ1890" s="79"/>
      <c r="BK1890" s="79"/>
      <c r="BL1890" s="79"/>
      <c r="BM1890" s="79"/>
      <c r="BN1890" s="79"/>
      <c r="BO1890" s="79"/>
      <c r="BP1890" s="79"/>
      <c r="BQ1890" s="79"/>
      <c r="BR1890" s="79"/>
      <c r="BS1890" s="79"/>
      <c r="BT1890" s="79"/>
      <c r="BU1890" s="79"/>
      <c r="BV1890" s="79"/>
      <c r="BW1890" s="79"/>
      <c r="BX1890" s="79"/>
      <c r="BY1890" s="79"/>
      <c r="BZ1890" s="79"/>
      <c r="CA1890" s="79"/>
      <c r="CB1890" s="79"/>
      <c r="CC1890" s="79"/>
    </row>
    <row r="1891" spans="1:95" ht="9" customHeight="1" x14ac:dyDescent="0.4">
      <c r="A1891" s="21">
        <v>2019</v>
      </c>
      <c r="B1891" s="141">
        <v>8.6999999999999994E-2</v>
      </c>
      <c r="C1891" s="141"/>
      <c r="D1891" s="141"/>
      <c r="E1891" s="141"/>
      <c r="F1891" s="42"/>
      <c r="G1891" s="42"/>
      <c r="H1891" s="42"/>
      <c r="I1891" s="42"/>
      <c r="J1891" s="42"/>
      <c r="K1891" s="42"/>
      <c r="L1891" s="42"/>
      <c r="M1891" s="42"/>
      <c r="N1891" s="42"/>
      <c r="O1891" s="42"/>
      <c r="P1891" s="42"/>
      <c r="Q1891" s="42"/>
      <c r="R1891" s="42"/>
      <c r="S1891" s="42"/>
      <c r="T1891" s="42"/>
      <c r="U1891" s="42"/>
      <c r="V1891" s="42"/>
      <c r="W1891" s="42"/>
      <c r="X1891" s="42"/>
      <c r="Y1891" s="42"/>
      <c r="Z1891" s="42"/>
      <c r="AA1891" s="42"/>
      <c r="AB1891" s="42"/>
      <c r="AC1891" s="42"/>
      <c r="AD1891" s="42"/>
      <c r="AE1891" s="42"/>
      <c r="AF1891" s="42"/>
      <c r="AG1891" s="42"/>
      <c r="AH1891" s="42"/>
      <c r="AI1891" s="42"/>
      <c r="AJ1891" s="42"/>
      <c r="AK1891" s="42"/>
      <c r="AL1891" s="42"/>
      <c r="AM1891" s="42"/>
      <c r="AN1891" s="42"/>
      <c r="AO1891" s="42"/>
      <c r="AP1891" s="42"/>
      <c r="AQ1891" s="42"/>
      <c r="AR1891" s="42"/>
      <c r="AS1891" s="42"/>
      <c r="AT1891" s="42"/>
      <c r="AU1891" s="79"/>
      <c r="AV1891" s="79"/>
      <c r="AW1891" s="79"/>
      <c r="AX1891" s="79"/>
      <c r="AY1891" s="79"/>
      <c r="AZ1891" s="79"/>
      <c r="BA1891" s="79"/>
      <c r="BB1891" s="79"/>
      <c r="BC1891" s="79"/>
      <c r="BD1891" s="79"/>
      <c r="BE1891" s="79"/>
      <c r="BF1891" s="79"/>
      <c r="BG1891" s="79"/>
      <c r="BH1891" s="79"/>
      <c r="BI1891" s="79"/>
      <c r="BJ1891" s="79"/>
      <c r="BK1891" s="79"/>
      <c r="BL1891" s="79"/>
      <c r="BM1891" s="79"/>
      <c r="BN1891" s="79"/>
      <c r="BO1891" s="79"/>
      <c r="BP1891" s="79"/>
      <c r="BQ1891" s="79"/>
      <c r="BR1891" s="79"/>
      <c r="BS1891" s="79"/>
      <c r="BT1891" s="79"/>
      <c r="BU1891" s="79"/>
      <c r="BV1891" s="79"/>
      <c r="BW1891" s="79"/>
      <c r="BX1891" s="79"/>
      <c r="BY1891" s="79"/>
      <c r="BZ1891" s="79"/>
      <c r="CA1891" s="79"/>
      <c r="CB1891" s="79"/>
      <c r="CC1891" s="79"/>
    </row>
    <row r="1892" spans="1:95" ht="36" customHeight="1" x14ac:dyDescent="0.4">
      <c r="A1892" s="144" t="s">
        <v>1003</v>
      </c>
      <c r="B1892" s="144"/>
      <c r="C1892" s="144"/>
      <c r="D1892" s="144"/>
      <c r="E1892" s="144"/>
      <c r="F1892" s="144"/>
      <c r="G1892" s="144"/>
      <c r="H1892" s="144"/>
      <c r="I1892" s="144"/>
      <c r="J1892" s="144"/>
      <c r="K1892" s="144"/>
      <c r="L1892" s="144"/>
      <c r="M1892" s="144"/>
      <c r="N1892" s="144"/>
      <c r="O1892" s="144"/>
      <c r="P1892" s="144"/>
      <c r="Q1892" s="144"/>
      <c r="R1892" s="144"/>
      <c r="S1892" s="144"/>
      <c r="T1892" s="144"/>
      <c r="U1892" s="144"/>
      <c r="V1892" s="144"/>
      <c r="W1892" s="144"/>
      <c r="X1892" s="144"/>
      <c r="Y1892" s="144"/>
      <c r="Z1892" s="144"/>
      <c r="AA1892" s="144"/>
      <c r="AB1892" s="144"/>
      <c r="AC1892" s="144"/>
      <c r="AD1892" s="144"/>
      <c r="AE1892" s="144"/>
      <c r="AF1892" s="144"/>
      <c r="AG1892" s="144"/>
      <c r="AH1892" s="144"/>
      <c r="AI1892" s="144"/>
      <c r="AJ1892" s="144"/>
      <c r="AK1892" s="144"/>
      <c r="AL1892" s="144"/>
      <c r="AM1892" s="144"/>
      <c r="AN1892" s="144"/>
      <c r="AO1892" s="144"/>
      <c r="AP1892" s="144"/>
      <c r="AQ1892" s="144"/>
      <c r="AR1892" s="144"/>
      <c r="AS1892" s="144"/>
      <c r="AT1892" s="144"/>
      <c r="AU1892" s="144"/>
      <c r="AV1892" s="144"/>
      <c r="AW1892" s="144"/>
      <c r="AX1892" s="144"/>
      <c r="AY1892" s="144"/>
      <c r="AZ1892" s="144"/>
      <c r="BA1892" s="144"/>
      <c r="BB1892" s="144"/>
      <c r="BC1892" s="144"/>
      <c r="BD1892" s="144"/>
      <c r="BE1892" s="144"/>
      <c r="BF1892" s="144"/>
      <c r="BG1892" s="144"/>
      <c r="BH1892" s="144"/>
      <c r="BI1892" s="144"/>
      <c r="BJ1892" s="144"/>
      <c r="BK1892" s="144"/>
      <c r="BL1892" s="144"/>
      <c r="BM1892" s="144"/>
      <c r="BN1892" s="144"/>
      <c r="BO1892" s="144"/>
      <c r="BP1892" s="144"/>
      <c r="BQ1892" s="144"/>
      <c r="BR1892" s="144"/>
      <c r="BS1892" s="144"/>
      <c r="BT1892" s="144"/>
      <c r="BU1892" s="144"/>
      <c r="BV1892" s="144"/>
      <c r="BW1892" s="144"/>
      <c r="BX1892" s="144"/>
      <c r="BY1892" s="144"/>
      <c r="BZ1892" s="144"/>
      <c r="CA1892" s="144"/>
      <c r="CB1892" s="144"/>
      <c r="CC1892" s="144"/>
      <c r="CD1892" s="144"/>
      <c r="CE1892" s="144"/>
      <c r="CF1892" s="144"/>
      <c r="CG1892" s="144"/>
      <c r="CH1892" s="144"/>
      <c r="CI1892" s="144"/>
      <c r="CJ1892" s="144"/>
      <c r="CK1892" s="144"/>
      <c r="CL1892" s="144"/>
      <c r="CM1892" s="144"/>
      <c r="CN1892" s="144"/>
      <c r="CO1892" s="144"/>
      <c r="CP1892" s="144"/>
      <c r="CQ1892" s="144"/>
    </row>
    <row r="1893" spans="1:95" ht="11.25" customHeight="1" x14ac:dyDescent="0.4">
      <c r="A1893" s="5" t="s">
        <v>702</v>
      </c>
      <c r="B1893" s="145">
        <v>3</v>
      </c>
      <c r="C1893" s="145"/>
      <c r="D1893" s="145"/>
      <c r="E1893" s="145"/>
      <c r="F1893" s="145">
        <v>15</v>
      </c>
      <c r="G1893" s="145"/>
      <c r="H1893" s="145"/>
      <c r="I1893" s="145"/>
      <c r="J1893" s="145"/>
      <c r="K1893" s="145">
        <v>27</v>
      </c>
      <c r="L1893" s="145"/>
      <c r="M1893" s="145"/>
      <c r="N1893" s="145"/>
      <c r="O1893" s="145"/>
      <c r="P1893" s="145">
        <v>39</v>
      </c>
      <c r="Q1893" s="145"/>
      <c r="R1893" s="145"/>
      <c r="S1893" s="145"/>
      <c r="T1893" s="145"/>
      <c r="U1893" s="145">
        <v>51</v>
      </c>
      <c r="V1893" s="145"/>
      <c r="W1893" s="145"/>
      <c r="X1893" s="145"/>
      <c r="Y1893" s="145"/>
      <c r="Z1893" s="145">
        <v>63</v>
      </c>
      <c r="AA1893" s="145"/>
      <c r="AB1893" s="145"/>
      <c r="AC1893" s="145"/>
      <c r="AD1893" s="145"/>
      <c r="AE1893" s="145">
        <v>75</v>
      </c>
      <c r="AF1893" s="145"/>
      <c r="AG1893" s="145"/>
      <c r="AH1893" s="145"/>
      <c r="AI1893" s="145"/>
      <c r="AJ1893" s="145"/>
      <c r="AK1893" s="145">
        <v>87</v>
      </c>
      <c r="AL1893" s="145"/>
      <c r="AM1893" s="145"/>
      <c r="AN1893" s="145"/>
      <c r="AO1893" s="145"/>
      <c r="AP1893" s="145">
        <v>99</v>
      </c>
      <c r="AQ1893" s="145"/>
      <c r="AR1893" s="145"/>
      <c r="AS1893" s="145"/>
      <c r="AT1893" s="145"/>
      <c r="AU1893" s="145">
        <v>111</v>
      </c>
      <c r="AV1893" s="145"/>
      <c r="AW1893" s="145"/>
      <c r="AX1893" s="145"/>
      <c r="AY1893" s="145"/>
      <c r="AZ1893" s="145">
        <v>123</v>
      </c>
      <c r="BA1893" s="145"/>
      <c r="BB1893" s="145"/>
      <c r="BC1893" s="145"/>
      <c r="BD1893" s="145">
        <v>135</v>
      </c>
      <c r="BE1893" s="145"/>
      <c r="BF1893" s="145"/>
      <c r="BG1893" s="145"/>
      <c r="BH1893" s="145">
        <v>147</v>
      </c>
      <c r="BI1893" s="145"/>
      <c r="BJ1893" s="145"/>
      <c r="BK1893" s="145"/>
      <c r="BL1893" s="145"/>
      <c r="BM1893" s="145">
        <v>159</v>
      </c>
      <c r="BN1893" s="145"/>
      <c r="BO1893" s="145"/>
      <c r="BP1893" s="145"/>
      <c r="BQ1893" s="145">
        <v>171</v>
      </c>
      <c r="BR1893" s="145"/>
      <c r="BS1893" s="145"/>
      <c r="BT1893" s="145"/>
      <c r="BU1893" s="145"/>
      <c r="BV1893" s="145">
        <v>183</v>
      </c>
      <c r="BW1893" s="145"/>
      <c r="BX1893" s="145"/>
      <c r="BY1893" s="145"/>
      <c r="BZ1893" s="145">
        <v>195</v>
      </c>
      <c r="CA1893" s="145"/>
      <c r="CB1893" s="145"/>
      <c r="CC1893" s="145"/>
    </row>
    <row r="1894" spans="1:95" ht="11.25" customHeight="1" x14ac:dyDescent="0.4">
      <c r="A1894" s="21">
        <v>1994</v>
      </c>
      <c r="B1894" s="42"/>
      <c r="C1894" s="42"/>
      <c r="D1894" s="42"/>
      <c r="E1894" s="42"/>
      <c r="F1894" s="42"/>
      <c r="G1894" s="42"/>
      <c r="H1894" s="42"/>
      <c r="I1894" s="42"/>
      <c r="J1894" s="42"/>
      <c r="K1894" s="42"/>
      <c r="L1894" s="42"/>
      <c r="M1894" s="42"/>
      <c r="N1894" s="42"/>
      <c r="O1894" s="42"/>
      <c r="P1894" s="42"/>
      <c r="Q1894" s="42"/>
      <c r="R1894" s="42"/>
      <c r="S1894" s="42"/>
      <c r="T1894" s="42"/>
      <c r="U1894" s="42"/>
      <c r="V1894" s="42"/>
      <c r="W1894" s="42"/>
      <c r="X1894" s="42"/>
      <c r="Y1894" s="42"/>
      <c r="Z1894" s="42"/>
      <c r="AA1894" s="42"/>
      <c r="AB1894" s="42"/>
      <c r="AC1894" s="42"/>
      <c r="AD1894" s="42"/>
      <c r="AE1894" s="42"/>
      <c r="AF1894" s="42"/>
      <c r="AG1894" s="42"/>
      <c r="AH1894" s="42"/>
      <c r="AI1894" s="42"/>
      <c r="AJ1894" s="42"/>
      <c r="AK1894" s="42"/>
      <c r="AL1894" s="42"/>
      <c r="AM1894" s="42"/>
      <c r="AN1894" s="42"/>
      <c r="AO1894" s="42"/>
      <c r="AP1894" s="42"/>
      <c r="AQ1894" s="42"/>
      <c r="AR1894" s="42"/>
      <c r="AS1894" s="42"/>
      <c r="AT1894" s="42"/>
      <c r="AU1894" s="42"/>
      <c r="AV1894" s="42"/>
      <c r="AW1894" s="42"/>
      <c r="AX1894" s="42"/>
      <c r="AY1894" s="42"/>
      <c r="AZ1894" s="42"/>
      <c r="BA1894" s="42"/>
      <c r="BB1894" s="42"/>
      <c r="BC1894" s="42"/>
      <c r="BD1894" s="42"/>
      <c r="BE1894" s="42"/>
      <c r="BF1894" s="42"/>
      <c r="BG1894" s="42"/>
      <c r="BH1894" s="42"/>
      <c r="BI1894" s="42"/>
      <c r="BJ1894" s="42"/>
      <c r="BK1894" s="42"/>
      <c r="BL1894" s="42"/>
      <c r="BM1894" s="42"/>
      <c r="BN1894" s="42"/>
      <c r="BO1894" s="42"/>
      <c r="BP1894" s="42"/>
      <c r="BQ1894" s="42"/>
      <c r="BR1894" s="42"/>
      <c r="BS1894" s="42"/>
      <c r="BT1894" s="42"/>
      <c r="BU1894" s="42"/>
      <c r="BV1894" s="42"/>
      <c r="BW1894" s="42"/>
      <c r="BX1894" s="42"/>
      <c r="BY1894" s="42"/>
      <c r="BZ1894" s="141">
        <v>0.98499999999999999</v>
      </c>
      <c r="CA1894" s="141"/>
      <c r="CB1894" s="141"/>
      <c r="CC1894" s="141"/>
    </row>
    <row r="1895" spans="1:95" ht="9.5" customHeight="1" x14ac:dyDescent="0.4">
      <c r="A1895" s="21">
        <v>1995</v>
      </c>
      <c r="B1895" s="42"/>
      <c r="C1895" s="42"/>
      <c r="D1895" s="42"/>
      <c r="E1895" s="42"/>
      <c r="F1895" s="42"/>
      <c r="G1895" s="42"/>
      <c r="H1895" s="42"/>
      <c r="I1895" s="42"/>
      <c r="J1895" s="42"/>
      <c r="K1895" s="42"/>
      <c r="L1895" s="42"/>
      <c r="M1895" s="42"/>
      <c r="N1895" s="42"/>
      <c r="O1895" s="42"/>
      <c r="P1895" s="42"/>
      <c r="Q1895" s="42"/>
      <c r="R1895" s="42"/>
      <c r="S1895" s="42"/>
      <c r="T1895" s="42"/>
      <c r="U1895" s="42"/>
      <c r="V1895" s="42"/>
      <c r="W1895" s="42"/>
      <c r="X1895" s="42"/>
      <c r="Y1895" s="42"/>
      <c r="Z1895" s="42"/>
      <c r="AA1895" s="42"/>
      <c r="AB1895" s="42"/>
      <c r="AC1895" s="42"/>
      <c r="AD1895" s="42"/>
      <c r="AE1895" s="42"/>
      <c r="AF1895" s="42"/>
      <c r="AG1895" s="42"/>
      <c r="AH1895" s="42"/>
      <c r="AI1895" s="42"/>
      <c r="AJ1895" s="42"/>
      <c r="AK1895" s="42"/>
      <c r="AL1895" s="42"/>
      <c r="AM1895" s="42"/>
      <c r="AN1895" s="42"/>
      <c r="AO1895" s="42"/>
      <c r="AP1895" s="42"/>
      <c r="AQ1895" s="42"/>
      <c r="AR1895" s="42"/>
      <c r="AS1895" s="42"/>
      <c r="AT1895" s="42"/>
      <c r="AU1895" s="42"/>
      <c r="AV1895" s="42"/>
      <c r="AW1895" s="42"/>
      <c r="AX1895" s="42"/>
      <c r="AY1895" s="42"/>
      <c r="AZ1895" s="42"/>
      <c r="BA1895" s="42"/>
      <c r="BB1895" s="42"/>
      <c r="BC1895" s="42"/>
      <c r="BD1895" s="42"/>
      <c r="BE1895" s="42"/>
      <c r="BF1895" s="42"/>
      <c r="BG1895" s="42"/>
      <c r="BH1895" s="42"/>
      <c r="BI1895" s="42"/>
      <c r="BJ1895" s="42"/>
      <c r="BK1895" s="42"/>
      <c r="BL1895" s="42"/>
      <c r="BM1895" s="42"/>
      <c r="BN1895" s="42"/>
      <c r="BO1895" s="42"/>
      <c r="BP1895" s="42"/>
      <c r="BQ1895" s="42"/>
      <c r="BR1895" s="42"/>
      <c r="BS1895" s="42"/>
      <c r="BT1895" s="42"/>
      <c r="BU1895" s="42"/>
      <c r="BV1895" s="141">
        <v>0.98099999999999998</v>
      </c>
      <c r="BW1895" s="141"/>
      <c r="BX1895" s="141"/>
      <c r="BY1895" s="141"/>
      <c r="BZ1895" s="141">
        <v>0.98299999999999998</v>
      </c>
      <c r="CA1895" s="141"/>
      <c r="CB1895" s="141"/>
      <c r="CC1895" s="141"/>
    </row>
    <row r="1896" spans="1:95" ht="9.5" customHeight="1" x14ac:dyDescent="0.4">
      <c r="A1896" s="21">
        <v>1996</v>
      </c>
      <c r="B1896" s="42"/>
      <c r="C1896" s="42"/>
      <c r="D1896" s="42"/>
      <c r="E1896" s="42"/>
      <c r="F1896" s="42"/>
      <c r="G1896" s="42"/>
      <c r="H1896" s="42"/>
      <c r="I1896" s="42"/>
      <c r="J1896" s="42"/>
      <c r="K1896" s="42"/>
      <c r="L1896" s="42"/>
      <c r="M1896" s="42"/>
      <c r="N1896" s="42"/>
      <c r="O1896" s="42"/>
      <c r="P1896" s="42"/>
      <c r="Q1896" s="42"/>
      <c r="R1896" s="42"/>
      <c r="S1896" s="42"/>
      <c r="T1896" s="42"/>
      <c r="U1896" s="42"/>
      <c r="V1896" s="42"/>
      <c r="W1896" s="42"/>
      <c r="X1896" s="42"/>
      <c r="Y1896" s="42"/>
      <c r="Z1896" s="42"/>
      <c r="AA1896" s="42"/>
      <c r="AB1896" s="42"/>
      <c r="AC1896" s="42"/>
      <c r="AD1896" s="42"/>
      <c r="AE1896" s="42"/>
      <c r="AF1896" s="42"/>
      <c r="AG1896" s="42"/>
      <c r="AH1896" s="42"/>
      <c r="AI1896" s="42"/>
      <c r="AJ1896" s="42"/>
      <c r="AK1896" s="42"/>
      <c r="AL1896" s="42"/>
      <c r="AM1896" s="42"/>
      <c r="AN1896" s="42"/>
      <c r="AO1896" s="42"/>
      <c r="AP1896" s="42"/>
      <c r="AQ1896" s="42"/>
      <c r="AR1896" s="42"/>
      <c r="AS1896" s="42"/>
      <c r="AT1896" s="42"/>
      <c r="AU1896" s="42"/>
      <c r="AV1896" s="42"/>
      <c r="AW1896" s="42"/>
      <c r="AX1896" s="42"/>
      <c r="AY1896" s="42"/>
      <c r="AZ1896" s="42"/>
      <c r="BA1896" s="42"/>
      <c r="BB1896" s="42"/>
      <c r="BC1896" s="42"/>
      <c r="BD1896" s="42"/>
      <c r="BE1896" s="42"/>
      <c r="BF1896" s="42"/>
      <c r="BG1896" s="42"/>
      <c r="BH1896" s="42"/>
      <c r="BI1896" s="42"/>
      <c r="BJ1896" s="42"/>
      <c r="BK1896" s="42"/>
      <c r="BL1896" s="42"/>
      <c r="BM1896" s="42"/>
      <c r="BN1896" s="42"/>
      <c r="BO1896" s="42"/>
      <c r="BP1896" s="42"/>
      <c r="BQ1896" s="141">
        <v>0.97799999999999998</v>
      </c>
      <c r="BR1896" s="141"/>
      <c r="BS1896" s="141"/>
      <c r="BT1896" s="141"/>
      <c r="BU1896" s="141"/>
      <c r="BV1896" s="141">
        <v>0.98</v>
      </c>
      <c r="BW1896" s="141"/>
      <c r="BX1896" s="141"/>
      <c r="BY1896" s="141"/>
      <c r="BZ1896" s="141">
        <v>0.98199999999999998</v>
      </c>
      <c r="CA1896" s="141"/>
      <c r="CB1896" s="141"/>
      <c r="CC1896" s="141"/>
    </row>
    <row r="1897" spans="1:95" ht="9.5" customHeight="1" x14ac:dyDescent="0.4">
      <c r="A1897" s="21">
        <v>1997</v>
      </c>
      <c r="B1897" s="42"/>
      <c r="C1897" s="42"/>
      <c r="D1897" s="42"/>
      <c r="E1897" s="42"/>
      <c r="F1897" s="42"/>
      <c r="G1897" s="42"/>
      <c r="H1897" s="42"/>
      <c r="I1897" s="42"/>
      <c r="J1897" s="42"/>
      <c r="K1897" s="42"/>
      <c r="L1897" s="42"/>
      <c r="M1897" s="42"/>
      <c r="N1897" s="42"/>
      <c r="O1897" s="42"/>
      <c r="P1897" s="42"/>
      <c r="Q1897" s="42"/>
      <c r="R1897" s="42"/>
      <c r="S1897" s="42"/>
      <c r="T1897" s="42"/>
      <c r="U1897" s="42"/>
      <c r="V1897" s="42"/>
      <c r="W1897" s="42"/>
      <c r="X1897" s="42"/>
      <c r="Y1897" s="42"/>
      <c r="Z1897" s="42"/>
      <c r="AA1897" s="42"/>
      <c r="AB1897" s="42"/>
      <c r="AC1897" s="42"/>
      <c r="AD1897" s="42"/>
      <c r="AE1897" s="42"/>
      <c r="AF1897" s="42"/>
      <c r="AG1897" s="42"/>
      <c r="AH1897" s="42"/>
      <c r="AI1897" s="42"/>
      <c r="AJ1897" s="42"/>
      <c r="AK1897" s="42"/>
      <c r="AL1897" s="42"/>
      <c r="AM1897" s="42"/>
      <c r="AN1897" s="42"/>
      <c r="AO1897" s="42"/>
      <c r="AP1897" s="42"/>
      <c r="AQ1897" s="42"/>
      <c r="AR1897" s="42"/>
      <c r="AS1897" s="42"/>
      <c r="AT1897" s="42"/>
      <c r="AU1897" s="42"/>
      <c r="AV1897" s="42"/>
      <c r="AW1897" s="42"/>
      <c r="AX1897" s="42"/>
      <c r="AY1897" s="42"/>
      <c r="AZ1897" s="42"/>
      <c r="BA1897" s="42"/>
      <c r="BB1897" s="42"/>
      <c r="BC1897" s="42"/>
      <c r="BD1897" s="42"/>
      <c r="BE1897" s="42"/>
      <c r="BF1897" s="42"/>
      <c r="BG1897" s="42"/>
      <c r="BH1897" s="42"/>
      <c r="BI1897" s="42"/>
      <c r="BJ1897" s="42"/>
      <c r="BK1897" s="42"/>
      <c r="BL1897" s="42"/>
      <c r="BM1897" s="141">
        <v>0.97199999999999998</v>
      </c>
      <c r="BN1897" s="141"/>
      <c r="BO1897" s="141"/>
      <c r="BP1897" s="141"/>
      <c r="BQ1897" s="141">
        <v>0.97499999999999998</v>
      </c>
      <c r="BR1897" s="141"/>
      <c r="BS1897" s="141"/>
      <c r="BT1897" s="141"/>
      <c r="BU1897" s="141"/>
      <c r="BV1897" s="141">
        <v>0.97699999999999998</v>
      </c>
      <c r="BW1897" s="141"/>
      <c r="BX1897" s="141"/>
      <c r="BY1897" s="141"/>
      <c r="BZ1897" s="141">
        <v>0.98</v>
      </c>
      <c r="CA1897" s="141"/>
      <c r="CB1897" s="141"/>
      <c r="CC1897" s="141"/>
    </row>
    <row r="1898" spans="1:95" ht="9.5" customHeight="1" x14ac:dyDescent="0.4">
      <c r="A1898" s="21">
        <v>1998</v>
      </c>
      <c r="B1898" s="42"/>
      <c r="C1898" s="42"/>
      <c r="D1898" s="42"/>
      <c r="E1898" s="42"/>
      <c r="F1898" s="42"/>
      <c r="G1898" s="42"/>
      <c r="H1898" s="42"/>
      <c r="I1898" s="42"/>
      <c r="J1898" s="42"/>
      <c r="K1898" s="42"/>
      <c r="L1898" s="42"/>
      <c r="M1898" s="42"/>
      <c r="N1898" s="42"/>
      <c r="O1898" s="42"/>
      <c r="P1898" s="42"/>
      <c r="Q1898" s="42"/>
      <c r="R1898" s="42"/>
      <c r="S1898" s="42"/>
      <c r="T1898" s="42"/>
      <c r="U1898" s="42"/>
      <c r="V1898" s="42"/>
      <c r="W1898" s="42"/>
      <c r="X1898" s="42"/>
      <c r="Y1898" s="42"/>
      <c r="Z1898" s="42"/>
      <c r="AA1898" s="42"/>
      <c r="AB1898" s="42"/>
      <c r="AC1898" s="42"/>
      <c r="AD1898" s="42"/>
      <c r="AE1898" s="42"/>
      <c r="AF1898" s="42"/>
      <c r="AG1898" s="42"/>
      <c r="AH1898" s="42"/>
      <c r="AI1898" s="42"/>
      <c r="AJ1898" s="42"/>
      <c r="AK1898" s="42"/>
      <c r="AL1898" s="42"/>
      <c r="AM1898" s="42"/>
      <c r="AN1898" s="42"/>
      <c r="AO1898" s="42"/>
      <c r="AP1898" s="42"/>
      <c r="AQ1898" s="42"/>
      <c r="AR1898" s="42"/>
      <c r="AS1898" s="42"/>
      <c r="AT1898" s="42"/>
      <c r="AU1898" s="42"/>
      <c r="AV1898" s="42"/>
      <c r="AW1898" s="42"/>
      <c r="AX1898" s="42"/>
      <c r="AY1898" s="42"/>
      <c r="AZ1898" s="42"/>
      <c r="BA1898" s="42"/>
      <c r="BB1898" s="42"/>
      <c r="BC1898" s="42"/>
      <c r="BD1898" s="42"/>
      <c r="BE1898" s="42"/>
      <c r="BF1898" s="42"/>
      <c r="BG1898" s="42"/>
      <c r="BH1898" s="141">
        <v>0.96499999999999997</v>
      </c>
      <c r="BI1898" s="141"/>
      <c r="BJ1898" s="141"/>
      <c r="BK1898" s="141"/>
      <c r="BL1898" s="141"/>
      <c r="BM1898" s="141">
        <v>0.96899999999999997</v>
      </c>
      <c r="BN1898" s="141"/>
      <c r="BO1898" s="141"/>
      <c r="BP1898" s="141"/>
      <c r="BQ1898" s="141">
        <v>0.97299999999999998</v>
      </c>
      <c r="BR1898" s="141"/>
      <c r="BS1898" s="141"/>
      <c r="BT1898" s="141"/>
      <c r="BU1898" s="141"/>
      <c r="BV1898" s="141">
        <v>0.97599999999999998</v>
      </c>
      <c r="BW1898" s="141"/>
      <c r="BX1898" s="141"/>
      <c r="BY1898" s="141"/>
      <c r="BZ1898" s="141">
        <v>0.97899999999999998</v>
      </c>
      <c r="CA1898" s="141"/>
      <c r="CB1898" s="141"/>
      <c r="CC1898" s="141"/>
    </row>
    <row r="1899" spans="1:95" ht="9.5" customHeight="1" x14ac:dyDescent="0.4">
      <c r="A1899" s="21">
        <v>1999</v>
      </c>
      <c r="B1899" s="42"/>
      <c r="C1899" s="42"/>
      <c r="D1899" s="42"/>
      <c r="E1899" s="42"/>
      <c r="F1899" s="42"/>
      <c r="G1899" s="42"/>
      <c r="H1899" s="42"/>
      <c r="I1899" s="42"/>
      <c r="J1899" s="42"/>
      <c r="K1899" s="42"/>
      <c r="L1899" s="42"/>
      <c r="M1899" s="42"/>
      <c r="N1899" s="42"/>
      <c r="O1899" s="42"/>
      <c r="P1899" s="42"/>
      <c r="Q1899" s="42"/>
      <c r="R1899" s="42"/>
      <c r="S1899" s="42"/>
      <c r="T1899" s="42"/>
      <c r="U1899" s="42"/>
      <c r="V1899" s="42"/>
      <c r="W1899" s="42"/>
      <c r="X1899" s="42"/>
      <c r="Y1899" s="42"/>
      <c r="Z1899" s="42"/>
      <c r="AA1899" s="42"/>
      <c r="AB1899" s="42"/>
      <c r="AC1899" s="42"/>
      <c r="AD1899" s="42"/>
      <c r="AE1899" s="42"/>
      <c r="AF1899" s="42"/>
      <c r="AG1899" s="42"/>
      <c r="AH1899" s="42"/>
      <c r="AI1899" s="42"/>
      <c r="AJ1899" s="42"/>
      <c r="AK1899" s="42"/>
      <c r="AL1899" s="42"/>
      <c r="AM1899" s="42"/>
      <c r="AN1899" s="42"/>
      <c r="AO1899" s="42"/>
      <c r="AP1899" s="42"/>
      <c r="AQ1899" s="42"/>
      <c r="AR1899" s="42"/>
      <c r="AS1899" s="42"/>
      <c r="AT1899" s="42"/>
      <c r="AU1899" s="42"/>
      <c r="AV1899" s="42"/>
      <c r="AW1899" s="42"/>
      <c r="AX1899" s="42"/>
      <c r="AY1899" s="42"/>
      <c r="AZ1899" s="42"/>
      <c r="BA1899" s="42"/>
      <c r="BB1899" s="42"/>
      <c r="BC1899" s="42"/>
      <c r="BD1899" s="141">
        <v>0.95899999999999996</v>
      </c>
      <c r="BE1899" s="141"/>
      <c r="BF1899" s="141"/>
      <c r="BG1899" s="141"/>
      <c r="BH1899" s="141">
        <v>0.96399999999999997</v>
      </c>
      <c r="BI1899" s="141"/>
      <c r="BJ1899" s="141"/>
      <c r="BK1899" s="141"/>
      <c r="BL1899" s="141"/>
      <c r="BM1899" s="141">
        <v>0.96799999999999997</v>
      </c>
      <c r="BN1899" s="141"/>
      <c r="BO1899" s="141"/>
      <c r="BP1899" s="141"/>
      <c r="BQ1899" s="141">
        <v>0.97099999999999997</v>
      </c>
      <c r="BR1899" s="141"/>
      <c r="BS1899" s="141"/>
      <c r="BT1899" s="141"/>
      <c r="BU1899" s="141"/>
      <c r="BV1899" s="141">
        <v>0.97599999999999998</v>
      </c>
      <c r="BW1899" s="141"/>
      <c r="BX1899" s="141"/>
      <c r="BY1899" s="141"/>
      <c r="BZ1899" s="141">
        <v>0.97799999999999998</v>
      </c>
      <c r="CA1899" s="141"/>
      <c r="CB1899" s="141"/>
      <c r="CC1899" s="141"/>
    </row>
    <row r="1900" spans="1:95" ht="9.5" customHeight="1" x14ac:dyDescent="0.4">
      <c r="A1900" s="21">
        <v>2000</v>
      </c>
      <c r="B1900" s="42"/>
      <c r="C1900" s="42"/>
      <c r="D1900" s="42"/>
      <c r="E1900" s="42"/>
      <c r="F1900" s="42"/>
      <c r="G1900" s="42"/>
      <c r="H1900" s="42"/>
      <c r="I1900" s="42"/>
      <c r="J1900" s="42"/>
      <c r="K1900" s="42"/>
      <c r="L1900" s="42"/>
      <c r="M1900" s="42"/>
      <c r="N1900" s="42"/>
      <c r="O1900" s="42"/>
      <c r="P1900" s="42"/>
      <c r="Q1900" s="42"/>
      <c r="R1900" s="42"/>
      <c r="S1900" s="42"/>
      <c r="T1900" s="42"/>
      <c r="U1900" s="42"/>
      <c r="V1900" s="42"/>
      <c r="W1900" s="42"/>
      <c r="X1900" s="42"/>
      <c r="Y1900" s="42"/>
      <c r="Z1900" s="42"/>
      <c r="AA1900" s="42"/>
      <c r="AB1900" s="42"/>
      <c r="AC1900" s="42"/>
      <c r="AD1900" s="42"/>
      <c r="AE1900" s="42"/>
      <c r="AF1900" s="42"/>
      <c r="AG1900" s="42"/>
      <c r="AH1900" s="42"/>
      <c r="AI1900" s="42"/>
      <c r="AJ1900" s="42"/>
      <c r="AK1900" s="42"/>
      <c r="AL1900" s="42"/>
      <c r="AM1900" s="42"/>
      <c r="AN1900" s="42"/>
      <c r="AO1900" s="42"/>
      <c r="AP1900" s="42"/>
      <c r="AQ1900" s="42"/>
      <c r="AR1900" s="42"/>
      <c r="AS1900" s="42"/>
      <c r="AT1900" s="42"/>
      <c r="AU1900" s="42"/>
      <c r="AV1900" s="42"/>
      <c r="AW1900" s="42"/>
      <c r="AX1900" s="42"/>
      <c r="AY1900" s="42"/>
      <c r="AZ1900" s="141">
        <v>0.94499999999999995</v>
      </c>
      <c r="BA1900" s="141"/>
      <c r="BB1900" s="141"/>
      <c r="BC1900" s="141"/>
      <c r="BD1900" s="141">
        <v>0.95299999999999996</v>
      </c>
      <c r="BE1900" s="141"/>
      <c r="BF1900" s="141"/>
      <c r="BG1900" s="141"/>
      <c r="BH1900" s="141">
        <v>0.95899999999999996</v>
      </c>
      <c r="BI1900" s="141"/>
      <c r="BJ1900" s="141"/>
      <c r="BK1900" s="141"/>
      <c r="BL1900" s="141"/>
      <c r="BM1900" s="141">
        <v>0.96499999999999997</v>
      </c>
      <c r="BN1900" s="141"/>
      <c r="BO1900" s="141"/>
      <c r="BP1900" s="141"/>
      <c r="BQ1900" s="141">
        <v>0.97099999999999997</v>
      </c>
      <c r="BR1900" s="141"/>
      <c r="BS1900" s="141"/>
      <c r="BT1900" s="141"/>
      <c r="BU1900" s="141"/>
      <c r="BV1900" s="141">
        <v>0.97399999999999998</v>
      </c>
      <c r="BW1900" s="141"/>
      <c r="BX1900" s="141"/>
      <c r="BY1900" s="141"/>
      <c r="BZ1900" s="141">
        <v>0.97699999999999998</v>
      </c>
      <c r="CA1900" s="141"/>
      <c r="CB1900" s="141"/>
      <c r="CC1900" s="141"/>
    </row>
    <row r="1901" spans="1:95" ht="9.5" customHeight="1" x14ac:dyDescent="0.4">
      <c r="A1901" s="21">
        <v>2001</v>
      </c>
      <c r="B1901" s="42"/>
      <c r="C1901" s="42"/>
      <c r="D1901" s="42"/>
      <c r="E1901" s="42"/>
      <c r="F1901" s="42"/>
      <c r="G1901" s="42"/>
      <c r="H1901" s="42"/>
      <c r="I1901" s="42"/>
      <c r="J1901" s="42"/>
      <c r="K1901" s="42"/>
      <c r="L1901" s="42"/>
      <c r="M1901" s="42"/>
      <c r="N1901" s="42"/>
      <c r="O1901" s="42"/>
      <c r="P1901" s="42"/>
      <c r="Q1901" s="42"/>
      <c r="R1901" s="42"/>
      <c r="S1901" s="42"/>
      <c r="T1901" s="42"/>
      <c r="U1901" s="42"/>
      <c r="V1901" s="42"/>
      <c r="W1901" s="42"/>
      <c r="X1901" s="42"/>
      <c r="Y1901" s="42"/>
      <c r="Z1901" s="42"/>
      <c r="AA1901" s="42"/>
      <c r="AB1901" s="42"/>
      <c r="AC1901" s="42"/>
      <c r="AD1901" s="42"/>
      <c r="AE1901" s="42"/>
      <c r="AF1901" s="42"/>
      <c r="AG1901" s="42"/>
      <c r="AH1901" s="42"/>
      <c r="AI1901" s="42"/>
      <c r="AJ1901" s="42"/>
      <c r="AK1901" s="42"/>
      <c r="AL1901" s="42"/>
      <c r="AM1901" s="42"/>
      <c r="AN1901" s="42"/>
      <c r="AO1901" s="42"/>
      <c r="AP1901" s="42"/>
      <c r="AQ1901" s="42"/>
      <c r="AR1901" s="42"/>
      <c r="AS1901" s="42"/>
      <c r="AT1901" s="42"/>
      <c r="AU1901" s="141">
        <v>0.92300000000000004</v>
      </c>
      <c r="AV1901" s="141"/>
      <c r="AW1901" s="141"/>
      <c r="AX1901" s="141"/>
      <c r="AY1901" s="141"/>
      <c r="AZ1901" s="141">
        <v>0.93500000000000005</v>
      </c>
      <c r="BA1901" s="141"/>
      <c r="BB1901" s="141"/>
      <c r="BC1901" s="141"/>
      <c r="BD1901" s="141">
        <v>0.94399999999999995</v>
      </c>
      <c r="BE1901" s="141"/>
      <c r="BF1901" s="141"/>
      <c r="BG1901" s="141"/>
      <c r="BH1901" s="141">
        <v>0.95199999999999996</v>
      </c>
      <c r="BI1901" s="141"/>
      <c r="BJ1901" s="141"/>
      <c r="BK1901" s="141"/>
      <c r="BL1901" s="141"/>
      <c r="BM1901" s="141">
        <v>0.95899999999999996</v>
      </c>
      <c r="BN1901" s="141"/>
      <c r="BO1901" s="141"/>
      <c r="BP1901" s="141"/>
      <c r="BQ1901" s="141">
        <v>0.96399999999999997</v>
      </c>
      <c r="BR1901" s="141"/>
      <c r="BS1901" s="141"/>
      <c r="BT1901" s="141"/>
      <c r="BU1901" s="141"/>
      <c r="BV1901" s="141">
        <v>0.96899999999999997</v>
      </c>
      <c r="BW1901" s="141"/>
      <c r="BX1901" s="141"/>
      <c r="BY1901" s="141"/>
      <c r="BZ1901" s="141">
        <v>0.97199999999999998</v>
      </c>
      <c r="CA1901" s="141"/>
      <c r="CB1901" s="141"/>
      <c r="CC1901" s="141"/>
    </row>
    <row r="1902" spans="1:95" ht="9.5" customHeight="1" x14ac:dyDescent="0.4">
      <c r="A1902" s="21">
        <v>2002</v>
      </c>
      <c r="B1902" s="42"/>
      <c r="C1902" s="42"/>
      <c r="D1902" s="42"/>
      <c r="E1902" s="42"/>
      <c r="F1902" s="42"/>
      <c r="G1902" s="42"/>
      <c r="H1902" s="42"/>
      <c r="I1902" s="42"/>
      <c r="J1902" s="42"/>
      <c r="K1902" s="42"/>
      <c r="L1902" s="42"/>
      <c r="M1902" s="42"/>
      <c r="N1902" s="42"/>
      <c r="O1902" s="42"/>
      <c r="P1902" s="42"/>
      <c r="Q1902" s="42"/>
      <c r="R1902" s="42"/>
      <c r="S1902" s="42"/>
      <c r="T1902" s="42"/>
      <c r="U1902" s="42"/>
      <c r="V1902" s="42"/>
      <c r="W1902" s="42"/>
      <c r="X1902" s="42"/>
      <c r="Y1902" s="42"/>
      <c r="Z1902" s="42"/>
      <c r="AA1902" s="42"/>
      <c r="AB1902" s="42"/>
      <c r="AC1902" s="42"/>
      <c r="AD1902" s="42"/>
      <c r="AE1902" s="42"/>
      <c r="AF1902" s="42"/>
      <c r="AG1902" s="42"/>
      <c r="AH1902" s="42"/>
      <c r="AI1902" s="42"/>
      <c r="AJ1902" s="42"/>
      <c r="AK1902" s="42"/>
      <c r="AL1902" s="42"/>
      <c r="AM1902" s="42"/>
      <c r="AN1902" s="42"/>
      <c r="AO1902" s="42"/>
      <c r="AP1902" s="141">
        <v>0.91100000000000003</v>
      </c>
      <c r="AQ1902" s="141"/>
      <c r="AR1902" s="141"/>
      <c r="AS1902" s="141"/>
      <c r="AT1902" s="141"/>
      <c r="AU1902" s="141">
        <v>0.92600000000000005</v>
      </c>
      <c r="AV1902" s="141"/>
      <c r="AW1902" s="141"/>
      <c r="AX1902" s="141"/>
      <c r="AY1902" s="141"/>
      <c r="AZ1902" s="141">
        <v>0.93799999999999994</v>
      </c>
      <c r="BA1902" s="141"/>
      <c r="BB1902" s="141"/>
      <c r="BC1902" s="141"/>
      <c r="BD1902" s="141">
        <v>0.94799999999999995</v>
      </c>
      <c r="BE1902" s="141"/>
      <c r="BF1902" s="141"/>
      <c r="BG1902" s="141"/>
      <c r="BH1902" s="141">
        <v>0.95799999999999996</v>
      </c>
      <c r="BI1902" s="141"/>
      <c r="BJ1902" s="141"/>
      <c r="BK1902" s="141"/>
      <c r="BL1902" s="141"/>
      <c r="BM1902" s="141">
        <v>0.96399999999999997</v>
      </c>
      <c r="BN1902" s="141"/>
      <c r="BO1902" s="141"/>
      <c r="BP1902" s="141"/>
      <c r="BQ1902" s="141">
        <v>0.96899999999999997</v>
      </c>
      <c r="BR1902" s="141"/>
      <c r="BS1902" s="141"/>
      <c r="BT1902" s="141"/>
      <c r="BU1902" s="141"/>
      <c r="BV1902" s="141">
        <v>0.97299999999999998</v>
      </c>
      <c r="BW1902" s="141"/>
      <c r="BX1902" s="141"/>
      <c r="BY1902" s="141"/>
      <c r="BZ1902" s="141">
        <v>0.97599999999999998</v>
      </c>
      <c r="CA1902" s="141"/>
      <c r="CB1902" s="141"/>
      <c r="CC1902" s="141"/>
    </row>
    <row r="1903" spans="1:95" ht="9.5" customHeight="1" x14ac:dyDescent="0.4">
      <c r="A1903" s="21">
        <v>2003</v>
      </c>
      <c r="B1903" s="42"/>
      <c r="C1903" s="42"/>
      <c r="D1903" s="42"/>
      <c r="E1903" s="42"/>
      <c r="F1903" s="42"/>
      <c r="G1903" s="42"/>
      <c r="H1903" s="42"/>
      <c r="I1903" s="42"/>
      <c r="J1903" s="42"/>
      <c r="K1903" s="42"/>
      <c r="L1903" s="42"/>
      <c r="M1903" s="42"/>
      <c r="N1903" s="42"/>
      <c r="O1903" s="42"/>
      <c r="P1903" s="42"/>
      <c r="Q1903" s="42"/>
      <c r="R1903" s="42"/>
      <c r="S1903" s="42"/>
      <c r="T1903" s="42"/>
      <c r="U1903" s="42"/>
      <c r="V1903" s="42"/>
      <c r="W1903" s="42"/>
      <c r="X1903" s="42"/>
      <c r="Y1903" s="42"/>
      <c r="Z1903" s="42"/>
      <c r="AA1903" s="42"/>
      <c r="AB1903" s="42"/>
      <c r="AC1903" s="42"/>
      <c r="AD1903" s="42"/>
      <c r="AE1903" s="42"/>
      <c r="AF1903" s="42"/>
      <c r="AG1903" s="42"/>
      <c r="AH1903" s="42"/>
      <c r="AI1903" s="42"/>
      <c r="AJ1903" s="42"/>
      <c r="AK1903" s="141">
        <v>0.89</v>
      </c>
      <c r="AL1903" s="141"/>
      <c r="AM1903" s="141"/>
      <c r="AN1903" s="141"/>
      <c r="AO1903" s="141"/>
      <c r="AP1903" s="141">
        <v>0.91</v>
      </c>
      <c r="AQ1903" s="141"/>
      <c r="AR1903" s="141"/>
      <c r="AS1903" s="141"/>
      <c r="AT1903" s="141"/>
      <c r="AU1903" s="141">
        <v>0.92600000000000005</v>
      </c>
      <c r="AV1903" s="141"/>
      <c r="AW1903" s="141"/>
      <c r="AX1903" s="141"/>
      <c r="AY1903" s="141"/>
      <c r="AZ1903" s="141">
        <v>0.93899999999999995</v>
      </c>
      <c r="BA1903" s="141"/>
      <c r="BB1903" s="141"/>
      <c r="BC1903" s="141"/>
      <c r="BD1903" s="141">
        <v>0.95199999999999996</v>
      </c>
      <c r="BE1903" s="141"/>
      <c r="BF1903" s="141"/>
      <c r="BG1903" s="141"/>
      <c r="BH1903" s="141">
        <v>0.95799999999999996</v>
      </c>
      <c r="BI1903" s="141"/>
      <c r="BJ1903" s="141"/>
      <c r="BK1903" s="141"/>
      <c r="BL1903" s="141"/>
      <c r="BM1903" s="141">
        <v>0.96499999999999997</v>
      </c>
      <c r="BN1903" s="141"/>
      <c r="BO1903" s="141"/>
      <c r="BP1903" s="141"/>
      <c r="BQ1903" s="141">
        <v>0.97</v>
      </c>
      <c r="BR1903" s="141"/>
      <c r="BS1903" s="141"/>
      <c r="BT1903" s="141"/>
      <c r="BU1903" s="141"/>
      <c r="BV1903" s="141">
        <v>0.97399999999999998</v>
      </c>
      <c r="BW1903" s="141"/>
      <c r="BX1903" s="141"/>
      <c r="BY1903" s="141"/>
      <c r="BZ1903" s="141">
        <v>0.97799999999999998</v>
      </c>
      <c r="CA1903" s="141"/>
      <c r="CB1903" s="141"/>
      <c r="CC1903" s="141"/>
    </row>
    <row r="1904" spans="1:95" ht="9.5" customHeight="1" x14ac:dyDescent="0.4">
      <c r="A1904" s="21">
        <v>2004</v>
      </c>
      <c r="B1904" s="42"/>
      <c r="C1904" s="42"/>
      <c r="D1904" s="42"/>
      <c r="E1904" s="42"/>
      <c r="F1904" s="42"/>
      <c r="G1904" s="42"/>
      <c r="H1904" s="42"/>
      <c r="I1904" s="42"/>
      <c r="J1904" s="42"/>
      <c r="K1904" s="42"/>
      <c r="L1904" s="42"/>
      <c r="M1904" s="42"/>
      <c r="N1904" s="42"/>
      <c r="O1904" s="42"/>
      <c r="P1904" s="42"/>
      <c r="Q1904" s="42"/>
      <c r="R1904" s="42"/>
      <c r="S1904" s="42"/>
      <c r="T1904" s="42"/>
      <c r="U1904" s="42"/>
      <c r="V1904" s="42"/>
      <c r="W1904" s="42"/>
      <c r="X1904" s="42"/>
      <c r="Y1904" s="42"/>
      <c r="Z1904" s="42"/>
      <c r="AA1904" s="42"/>
      <c r="AB1904" s="42"/>
      <c r="AC1904" s="42"/>
      <c r="AD1904" s="42"/>
      <c r="AE1904" s="141">
        <v>0.86</v>
      </c>
      <c r="AF1904" s="141"/>
      <c r="AG1904" s="141"/>
      <c r="AH1904" s="141"/>
      <c r="AI1904" s="141"/>
      <c r="AJ1904" s="141"/>
      <c r="AK1904" s="141">
        <v>0.88900000000000001</v>
      </c>
      <c r="AL1904" s="141"/>
      <c r="AM1904" s="141"/>
      <c r="AN1904" s="141"/>
      <c r="AO1904" s="141"/>
      <c r="AP1904" s="141">
        <v>0.91</v>
      </c>
      <c r="AQ1904" s="141"/>
      <c r="AR1904" s="141"/>
      <c r="AS1904" s="141"/>
      <c r="AT1904" s="141"/>
      <c r="AU1904" s="141">
        <v>0.92700000000000005</v>
      </c>
      <c r="AV1904" s="141"/>
      <c r="AW1904" s="141"/>
      <c r="AX1904" s="141"/>
      <c r="AY1904" s="141"/>
      <c r="AZ1904" s="141">
        <v>0.94399999999999995</v>
      </c>
      <c r="BA1904" s="141"/>
      <c r="BB1904" s="141"/>
      <c r="BC1904" s="141"/>
      <c r="BD1904" s="141">
        <v>0.95399999999999996</v>
      </c>
      <c r="BE1904" s="141"/>
      <c r="BF1904" s="141"/>
      <c r="BG1904" s="141"/>
      <c r="BH1904" s="141">
        <v>0.96199999999999997</v>
      </c>
      <c r="BI1904" s="141"/>
      <c r="BJ1904" s="141"/>
      <c r="BK1904" s="141"/>
      <c r="BL1904" s="141"/>
      <c r="BM1904" s="141">
        <v>0.96799999999999997</v>
      </c>
      <c r="BN1904" s="141"/>
      <c r="BO1904" s="141"/>
      <c r="BP1904" s="141"/>
      <c r="BQ1904" s="141">
        <v>0.97299999999999998</v>
      </c>
      <c r="BR1904" s="141"/>
      <c r="BS1904" s="141"/>
      <c r="BT1904" s="141"/>
      <c r="BU1904" s="141"/>
      <c r="BV1904" s="141">
        <v>0.97699999999999998</v>
      </c>
      <c r="BW1904" s="141"/>
      <c r="BX1904" s="141"/>
      <c r="BY1904" s="141"/>
      <c r="BZ1904" s="42"/>
      <c r="CA1904" s="42"/>
      <c r="CB1904" s="42"/>
      <c r="CC1904" s="42"/>
    </row>
    <row r="1905" spans="1:95" ht="9.5" customHeight="1" x14ac:dyDescent="0.4">
      <c r="A1905" s="21">
        <v>2005</v>
      </c>
      <c r="B1905" s="42"/>
      <c r="C1905" s="42"/>
      <c r="D1905" s="42"/>
      <c r="E1905" s="42"/>
      <c r="F1905" s="42"/>
      <c r="G1905" s="42"/>
      <c r="H1905" s="42"/>
      <c r="I1905" s="42"/>
      <c r="J1905" s="42"/>
      <c r="K1905" s="42"/>
      <c r="L1905" s="42"/>
      <c r="M1905" s="42"/>
      <c r="N1905" s="42"/>
      <c r="O1905" s="42"/>
      <c r="P1905" s="42"/>
      <c r="Q1905" s="42"/>
      <c r="R1905" s="42"/>
      <c r="S1905" s="42"/>
      <c r="T1905" s="42"/>
      <c r="U1905" s="42"/>
      <c r="V1905" s="42"/>
      <c r="W1905" s="42"/>
      <c r="X1905" s="42"/>
      <c r="Y1905" s="42"/>
      <c r="Z1905" s="141">
        <v>0.82</v>
      </c>
      <c r="AA1905" s="141"/>
      <c r="AB1905" s="141"/>
      <c r="AC1905" s="141"/>
      <c r="AD1905" s="141"/>
      <c r="AE1905" s="141">
        <v>0.86</v>
      </c>
      <c r="AF1905" s="141"/>
      <c r="AG1905" s="141"/>
      <c r="AH1905" s="141"/>
      <c r="AI1905" s="141"/>
      <c r="AJ1905" s="141"/>
      <c r="AK1905" s="141">
        <v>0.89</v>
      </c>
      <c r="AL1905" s="141"/>
      <c r="AM1905" s="141"/>
      <c r="AN1905" s="141"/>
      <c r="AO1905" s="141"/>
      <c r="AP1905" s="141">
        <v>0.91100000000000003</v>
      </c>
      <c r="AQ1905" s="141"/>
      <c r="AR1905" s="141"/>
      <c r="AS1905" s="141"/>
      <c r="AT1905" s="141"/>
      <c r="AU1905" s="141">
        <v>0.93300000000000005</v>
      </c>
      <c r="AV1905" s="141"/>
      <c r="AW1905" s="141"/>
      <c r="AX1905" s="141"/>
      <c r="AY1905" s="141"/>
      <c r="AZ1905" s="141">
        <v>0.94599999999999995</v>
      </c>
      <c r="BA1905" s="141"/>
      <c r="BB1905" s="141"/>
      <c r="BC1905" s="141"/>
      <c r="BD1905" s="141">
        <v>0.95699999999999996</v>
      </c>
      <c r="BE1905" s="141"/>
      <c r="BF1905" s="141"/>
      <c r="BG1905" s="141"/>
      <c r="BH1905" s="141">
        <v>0.96399999999999997</v>
      </c>
      <c r="BI1905" s="141"/>
      <c r="BJ1905" s="141"/>
      <c r="BK1905" s="141"/>
      <c r="BL1905" s="141"/>
      <c r="BM1905" s="141">
        <v>0.97</v>
      </c>
      <c r="BN1905" s="141"/>
      <c r="BO1905" s="141"/>
      <c r="BP1905" s="141"/>
      <c r="BQ1905" s="141">
        <v>0.97499999999999998</v>
      </c>
      <c r="BR1905" s="141"/>
      <c r="BS1905" s="141"/>
      <c r="BT1905" s="141"/>
      <c r="BU1905" s="141"/>
      <c r="BV1905" s="42"/>
      <c r="BW1905" s="42"/>
      <c r="BX1905" s="42"/>
      <c r="BY1905" s="42"/>
      <c r="BZ1905" s="42"/>
      <c r="CA1905" s="42"/>
      <c r="CB1905" s="42"/>
      <c r="CC1905" s="42"/>
    </row>
    <row r="1906" spans="1:95" ht="9.5" customHeight="1" x14ac:dyDescent="0.4">
      <c r="A1906" s="21">
        <v>2006</v>
      </c>
      <c r="B1906" s="42"/>
      <c r="C1906" s="42"/>
      <c r="D1906" s="42"/>
      <c r="E1906" s="42"/>
      <c r="F1906" s="42"/>
      <c r="G1906" s="42"/>
      <c r="H1906" s="42"/>
      <c r="I1906" s="42"/>
      <c r="J1906" s="42"/>
      <c r="K1906" s="42"/>
      <c r="L1906" s="42"/>
      <c r="M1906" s="42"/>
      <c r="N1906" s="42"/>
      <c r="O1906" s="42"/>
      <c r="P1906" s="42"/>
      <c r="Q1906" s="42"/>
      <c r="R1906" s="42"/>
      <c r="S1906" s="42"/>
      <c r="T1906" s="42"/>
      <c r="U1906" s="141">
        <v>0.755</v>
      </c>
      <c r="V1906" s="141"/>
      <c r="W1906" s="141"/>
      <c r="X1906" s="141"/>
      <c r="Y1906" s="141"/>
      <c r="Z1906" s="141">
        <v>0.81699999999999995</v>
      </c>
      <c r="AA1906" s="141"/>
      <c r="AB1906" s="141"/>
      <c r="AC1906" s="141"/>
      <c r="AD1906" s="141"/>
      <c r="AE1906" s="141">
        <v>0.85699999999999998</v>
      </c>
      <c r="AF1906" s="141"/>
      <c r="AG1906" s="141"/>
      <c r="AH1906" s="141"/>
      <c r="AI1906" s="141"/>
      <c r="AJ1906" s="141"/>
      <c r="AK1906" s="141">
        <v>0.88600000000000001</v>
      </c>
      <c r="AL1906" s="141"/>
      <c r="AM1906" s="141"/>
      <c r="AN1906" s="141"/>
      <c r="AO1906" s="141"/>
      <c r="AP1906" s="141">
        <v>0.91400000000000003</v>
      </c>
      <c r="AQ1906" s="141"/>
      <c r="AR1906" s="141"/>
      <c r="AS1906" s="141"/>
      <c r="AT1906" s="141"/>
      <c r="AU1906" s="141">
        <v>0.93200000000000005</v>
      </c>
      <c r="AV1906" s="141"/>
      <c r="AW1906" s="141"/>
      <c r="AX1906" s="141"/>
      <c r="AY1906" s="141"/>
      <c r="AZ1906" s="141">
        <v>0.94499999999999995</v>
      </c>
      <c r="BA1906" s="141"/>
      <c r="BB1906" s="141"/>
      <c r="BC1906" s="141"/>
      <c r="BD1906" s="141">
        <v>0.95699999999999996</v>
      </c>
      <c r="BE1906" s="141"/>
      <c r="BF1906" s="141"/>
      <c r="BG1906" s="141"/>
      <c r="BH1906" s="141">
        <v>0.96399999999999997</v>
      </c>
      <c r="BI1906" s="141"/>
      <c r="BJ1906" s="141"/>
      <c r="BK1906" s="141"/>
      <c r="BL1906" s="141"/>
      <c r="BM1906" s="141">
        <v>0.97099999999999997</v>
      </c>
      <c r="BN1906" s="141"/>
      <c r="BO1906" s="141"/>
      <c r="BP1906" s="141"/>
      <c r="BQ1906" s="42"/>
      <c r="BR1906" s="42"/>
      <c r="BS1906" s="42"/>
      <c r="BT1906" s="42"/>
      <c r="BU1906" s="42"/>
      <c r="BV1906" s="42"/>
      <c r="BW1906" s="42"/>
      <c r="BX1906" s="42"/>
      <c r="BY1906" s="42"/>
      <c r="BZ1906" s="42"/>
      <c r="CA1906" s="42"/>
      <c r="CB1906" s="42"/>
      <c r="CC1906" s="42"/>
    </row>
    <row r="1907" spans="1:95" ht="9.5" customHeight="1" x14ac:dyDescent="0.4">
      <c r="A1907" s="21">
        <v>2007</v>
      </c>
      <c r="B1907" s="42"/>
      <c r="C1907" s="42"/>
      <c r="D1907" s="42"/>
      <c r="E1907" s="42"/>
      <c r="F1907" s="42"/>
      <c r="G1907" s="42"/>
      <c r="H1907" s="42"/>
      <c r="I1907" s="42"/>
      <c r="J1907" s="42"/>
      <c r="K1907" s="42"/>
      <c r="L1907" s="42"/>
      <c r="M1907" s="42"/>
      <c r="N1907" s="42"/>
      <c r="O1907" s="42"/>
      <c r="P1907" s="141">
        <v>0.65200000000000002</v>
      </c>
      <c r="Q1907" s="141"/>
      <c r="R1907" s="141"/>
      <c r="S1907" s="141"/>
      <c r="T1907" s="141"/>
      <c r="U1907" s="141">
        <v>0.746</v>
      </c>
      <c r="V1907" s="141"/>
      <c r="W1907" s="141"/>
      <c r="X1907" s="141"/>
      <c r="Y1907" s="141"/>
      <c r="Z1907" s="141">
        <v>0.80700000000000005</v>
      </c>
      <c r="AA1907" s="141"/>
      <c r="AB1907" s="141"/>
      <c r="AC1907" s="141"/>
      <c r="AD1907" s="141"/>
      <c r="AE1907" s="141">
        <v>0.85099999999999998</v>
      </c>
      <c r="AF1907" s="141"/>
      <c r="AG1907" s="141"/>
      <c r="AH1907" s="141"/>
      <c r="AI1907" s="141"/>
      <c r="AJ1907" s="141"/>
      <c r="AK1907" s="141">
        <v>0.89100000000000001</v>
      </c>
      <c r="AL1907" s="141"/>
      <c r="AM1907" s="141"/>
      <c r="AN1907" s="141"/>
      <c r="AO1907" s="141"/>
      <c r="AP1907" s="141">
        <v>0.91500000000000004</v>
      </c>
      <c r="AQ1907" s="141"/>
      <c r="AR1907" s="141"/>
      <c r="AS1907" s="141"/>
      <c r="AT1907" s="141"/>
      <c r="AU1907" s="141">
        <v>0.93500000000000005</v>
      </c>
      <c r="AV1907" s="141"/>
      <c r="AW1907" s="141"/>
      <c r="AX1907" s="141"/>
      <c r="AY1907" s="141"/>
      <c r="AZ1907" s="141">
        <v>0.94899999999999995</v>
      </c>
      <c r="BA1907" s="141"/>
      <c r="BB1907" s="141"/>
      <c r="BC1907" s="141"/>
      <c r="BD1907" s="141">
        <v>0.96</v>
      </c>
      <c r="BE1907" s="141"/>
      <c r="BF1907" s="141"/>
      <c r="BG1907" s="141"/>
      <c r="BH1907" s="141">
        <v>0.96799999999999997</v>
      </c>
      <c r="BI1907" s="141"/>
      <c r="BJ1907" s="141"/>
      <c r="BK1907" s="141"/>
      <c r="BL1907" s="141"/>
      <c r="BM1907" s="42"/>
      <c r="BN1907" s="42"/>
      <c r="BO1907" s="42"/>
      <c r="BP1907" s="42"/>
      <c r="BQ1907" s="42"/>
      <c r="BR1907" s="42"/>
      <c r="BS1907" s="42"/>
      <c r="BT1907" s="42"/>
      <c r="BU1907" s="42"/>
      <c r="BV1907" s="42"/>
      <c r="BW1907" s="42"/>
      <c r="BX1907" s="42"/>
      <c r="BY1907" s="42"/>
      <c r="BZ1907" s="42"/>
      <c r="CA1907" s="42"/>
      <c r="CB1907" s="42"/>
      <c r="CC1907" s="42"/>
    </row>
    <row r="1908" spans="1:95" ht="9.5" customHeight="1" x14ac:dyDescent="0.4">
      <c r="A1908" s="21">
        <v>2008</v>
      </c>
      <c r="B1908" s="42"/>
      <c r="C1908" s="42"/>
      <c r="D1908" s="42"/>
      <c r="E1908" s="42"/>
      <c r="F1908" s="42"/>
      <c r="G1908" s="42"/>
      <c r="H1908" s="42"/>
      <c r="I1908" s="42"/>
      <c r="J1908" s="42"/>
      <c r="K1908" s="141">
        <v>0.49399999999999999</v>
      </c>
      <c r="L1908" s="141"/>
      <c r="M1908" s="141"/>
      <c r="N1908" s="141"/>
      <c r="O1908" s="141"/>
      <c r="P1908" s="141">
        <v>0.63100000000000001</v>
      </c>
      <c r="Q1908" s="141"/>
      <c r="R1908" s="141"/>
      <c r="S1908" s="141"/>
      <c r="T1908" s="141"/>
      <c r="U1908" s="141">
        <v>0.72799999999999998</v>
      </c>
      <c r="V1908" s="141"/>
      <c r="W1908" s="141"/>
      <c r="X1908" s="141"/>
      <c r="Y1908" s="141"/>
      <c r="Z1908" s="141">
        <v>0.79700000000000004</v>
      </c>
      <c r="AA1908" s="141"/>
      <c r="AB1908" s="141"/>
      <c r="AC1908" s="141"/>
      <c r="AD1908" s="141"/>
      <c r="AE1908" s="141">
        <v>0.85399999999999998</v>
      </c>
      <c r="AF1908" s="141"/>
      <c r="AG1908" s="141"/>
      <c r="AH1908" s="141"/>
      <c r="AI1908" s="141"/>
      <c r="AJ1908" s="141"/>
      <c r="AK1908" s="141">
        <v>0.89100000000000001</v>
      </c>
      <c r="AL1908" s="141"/>
      <c r="AM1908" s="141"/>
      <c r="AN1908" s="141"/>
      <c r="AO1908" s="141"/>
      <c r="AP1908" s="141">
        <v>0.91900000000000004</v>
      </c>
      <c r="AQ1908" s="141"/>
      <c r="AR1908" s="141"/>
      <c r="AS1908" s="141"/>
      <c r="AT1908" s="141"/>
      <c r="AU1908" s="141">
        <v>0.93799999999999994</v>
      </c>
      <c r="AV1908" s="141"/>
      <c r="AW1908" s="141"/>
      <c r="AX1908" s="141"/>
      <c r="AY1908" s="141"/>
      <c r="AZ1908" s="141">
        <v>0.95099999999999996</v>
      </c>
      <c r="BA1908" s="141"/>
      <c r="BB1908" s="141"/>
      <c r="BC1908" s="141"/>
      <c r="BD1908" s="141">
        <v>0.96199999999999997</v>
      </c>
      <c r="BE1908" s="141"/>
      <c r="BF1908" s="141"/>
      <c r="BG1908" s="141"/>
      <c r="BH1908" s="42"/>
      <c r="BI1908" s="42"/>
      <c r="BJ1908" s="42"/>
      <c r="BK1908" s="42"/>
      <c r="BL1908" s="42"/>
      <c r="BM1908" s="42"/>
      <c r="BN1908" s="42"/>
      <c r="BO1908" s="42"/>
      <c r="BP1908" s="42"/>
      <c r="BQ1908" s="42"/>
      <c r="BR1908" s="42"/>
      <c r="BS1908" s="42"/>
      <c r="BT1908" s="42"/>
      <c r="BU1908" s="42"/>
      <c r="BV1908" s="42"/>
      <c r="BW1908" s="42"/>
      <c r="BX1908" s="42"/>
      <c r="BY1908" s="42"/>
      <c r="BZ1908" s="42"/>
      <c r="CA1908" s="42"/>
      <c r="CB1908" s="42"/>
      <c r="CC1908" s="42"/>
    </row>
    <row r="1909" spans="1:95" ht="9.5" customHeight="1" x14ac:dyDescent="0.4">
      <c r="A1909" s="21">
        <v>2009</v>
      </c>
      <c r="B1909" s="42"/>
      <c r="C1909" s="42"/>
      <c r="D1909" s="42"/>
      <c r="E1909" s="42"/>
      <c r="F1909" s="141">
        <v>0.29399999999999998</v>
      </c>
      <c r="G1909" s="141"/>
      <c r="H1909" s="141"/>
      <c r="I1909" s="141"/>
      <c r="J1909" s="141"/>
      <c r="K1909" s="141">
        <v>0.47299999999999998</v>
      </c>
      <c r="L1909" s="141"/>
      <c r="M1909" s="141"/>
      <c r="N1909" s="141"/>
      <c r="O1909" s="141"/>
      <c r="P1909" s="141">
        <v>0.61299999999999999</v>
      </c>
      <c r="Q1909" s="141"/>
      <c r="R1909" s="141"/>
      <c r="S1909" s="141"/>
      <c r="T1909" s="141"/>
      <c r="U1909" s="141">
        <v>0.71599999999999997</v>
      </c>
      <c r="V1909" s="141"/>
      <c r="W1909" s="141"/>
      <c r="X1909" s="141"/>
      <c r="Y1909" s="141"/>
      <c r="Z1909" s="141">
        <v>0.79700000000000004</v>
      </c>
      <c r="AA1909" s="141"/>
      <c r="AB1909" s="141"/>
      <c r="AC1909" s="141"/>
      <c r="AD1909" s="141"/>
      <c r="AE1909" s="141">
        <v>0.85099999999999998</v>
      </c>
      <c r="AF1909" s="141"/>
      <c r="AG1909" s="141"/>
      <c r="AH1909" s="141"/>
      <c r="AI1909" s="141"/>
      <c r="AJ1909" s="141"/>
      <c r="AK1909" s="141">
        <v>0.89200000000000002</v>
      </c>
      <c r="AL1909" s="141"/>
      <c r="AM1909" s="141"/>
      <c r="AN1909" s="141"/>
      <c r="AO1909" s="141"/>
      <c r="AP1909" s="141">
        <v>0.92</v>
      </c>
      <c r="AQ1909" s="141"/>
      <c r="AR1909" s="141"/>
      <c r="AS1909" s="141"/>
      <c r="AT1909" s="141"/>
      <c r="AU1909" s="141">
        <v>0.93899999999999995</v>
      </c>
      <c r="AV1909" s="141"/>
      <c r="AW1909" s="141"/>
      <c r="AX1909" s="141"/>
      <c r="AY1909" s="141"/>
      <c r="AZ1909" s="141">
        <v>0.95399999999999996</v>
      </c>
      <c r="BA1909" s="141"/>
      <c r="BB1909" s="141"/>
      <c r="BC1909" s="141"/>
      <c r="BD1909" s="42"/>
      <c r="BE1909" s="42"/>
      <c r="BF1909" s="42"/>
      <c r="BG1909" s="42"/>
      <c r="BH1909" s="42"/>
      <c r="BI1909" s="42"/>
      <c r="BJ1909" s="42"/>
      <c r="BK1909" s="42"/>
      <c r="BL1909" s="42"/>
      <c r="BM1909" s="42"/>
      <c r="BN1909" s="42"/>
      <c r="BO1909" s="42"/>
      <c r="BP1909" s="42"/>
      <c r="BQ1909" s="42"/>
      <c r="BR1909" s="42"/>
      <c r="BS1909" s="42"/>
      <c r="BT1909" s="42"/>
      <c r="BU1909" s="42"/>
      <c r="BV1909" s="42"/>
      <c r="BW1909" s="42"/>
      <c r="BX1909" s="42"/>
      <c r="BY1909" s="42"/>
      <c r="BZ1909" s="42"/>
      <c r="CA1909" s="42"/>
      <c r="CB1909" s="42"/>
      <c r="CC1909" s="42"/>
    </row>
    <row r="1910" spans="1:95" ht="9.5" customHeight="1" x14ac:dyDescent="0.4">
      <c r="A1910" s="21">
        <v>2010</v>
      </c>
      <c r="B1910" s="141">
        <v>7.0000000000000001E-3</v>
      </c>
      <c r="C1910" s="141"/>
      <c r="D1910" s="141"/>
      <c r="E1910" s="141"/>
      <c r="F1910" s="141">
        <v>0.29499999999999998</v>
      </c>
      <c r="G1910" s="141"/>
      <c r="H1910" s="141"/>
      <c r="I1910" s="141"/>
      <c r="J1910" s="141"/>
      <c r="K1910" s="141">
        <v>0.47899999999999998</v>
      </c>
      <c r="L1910" s="141"/>
      <c r="M1910" s="141"/>
      <c r="N1910" s="141"/>
      <c r="O1910" s="141"/>
      <c r="P1910" s="141">
        <v>0.62</v>
      </c>
      <c r="Q1910" s="141"/>
      <c r="R1910" s="141"/>
      <c r="S1910" s="141"/>
      <c r="T1910" s="141"/>
      <c r="U1910" s="141">
        <v>0.73599999999999999</v>
      </c>
      <c r="V1910" s="141"/>
      <c r="W1910" s="141"/>
      <c r="X1910" s="141"/>
      <c r="Y1910" s="141"/>
      <c r="Z1910" s="141">
        <v>0.81200000000000006</v>
      </c>
      <c r="AA1910" s="141"/>
      <c r="AB1910" s="141"/>
      <c r="AC1910" s="141"/>
      <c r="AD1910" s="141"/>
      <c r="AE1910" s="141">
        <v>0.86699999999999999</v>
      </c>
      <c r="AF1910" s="141"/>
      <c r="AG1910" s="141"/>
      <c r="AH1910" s="141"/>
      <c r="AI1910" s="141"/>
      <c r="AJ1910" s="141"/>
      <c r="AK1910" s="141">
        <v>0.90500000000000003</v>
      </c>
      <c r="AL1910" s="141"/>
      <c r="AM1910" s="141"/>
      <c r="AN1910" s="141"/>
      <c r="AO1910" s="141"/>
      <c r="AP1910" s="141">
        <v>0.93100000000000005</v>
      </c>
      <c r="AQ1910" s="141"/>
      <c r="AR1910" s="141"/>
      <c r="AS1910" s="141"/>
      <c r="AT1910" s="141"/>
      <c r="AU1910" s="141">
        <v>0.94799999999999995</v>
      </c>
      <c r="AV1910" s="141"/>
      <c r="AW1910" s="141"/>
      <c r="AX1910" s="141"/>
      <c r="AY1910" s="141"/>
      <c r="AZ1910" s="42"/>
      <c r="BA1910" s="42"/>
      <c r="BB1910" s="42"/>
      <c r="BC1910" s="42"/>
      <c r="BD1910" s="42"/>
      <c r="BE1910" s="42"/>
      <c r="BF1910" s="42"/>
      <c r="BG1910" s="42"/>
      <c r="BH1910" s="42"/>
      <c r="BI1910" s="42"/>
      <c r="BJ1910" s="42"/>
      <c r="BK1910" s="42"/>
      <c r="BL1910" s="42"/>
      <c r="BM1910" s="42"/>
      <c r="BN1910" s="42"/>
      <c r="BO1910" s="42"/>
      <c r="BP1910" s="42"/>
      <c r="BQ1910" s="42"/>
      <c r="BR1910" s="42"/>
      <c r="BS1910" s="42"/>
      <c r="BT1910" s="42"/>
      <c r="BU1910" s="42"/>
      <c r="BV1910" s="42"/>
      <c r="BW1910" s="42"/>
      <c r="BX1910" s="42"/>
      <c r="BY1910" s="42"/>
      <c r="BZ1910" s="42"/>
      <c r="CA1910" s="42"/>
      <c r="CB1910" s="42"/>
      <c r="CC1910" s="42"/>
    </row>
    <row r="1911" spans="1:95" ht="9.5" customHeight="1" x14ac:dyDescent="0.4">
      <c r="A1911" s="21">
        <v>2011</v>
      </c>
      <c r="B1911" s="141">
        <v>8.0000000000000002E-3</v>
      </c>
      <c r="C1911" s="141"/>
      <c r="D1911" s="141"/>
      <c r="E1911" s="141"/>
      <c r="F1911" s="141">
        <v>0.29399999999999998</v>
      </c>
      <c r="G1911" s="141"/>
      <c r="H1911" s="141"/>
      <c r="I1911" s="141"/>
      <c r="J1911" s="141"/>
      <c r="K1911" s="141">
        <v>0.48199999999999998</v>
      </c>
      <c r="L1911" s="141"/>
      <c r="M1911" s="141"/>
      <c r="N1911" s="141"/>
      <c r="O1911" s="141"/>
      <c r="P1911" s="141">
        <v>0.63700000000000001</v>
      </c>
      <c r="Q1911" s="141"/>
      <c r="R1911" s="141"/>
      <c r="S1911" s="141"/>
      <c r="T1911" s="141"/>
      <c r="U1911" s="141">
        <v>0.749</v>
      </c>
      <c r="V1911" s="141"/>
      <c r="W1911" s="141"/>
      <c r="X1911" s="141"/>
      <c r="Y1911" s="141"/>
      <c r="Z1911" s="141">
        <v>0.82599999999999996</v>
      </c>
      <c r="AA1911" s="141"/>
      <c r="AB1911" s="141"/>
      <c r="AC1911" s="141"/>
      <c r="AD1911" s="141"/>
      <c r="AE1911" s="141">
        <v>0.878</v>
      </c>
      <c r="AF1911" s="141"/>
      <c r="AG1911" s="141"/>
      <c r="AH1911" s="141"/>
      <c r="AI1911" s="141"/>
      <c r="AJ1911" s="141"/>
      <c r="AK1911" s="141">
        <v>0.91300000000000003</v>
      </c>
      <c r="AL1911" s="141"/>
      <c r="AM1911" s="141"/>
      <c r="AN1911" s="141"/>
      <c r="AO1911" s="141"/>
      <c r="AP1911" s="141">
        <v>0.93799999999999994</v>
      </c>
      <c r="AQ1911" s="141"/>
      <c r="AR1911" s="141"/>
      <c r="AS1911" s="141"/>
      <c r="AT1911" s="141"/>
      <c r="AU1911" s="42"/>
      <c r="AV1911" s="42"/>
      <c r="AW1911" s="42"/>
      <c r="AX1911" s="42"/>
      <c r="AY1911" s="42"/>
      <c r="AZ1911" s="42"/>
      <c r="BA1911" s="42"/>
      <c r="BB1911" s="42"/>
      <c r="BC1911" s="42"/>
      <c r="BD1911" s="42"/>
      <c r="BE1911" s="42"/>
      <c r="BF1911" s="42"/>
      <c r="BG1911" s="42"/>
      <c r="BH1911" s="42"/>
      <c r="BI1911" s="42"/>
      <c r="BJ1911" s="42"/>
      <c r="BK1911" s="42"/>
      <c r="BL1911" s="42"/>
      <c r="BM1911" s="42"/>
      <c r="BN1911" s="42"/>
      <c r="BO1911" s="42"/>
      <c r="BP1911" s="42"/>
      <c r="BQ1911" s="42"/>
      <c r="BR1911" s="42"/>
      <c r="BS1911" s="42"/>
      <c r="BT1911" s="42"/>
      <c r="BU1911" s="42"/>
      <c r="BV1911" s="42"/>
      <c r="BW1911" s="42"/>
      <c r="BX1911" s="42"/>
      <c r="BY1911" s="42"/>
      <c r="BZ1911" s="42"/>
      <c r="CA1911" s="42"/>
      <c r="CB1911" s="42"/>
      <c r="CC1911" s="42"/>
    </row>
    <row r="1912" spans="1:95" ht="9.5" customHeight="1" x14ac:dyDescent="0.4">
      <c r="A1912" s="21">
        <v>2012</v>
      </c>
      <c r="B1912" s="141">
        <v>8.0000000000000002E-3</v>
      </c>
      <c r="C1912" s="141"/>
      <c r="D1912" s="141"/>
      <c r="E1912" s="141"/>
      <c r="F1912" s="141">
        <v>0.28899999999999998</v>
      </c>
      <c r="G1912" s="141"/>
      <c r="H1912" s="141"/>
      <c r="I1912" s="141"/>
      <c r="J1912" s="141"/>
      <c r="K1912" s="141">
        <v>0.49299999999999999</v>
      </c>
      <c r="L1912" s="141"/>
      <c r="M1912" s="141"/>
      <c r="N1912" s="141"/>
      <c r="O1912" s="141"/>
      <c r="P1912" s="141">
        <v>0.65100000000000002</v>
      </c>
      <c r="Q1912" s="141"/>
      <c r="R1912" s="141"/>
      <c r="S1912" s="141"/>
      <c r="T1912" s="141"/>
      <c r="U1912" s="141">
        <v>0.76300000000000001</v>
      </c>
      <c r="V1912" s="141"/>
      <c r="W1912" s="141"/>
      <c r="X1912" s="141"/>
      <c r="Y1912" s="141"/>
      <c r="Z1912" s="141">
        <v>0.83799999999999997</v>
      </c>
      <c r="AA1912" s="141"/>
      <c r="AB1912" s="141"/>
      <c r="AC1912" s="141"/>
      <c r="AD1912" s="141"/>
      <c r="AE1912" s="141">
        <v>0.89</v>
      </c>
      <c r="AF1912" s="141"/>
      <c r="AG1912" s="141"/>
      <c r="AH1912" s="141"/>
      <c r="AI1912" s="141"/>
      <c r="AJ1912" s="141"/>
      <c r="AK1912" s="141">
        <v>0.92400000000000004</v>
      </c>
      <c r="AL1912" s="141"/>
      <c r="AM1912" s="141"/>
      <c r="AN1912" s="141"/>
      <c r="AO1912" s="141"/>
      <c r="AP1912" s="42"/>
      <c r="AQ1912" s="42"/>
      <c r="AR1912" s="42"/>
      <c r="AS1912" s="42"/>
      <c r="AT1912" s="42"/>
      <c r="AU1912" s="42"/>
      <c r="AV1912" s="42"/>
      <c r="AW1912" s="42"/>
      <c r="AX1912" s="42"/>
      <c r="AY1912" s="42"/>
      <c r="AZ1912" s="42"/>
      <c r="BA1912" s="42"/>
      <c r="BB1912" s="42"/>
      <c r="BC1912" s="42"/>
      <c r="BD1912" s="42"/>
      <c r="BE1912" s="42"/>
      <c r="BF1912" s="42"/>
      <c r="BG1912" s="42"/>
      <c r="BH1912" s="42"/>
      <c r="BI1912" s="42"/>
      <c r="BJ1912" s="42"/>
      <c r="BK1912" s="42"/>
      <c r="BL1912" s="42"/>
      <c r="BM1912" s="42"/>
      <c r="BN1912" s="42"/>
      <c r="BO1912" s="42"/>
      <c r="BP1912" s="42"/>
      <c r="BQ1912" s="42"/>
      <c r="BR1912" s="42"/>
      <c r="BS1912" s="42"/>
      <c r="BT1912" s="42"/>
      <c r="BU1912" s="42"/>
      <c r="BV1912" s="42"/>
      <c r="BW1912" s="42"/>
      <c r="BX1912" s="42"/>
      <c r="BY1912" s="42"/>
      <c r="BZ1912" s="42"/>
      <c r="CA1912" s="42"/>
      <c r="CB1912" s="42"/>
      <c r="CC1912" s="42"/>
    </row>
    <row r="1913" spans="1:95" ht="9.5" customHeight="1" x14ac:dyDescent="0.4">
      <c r="A1913" s="21">
        <v>2013</v>
      </c>
      <c r="B1913" s="141">
        <v>8.9999999999999993E-3</v>
      </c>
      <c r="C1913" s="141"/>
      <c r="D1913" s="141"/>
      <c r="E1913" s="141"/>
      <c r="F1913" s="141">
        <v>0.28999999999999998</v>
      </c>
      <c r="G1913" s="141"/>
      <c r="H1913" s="141"/>
      <c r="I1913" s="141"/>
      <c r="J1913" s="141"/>
      <c r="K1913" s="141">
        <v>0.505</v>
      </c>
      <c r="L1913" s="141"/>
      <c r="M1913" s="141"/>
      <c r="N1913" s="141"/>
      <c r="O1913" s="141"/>
      <c r="P1913" s="141">
        <v>0.66600000000000004</v>
      </c>
      <c r="Q1913" s="141"/>
      <c r="R1913" s="141"/>
      <c r="S1913" s="141"/>
      <c r="T1913" s="141"/>
      <c r="U1913" s="141">
        <v>0.78100000000000003</v>
      </c>
      <c r="V1913" s="141"/>
      <c r="W1913" s="141"/>
      <c r="X1913" s="141"/>
      <c r="Y1913" s="141"/>
      <c r="Z1913" s="141">
        <v>0.85699999999999998</v>
      </c>
      <c r="AA1913" s="141"/>
      <c r="AB1913" s="141"/>
      <c r="AC1913" s="141"/>
      <c r="AD1913" s="141"/>
      <c r="AE1913" s="141">
        <v>0.90300000000000002</v>
      </c>
      <c r="AF1913" s="141"/>
      <c r="AG1913" s="141"/>
      <c r="AH1913" s="141"/>
      <c r="AI1913" s="141"/>
      <c r="AJ1913" s="141"/>
      <c r="AK1913" s="42"/>
      <c r="AL1913" s="42"/>
      <c r="AM1913" s="42"/>
      <c r="AN1913" s="42"/>
      <c r="AO1913" s="42"/>
      <c r="AP1913" s="42"/>
      <c r="AQ1913" s="42"/>
      <c r="AR1913" s="42"/>
      <c r="AS1913" s="42"/>
      <c r="AT1913" s="42"/>
      <c r="AU1913" s="42"/>
      <c r="AV1913" s="42"/>
      <c r="AW1913" s="42"/>
      <c r="AX1913" s="42"/>
      <c r="AY1913" s="42"/>
      <c r="AZ1913" s="42"/>
      <c r="BA1913" s="42"/>
      <c r="BB1913" s="42"/>
      <c r="BC1913" s="42"/>
      <c r="BD1913" s="42"/>
      <c r="BE1913" s="42"/>
      <c r="BF1913" s="42"/>
      <c r="BG1913" s="42"/>
      <c r="BH1913" s="42"/>
      <c r="BI1913" s="42"/>
      <c r="BJ1913" s="42"/>
      <c r="BK1913" s="42"/>
      <c r="BL1913" s="42"/>
      <c r="BM1913" s="42"/>
      <c r="BN1913" s="42"/>
      <c r="BO1913" s="42"/>
      <c r="BP1913" s="42"/>
      <c r="BQ1913" s="42"/>
      <c r="BR1913" s="42"/>
      <c r="BS1913" s="42"/>
      <c r="BT1913" s="42"/>
      <c r="BU1913" s="42"/>
      <c r="BV1913" s="42"/>
      <c r="BW1913" s="42"/>
      <c r="BX1913" s="42"/>
      <c r="BY1913" s="42"/>
      <c r="BZ1913" s="42"/>
      <c r="CA1913" s="42"/>
      <c r="CB1913" s="42"/>
      <c r="CC1913" s="42"/>
    </row>
    <row r="1914" spans="1:95" ht="9.5" customHeight="1" x14ac:dyDescent="0.4">
      <c r="A1914" s="21">
        <v>2014</v>
      </c>
      <c r="B1914" s="141">
        <v>7.0000000000000001E-3</v>
      </c>
      <c r="C1914" s="141"/>
      <c r="D1914" s="141"/>
      <c r="E1914" s="141"/>
      <c r="F1914" s="141">
        <v>0.29299999999999998</v>
      </c>
      <c r="G1914" s="141"/>
      <c r="H1914" s="141"/>
      <c r="I1914" s="141"/>
      <c r="J1914" s="141"/>
      <c r="K1914" s="141">
        <v>0.51600000000000001</v>
      </c>
      <c r="L1914" s="141"/>
      <c r="M1914" s="141"/>
      <c r="N1914" s="141"/>
      <c r="O1914" s="141"/>
      <c r="P1914" s="141">
        <v>0.67900000000000005</v>
      </c>
      <c r="Q1914" s="141"/>
      <c r="R1914" s="141"/>
      <c r="S1914" s="141"/>
      <c r="T1914" s="141"/>
      <c r="U1914" s="141">
        <v>0.79700000000000004</v>
      </c>
      <c r="V1914" s="141"/>
      <c r="W1914" s="141"/>
      <c r="X1914" s="141"/>
      <c r="Y1914" s="141"/>
      <c r="Z1914" s="141">
        <v>0.86899999999999999</v>
      </c>
      <c r="AA1914" s="141"/>
      <c r="AB1914" s="141"/>
      <c r="AC1914" s="141"/>
      <c r="AD1914" s="141"/>
      <c r="AE1914" s="42"/>
      <c r="AF1914" s="42"/>
      <c r="AG1914" s="42"/>
      <c r="AH1914" s="42"/>
      <c r="AI1914" s="42"/>
      <c r="AJ1914" s="42"/>
      <c r="AK1914" s="42"/>
      <c r="AL1914" s="42"/>
      <c r="AM1914" s="42"/>
      <c r="AN1914" s="42"/>
      <c r="AO1914" s="42"/>
      <c r="AP1914" s="42"/>
      <c r="AQ1914" s="42"/>
      <c r="AR1914" s="42"/>
      <c r="AS1914" s="42"/>
      <c r="AT1914" s="42"/>
      <c r="AU1914" s="42"/>
      <c r="AV1914" s="42"/>
      <c r="AW1914" s="42"/>
      <c r="AX1914" s="42"/>
      <c r="AY1914" s="42"/>
      <c r="AZ1914" s="42"/>
      <c r="BA1914" s="42"/>
      <c r="BB1914" s="42"/>
      <c r="BC1914" s="42"/>
      <c r="BD1914" s="42"/>
      <c r="BE1914" s="42"/>
      <c r="BF1914" s="42"/>
      <c r="BG1914" s="42"/>
      <c r="BH1914" s="42"/>
      <c r="BI1914" s="42"/>
      <c r="BJ1914" s="42"/>
      <c r="BK1914" s="42"/>
      <c r="BL1914" s="42"/>
      <c r="BM1914" s="42"/>
      <c r="BN1914" s="42"/>
      <c r="BO1914" s="42"/>
      <c r="BP1914" s="42"/>
      <c r="BQ1914" s="42"/>
      <c r="BR1914" s="42"/>
      <c r="BS1914" s="42"/>
      <c r="BT1914" s="42"/>
      <c r="BU1914" s="42"/>
      <c r="BV1914" s="42"/>
      <c r="BW1914" s="42"/>
      <c r="BX1914" s="42"/>
      <c r="BY1914" s="42"/>
      <c r="BZ1914" s="42"/>
      <c r="CA1914" s="42"/>
      <c r="CB1914" s="42"/>
      <c r="CC1914" s="42"/>
    </row>
    <row r="1915" spans="1:95" ht="9.5" customHeight="1" x14ac:dyDescent="0.4">
      <c r="A1915" s="21">
        <v>2015</v>
      </c>
      <c r="B1915" s="141">
        <v>8.0000000000000002E-3</v>
      </c>
      <c r="C1915" s="141"/>
      <c r="D1915" s="141"/>
      <c r="E1915" s="141"/>
      <c r="F1915" s="141">
        <v>0.3</v>
      </c>
      <c r="G1915" s="141"/>
      <c r="H1915" s="141"/>
      <c r="I1915" s="141"/>
      <c r="J1915" s="141"/>
      <c r="K1915" s="141">
        <v>0.53600000000000003</v>
      </c>
      <c r="L1915" s="141"/>
      <c r="M1915" s="141"/>
      <c r="N1915" s="141"/>
      <c r="O1915" s="141"/>
      <c r="P1915" s="141">
        <v>0.70699999999999996</v>
      </c>
      <c r="Q1915" s="141"/>
      <c r="R1915" s="141"/>
      <c r="S1915" s="141"/>
      <c r="T1915" s="141"/>
      <c r="U1915" s="141">
        <v>0.81899999999999995</v>
      </c>
      <c r="V1915" s="141"/>
      <c r="W1915" s="141"/>
      <c r="X1915" s="141"/>
      <c r="Y1915" s="141"/>
      <c r="Z1915" s="42"/>
      <c r="AA1915" s="42"/>
      <c r="AB1915" s="42"/>
      <c r="AC1915" s="42"/>
      <c r="AD1915" s="42"/>
      <c r="AE1915" s="42"/>
      <c r="AF1915" s="42"/>
      <c r="AG1915" s="42"/>
      <c r="AH1915" s="42"/>
      <c r="AI1915" s="42"/>
      <c r="AJ1915" s="42"/>
      <c r="AK1915" s="42"/>
      <c r="AL1915" s="42"/>
      <c r="AM1915" s="42"/>
      <c r="AN1915" s="42"/>
      <c r="AO1915" s="42"/>
      <c r="AP1915" s="42"/>
      <c r="AQ1915" s="42"/>
      <c r="AR1915" s="42"/>
      <c r="AS1915" s="42"/>
      <c r="AT1915" s="42"/>
      <c r="AU1915" s="42"/>
      <c r="AV1915" s="42"/>
      <c r="AW1915" s="42"/>
      <c r="AX1915" s="42"/>
      <c r="AY1915" s="42"/>
      <c r="AZ1915" s="42"/>
      <c r="BA1915" s="42"/>
      <c r="BB1915" s="42"/>
      <c r="BC1915" s="42"/>
      <c r="BD1915" s="42"/>
      <c r="BE1915" s="42"/>
      <c r="BF1915" s="42"/>
      <c r="BG1915" s="42"/>
      <c r="BH1915" s="42"/>
      <c r="BI1915" s="42"/>
      <c r="BJ1915" s="42"/>
      <c r="BK1915" s="42"/>
      <c r="BL1915" s="42"/>
      <c r="BM1915" s="42"/>
      <c r="BN1915" s="42"/>
      <c r="BO1915" s="42"/>
      <c r="BP1915" s="42"/>
      <c r="BQ1915" s="42"/>
      <c r="BR1915" s="42"/>
      <c r="BS1915" s="42"/>
      <c r="BT1915" s="42"/>
      <c r="BU1915" s="42"/>
      <c r="BV1915" s="42"/>
      <c r="BW1915" s="42"/>
      <c r="BX1915" s="42"/>
      <c r="BY1915" s="42"/>
      <c r="BZ1915" s="42"/>
      <c r="CA1915" s="42"/>
      <c r="CB1915" s="42"/>
      <c r="CC1915" s="42"/>
    </row>
    <row r="1916" spans="1:95" ht="9.5" customHeight="1" x14ac:dyDescent="0.4">
      <c r="A1916" s="21">
        <v>2016</v>
      </c>
      <c r="B1916" s="141">
        <v>8.0000000000000002E-3</v>
      </c>
      <c r="C1916" s="141"/>
      <c r="D1916" s="141"/>
      <c r="E1916" s="141"/>
      <c r="F1916" s="141">
        <v>0.314</v>
      </c>
      <c r="G1916" s="141"/>
      <c r="H1916" s="141"/>
      <c r="I1916" s="141"/>
      <c r="J1916" s="141"/>
      <c r="K1916" s="141">
        <v>0.56100000000000005</v>
      </c>
      <c r="L1916" s="141"/>
      <c r="M1916" s="141"/>
      <c r="N1916" s="141"/>
      <c r="O1916" s="141"/>
      <c r="P1916" s="141">
        <v>0.73399999999999999</v>
      </c>
      <c r="Q1916" s="141"/>
      <c r="R1916" s="141"/>
      <c r="S1916" s="141"/>
      <c r="T1916" s="141"/>
      <c r="U1916" s="42"/>
      <c r="V1916" s="42"/>
      <c r="W1916" s="42"/>
      <c r="X1916" s="42"/>
      <c r="Y1916" s="42"/>
      <c r="Z1916" s="42"/>
      <c r="AA1916" s="42"/>
      <c r="AB1916" s="42"/>
      <c r="AC1916" s="42"/>
      <c r="AD1916" s="42"/>
      <c r="AE1916" s="42"/>
      <c r="AF1916" s="42"/>
      <c r="AG1916" s="42"/>
      <c r="AH1916" s="42"/>
      <c r="AI1916" s="42"/>
      <c r="AJ1916" s="42"/>
      <c r="AK1916" s="42"/>
      <c r="AL1916" s="42"/>
      <c r="AM1916" s="42"/>
      <c r="AN1916" s="42"/>
      <c r="AO1916" s="42"/>
      <c r="AP1916" s="42"/>
      <c r="AQ1916" s="42"/>
      <c r="AR1916" s="42"/>
      <c r="AS1916" s="42"/>
      <c r="AT1916" s="42"/>
      <c r="AU1916" s="42"/>
      <c r="AV1916" s="42"/>
      <c r="AW1916" s="42"/>
      <c r="AX1916" s="42"/>
      <c r="AY1916" s="42"/>
      <c r="AZ1916" s="42"/>
      <c r="BA1916" s="42"/>
      <c r="BB1916" s="42"/>
      <c r="BC1916" s="42"/>
      <c r="BD1916" s="42"/>
      <c r="BE1916" s="42"/>
      <c r="BF1916" s="42"/>
      <c r="BG1916" s="42"/>
      <c r="BH1916" s="42"/>
      <c r="BI1916" s="42"/>
      <c r="BJ1916" s="42"/>
      <c r="BK1916" s="42"/>
      <c r="BL1916" s="42"/>
      <c r="BM1916" s="42"/>
      <c r="BN1916" s="42"/>
      <c r="BO1916" s="42"/>
      <c r="BP1916" s="42"/>
      <c r="BQ1916" s="42"/>
      <c r="BR1916" s="42"/>
      <c r="BS1916" s="42"/>
      <c r="BT1916" s="42"/>
      <c r="BU1916" s="42"/>
      <c r="BV1916" s="42"/>
      <c r="BW1916" s="42"/>
      <c r="BX1916" s="42"/>
      <c r="BY1916" s="42"/>
      <c r="BZ1916" s="42"/>
      <c r="CA1916" s="42"/>
      <c r="CB1916" s="42"/>
      <c r="CC1916" s="42"/>
    </row>
    <row r="1917" spans="1:95" ht="9.5" customHeight="1" x14ac:dyDescent="0.4">
      <c r="A1917" s="21">
        <v>2017</v>
      </c>
      <c r="B1917" s="141">
        <v>8.0000000000000002E-3</v>
      </c>
      <c r="C1917" s="141"/>
      <c r="D1917" s="141"/>
      <c r="E1917" s="141"/>
      <c r="F1917" s="141">
        <v>0.33800000000000002</v>
      </c>
      <c r="G1917" s="141"/>
      <c r="H1917" s="141"/>
      <c r="I1917" s="141"/>
      <c r="J1917" s="141"/>
      <c r="K1917" s="141">
        <v>0.58899999999999997</v>
      </c>
      <c r="L1917" s="141"/>
      <c r="M1917" s="141"/>
      <c r="N1917" s="141"/>
      <c r="O1917" s="141"/>
      <c r="P1917" s="42"/>
      <c r="Q1917" s="42"/>
      <c r="R1917" s="42"/>
      <c r="S1917" s="42"/>
      <c r="T1917" s="42"/>
      <c r="U1917" s="42"/>
      <c r="V1917" s="42"/>
      <c r="W1917" s="42"/>
      <c r="X1917" s="42"/>
      <c r="Y1917" s="42"/>
      <c r="Z1917" s="42"/>
      <c r="AA1917" s="42"/>
      <c r="AB1917" s="42"/>
      <c r="AC1917" s="42"/>
      <c r="AD1917" s="42"/>
      <c r="AE1917" s="42"/>
      <c r="AF1917" s="42"/>
      <c r="AG1917" s="42"/>
      <c r="AH1917" s="42"/>
      <c r="AI1917" s="42"/>
      <c r="AJ1917" s="42"/>
      <c r="AK1917" s="42"/>
      <c r="AL1917" s="42"/>
      <c r="AM1917" s="42"/>
      <c r="AN1917" s="42"/>
      <c r="AO1917" s="42"/>
      <c r="AP1917" s="42"/>
      <c r="AQ1917" s="42"/>
      <c r="AR1917" s="42"/>
      <c r="AS1917" s="42"/>
      <c r="AT1917" s="42"/>
      <c r="AU1917" s="42"/>
      <c r="AV1917" s="42"/>
      <c r="AW1917" s="42"/>
      <c r="AX1917" s="42"/>
      <c r="AY1917" s="42"/>
      <c r="AZ1917" s="42"/>
      <c r="BA1917" s="42"/>
      <c r="BB1917" s="42"/>
      <c r="BC1917" s="42"/>
      <c r="BD1917" s="42"/>
      <c r="BE1917" s="42"/>
      <c r="BF1917" s="42"/>
      <c r="BG1917" s="42"/>
      <c r="BH1917" s="42"/>
      <c r="BI1917" s="42"/>
      <c r="BJ1917" s="42"/>
      <c r="BK1917" s="42"/>
      <c r="BL1917" s="42"/>
      <c r="BM1917" s="42"/>
      <c r="BN1917" s="42"/>
      <c r="BO1917" s="42"/>
      <c r="BP1917" s="42"/>
      <c r="BQ1917" s="42"/>
      <c r="BR1917" s="42"/>
      <c r="BS1917" s="42"/>
      <c r="BT1917" s="42"/>
      <c r="BU1917" s="42"/>
      <c r="BV1917" s="42"/>
      <c r="BW1917" s="42"/>
      <c r="BX1917" s="42"/>
      <c r="BY1917" s="42"/>
      <c r="BZ1917" s="42"/>
      <c r="CA1917" s="42"/>
      <c r="CB1917" s="42"/>
      <c r="CC1917" s="42"/>
    </row>
    <row r="1918" spans="1:95" ht="9.5" customHeight="1" x14ac:dyDescent="0.4">
      <c r="A1918" s="21">
        <v>2018</v>
      </c>
      <c r="B1918" s="141">
        <v>0.01</v>
      </c>
      <c r="C1918" s="141"/>
      <c r="D1918" s="141"/>
      <c r="E1918" s="141"/>
      <c r="F1918" s="141">
        <v>0.34499999999999997</v>
      </c>
      <c r="G1918" s="141"/>
      <c r="H1918" s="141"/>
      <c r="I1918" s="141"/>
      <c r="J1918" s="141"/>
      <c r="K1918" s="42"/>
      <c r="L1918" s="42"/>
      <c r="M1918" s="42"/>
      <c r="N1918" s="42"/>
      <c r="O1918" s="42"/>
      <c r="P1918" s="42"/>
      <c r="Q1918" s="42"/>
      <c r="R1918" s="42"/>
      <c r="S1918" s="42"/>
      <c r="T1918" s="42"/>
      <c r="U1918" s="42"/>
      <c r="V1918" s="42"/>
      <c r="W1918" s="42"/>
      <c r="X1918" s="42"/>
      <c r="Y1918" s="42"/>
      <c r="Z1918" s="42"/>
      <c r="AA1918" s="42"/>
      <c r="AB1918" s="42"/>
      <c r="AC1918" s="42"/>
      <c r="AD1918" s="42"/>
      <c r="AE1918" s="42"/>
      <c r="AF1918" s="42"/>
      <c r="AG1918" s="42"/>
      <c r="AH1918" s="42"/>
      <c r="AI1918" s="42"/>
      <c r="AJ1918" s="42"/>
      <c r="AK1918" s="42"/>
      <c r="AL1918" s="42"/>
      <c r="AM1918" s="42"/>
      <c r="AN1918" s="42"/>
      <c r="AO1918" s="42"/>
      <c r="AP1918" s="42"/>
      <c r="AQ1918" s="42"/>
      <c r="AR1918" s="42"/>
      <c r="AS1918" s="42"/>
      <c r="AT1918" s="42"/>
      <c r="AU1918" s="42"/>
      <c r="AV1918" s="42"/>
      <c r="AW1918" s="42"/>
      <c r="AX1918" s="42"/>
      <c r="AY1918" s="42"/>
      <c r="AZ1918" s="42"/>
      <c r="BA1918" s="42"/>
      <c r="BB1918" s="42"/>
      <c r="BC1918" s="42"/>
      <c r="BD1918" s="42"/>
      <c r="BE1918" s="42"/>
      <c r="BF1918" s="42"/>
      <c r="BG1918" s="42"/>
      <c r="BH1918" s="42"/>
      <c r="BI1918" s="42"/>
      <c r="BJ1918" s="42"/>
      <c r="BK1918" s="42"/>
      <c r="BL1918" s="42"/>
      <c r="BM1918" s="42"/>
      <c r="BN1918" s="42"/>
      <c r="BO1918" s="42"/>
      <c r="BP1918" s="42"/>
      <c r="BQ1918" s="42"/>
      <c r="BR1918" s="42"/>
      <c r="BS1918" s="42"/>
      <c r="BT1918" s="42"/>
      <c r="BU1918" s="42"/>
      <c r="BV1918" s="42"/>
      <c r="BW1918" s="42"/>
      <c r="BX1918" s="42"/>
      <c r="BY1918" s="42"/>
      <c r="BZ1918" s="42"/>
      <c r="CA1918" s="42"/>
      <c r="CB1918" s="42"/>
      <c r="CC1918" s="42"/>
    </row>
    <row r="1919" spans="1:95" ht="9" customHeight="1" x14ac:dyDescent="0.4">
      <c r="A1919" s="21">
        <v>2019</v>
      </c>
      <c r="B1919" s="141">
        <v>0.01</v>
      </c>
      <c r="C1919" s="141"/>
      <c r="D1919" s="141"/>
      <c r="E1919" s="141"/>
      <c r="F1919" s="42"/>
      <c r="G1919" s="42"/>
      <c r="H1919" s="42"/>
      <c r="I1919" s="42"/>
      <c r="J1919" s="42"/>
      <c r="K1919" s="42"/>
      <c r="L1919" s="42"/>
      <c r="M1919" s="42"/>
      <c r="N1919" s="42"/>
      <c r="O1919" s="42"/>
      <c r="P1919" s="42"/>
      <c r="Q1919" s="42"/>
      <c r="R1919" s="42"/>
      <c r="S1919" s="42"/>
      <c r="T1919" s="42"/>
      <c r="U1919" s="42"/>
      <c r="V1919" s="42"/>
      <c r="W1919" s="42"/>
      <c r="X1919" s="42"/>
      <c r="Y1919" s="42"/>
      <c r="Z1919" s="42"/>
      <c r="AA1919" s="42"/>
      <c r="AB1919" s="42"/>
      <c r="AC1919" s="42"/>
      <c r="AD1919" s="42"/>
      <c r="AE1919" s="42"/>
      <c r="AF1919" s="42"/>
      <c r="AG1919" s="42"/>
      <c r="AH1919" s="42"/>
      <c r="AI1919" s="42"/>
      <c r="AJ1919" s="42"/>
      <c r="AK1919" s="42"/>
      <c r="AL1919" s="42"/>
      <c r="AM1919" s="42"/>
      <c r="AN1919" s="42"/>
      <c r="AO1919" s="42"/>
      <c r="AP1919" s="42"/>
      <c r="AQ1919" s="42"/>
      <c r="AR1919" s="42"/>
      <c r="AS1919" s="42"/>
      <c r="AT1919" s="42"/>
      <c r="AU1919" s="42"/>
      <c r="AV1919" s="42"/>
      <c r="AW1919" s="42"/>
      <c r="AX1919" s="42"/>
      <c r="AY1919" s="42"/>
      <c r="AZ1919" s="42"/>
      <c r="BA1919" s="42"/>
      <c r="BB1919" s="42"/>
      <c r="BC1919" s="42"/>
      <c r="BD1919" s="42"/>
      <c r="BE1919" s="42"/>
      <c r="BF1919" s="42"/>
      <c r="BG1919" s="42"/>
      <c r="BH1919" s="42"/>
      <c r="BI1919" s="42"/>
      <c r="BJ1919" s="42"/>
      <c r="BK1919" s="42"/>
      <c r="BL1919" s="42"/>
      <c r="BM1919" s="42"/>
      <c r="BN1919" s="42"/>
      <c r="BO1919" s="42"/>
      <c r="BP1919" s="42"/>
      <c r="BQ1919" s="42"/>
      <c r="BR1919" s="42"/>
      <c r="BS1919" s="42"/>
      <c r="BT1919" s="42"/>
      <c r="BU1919" s="42"/>
      <c r="BV1919" s="42"/>
      <c r="BW1919" s="42"/>
      <c r="BX1919" s="42"/>
      <c r="BY1919" s="42"/>
      <c r="BZ1919" s="42"/>
      <c r="CA1919" s="42"/>
      <c r="CB1919" s="42"/>
      <c r="CC1919" s="42"/>
    </row>
    <row r="1920" spans="1:95" ht="8.25" customHeight="1" x14ac:dyDescent="0.4">
      <c r="A1920" s="142" t="s">
        <v>1004</v>
      </c>
      <c r="B1920" s="142"/>
      <c r="C1920" s="142"/>
      <c r="D1920" s="142"/>
      <c r="E1920" s="142"/>
      <c r="F1920" s="142"/>
      <c r="G1920" s="142"/>
      <c r="H1920" s="142"/>
      <c r="I1920" s="142"/>
      <c r="J1920" s="142"/>
      <c r="K1920" s="142"/>
      <c r="L1920" s="142"/>
      <c r="M1920" s="142"/>
      <c r="N1920" s="142"/>
      <c r="O1920" s="142"/>
      <c r="P1920" s="142"/>
      <c r="Q1920" s="142"/>
      <c r="R1920" s="142"/>
      <c r="S1920" s="142"/>
      <c r="T1920" s="142"/>
      <c r="U1920" s="142"/>
      <c r="V1920" s="142"/>
      <c r="W1920" s="142"/>
      <c r="X1920" s="142"/>
      <c r="Y1920" s="142"/>
      <c r="Z1920" s="142"/>
      <c r="AA1920" s="142"/>
      <c r="AB1920" s="142"/>
      <c r="AC1920" s="142"/>
      <c r="AD1920" s="142"/>
      <c r="AE1920" s="142"/>
      <c r="AF1920" s="142"/>
      <c r="AG1920" s="142"/>
      <c r="AH1920" s="142"/>
      <c r="AI1920" s="142"/>
      <c r="AJ1920" s="142"/>
      <c r="AK1920" s="142"/>
      <c r="AL1920" s="142"/>
      <c r="AM1920" s="142"/>
      <c r="AN1920" s="142"/>
      <c r="AO1920" s="142"/>
      <c r="AP1920" s="142"/>
      <c r="AQ1920" s="142"/>
      <c r="AR1920" s="142"/>
      <c r="AS1920" s="142"/>
      <c r="AT1920" s="142"/>
      <c r="AU1920" s="142"/>
      <c r="AV1920" s="142"/>
      <c r="AW1920" s="142"/>
      <c r="AX1920" s="142"/>
      <c r="AY1920" s="142"/>
      <c r="AZ1920" s="142"/>
      <c r="BA1920" s="142"/>
      <c r="BB1920" s="142"/>
      <c r="BC1920" s="142"/>
      <c r="BD1920" s="142"/>
      <c r="BE1920" s="142"/>
      <c r="BF1920" s="142"/>
      <c r="BG1920" s="142"/>
      <c r="BH1920" s="142"/>
      <c r="BI1920" s="142"/>
      <c r="BJ1920" s="142"/>
      <c r="BK1920" s="142"/>
      <c r="BL1920" s="142"/>
      <c r="BM1920" s="142"/>
      <c r="BN1920" s="142"/>
      <c r="BO1920" s="142"/>
      <c r="BP1920" s="142"/>
      <c r="BQ1920" s="142"/>
      <c r="BR1920" s="142"/>
      <c r="BS1920" s="142"/>
      <c r="BT1920" s="142"/>
      <c r="BU1920" s="142"/>
      <c r="BV1920" s="142"/>
      <c r="BW1920" s="142"/>
      <c r="BX1920" s="142"/>
      <c r="BY1920" s="142"/>
      <c r="BZ1920" s="142"/>
      <c r="CA1920" s="142"/>
      <c r="CB1920" s="142"/>
      <c r="CC1920" s="142"/>
      <c r="CD1920" s="142"/>
      <c r="CE1920" s="142"/>
      <c r="CF1920" s="142"/>
      <c r="CG1920" s="142"/>
      <c r="CH1920" s="142"/>
      <c r="CI1920" s="142"/>
      <c r="CJ1920" s="142"/>
      <c r="CK1920" s="142"/>
      <c r="CL1920" s="142"/>
      <c r="CM1920" s="142"/>
      <c r="CN1920" s="142"/>
      <c r="CO1920" s="142"/>
      <c r="CP1920" s="142"/>
      <c r="CQ1920" s="142"/>
    </row>
    <row r="1921" spans="1:95" ht="295.5" customHeight="1" x14ac:dyDescent="0.4">
      <c r="A1921" s="126" t="s">
        <v>1005</v>
      </c>
      <c r="B1921" s="126"/>
      <c r="C1921" s="126"/>
      <c r="D1921" s="126"/>
      <c r="E1921" s="79" t="s">
        <v>1006</v>
      </c>
      <c r="F1921" s="79"/>
      <c r="G1921" s="79"/>
      <c r="H1921" s="79"/>
      <c r="I1921" s="79"/>
      <c r="J1921" s="79"/>
      <c r="K1921" s="79"/>
      <c r="L1921" s="79"/>
      <c r="M1921" s="79"/>
      <c r="N1921" s="79"/>
      <c r="O1921" s="79"/>
      <c r="P1921" s="79"/>
      <c r="Q1921" s="79"/>
      <c r="R1921" s="79"/>
      <c r="S1921" s="79"/>
      <c r="T1921" s="79"/>
      <c r="U1921" s="79"/>
      <c r="V1921" s="79"/>
      <c r="W1921" s="79"/>
      <c r="X1921" s="79"/>
      <c r="Y1921" s="79"/>
      <c r="Z1921" s="79"/>
      <c r="AA1921" s="79"/>
      <c r="AB1921" s="79"/>
      <c r="AC1921" s="79"/>
      <c r="AD1921" s="79"/>
      <c r="AE1921" s="79"/>
      <c r="AF1921" s="79"/>
      <c r="AG1921" s="79"/>
      <c r="AH1921" s="79"/>
      <c r="AI1921" s="79"/>
      <c r="AJ1921" s="79"/>
      <c r="AK1921" s="79"/>
      <c r="AL1921" s="79"/>
      <c r="AM1921" s="79"/>
      <c r="AN1921" s="79"/>
      <c r="AO1921" s="79"/>
      <c r="AP1921" s="79"/>
      <c r="AQ1921" s="79"/>
      <c r="AR1921" s="79"/>
      <c r="AS1921" s="79"/>
      <c r="AT1921" s="79"/>
      <c r="AU1921" s="79"/>
      <c r="AV1921" s="79"/>
      <c r="AW1921" s="79"/>
      <c r="AX1921" s="79"/>
      <c r="AY1921" s="79"/>
      <c r="AZ1921" s="79"/>
      <c r="BA1921" s="79"/>
      <c r="BB1921" s="79"/>
      <c r="BC1921" s="79"/>
      <c r="BD1921" s="79"/>
      <c r="BE1921" s="79"/>
      <c r="BF1921" s="79"/>
      <c r="BG1921" s="79"/>
      <c r="BH1921" s="79"/>
      <c r="BI1921" s="79"/>
      <c r="BJ1921" s="79"/>
      <c r="BK1921" s="79"/>
      <c r="BL1921" s="79"/>
      <c r="BM1921" s="79"/>
      <c r="BN1921" s="79"/>
      <c r="BO1921" s="79"/>
      <c r="BP1921" s="79"/>
      <c r="BQ1921" s="79"/>
      <c r="BR1921" s="79"/>
      <c r="BS1921" s="79"/>
      <c r="BT1921" s="79"/>
      <c r="BU1921" s="79"/>
      <c r="BV1921" s="79"/>
      <c r="BW1921" s="79"/>
      <c r="BX1921" s="79"/>
      <c r="BY1921" s="79"/>
      <c r="BZ1921" s="79"/>
      <c r="CA1921" s="79"/>
      <c r="CB1921" s="79"/>
      <c r="CC1921" s="79"/>
      <c r="CD1921" s="79"/>
      <c r="CE1921" s="79"/>
      <c r="CF1921" s="79"/>
      <c r="CG1921" s="79"/>
      <c r="CH1921" s="79"/>
      <c r="CI1921" s="79"/>
      <c r="CJ1921" s="79"/>
      <c r="CK1921" s="79"/>
      <c r="CL1921" s="79"/>
      <c r="CM1921" s="79"/>
      <c r="CN1921" s="79"/>
      <c r="CO1921" s="79"/>
      <c r="CP1921" s="79"/>
      <c r="CQ1921" s="79"/>
    </row>
    <row r="1922" spans="1:95" ht="12.5" customHeight="1" x14ac:dyDescent="0.4">
      <c r="A1922" s="3" t="s">
        <v>957</v>
      </c>
      <c r="B1922" s="143">
        <v>3</v>
      </c>
      <c r="C1922" s="143"/>
      <c r="D1922" s="143"/>
      <c r="E1922" s="143"/>
      <c r="F1922" s="143">
        <v>6</v>
      </c>
      <c r="G1922" s="143"/>
      <c r="H1922" s="143"/>
      <c r="I1922" s="143"/>
      <c r="J1922" s="143"/>
      <c r="K1922" s="143"/>
      <c r="L1922" s="143">
        <v>9</v>
      </c>
      <c r="M1922" s="143"/>
      <c r="N1922" s="143"/>
      <c r="O1922" s="143"/>
      <c r="P1922" s="143">
        <v>12</v>
      </c>
      <c r="Q1922" s="143"/>
      <c r="R1922" s="143"/>
      <c r="S1922" s="143"/>
      <c r="T1922" s="143"/>
      <c r="U1922" s="143"/>
      <c r="V1922" s="143">
        <v>15</v>
      </c>
      <c r="W1922" s="143"/>
      <c r="X1922" s="143"/>
      <c r="Y1922" s="143"/>
      <c r="Z1922" s="143"/>
      <c r="AA1922" s="143">
        <v>18</v>
      </c>
      <c r="AB1922" s="143"/>
      <c r="AC1922" s="143"/>
      <c r="AD1922" s="143"/>
      <c r="AE1922" s="143"/>
      <c r="AF1922" s="143">
        <v>21</v>
      </c>
      <c r="AG1922" s="143"/>
      <c r="AH1922" s="143"/>
      <c r="AI1922" s="143"/>
      <c r="AJ1922" s="143"/>
      <c r="AK1922" s="143"/>
      <c r="AL1922" s="143">
        <v>24</v>
      </c>
      <c r="AM1922" s="143"/>
      <c r="AN1922" s="143"/>
      <c r="AO1922" s="143"/>
      <c r="AP1922" s="143"/>
      <c r="AQ1922" s="143"/>
      <c r="AR1922" s="143">
        <v>27</v>
      </c>
      <c r="AS1922" s="143"/>
      <c r="AT1922" s="143"/>
      <c r="AU1922" s="143"/>
      <c r="AV1922" s="143"/>
      <c r="AW1922" s="143">
        <v>30</v>
      </c>
      <c r="AX1922" s="143"/>
      <c r="AY1922" s="143"/>
      <c r="AZ1922" s="143"/>
      <c r="BA1922" s="143"/>
      <c r="BB1922" s="143">
        <v>33</v>
      </c>
      <c r="BC1922" s="143"/>
      <c r="BD1922" s="143"/>
      <c r="BE1922" s="143"/>
      <c r="BF1922" s="143">
        <v>36</v>
      </c>
      <c r="BG1922" s="143"/>
      <c r="BH1922" s="143"/>
      <c r="BI1922" s="143"/>
      <c r="BJ1922" s="143">
        <v>39</v>
      </c>
      <c r="BK1922" s="143"/>
      <c r="BL1922" s="143"/>
      <c r="BM1922" s="143"/>
      <c r="BN1922" s="143"/>
      <c r="BO1922" s="143">
        <v>42</v>
      </c>
      <c r="BP1922" s="143"/>
      <c r="BQ1922" s="143"/>
      <c r="BR1922" s="143"/>
      <c r="BS1922" s="143"/>
      <c r="BT1922" s="143"/>
      <c r="BU1922" s="143">
        <v>45</v>
      </c>
      <c r="BV1922" s="143"/>
      <c r="BW1922" s="143"/>
      <c r="BX1922" s="143"/>
      <c r="BY1922" s="143">
        <v>48</v>
      </c>
      <c r="BZ1922" s="143"/>
      <c r="CA1922" s="143"/>
      <c r="CB1922" s="143"/>
    </row>
    <row r="1923" spans="1:95" ht="12.3" customHeight="1" x14ac:dyDescent="0.4">
      <c r="A1923" s="20">
        <v>2010</v>
      </c>
      <c r="B1923" s="132">
        <v>6.0000000000000001E-3</v>
      </c>
      <c r="C1923" s="132"/>
      <c r="D1923" s="132"/>
      <c r="E1923" s="132"/>
      <c r="F1923" s="132">
        <v>4.7E-2</v>
      </c>
      <c r="G1923" s="132"/>
      <c r="H1923" s="132"/>
      <c r="I1923" s="132"/>
      <c r="J1923" s="132"/>
      <c r="K1923" s="132"/>
      <c r="L1923" s="132">
        <v>0.11899999999999999</v>
      </c>
      <c r="M1923" s="132"/>
      <c r="N1923" s="132"/>
      <c r="O1923" s="132"/>
      <c r="P1923" s="132">
        <v>0.21099999999999999</v>
      </c>
      <c r="Q1923" s="132"/>
      <c r="R1923" s="132"/>
      <c r="S1923" s="132"/>
      <c r="T1923" s="132"/>
      <c r="U1923" s="132"/>
      <c r="V1923" s="132">
        <v>0.29899999999999999</v>
      </c>
      <c r="W1923" s="132"/>
      <c r="X1923" s="132"/>
      <c r="Y1923" s="132"/>
      <c r="Z1923" s="132"/>
      <c r="AA1923" s="132">
        <v>0.35899999999999999</v>
      </c>
      <c r="AB1923" s="132"/>
      <c r="AC1923" s="132"/>
      <c r="AD1923" s="132"/>
      <c r="AE1923" s="132"/>
      <c r="AF1923" s="132">
        <v>0.40200000000000002</v>
      </c>
      <c r="AG1923" s="132"/>
      <c r="AH1923" s="132"/>
      <c r="AI1923" s="132"/>
      <c r="AJ1923" s="132"/>
      <c r="AK1923" s="132"/>
      <c r="AL1923" s="132">
        <v>0.44500000000000001</v>
      </c>
      <c r="AM1923" s="132"/>
      <c r="AN1923" s="132"/>
      <c r="AO1923" s="132"/>
      <c r="AP1923" s="132"/>
      <c r="AQ1923" s="132"/>
      <c r="AR1923" s="132">
        <v>0.48299999999999998</v>
      </c>
      <c r="AS1923" s="132"/>
      <c r="AT1923" s="132"/>
      <c r="AU1923" s="132"/>
      <c r="AV1923" s="132"/>
      <c r="AW1923" s="132">
        <v>0.52200000000000002</v>
      </c>
      <c r="AX1923" s="132"/>
      <c r="AY1923" s="132"/>
      <c r="AZ1923" s="132"/>
      <c r="BA1923" s="132"/>
      <c r="BB1923" s="132">
        <v>0.55800000000000005</v>
      </c>
      <c r="BC1923" s="132"/>
      <c r="BD1923" s="132"/>
      <c r="BE1923" s="132"/>
      <c r="BF1923" s="132">
        <v>0.59299999999999997</v>
      </c>
      <c r="BG1923" s="132"/>
      <c r="BH1923" s="132"/>
      <c r="BI1923" s="132"/>
      <c r="BJ1923" s="132">
        <v>0.625</v>
      </c>
      <c r="BK1923" s="132"/>
      <c r="BL1923" s="132"/>
      <c r="BM1923" s="132"/>
      <c r="BN1923" s="132"/>
      <c r="BO1923" s="132">
        <v>0.65900000000000003</v>
      </c>
      <c r="BP1923" s="132"/>
      <c r="BQ1923" s="132"/>
      <c r="BR1923" s="132"/>
      <c r="BS1923" s="132"/>
      <c r="BT1923" s="132"/>
      <c r="BU1923" s="132">
        <v>0.68899999999999995</v>
      </c>
      <c r="BV1923" s="132"/>
      <c r="BW1923" s="132"/>
      <c r="BX1923" s="132"/>
      <c r="BY1923" s="132">
        <v>0.71799999999999997</v>
      </c>
      <c r="BZ1923" s="132"/>
      <c r="CA1923" s="132"/>
      <c r="CB1923" s="132"/>
    </row>
    <row r="1924" spans="1:95" ht="8.25" customHeight="1" x14ac:dyDescent="0.4">
      <c r="A1924" s="20">
        <v>2011</v>
      </c>
      <c r="B1924" s="132">
        <v>8.0000000000000002E-3</v>
      </c>
      <c r="C1924" s="132"/>
      <c r="D1924" s="132"/>
      <c r="E1924" s="132"/>
      <c r="F1924" s="132">
        <v>5.0999999999999997E-2</v>
      </c>
      <c r="G1924" s="132"/>
      <c r="H1924" s="132"/>
      <c r="I1924" s="132"/>
      <c r="J1924" s="132"/>
      <c r="K1924" s="132"/>
      <c r="L1924" s="132">
        <v>0.12</v>
      </c>
      <c r="M1924" s="132"/>
      <c r="N1924" s="132"/>
      <c r="O1924" s="132"/>
      <c r="P1924" s="132">
        <v>0.21299999999999999</v>
      </c>
      <c r="Q1924" s="132"/>
      <c r="R1924" s="132"/>
      <c r="S1924" s="132"/>
      <c r="T1924" s="132"/>
      <c r="U1924" s="132"/>
      <c r="V1924" s="132">
        <v>0.29699999999999999</v>
      </c>
      <c r="W1924" s="132"/>
      <c r="X1924" s="132"/>
      <c r="Y1924" s="132"/>
      <c r="Z1924" s="132"/>
      <c r="AA1924" s="132">
        <v>0.35799999999999998</v>
      </c>
      <c r="AB1924" s="132"/>
      <c r="AC1924" s="132"/>
      <c r="AD1924" s="132"/>
      <c r="AE1924" s="132"/>
      <c r="AF1924" s="132">
        <v>0.40300000000000002</v>
      </c>
      <c r="AG1924" s="132"/>
      <c r="AH1924" s="132"/>
      <c r="AI1924" s="132"/>
      <c r="AJ1924" s="132"/>
      <c r="AK1924" s="132"/>
      <c r="AL1924" s="132">
        <v>0.44700000000000001</v>
      </c>
      <c r="AM1924" s="132"/>
      <c r="AN1924" s="132"/>
      <c r="AO1924" s="132"/>
      <c r="AP1924" s="132"/>
      <c r="AQ1924" s="132"/>
      <c r="AR1924" s="132">
        <v>0.48599999999999999</v>
      </c>
      <c r="AS1924" s="132"/>
      <c r="AT1924" s="132"/>
      <c r="AU1924" s="132"/>
      <c r="AV1924" s="132"/>
      <c r="AW1924" s="132">
        <v>0.52900000000000003</v>
      </c>
      <c r="AX1924" s="132"/>
      <c r="AY1924" s="132"/>
      <c r="AZ1924" s="132"/>
      <c r="BA1924" s="132"/>
      <c r="BB1924" s="132">
        <v>0.56799999999999995</v>
      </c>
      <c r="BC1924" s="132"/>
      <c r="BD1924" s="132"/>
      <c r="BE1924" s="132"/>
      <c r="BF1924" s="132">
        <v>0.60799999999999998</v>
      </c>
      <c r="BG1924" s="132"/>
      <c r="BH1924" s="132"/>
      <c r="BI1924" s="132"/>
      <c r="BJ1924" s="132">
        <v>0.64100000000000001</v>
      </c>
      <c r="BK1924" s="132"/>
      <c r="BL1924" s="132"/>
      <c r="BM1924" s="132"/>
      <c r="BN1924" s="132"/>
      <c r="BO1924" s="132">
        <v>0.67100000000000004</v>
      </c>
      <c r="BP1924" s="132"/>
      <c r="BQ1924" s="132"/>
      <c r="BR1924" s="132"/>
      <c r="BS1924" s="132"/>
      <c r="BT1924" s="132"/>
      <c r="BU1924" s="132">
        <v>0.70199999999999996</v>
      </c>
      <c r="BV1924" s="132"/>
      <c r="BW1924" s="132"/>
      <c r="BX1924" s="132"/>
      <c r="BY1924" s="132">
        <v>0.72899999999999998</v>
      </c>
      <c r="BZ1924" s="132"/>
      <c r="CA1924" s="132"/>
      <c r="CB1924" s="132"/>
    </row>
    <row r="1925" spans="1:95" ht="8.25" customHeight="1" x14ac:dyDescent="0.4">
      <c r="A1925" s="20">
        <v>2012</v>
      </c>
      <c r="B1925" s="132">
        <v>8.0000000000000002E-3</v>
      </c>
      <c r="C1925" s="132"/>
      <c r="D1925" s="132"/>
      <c r="E1925" s="132"/>
      <c r="F1925" s="132">
        <v>5.0999999999999997E-2</v>
      </c>
      <c r="G1925" s="132"/>
      <c r="H1925" s="132"/>
      <c r="I1925" s="132"/>
      <c r="J1925" s="132"/>
      <c r="K1925" s="132"/>
      <c r="L1925" s="132">
        <v>0.121</v>
      </c>
      <c r="M1925" s="132"/>
      <c r="N1925" s="132"/>
      <c r="O1925" s="132"/>
      <c r="P1925" s="132">
        <v>0.21199999999999999</v>
      </c>
      <c r="Q1925" s="132"/>
      <c r="R1925" s="132"/>
      <c r="S1925" s="132"/>
      <c r="T1925" s="132"/>
      <c r="U1925" s="132"/>
      <c r="V1925" s="132">
        <v>0.29499999999999998</v>
      </c>
      <c r="W1925" s="132"/>
      <c r="X1925" s="132"/>
      <c r="Y1925" s="132"/>
      <c r="Z1925" s="132"/>
      <c r="AA1925" s="132">
        <v>0.35899999999999999</v>
      </c>
      <c r="AB1925" s="132"/>
      <c r="AC1925" s="132"/>
      <c r="AD1925" s="132"/>
      <c r="AE1925" s="132"/>
      <c r="AF1925" s="132">
        <v>0.40699999999999997</v>
      </c>
      <c r="AG1925" s="132"/>
      <c r="AH1925" s="132"/>
      <c r="AI1925" s="132"/>
      <c r="AJ1925" s="132"/>
      <c r="AK1925" s="132"/>
      <c r="AL1925" s="132">
        <v>0.45600000000000002</v>
      </c>
      <c r="AM1925" s="132"/>
      <c r="AN1925" s="132"/>
      <c r="AO1925" s="132"/>
      <c r="AP1925" s="132"/>
      <c r="AQ1925" s="132"/>
      <c r="AR1925" s="132">
        <v>0.497</v>
      </c>
      <c r="AS1925" s="132"/>
      <c r="AT1925" s="132"/>
      <c r="AU1925" s="132"/>
      <c r="AV1925" s="132"/>
      <c r="AW1925" s="132">
        <v>0.54100000000000004</v>
      </c>
      <c r="AX1925" s="132"/>
      <c r="AY1925" s="132"/>
      <c r="AZ1925" s="132"/>
      <c r="BA1925" s="132"/>
      <c r="BB1925" s="132">
        <v>0.58299999999999996</v>
      </c>
      <c r="BC1925" s="132"/>
      <c r="BD1925" s="132"/>
      <c r="BE1925" s="132"/>
      <c r="BF1925" s="132">
        <v>0.622</v>
      </c>
      <c r="BG1925" s="132"/>
      <c r="BH1925" s="132"/>
      <c r="BI1925" s="132"/>
      <c r="BJ1925" s="132">
        <v>0.65500000000000003</v>
      </c>
      <c r="BK1925" s="132"/>
      <c r="BL1925" s="132"/>
      <c r="BM1925" s="132"/>
      <c r="BN1925" s="132"/>
      <c r="BO1925" s="132">
        <v>0.68700000000000006</v>
      </c>
      <c r="BP1925" s="132"/>
      <c r="BQ1925" s="132"/>
      <c r="BR1925" s="132"/>
      <c r="BS1925" s="132"/>
      <c r="BT1925" s="132"/>
      <c r="BU1925" s="132">
        <v>0.71699999999999997</v>
      </c>
      <c r="BV1925" s="132"/>
      <c r="BW1925" s="132"/>
      <c r="BX1925" s="132"/>
      <c r="BY1925" s="132">
        <v>0.74399999999999999</v>
      </c>
      <c r="BZ1925" s="132"/>
      <c r="CA1925" s="132"/>
      <c r="CB1925" s="132"/>
    </row>
    <row r="1926" spans="1:95" ht="8.25" customHeight="1" x14ac:dyDescent="0.4">
      <c r="A1926" s="20">
        <v>2013</v>
      </c>
      <c r="B1926" s="132">
        <v>8.9999999999999993E-3</v>
      </c>
      <c r="C1926" s="132"/>
      <c r="D1926" s="132"/>
      <c r="E1926" s="132"/>
      <c r="F1926" s="132">
        <v>5.0999999999999997E-2</v>
      </c>
      <c r="G1926" s="132"/>
      <c r="H1926" s="132"/>
      <c r="I1926" s="132"/>
      <c r="J1926" s="132"/>
      <c r="K1926" s="132"/>
      <c r="L1926" s="132">
        <v>0.11799999999999999</v>
      </c>
      <c r="M1926" s="132"/>
      <c r="N1926" s="132"/>
      <c r="O1926" s="132"/>
      <c r="P1926" s="132">
        <v>0.20899999999999999</v>
      </c>
      <c r="Q1926" s="132"/>
      <c r="R1926" s="132"/>
      <c r="S1926" s="132"/>
      <c r="T1926" s="132"/>
      <c r="U1926" s="132"/>
      <c r="V1926" s="132">
        <v>0.29399999999999998</v>
      </c>
      <c r="W1926" s="132"/>
      <c r="X1926" s="132"/>
      <c r="Y1926" s="132"/>
      <c r="Z1926" s="132"/>
      <c r="AA1926" s="132">
        <v>0.36</v>
      </c>
      <c r="AB1926" s="132"/>
      <c r="AC1926" s="132"/>
      <c r="AD1926" s="132"/>
      <c r="AE1926" s="132"/>
      <c r="AF1926" s="132">
        <v>0.41399999999999998</v>
      </c>
      <c r="AG1926" s="132"/>
      <c r="AH1926" s="132"/>
      <c r="AI1926" s="132"/>
      <c r="AJ1926" s="132"/>
      <c r="AK1926" s="132"/>
      <c r="AL1926" s="132">
        <v>0.46400000000000002</v>
      </c>
      <c r="AM1926" s="132"/>
      <c r="AN1926" s="132"/>
      <c r="AO1926" s="132"/>
      <c r="AP1926" s="132"/>
      <c r="AQ1926" s="132"/>
      <c r="AR1926" s="132">
        <v>0.51</v>
      </c>
      <c r="AS1926" s="132"/>
      <c r="AT1926" s="132"/>
      <c r="AU1926" s="132"/>
      <c r="AV1926" s="132"/>
      <c r="AW1926" s="132">
        <v>0.55500000000000005</v>
      </c>
      <c r="AX1926" s="132"/>
      <c r="AY1926" s="132"/>
      <c r="AZ1926" s="132"/>
      <c r="BA1926" s="132"/>
      <c r="BB1926" s="132">
        <v>0.59599999999999997</v>
      </c>
      <c r="BC1926" s="132"/>
      <c r="BD1926" s="132"/>
      <c r="BE1926" s="132"/>
      <c r="BF1926" s="132">
        <v>0.63500000000000001</v>
      </c>
      <c r="BG1926" s="132"/>
      <c r="BH1926" s="132"/>
      <c r="BI1926" s="132"/>
      <c r="BJ1926" s="132">
        <v>0.67100000000000004</v>
      </c>
      <c r="BK1926" s="132"/>
      <c r="BL1926" s="132"/>
      <c r="BM1926" s="132"/>
      <c r="BN1926" s="132"/>
      <c r="BO1926" s="132">
        <v>0.70499999999999996</v>
      </c>
      <c r="BP1926" s="132"/>
      <c r="BQ1926" s="132"/>
      <c r="BR1926" s="132"/>
      <c r="BS1926" s="132"/>
      <c r="BT1926" s="132"/>
      <c r="BU1926" s="132">
        <v>0.73399999999999999</v>
      </c>
      <c r="BV1926" s="132"/>
      <c r="BW1926" s="132"/>
      <c r="BX1926" s="132"/>
      <c r="BY1926" s="132">
        <v>0.76100000000000001</v>
      </c>
      <c r="BZ1926" s="132"/>
      <c r="CA1926" s="132"/>
      <c r="CB1926" s="132"/>
    </row>
    <row r="1927" spans="1:95" ht="8.25" customHeight="1" x14ac:dyDescent="0.4">
      <c r="A1927" s="20">
        <v>2014</v>
      </c>
      <c r="B1927" s="132">
        <v>8.0000000000000002E-3</v>
      </c>
      <c r="C1927" s="132"/>
      <c r="D1927" s="132"/>
      <c r="E1927" s="132"/>
      <c r="F1927" s="132">
        <v>4.8000000000000001E-2</v>
      </c>
      <c r="G1927" s="132"/>
      <c r="H1927" s="132"/>
      <c r="I1927" s="132"/>
      <c r="J1927" s="132"/>
      <c r="K1927" s="132"/>
      <c r="L1927" s="132">
        <v>0.11700000000000001</v>
      </c>
      <c r="M1927" s="132"/>
      <c r="N1927" s="132"/>
      <c r="O1927" s="132"/>
      <c r="P1927" s="132">
        <v>0.20799999999999999</v>
      </c>
      <c r="Q1927" s="132"/>
      <c r="R1927" s="132"/>
      <c r="S1927" s="132"/>
      <c r="T1927" s="132"/>
      <c r="U1927" s="132"/>
      <c r="V1927" s="132">
        <v>0.29599999999999999</v>
      </c>
      <c r="W1927" s="132"/>
      <c r="X1927" s="132"/>
      <c r="Y1927" s="132"/>
      <c r="Z1927" s="132"/>
      <c r="AA1927" s="132">
        <v>0.36299999999999999</v>
      </c>
      <c r="AB1927" s="132"/>
      <c r="AC1927" s="132"/>
      <c r="AD1927" s="132"/>
      <c r="AE1927" s="132"/>
      <c r="AF1927" s="132">
        <v>0.42099999999999999</v>
      </c>
      <c r="AG1927" s="132"/>
      <c r="AH1927" s="132"/>
      <c r="AI1927" s="132"/>
      <c r="AJ1927" s="132"/>
      <c r="AK1927" s="132"/>
      <c r="AL1927" s="132">
        <v>0.47199999999999998</v>
      </c>
      <c r="AM1927" s="132"/>
      <c r="AN1927" s="132"/>
      <c r="AO1927" s="132"/>
      <c r="AP1927" s="132"/>
      <c r="AQ1927" s="132"/>
      <c r="AR1927" s="132">
        <v>0.52</v>
      </c>
      <c r="AS1927" s="132"/>
      <c r="AT1927" s="132"/>
      <c r="AU1927" s="132"/>
      <c r="AV1927" s="132"/>
      <c r="AW1927" s="132">
        <v>0.56499999999999995</v>
      </c>
      <c r="AX1927" s="132"/>
      <c r="AY1927" s="132"/>
      <c r="AZ1927" s="132"/>
      <c r="BA1927" s="132"/>
      <c r="BB1927" s="132">
        <v>0.60699999999999998</v>
      </c>
      <c r="BC1927" s="132"/>
      <c r="BD1927" s="132"/>
      <c r="BE1927" s="132"/>
      <c r="BF1927" s="132">
        <v>0.64800000000000002</v>
      </c>
      <c r="BG1927" s="132"/>
      <c r="BH1927" s="132"/>
      <c r="BI1927" s="132"/>
      <c r="BJ1927" s="132">
        <v>0.68100000000000005</v>
      </c>
      <c r="BK1927" s="132"/>
      <c r="BL1927" s="132"/>
      <c r="BM1927" s="132"/>
      <c r="BN1927" s="132"/>
      <c r="BO1927" s="132">
        <v>0.71699999999999997</v>
      </c>
      <c r="BP1927" s="132"/>
      <c r="BQ1927" s="132"/>
      <c r="BR1927" s="132"/>
      <c r="BS1927" s="132"/>
      <c r="BT1927" s="132"/>
      <c r="BU1927" s="132">
        <v>0.746</v>
      </c>
      <c r="BV1927" s="132"/>
      <c r="BW1927" s="132"/>
      <c r="BX1927" s="132"/>
      <c r="BY1927" s="132">
        <v>0.77400000000000002</v>
      </c>
      <c r="BZ1927" s="132"/>
      <c r="CA1927" s="132"/>
      <c r="CB1927" s="132"/>
    </row>
    <row r="1928" spans="1:95" ht="8.25" customHeight="1" x14ac:dyDescent="0.4">
      <c r="A1928" s="20">
        <v>2015</v>
      </c>
      <c r="B1928" s="132">
        <v>8.0000000000000002E-3</v>
      </c>
      <c r="C1928" s="132"/>
      <c r="D1928" s="132"/>
      <c r="E1928" s="132"/>
      <c r="F1928" s="132">
        <v>4.8000000000000001E-2</v>
      </c>
      <c r="G1928" s="132"/>
      <c r="H1928" s="132"/>
      <c r="I1928" s="132"/>
      <c r="J1928" s="132"/>
      <c r="K1928" s="132"/>
      <c r="L1928" s="132">
        <v>0.122</v>
      </c>
      <c r="M1928" s="132"/>
      <c r="N1928" s="132"/>
      <c r="O1928" s="132"/>
      <c r="P1928" s="132">
        <v>0.21199999999999999</v>
      </c>
      <c r="Q1928" s="132"/>
      <c r="R1928" s="132"/>
      <c r="S1928" s="132"/>
      <c r="T1928" s="132"/>
      <c r="U1928" s="132"/>
      <c r="V1928" s="132">
        <v>0.30399999999999999</v>
      </c>
      <c r="W1928" s="132"/>
      <c r="X1928" s="132"/>
      <c r="Y1928" s="132"/>
      <c r="Z1928" s="132"/>
      <c r="AA1928" s="132">
        <v>0.378</v>
      </c>
      <c r="AB1928" s="132"/>
      <c r="AC1928" s="132"/>
      <c r="AD1928" s="132"/>
      <c r="AE1928" s="132"/>
      <c r="AF1928" s="132">
        <v>0.434</v>
      </c>
      <c r="AG1928" s="132"/>
      <c r="AH1928" s="132"/>
      <c r="AI1928" s="132"/>
      <c r="AJ1928" s="132"/>
      <c r="AK1928" s="132"/>
      <c r="AL1928" s="132">
        <v>0.48799999999999999</v>
      </c>
      <c r="AM1928" s="132"/>
      <c r="AN1928" s="132"/>
      <c r="AO1928" s="132"/>
      <c r="AP1928" s="132"/>
      <c r="AQ1928" s="132"/>
      <c r="AR1928" s="132">
        <v>0.53900000000000003</v>
      </c>
      <c r="AS1928" s="132"/>
      <c r="AT1928" s="132"/>
      <c r="AU1928" s="132"/>
      <c r="AV1928" s="132"/>
      <c r="AW1928" s="132">
        <v>0.59</v>
      </c>
      <c r="AX1928" s="132"/>
      <c r="AY1928" s="132"/>
      <c r="AZ1928" s="132"/>
      <c r="BA1928" s="132"/>
      <c r="BB1928" s="132">
        <v>0.63300000000000001</v>
      </c>
      <c r="BC1928" s="132"/>
      <c r="BD1928" s="132"/>
      <c r="BE1928" s="132"/>
      <c r="BF1928" s="132">
        <v>0.67400000000000004</v>
      </c>
      <c r="BG1928" s="132"/>
      <c r="BH1928" s="132"/>
      <c r="BI1928" s="132"/>
      <c r="BJ1928" s="132">
        <v>0.71</v>
      </c>
      <c r="BK1928" s="132"/>
      <c r="BL1928" s="132"/>
      <c r="BM1928" s="132"/>
      <c r="BN1928" s="132"/>
      <c r="BO1928" s="132">
        <v>0.74399999999999999</v>
      </c>
      <c r="BP1928" s="132"/>
      <c r="BQ1928" s="132"/>
      <c r="BR1928" s="132"/>
      <c r="BS1928" s="132"/>
      <c r="BT1928" s="132"/>
      <c r="BU1928" s="132">
        <v>0.77300000000000002</v>
      </c>
      <c r="BV1928" s="132"/>
      <c r="BW1928" s="132"/>
      <c r="BX1928" s="132"/>
      <c r="BY1928" s="132">
        <v>0.79900000000000004</v>
      </c>
      <c r="BZ1928" s="132"/>
      <c r="CA1928" s="132"/>
      <c r="CB1928" s="132"/>
    </row>
    <row r="1929" spans="1:95" ht="8.25" customHeight="1" x14ac:dyDescent="0.4">
      <c r="A1929" s="20">
        <v>2016</v>
      </c>
      <c r="B1929" s="132">
        <v>8.0000000000000002E-3</v>
      </c>
      <c r="C1929" s="132"/>
      <c r="D1929" s="132"/>
      <c r="E1929" s="132"/>
      <c r="F1929" s="132">
        <v>5.0999999999999997E-2</v>
      </c>
      <c r="G1929" s="132"/>
      <c r="H1929" s="132"/>
      <c r="I1929" s="132"/>
      <c r="J1929" s="132"/>
      <c r="K1929" s="132"/>
      <c r="L1929" s="132">
        <v>0.123</v>
      </c>
      <c r="M1929" s="132"/>
      <c r="N1929" s="132"/>
      <c r="O1929" s="132"/>
      <c r="P1929" s="132">
        <v>0.219</v>
      </c>
      <c r="Q1929" s="132"/>
      <c r="R1929" s="132"/>
      <c r="S1929" s="132"/>
      <c r="T1929" s="132"/>
      <c r="U1929" s="132"/>
      <c r="V1929" s="132">
        <v>0.317</v>
      </c>
      <c r="W1929" s="132"/>
      <c r="X1929" s="132"/>
      <c r="Y1929" s="132"/>
      <c r="Z1929" s="132"/>
      <c r="AA1929" s="132">
        <v>0.39500000000000002</v>
      </c>
      <c r="AB1929" s="132"/>
      <c r="AC1929" s="132"/>
      <c r="AD1929" s="132"/>
      <c r="AE1929" s="132"/>
      <c r="AF1929" s="132">
        <v>0.45400000000000001</v>
      </c>
      <c r="AG1929" s="132"/>
      <c r="AH1929" s="132"/>
      <c r="AI1929" s="132"/>
      <c r="AJ1929" s="132"/>
      <c r="AK1929" s="132"/>
      <c r="AL1929" s="132">
        <v>0.51300000000000001</v>
      </c>
      <c r="AM1929" s="132"/>
      <c r="AN1929" s="132"/>
      <c r="AO1929" s="132"/>
      <c r="AP1929" s="132"/>
      <c r="AQ1929" s="132"/>
      <c r="AR1929" s="132">
        <v>0.56299999999999994</v>
      </c>
      <c r="AS1929" s="132"/>
      <c r="AT1929" s="132"/>
      <c r="AU1929" s="132"/>
      <c r="AV1929" s="132"/>
      <c r="AW1929" s="132">
        <v>0.61499999999999999</v>
      </c>
      <c r="AX1929" s="132"/>
      <c r="AY1929" s="132"/>
      <c r="AZ1929" s="132"/>
      <c r="BA1929" s="132"/>
      <c r="BB1929" s="132">
        <v>0.65800000000000003</v>
      </c>
      <c r="BC1929" s="132"/>
      <c r="BD1929" s="132"/>
      <c r="BE1929" s="132"/>
      <c r="BF1929" s="132">
        <v>0.7</v>
      </c>
      <c r="BG1929" s="132"/>
      <c r="BH1929" s="132"/>
      <c r="BI1929" s="132"/>
      <c r="BJ1929" s="132">
        <v>0.73699999999999999</v>
      </c>
      <c r="BK1929" s="132"/>
      <c r="BL1929" s="132"/>
      <c r="BM1929" s="132"/>
      <c r="BN1929" s="132"/>
      <c r="BO1929" s="42"/>
      <c r="BP1929" s="42"/>
      <c r="BQ1929" s="42"/>
      <c r="BR1929" s="42"/>
      <c r="BS1929" s="42"/>
      <c r="BT1929" s="42"/>
      <c r="BU1929" s="42"/>
      <c r="BV1929" s="42"/>
      <c r="BW1929" s="42"/>
      <c r="BX1929" s="42"/>
      <c r="BY1929" s="42"/>
      <c r="BZ1929" s="42"/>
      <c r="CA1929" s="42"/>
      <c r="CB1929" s="42"/>
    </row>
    <row r="1930" spans="1:95" ht="8.25" customHeight="1" x14ac:dyDescent="0.4">
      <c r="A1930" s="20">
        <v>2017</v>
      </c>
      <c r="B1930" s="132">
        <v>8.9999999999999993E-3</v>
      </c>
      <c r="C1930" s="132"/>
      <c r="D1930" s="132"/>
      <c r="E1930" s="132"/>
      <c r="F1930" s="132">
        <v>5.6000000000000001E-2</v>
      </c>
      <c r="G1930" s="132"/>
      <c r="H1930" s="132"/>
      <c r="I1930" s="132"/>
      <c r="J1930" s="132"/>
      <c r="K1930" s="132"/>
      <c r="L1930" s="132">
        <v>0.13500000000000001</v>
      </c>
      <c r="M1930" s="132"/>
      <c r="N1930" s="132"/>
      <c r="O1930" s="132"/>
      <c r="P1930" s="132">
        <v>0.24199999999999999</v>
      </c>
      <c r="Q1930" s="132"/>
      <c r="R1930" s="132"/>
      <c r="S1930" s="132"/>
      <c r="T1930" s="132"/>
      <c r="U1930" s="132"/>
      <c r="V1930" s="132">
        <v>0.34100000000000003</v>
      </c>
      <c r="W1930" s="132"/>
      <c r="X1930" s="132"/>
      <c r="Y1930" s="132"/>
      <c r="Z1930" s="132"/>
      <c r="AA1930" s="132">
        <v>0.42</v>
      </c>
      <c r="AB1930" s="132"/>
      <c r="AC1930" s="132"/>
      <c r="AD1930" s="132"/>
      <c r="AE1930" s="132"/>
      <c r="AF1930" s="132">
        <v>0.48199999999999998</v>
      </c>
      <c r="AG1930" s="132"/>
      <c r="AH1930" s="132"/>
      <c r="AI1930" s="132"/>
      <c r="AJ1930" s="132"/>
      <c r="AK1930" s="132"/>
      <c r="AL1930" s="132">
        <v>0.54100000000000004</v>
      </c>
      <c r="AM1930" s="132"/>
      <c r="AN1930" s="132"/>
      <c r="AO1930" s="132"/>
      <c r="AP1930" s="132"/>
      <c r="AQ1930" s="132"/>
      <c r="AR1930" s="132">
        <v>0.59099999999999997</v>
      </c>
      <c r="AS1930" s="132"/>
      <c r="AT1930" s="132"/>
      <c r="AU1930" s="132"/>
      <c r="AV1930" s="132"/>
      <c r="AW1930" s="42"/>
      <c r="AX1930" s="42"/>
      <c r="AY1930" s="42"/>
      <c r="AZ1930" s="42"/>
      <c r="BA1930" s="42"/>
      <c r="BB1930" s="42"/>
      <c r="BC1930" s="42"/>
      <c r="BD1930" s="42"/>
      <c r="BE1930" s="42"/>
      <c r="BF1930" s="42"/>
      <c r="BG1930" s="42"/>
      <c r="BH1930" s="42"/>
      <c r="BI1930" s="42"/>
      <c r="BJ1930" s="42"/>
      <c r="BK1930" s="42"/>
      <c r="BL1930" s="42"/>
      <c r="BM1930" s="42"/>
      <c r="BN1930" s="42"/>
      <c r="BO1930" s="42"/>
      <c r="BP1930" s="42"/>
      <c r="BQ1930" s="42"/>
      <c r="BR1930" s="42"/>
      <c r="BS1930" s="42"/>
      <c r="BT1930" s="42"/>
      <c r="BU1930" s="42"/>
      <c r="BV1930" s="42"/>
      <c r="BW1930" s="42"/>
      <c r="BX1930" s="42"/>
      <c r="BY1930" s="42"/>
      <c r="BZ1930" s="42"/>
      <c r="CA1930" s="42"/>
      <c r="CB1930" s="42"/>
    </row>
    <row r="1931" spans="1:95" ht="8.25" customHeight="1" x14ac:dyDescent="0.4">
      <c r="A1931" s="20">
        <v>2018</v>
      </c>
      <c r="B1931" s="132">
        <v>8.9999999999999993E-3</v>
      </c>
      <c r="C1931" s="132"/>
      <c r="D1931" s="132"/>
      <c r="E1931" s="132"/>
      <c r="F1931" s="132">
        <v>5.8000000000000003E-2</v>
      </c>
      <c r="G1931" s="132"/>
      <c r="H1931" s="132"/>
      <c r="I1931" s="132"/>
      <c r="J1931" s="132"/>
      <c r="K1931" s="132"/>
      <c r="L1931" s="132">
        <v>0.13800000000000001</v>
      </c>
      <c r="M1931" s="132"/>
      <c r="N1931" s="132"/>
      <c r="O1931" s="132"/>
      <c r="P1931" s="132">
        <v>0.246</v>
      </c>
      <c r="Q1931" s="132"/>
      <c r="R1931" s="132"/>
      <c r="S1931" s="132"/>
      <c r="T1931" s="132"/>
      <c r="U1931" s="132"/>
      <c r="V1931" s="132">
        <v>0.34699999999999998</v>
      </c>
      <c r="W1931" s="132"/>
      <c r="X1931" s="132"/>
      <c r="Y1931" s="132"/>
      <c r="Z1931" s="132"/>
      <c r="AA1931" s="42"/>
      <c r="AB1931" s="42"/>
      <c r="AC1931" s="42"/>
      <c r="AD1931" s="42"/>
      <c r="AE1931" s="42"/>
      <c r="AF1931" s="42"/>
      <c r="AG1931" s="42"/>
      <c r="AH1931" s="42"/>
      <c r="AI1931" s="42"/>
      <c r="AJ1931" s="42"/>
      <c r="AK1931" s="42"/>
      <c r="AL1931" s="42"/>
      <c r="AM1931" s="42"/>
      <c r="AN1931" s="42"/>
      <c r="AO1931" s="42"/>
      <c r="AP1931" s="42"/>
      <c r="AQ1931" s="42"/>
      <c r="AR1931" s="42"/>
      <c r="AS1931" s="42"/>
      <c r="AT1931" s="42"/>
      <c r="AU1931" s="42"/>
      <c r="AV1931" s="42"/>
      <c r="AW1931" s="42"/>
      <c r="AX1931" s="42"/>
      <c r="AY1931" s="42"/>
      <c r="AZ1931" s="42"/>
      <c r="BA1931" s="42"/>
      <c r="BB1931" s="42"/>
      <c r="BC1931" s="42"/>
      <c r="BD1931" s="42"/>
      <c r="BE1931" s="42"/>
      <c r="BF1931" s="42"/>
      <c r="BG1931" s="42"/>
      <c r="BH1931" s="42"/>
      <c r="BI1931" s="42"/>
      <c r="BJ1931" s="42"/>
      <c r="BK1931" s="42"/>
      <c r="BL1931" s="42"/>
      <c r="BM1931" s="42"/>
      <c r="BN1931" s="42"/>
      <c r="BO1931" s="42"/>
      <c r="BP1931" s="42"/>
      <c r="BQ1931" s="42"/>
      <c r="BR1931" s="42"/>
      <c r="BS1931" s="42"/>
      <c r="BT1931" s="42"/>
      <c r="BU1931" s="42"/>
      <c r="BV1931" s="42"/>
      <c r="BW1931" s="42"/>
      <c r="BX1931" s="42"/>
      <c r="BY1931" s="42"/>
      <c r="BZ1931" s="42"/>
      <c r="CA1931" s="42"/>
      <c r="CB1931" s="42"/>
    </row>
    <row r="1932" spans="1:95" ht="8.25" customHeight="1" x14ac:dyDescent="0.4">
      <c r="A1932" s="20">
        <v>2019</v>
      </c>
      <c r="B1932" s="132">
        <v>0.01</v>
      </c>
      <c r="C1932" s="132"/>
      <c r="D1932" s="132"/>
      <c r="E1932" s="132"/>
      <c r="F1932" s="42"/>
      <c r="G1932" s="42"/>
      <c r="H1932" s="42"/>
      <c r="I1932" s="42"/>
      <c r="J1932" s="42"/>
      <c r="K1932" s="42"/>
      <c r="L1932" s="42"/>
      <c r="M1932" s="42"/>
      <c r="N1932" s="42"/>
      <c r="O1932" s="42"/>
      <c r="P1932" s="42"/>
      <c r="Q1932" s="42"/>
      <c r="R1932" s="42"/>
      <c r="S1932" s="42"/>
      <c r="T1932" s="42"/>
      <c r="U1932" s="42"/>
      <c r="V1932" s="42"/>
      <c r="W1932" s="42"/>
      <c r="X1932" s="42"/>
      <c r="Y1932" s="42"/>
      <c r="Z1932" s="42"/>
      <c r="AA1932" s="42"/>
      <c r="AB1932" s="42"/>
      <c r="AC1932" s="42"/>
      <c r="AD1932" s="42"/>
      <c r="AE1932" s="42"/>
      <c r="AF1932" s="42"/>
      <c r="AG1932" s="42"/>
      <c r="AH1932" s="42"/>
      <c r="AI1932" s="42"/>
      <c r="AJ1932" s="42"/>
      <c r="AK1932" s="42"/>
      <c r="AL1932" s="42"/>
      <c r="AM1932" s="42"/>
      <c r="AN1932" s="42"/>
      <c r="AO1932" s="42"/>
      <c r="AP1932" s="42"/>
      <c r="AQ1932" s="42"/>
      <c r="AR1932" s="42"/>
      <c r="AS1932" s="42"/>
      <c r="AT1932" s="42"/>
      <c r="AU1932" s="42"/>
      <c r="AV1932" s="42"/>
      <c r="AW1932" s="42"/>
      <c r="AX1932" s="42"/>
      <c r="AY1932" s="42"/>
      <c r="AZ1932" s="42"/>
      <c r="BA1932" s="42"/>
      <c r="BB1932" s="42"/>
      <c r="BC1932" s="42"/>
      <c r="BD1932" s="42"/>
      <c r="BE1932" s="42"/>
      <c r="BF1932" s="42"/>
      <c r="BG1932" s="42"/>
      <c r="BH1932" s="42"/>
      <c r="BI1932" s="42"/>
      <c r="BJ1932" s="42"/>
      <c r="BK1932" s="42"/>
      <c r="BL1932" s="42"/>
      <c r="BM1932" s="42"/>
      <c r="BN1932" s="42"/>
      <c r="BO1932" s="42"/>
      <c r="BP1932" s="42"/>
      <c r="BQ1932" s="42"/>
      <c r="BR1932" s="42"/>
      <c r="BS1932" s="42"/>
      <c r="BT1932" s="42"/>
      <c r="BU1932" s="42"/>
      <c r="BV1932" s="42"/>
      <c r="BW1932" s="42"/>
      <c r="BX1932" s="42"/>
      <c r="BY1932" s="42"/>
      <c r="BZ1932" s="42"/>
      <c r="CA1932" s="42"/>
      <c r="CB1932" s="42"/>
    </row>
    <row r="1933" spans="1:95" ht="12.5" customHeight="1" x14ac:dyDescent="0.4">
      <c r="A1933" s="3" t="s">
        <v>957</v>
      </c>
      <c r="B1933" s="137" t="s">
        <v>987</v>
      </c>
      <c r="C1933" s="137"/>
      <c r="D1933" s="137"/>
      <c r="E1933" s="137"/>
      <c r="F1933" s="137" t="s">
        <v>988</v>
      </c>
      <c r="G1933" s="137"/>
      <c r="H1933" s="137"/>
      <c r="I1933" s="137"/>
      <c r="J1933" s="137"/>
      <c r="K1933" s="137"/>
      <c r="L1933" s="137" t="s">
        <v>989</v>
      </c>
      <c r="M1933" s="137"/>
      <c r="N1933" s="137"/>
      <c r="O1933" s="137"/>
      <c r="P1933" s="137"/>
      <c r="Q1933" s="138" t="s">
        <v>990</v>
      </c>
      <c r="R1933" s="138"/>
      <c r="S1933" s="138"/>
      <c r="T1933" s="138"/>
      <c r="U1933" s="138"/>
      <c r="V1933" s="138"/>
      <c r="W1933" s="139" t="s">
        <v>991</v>
      </c>
      <c r="X1933" s="139"/>
      <c r="Y1933" s="139"/>
      <c r="Z1933" s="139"/>
      <c r="AA1933" s="139"/>
      <c r="AB1933" s="138" t="s">
        <v>992</v>
      </c>
      <c r="AC1933" s="138"/>
      <c r="AD1933" s="138"/>
      <c r="AE1933" s="138"/>
      <c r="AF1933" s="138"/>
      <c r="AG1933" s="138" t="s">
        <v>993</v>
      </c>
      <c r="AH1933" s="138"/>
      <c r="AI1933" s="138"/>
      <c r="AJ1933" s="138"/>
      <c r="AK1933" s="138"/>
      <c r="AL1933" s="138"/>
      <c r="AM1933" s="138" t="s">
        <v>994</v>
      </c>
      <c r="AN1933" s="138"/>
      <c r="AO1933" s="138"/>
      <c r="AP1933" s="138"/>
      <c r="AQ1933" s="138"/>
      <c r="AR1933" s="139" t="s">
        <v>995</v>
      </c>
      <c r="AS1933" s="139"/>
      <c r="AT1933" s="139"/>
      <c r="AU1933" s="139"/>
      <c r="AV1933" s="139"/>
      <c r="AW1933" s="139"/>
      <c r="AX1933" s="138" t="s">
        <v>996</v>
      </c>
      <c r="AY1933" s="138"/>
      <c r="AZ1933" s="138"/>
      <c r="BA1933" s="138"/>
      <c r="BB1933" s="140" t="s">
        <v>997</v>
      </c>
      <c r="BC1933" s="140"/>
      <c r="BD1933" s="140"/>
      <c r="BE1933" s="140"/>
      <c r="BF1933" s="140"/>
      <c r="BG1933" s="138" t="s">
        <v>998</v>
      </c>
      <c r="BH1933" s="138"/>
      <c r="BI1933" s="138"/>
      <c r="BJ1933" s="138"/>
      <c r="BK1933" s="139" t="s">
        <v>999</v>
      </c>
      <c r="BL1933" s="139"/>
      <c r="BM1933" s="139"/>
      <c r="BN1933" s="139"/>
      <c r="BO1933" s="139"/>
      <c r="BP1933" s="138" t="s">
        <v>1000</v>
      </c>
      <c r="BQ1933" s="138"/>
      <c r="BR1933" s="138"/>
      <c r="BS1933" s="138"/>
      <c r="BT1933" s="138"/>
      <c r="BU1933" s="137" t="s">
        <v>1001</v>
      </c>
      <c r="BV1933" s="137"/>
      <c r="BW1933" s="137"/>
      <c r="BX1933" s="137"/>
    </row>
    <row r="1934" spans="1:95" ht="12.3" customHeight="1" x14ac:dyDescent="0.4">
      <c r="A1934" s="20">
        <v>2010</v>
      </c>
      <c r="B1934" s="132">
        <v>4.1000000000000002E-2</v>
      </c>
      <c r="C1934" s="132"/>
      <c r="D1934" s="132"/>
      <c r="E1934" s="132"/>
      <c r="F1934" s="132">
        <v>7.1999999999999995E-2</v>
      </c>
      <c r="G1934" s="132"/>
      <c r="H1934" s="132"/>
      <c r="I1934" s="132"/>
      <c r="J1934" s="132"/>
      <c r="K1934" s="132"/>
      <c r="L1934" s="132">
        <v>9.1999999999999998E-2</v>
      </c>
      <c r="M1934" s="132"/>
      <c r="N1934" s="132"/>
      <c r="O1934" s="132"/>
      <c r="P1934" s="132"/>
      <c r="Q1934" s="133">
        <v>8.7999999999999995E-2</v>
      </c>
      <c r="R1934" s="133"/>
      <c r="S1934" s="133"/>
      <c r="T1934" s="133"/>
      <c r="U1934" s="133"/>
      <c r="V1934" s="133"/>
      <c r="W1934" s="132">
        <v>0.06</v>
      </c>
      <c r="X1934" s="132"/>
      <c r="Y1934" s="132"/>
      <c r="Z1934" s="132"/>
      <c r="AA1934" s="132"/>
      <c r="AB1934" s="133">
        <v>4.2999999999999997E-2</v>
      </c>
      <c r="AC1934" s="133"/>
      <c r="AD1934" s="133"/>
      <c r="AE1934" s="133"/>
      <c r="AF1934" s="133"/>
      <c r="AG1934" s="133">
        <v>4.2999999999999997E-2</v>
      </c>
      <c r="AH1934" s="133"/>
      <c r="AI1934" s="133"/>
      <c r="AJ1934" s="133"/>
      <c r="AK1934" s="133"/>
      <c r="AL1934" s="133"/>
      <c r="AM1934" s="133">
        <v>3.7999999999999999E-2</v>
      </c>
      <c r="AN1934" s="133"/>
      <c r="AO1934" s="133"/>
      <c r="AP1934" s="133"/>
      <c r="AQ1934" s="133"/>
      <c r="AR1934" s="135">
        <v>3.9E-2</v>
      </c>
      <c r="AS1934" s="135"/>
      <c r="AT1934" s="135"/>
      <c r="AU1934" s="135"/>
      <c r="AV1934" s="135"/>
      <c r="AW1934" s="135"/>
      <c r="AX1934" s="133">
        <v>3.5000000000000003E-2</v>
      </c>
      <c r="AY1934" s="133"/>
      <c r="AZ1934" s="133"/>
      <c r="BA1934" s="133"/>
      <c r="BB1934" s="136">
        <v>3.5000000000000003E-2</v>
      </c>
      <c r="BC1934" s="136"/>
      <c r="BD1934" s="136"/>
      <c r="BE1934" s="136"/>
      <c r="BF1934" s="136"/>
      <c r="BG1934" s="133">
        <v>3.2000000000000001E-2</v>
      </c>
      <c r="BH1934" s="133"/>
      <c r="BI1934" s="133"/>
      <c r="BJ1934" s="133"/>
      <c r="BK1934" s="135">
        <v>3.4000000000000002E-2</v>
      </c>
      <c r="BL1934" s="135"/>
      <c r="BM1934" s="135"/>
      <c r="BN1934" s="135"/>
      <c r="BO1934" s="135"/>
      <c r="BP1934" s="133">
        <v>0.03</v>
      </c>
      <c r="BQ1934" s="133"/>
      <c r="BR1934" s="133"/>
      <c r="BS1934" s="133"/>
      <c r="BT1934" s="133"/>
      <c r="BU1934" s="132">
        <v>2.9000000000000001E-2</v>
      </c>
      <c r="BV1934" s="132"/>
      <c r="BW1934" s="132"/>
      <c r="BX1934" s="132"/>
    </row>
    <row r="1935" spans="1:95" ht="8.25" customHeight="1" x14ac:dyDescent="0.4">
      <c r="A1935" s="20">
        <v>2011</v>
      </c>
      <c r="B1935" s="132">
        <v>4.2999999999999997E-2</v>
      </c>
      <c r="C1935" s="132"/>
      <c r="D1935" s="132"/>
      <c r="E1935" s="132"/>
      <c r="F1935" s="132">
        <v>6.9000000000000006E-2</v>
      </c>
      <c r="G1935" s="132"/>
      <c r="H1935" s="132"/>
      <c r="I1935" s="132"/>
      <c r="J1935" s="132"/>
      <c r="K1935" s="132"/>
      <c r="L1935" s="132">
        <v>9.2999999999999999E-2</v>
      </c>
      <c r="M1935" s="132"/>
      <c r="N1935" s="132"/>
      <c r="O1935" s="132"/>
      <c r="P1935" s="132"/>
      <c r="Q1935" s="133">
        <v>8.4000000000000005E-2</v>
      </c>
      <c r="R1935" s="133"/>
      <c r="S1935" s="133"/>
      <c r="T1935" s="133"/>
      <c r="U1935" s="133"/>
      <c r="V1935" s="133"/>
      <c r="W1935" s="132">
        <v>6.0999999999999999E-2</v>
      </c>
      <c r="X1935" s="132"/>
      <c r="Y1935" s="132"/>
      <c r="Z1935" s="132"/>
      <c r="AA1935" s="132"/>
      <c r="AB1935" s="133">
        <v>4.4999999999999998E-2</v>
      </c>
      <c r="AC1935" s="133"/>
      <c r="AD1935" s="133"/>
      <c r="AE1935" s="133"/>
      <c r="AF1935" s="133"/>
      <c r="AG1935" s="133">
        <v>4.2999999999999997E-2</v>
      </c>
      <c r="AH1935" s="133"/>
      <c r="AI1935" s="133"/>
      <c r="AJ1935" s="133"/>
      <c r="AK1935" s="133"/>
      <c r="AL1935" s="133"/>
      <c r="AM1935" s="133">
        <v>3.9E-2</v>
      </c>
      <c r="AN1935" s="133"/>
      <c r="AO1935" s="133"/>
      <c r="AP1935" s="133"/>
      <c r="AQ1935" s="133"/>
      <c r="AR1935" s="135">
        <v>4.3999999999999997E-2</v>
      </c>
      <c r="AS1935" s="135"/>
      <c r="AT1935" s="135"/>
      <c r="AU1935" s="135"/>
      <c r="AV1935" s="135"/>
      <c r="AW1935" s="135"/>
      <c r="AX1935" s="133">
        <v>3.9E-2</v>
      </c>
      <c r="AY1935" s="133"/>
      <c r="AZ1935" s="133"/>
      <c r="BA1935" s="133"/>
      <c r="BB1935" s="136">
        <v>0.04</v>
      </c>
      <c r="BC1935" s="136"/>
      <c r="BD1935" s="136"/>
      <c r="BE1935" s="136"/>
      <c r="BF1935" s="136"/>
      <c r="BG1935" s="133">
        <v>3.3000000000000002E-2</v>
      </c>
      <c r="BH1935" s="133"/>
      <c r="BI1935" s="133"/>
      <c r="BJ1935" s="133"/>
      <c r="BK1935" s="135">
        <v>3.1E-2</v>
      </c>
      <c r="BL1935" s="135"/>
      <c r="BM1935" s="135"/>
      <c r="BN1935" s="135"/>
      <c r="BO1935" s="135"/>
      <c r="BP1935" s="133">
        <v>0.03</v>
      </c>
      <c r="BQ1935" s="133"/>
      <c r="BR1935" s="133"/>
      <c r="BS1935" s="133"/>
      <c r="BT1935" s="133"/>
      <c r="BU1935" s="132">
        <v>2.7E-2</v>
      </c>
      <c r="BV1935" s="132"/>
      <c r="BW1935" s="132"/>
      <c r="BX1935" s="132"/>
    </row>
    <row r="1936" spans="1:95" ht="8.25" customHeight="1" x14ac:dyDescent="0.4">
      <c r="A1936" s="20">
        <v>2012</v>
      </c>
      <c r="B1936" s="132">
        <v>4.2000000000000003E-2</v>
      </c>
      <c r="C1936" s="132"/>
      <c r="D1936" s="132"/>
      <c r="E1936" s="132"/>
      <c r="F1936" s="132">
        <v>7.0999999999999994E-2</v>
      </c>
      <c r="G1936" s="132"/>
      <c r="H1936" s="132"/>
      <c r="I1936" s="132"/>
      <c r="J1936" s="132"/>
      <c r="K1936" s="132"/>
      <c r="L1936" s="132">
        <v>9.0999999999999998E-2</v>
      </c>
      <c r="M1936" s="132"/>
      <c r="N1936" s="132"/>
      <c r="O1936" s="132"/>
      <c r="P1936" s="132"/>
      <c r="Q1936" s="133">
        <v>8.3000000000000004E-2</v>
      </c>
      <c r="R1936" s="133"/>
      <c r="S1936" s="133"/>
      <c r="T1936" s="133"/>
      <c r="U1936" s="133"/>
      <c r="V1936" s="133"/>
      <c r="W1936" s="132">
        <v>6.4000000000000001E-2</v>
      </c>
      <c r="X1936" s="132"/>
      <c r="Y1936" s="132"/>
      <c r="Z1936" s="132"/>
      <c r="AA1936" s="132"/>
      <c r="AB1936" s="133">
        <v>4.8000000000000001E-2</v>
      </c>
      <c r="AC1936" s="133"/>
      <c r="AD1936" s="133"/>
      <c r="AE1936" s="133"/>
      <c r="AF1936" s="133"/>
      <c r="AG1936" s="133">
        <v>4.9000000000000002E-2</v>
      </c>
      <c r="AH1936" s="133"/>
      <c r="AI1936" s="133"/>
      <c r="AJ1936" s="133"/>
      <c r="AK1936" s="133"/>
      <c r="AL1936" s="133"/>
      <c r="AM1936" s="133">
        <v>4.1000000000000002E-2</v>
      </c>
      <c r="AN1936" s="133"/>
      <c r="AO1936" s="133"/>
      <c r="AP1936" s="133"/>
      <c r="AQ1936" s="133"/>
      <c r="AR1936" s="135">
        <v>4.2999999999999997E-2</v>
      </c>
      <c r="AS1936" s="135"/>
      <c r="AT1936" s="135"/>
      <c r="AU1936" s="135"/>
      <c r="AV1936" s="135"/>
      <c r="AW1936" s="135"/>
      <c r="AX1936" s="133">
        <v>4.2000000000000003E-2</v>
      </c>
      <c r="AY1936" s="133"/>
      <c r="AZ1936" s="133"/>
      <c r="BA1936" s="133"/>
      <c r="BB1936" s="136">
        <v>3.9E-2</v>
      </c>
      <c r="BC1936" s="136"/>
      <c r="BD1936" s="136"/>
      <c r="BE1936" s="136"/>
      <c r="BF1936" s="136"/>
      <c r="BG1936" s="133">
        <v>3.4000000000000002E-2</v>
      </c>
      <c r="BH1936" s="133"/>
      <c r="BI1936" s="133"/>
      <c r="BJ1936" s="133"/>
      <c r="BK1936" s="135">
        <v>3.2000000000000001E-2</v>
      </c>
      <c r="BL1936" s="135"/>
      <c r="BM1936" s="135"/>
      <c r="BN1936" s="135"/>
      <c r="BO1936" s="135"/>
      <c r="BP1936" s="133">
        <v>0.03</v>
      </c>
      <c r="BQ1936" s="133"/>
      <c r="BR1936" s="133"/>
      <c r="BS1936" s="133"/>
      <c r="BT1936" s="133"/>
      <c r="BU1936" s="132">
        <v>2.7E-2</v>
      </c>
      <c r="BV1936" s="132"/>
      <c r="BW1936" s="132"/>
      <c r="BX1936" s="132"/>
    </row>
    <row r="1937" spans="1:95" ht="8.25" customHeight="1" x14ac:dyDescent="0.4">
      <c r="A1937" s="20">
        <v>2013</v>
      </c>
      <c r="B1937" s="132">
        <v>4.2000000000000003E-2</v>
      </c>
      <c r="C1937" s="132"/>
      <c r="D1937" s="132"/>
      <c r="E1937" s="132"/>
      <c r="F1937" s="132">
        <v>6.7000000000000004E-2</v>
      </c>
      <c r="G1937" s="132"/>
      <c r="H1937" s="132"/>
      <c r="I1937" s="132"/>
      <c r="J1937" s="132"/>
      <c r="K1937" s="132"/>
      <c r="L1937" s="132">
        <v>9.0999999999999998E-2</v>
      </c>
      <c r="M1937" s="132"/>
      <c r="N1937" s="132"/>
      <c r="O1937" s="132"/>
      <c r="P1937" s="132"/>
      <c r="Q1937" s="133">
        <v>8.4000000000000005E-2</v>
      </c>
      <c r="R1937" s="133"/>
      <c r="S1937" s="133"/>
      <c r="T1937" s="133"/>
      <c r="U1937" s="133"/>
      <c r="V1937" s="133"/>
      <c r="W1937" s="132">
        <v>6.6000000000000003E-2</v>
      </c>
      <c r="X1937" s="132"/>
      <c r="Y1937" s="132"/>
      <c r="Z1937" s="132"/>
      <c r="AA1937" s="132"/>
      <c r="AB1937" s="133">
        <v>5.3999999999999999E-2</v>
      </c>
      <c r="AC1937" s="133"/>
      <c r="AD1937" s="133"/>
      <c r="AE1937" s="133"/>
      <c r="AF1937" s="133"/>
      <c r="AG1937" s="133">
        <v>0.05</v>
      </c>
      <c r="AH1937" s="133"/>
      <c r="AI1937" s="133"/>
      <c r="AJ1937" s="133"/>
      <c r="AK1937" s="133"/>
      <c r="AL1937" s="133"/>
      <c r="AM1937" s="133">
        <v>4.4999999999999998E-2</v>
      </c>
      <c r="AN1937" s="133"/>
      <c r="AO1937" s="133"/>
      <c r="AP1937" s="133"/>
      <c r="AQ1937" s="133"/>
      <c r="AR1937" s="135">
        <v>4.4999999999999998E-2</v>
      </c>
      <c r="AS1937" s="135"/>
      <c r="AT1937" s="135"/>
      <c r="AU1937" s="135"/>
      <c r="AV1937" s="135"/>
      <c r="AW1937" s="135"/>
      <c r="AX1937" s="133">
        <v>4.1000000000000002E-2</v>
      </c>
      <c r="AY1937" s="133"/>
      <c r="AZ1937" s="133"/>
      <c r="BA1937" s="133"/>
      <c r="BB1937" s="136">
        <v>3.9E-2</v>
      </c>
      <c r="BC1937" s="136"/>
      <c r="BD1937" s="136"/>
      <c r="BE1937" s="136"/>
      <c r="BF1937" s="136"/>
      <c r="BG1937" s="133">
        <v>3.5999999999999997E-2</v>
      </c>
      <c r="BH1937" s="133"/>
      <c r="BI1937" s="133"/>
      <c r="BJ1937" s="133"/>
      <c r="BK1937" s="135">
        <v>3.4000000000000002E-2</v>
      </c>
      <c r="BL1937" s="135"/>
      <c r="BM1937" s="135"/>
      <c r="BN1937" s="135"/>
      <c r="BO1937" s="135"/>
      <c r="BP1937" s="133">
        <v>2.9000000000000001E-2</v>
      </c>
      <c r="BQ1937" s="133"/>
      <c r="BR1937" s="133"/>
      <c r="BS1937" s="133"/>
      <c r="BT1937" s="133"/>
      <c r="BU1937" s="132">
        <v>2.7E-2</v>
      </c>
      <c r="BV1937" s="132"/>
      <c r="BW1937" s="132"/>
      <c r="BX1937" s="132"/>
    </row>
    <row r="1938" spans="1:95" ht="8.25" customHeight="1" x14ac:dyDescent="0.4">
      <c r="A1938" s="20">
        <v>2014</v>
      </c>
      <c r="B1938" s="132">
        <v>0.04</v>
      </c>
      <c r="C1938" s="132"/>
      <c r="D1938" s="132"/>
      <c r="E1938" s="132"/>
      <c r="F1938" s="132">
        <v>6.9000000000000006E-2</v>
      </c>
      <c r="G1938" s="132"/>
      <c r="H1938" s="132"/>
      <c r="I1938" s="132"/>
      <c r="J1938" s="132"/>
      <c r="K1938" s="132"/>
      <c r="L1938" s="132">
        <v>0.09</v>
      </c>
      <c r="M1938" s="132"/>
      <c r="N1938" s="132"/>
      <c r="O1938" s="132"/>
      <c r="P1938" s="132"/>
      <c r="Q1938" s="133">
        <v>8.7999999999999995E-2</v>
      </c>
      <c r="R1938" s="133"/>
      <c r="S1938" s="133"/>
      <c r="T1938" s="133"/>
      <c r="U1938" s="133"/>
      <c r="V1938" s="133"/>
      <c r="W1938" s="132">
        <v>6.7000000000000004E-2</v>
      </c>
      <c r="X1938" s="132"/>
      <c r="Y1938" s="132"/>
      <c r="Z1938" s="132"/>
      <c r="AA1938" s="132"/>
      <c r="AB1938" s="133">
        <v>5.8000000000000003E-2</v>
      </c>
      <c r="AC1938" s="133"/>
      <c r="AD1938" s="133"/>
      <c r="AE1938" s="133"/>
      <c r="AF1938" s="133"/>
      <c r="AG1938" s="133">
        <v>5.0999999999999997E-2</v>
      </c>
      <c r="AH1938" s="133"/>
      <c r="AI1938" s="133"/>
      <c r="AJ1938" s="133"/>
      <c r="AK1938" s="133"/>
      <c r="AL1938" s="133"/>
      <c r="AM1938" s="133">
        <v>4.8000000000000001E-2</v>
      </c>
      <c r="AN1938" s="133"/>
      <c r="AO1938" s="133"/>
      <c r="AP1938" s="133"/>
      <c r="AQ1938" s="133"/>
      <c r="AR1938" s="135">
        <v>4.4999999999999998E-2</v>
      </c>
      <c r="AS1938" s="135"/>
      <c r="AT1938" s="135"/>
      <c r="AU1938" s="135"/>
      <c r="AV1938" s="135"/>
      <c r="AW1938" s="135"/>
      <c r="AX1938" s="133">
        <v>4.2000000000000003E-2</v>
      </c>
      <c r="AY1938" s="133"/>
      <c r="AZ1938" s="133"/>
      <c r="BA1938" s="133"/>
      <c r="BB1938" s="136">
        <v>0.04</v>
      </c>
      <c r="BC1938" s="136"/>
      <c r="BD1938" s="136"/>
      <c r="BE1938" s="136"/>
      <c r="BF1938" s="136"/>
      <c r="BG1938" s="133">
        <v>3.4000000000000002E-2</v>
      </c>
      <c r="BH1938" s="133"/>
      <c r="BI1938" s="133"/>
      <c r="BJ1938" s="133"/>
      <c r="BK1938" s="135">
        <v>3.5000000000000003E-2</v>
      </c>
      <c r="BL1938" s="135"/>
      <c r="BM1938" s="135"/>
      <c r="BN1938" s="135"/>
      <c r="BO1938" s="135"/>
      <c r="BP1938" s="133">
        <v>2.9000000000000001E-2</v>
      </c>
      <c r="BQ1938" s="133"/>
      <c r="BR1938" s="133"/>
      <c r="BS1938" s="133"/>
      <c r="BT1938" s="133"/>
      <c r="BU1938" s="132">
        <v>2.8000000000000001E-2</v>
      </c>
      <c r="BV1938" s="132"/>
      <c r="BW1938" s="132"/>
      <c r="BX1938" s="132"/>
    </row>
    <row r="1939" spans="1:95" ht="8.25" customHeight="1" x14ac:dyDescent="0.4">
      <c r="A1939" s="20">
        <v>2015</v>
      </c>
      <c r="B1939" s="132">
        <v>0.04</v>
      </c>
      <c r="C1939" s="132"/>
      <c r="D1939" s="132"/>
      <c r="E1939" s="132"/>
      <c r="F1939" s="132">
        <v>7.3999999999999996E-2</v>
      </c>
      <c r="G1939" s="132"/>
      <c r="H1939" s="132"/>
      <c r="I1939" s="132"/>
      <c r="J1939" s="132"/>
      <c r="K1939" s="132"/>
      <c r="L1939" s="132">
        <v>0.09</v>
      </c>
      <c r="M1939" s="132"/>
      <c r="N1939" s="132"/>
      <c r="O1939" s="132"/>
      <c r="P1939" s="132"/>
      <c r="Q1939" s="133">
        <v>9.1999999999999998E-2</v>
      </c>
      <c r="R1939" s="133"/>
      <c r="S1939" s="133"/>
      <c r="T1939" s="133"/>
      <c r="U1939" s="133"/>
      <c r="V1939" s="133"/>
      <c r="W1939" s="132">
        <v>7.3999999999999996E-2</v>
      </c>
      <c r="X1939" s="132"/>
      <c r="Y1939" s="132"/>
      <c r="Z1939" s="132"/>
      <c r="AA1939" s="132"/>
      <c r="AB1939" s="133">
        <v>5.7000000000000002E-2</v>
      </c>
      <c r="AC1939" s="133"/>
      <c r="AD1939" s="133"/>
      <c r="AE1939" s="133"/>
      <c r="AF1939" s="133"/>
      <c r="AG1939" s="133">
        <v>5.2999999999999999E-2</v>
      </c>
      <c r="AH1939" s="133"/>
      <c r="AI1939" s="133"/>
      <c r="AJ1939" s="133"/>
      <c r="AK1939" s="133"/>
      <c r="AL1939" s="133"/>
      <c r="AM1939" s="133">
        <v>5.0999999999999997E-2</v>
      </c>
      <c r="AN1939" s="133"/>
      <c r="AO1939" s="133"/>
      <c r="AP1939" s="133"/>
      <c r="AQ1939" s="133"/>
      <c r="AR1939" s="135">
        <v>5.0999999999999997E-2</v>
      </c>
      <c r="AS1939" s="135"/>
      <c r="AT1939" s="135"/>
      <c r="AU1939" s="135"/>
      <c r="AV1939" s="135"/>
      <c r="AW1939" s="135"/>
      <c r="AX1939" s="133">
        <v>4.3999999999999997E-2</v>
      </c>
      <c r="AY1939" s="133"/>
      <c r="AZ1939" s="133"/>
      <c r="BA1939" s="133"/>
      <c r="BB1939" s="136">
        <v>4.1000000000000002E-2</v>
      </c>
      <c r="BC1939" s="136"/>
      <c r="BD1939" s="136"/>
      <c r="BE1939" s="136"/>
      <c r="BF1939" s="136"/>
      <c r="BG1939" s="133">
        <v>3.5999999999999997E-2</v>
      </c>
      <c r="BH1939" s="133"/>
      <c r="BI1939" s="133"/>
      <c r="BJ1939" s="133"/>
      <c r="BK1939" s="135">
        <v>3.4000000000000002E-2</v>
      </c>
      <c r="BL1939" s="135"/>
      <c r="BM1939" s="135"/>
      <c r="BN1939" s="135"/>
      <c r="BO1939" s="135"/>
      <c r="BP1939" s="133">
        <v>2.9000000000000001E-2</v>
      </c>
      <c r="BQ1939" s="133"/>
      <c r="BR1939" s="133"/>
      <c r="BS1939" s="133"/>
      <c r="BT1939" s="133"/>
      <c r="BU1939" s="132">
        <v>2.5999999999999999E-2</v>
      </c>
      <c r="BV1939" s="132"/>
      <c r="BW1939" s="132"/>
      <c r="BX1939" s="132"/>
    </row>
    <row r="1940" spans="1:95" ht="8.25" customHeight="1" x14ac:dyDescent="0.4">
      <c r="A1940" s="20">
        <v>2016</v>
      </c>
      <c r="B1940" s="132">
        <v>4.2000000000000003E-2</v>
      </c>
      <c r="C1940" s="132"/>
      <c r="D1940" s="132"/>
      <c r="E1940" s="132"/>
      <c r="F1940" s="132">
        <v>7.1999999999999995E-2</v>
      </c>
      <c r="G1940" s="132"/>
      <c r="H1940" s="132"/>
      <c r="I1940" s="132"/>
      <c r="J1940" s="132"/>
      <c r="K1940" s="132"/>
      <c r="L1940" s="132">
        <v>9.6000000000000002E-2</v>
      </c>
      <c r="M1940" s="132"/>
      <c r="N1940" s="132"/>
      <c r="O1940" s="132"/>
      <c r="P1940" s="132"/>
      <c r="Q1940" s="133">
        <v>9.8000000000000004E-2</v>
      </c>
      <c r="R1940" s="133"/>
      <c r="S1940" s="133"/>
      <c r="T1940" s="133"/>
      <c r="U1940" s="133"/>
      <c r="V1940" s="133"/>
      <c r="W1940" s="132">
        <v>7.8E-2</v>
      </c>
      <c r="X1940" s="132"/>
      <c r="Y1940" s="132"/>
      <c r="Z1940" s="132"/>
      <c r="AA1940" s="132"/>
      <c r="AB1940" s="133">
        <v>0.06</v>
      </c>
      <c r="AC1940" s="133"/>
      <c r="AD1940" s="133"/>
      <c r="AE1940" s="133"/>
      <c r="AF1940" s="133"/>
      <c r="AG1940" s="133">
        <v>5.8000000000000003E-2</v>
      </c>
      <c r="AH1940" s="133"/>
      <c r="AI1940" s="133"/>
      <c r="AJ1940" s="133"/>
      <c r="AK1940" s="133"/>
      <c r="AL1940" s="133"/>
      <c r="AM1940" s="133">
        <v>0.05</v>
      </c>
      <c r="AN1940" s="133"/>
      <c r="AO1940" s="133"/>
      <c r="AP1940" s="133"/>
      <c r="AQ1940" s="133"/>
      <c r="AR1940" s="135">
        <v>5.1999999999999998E-2</v>
      </c>
      <c r="AS1940" s="135"/>
      <c r="AT1940" s="135"/>
      <c r="AU1940" s="135"/>
      <c r="AV1940" s="135"/>
      <c r="AW1940" s="135"/>
      <c r="AX1940" s="133">
        <v>4.2999999999999997E-2</v>
      </c>
      <c r="AY1940" s="133"/>
      <c r="AZ1940" s="133"/>
      <c r="BA1940" s="133"/>
      <c r="BB1940" s="136">
        <v>4.2999999999999997E-2</v>
      </c>
      <c r="BC1940" s="136"/>
      <c r="BD1940" s="136"/>
      <c r="BE1940" s="136"/>
      <c r="BF1940" s="136"/>
      <c r="BG1940" s="133">
        <v>3.5999999999999997E-2</v>
      </c>
      <c r="BH1940" s="133"/>
      <c r="BI1940" s="133"/>
      <c r="BJ1940" s="133"/>
      <c r="BK1940" s="42"/>
      <c r="BL1940" s="42"/>
      <c r="BM1940" s="42"/>
      <c r="BN1940" s="42"/>
      <c r="BO1940" s="42"/>
      <c r="BP1940" s="42"/>
      <c r="BQ1940" s="42"/>
      <c r="BR1940" s="42"/>
      <c r="BS1940" s="42"/>
      <c r="BT1940" s="42"/>
      <c r="BU1940" s="42"/>
      <c r="BV1940" s="42"/>
      <c r="BW1940" s="42"/>
      <c r="BX1940" s="42"/>
    </row>
    <row r="1941" spans="1:95" ht="8.25" customHeight="1" x14ac:dyDescent="0.4">
      <c r="A1941" s="20">
        <v>2017</v>
      </c>
      <c r="B1941" s="132">
        <v>4.8000000000000001E-2</v>
      </c>
      <c r="C1941" s="132"/>
      <c r="D1941" s="132"/>
      <c r="E1941" s="132"/>
      <c r="F1941" s="132">
        <v>7.8E-2</v>
      </c>
      <c r="G1941" s="132"/>
      <c r="H1941" s="132"/>
      <c r="I1941" s="132"/>
      <c r="J1941" s="132"/>
      <c r="K1941" s="132"/>
      <c r="L1941" s="132">
        <v>0.107</v>
      </c>
      <c r="M1941" s="132"/>
      <c r="N1941" s="132"/>
      <c r="O1941" s="132"/>
      <c r="P1941" s="132"/>
      <c r="Q1941" s="133">
        <v>0.1</v>
      </c>
      <c r="R1941" s="133"/>
      <c r="S1941" s="133"/>
      <c r="T1941" s="133"/>
      <c r="U1941" s="133"/>
      <c r="V1941" s="133"/>
      <c r="W1941" s="132">
        <v>7.9000000000000001E-2</v>
      </c>
      <c r="X1941" s="132"/>
      <c r="Y1941" s="132"/>
      <c r="Z1941" s="132"/>
      <c r="AA1941" s="132"/>
      <c r="AB1941" s="133">
        <v>6.2E-2</v>
      </c>
      <c r="AC1941" s="133"/>
      <c r="AD1941" s="133"/>
      <c r="AE1941" s="133"/>
      <c r="AF1941" s="133"/>
      <c r="AG1941" s="133">
        <v>5.8999999999999997E-2</v>
      </c>
      <c r="AH1941" s="133"/>
      <c r="AI1941" s="133"/>
      <c r="AJ1941" s="133"/>
      <c r="AK1941" s="133"/>
      <c r="AL1941" s="133"/>
      <c r="AM1941" s="133">
        <v>0.05</v>
      </c>
      <c r="AN1941" s="133"/>
      <c r="AO1941" s="133"/>
      <c r="AP1941" s="133"/>
      <c r="AQ1941" s="133"/>
      <c r="AR1941" s="42"/>
      <c r="AS1941" s="42"/>
      <c r="AT1941" s="42"/>
      <c r="AU1941" s="42"/>
      <c r="AV1941" s="42"/>
      <c r="AW1941" s="42"/>
      <c r="AX1941" s="42"/>
      <c r="AY1941" s="42"/>
      <c r="AZ1941" s="42"/>
      <c r="BA1941" s="42"/>
      <c r="BB1941" s="42"/>
      <c r="BC1941" s="42"/>
      <c r="BD1941" s="42"/>
      <c r="BE1941" s="42"/>
      <c r="BF1941" s="42"/>
      <c r="BG1941" s="42"/>
      <c r="BH1941" s="42"/>
      <c r="BI1941" s="42"/>
      <c r="BJ1941" s="42"/>
      <c r="BK1941" s="42"/>
      <c r="BL1941" s="42"/>
      <c r="BM1941" s="42"/>
      <c r="BN1941" s="42"/>
      <c r="BO1941" s="42"/>
      <c r="BP1941" s="42"/>
      <c r="BQ1941" s="42"/>
      <c r="BR1941" s="42"/>
      <c r="BS1941" s="42"/>
      <c r="BT1941" s="42"/>
      <c r="BU1941" s="42"/>
      <c r="BV1941" s="42"/>
      <c r="BW1941" s="42"/>
      <c r="BX1941" s="42"/>
    </row>
    <row r="1942" spans="1:95" ht="8.25" customHeight="1" x14ac:dyDescent="0.4">
      <c r="A1942" s="20">
        <v>2018</v>
      </c>
      <c r="B1942" s="132">
        <v>4.9000000000000002E-2</v>
      </c>
      <c r="C1942" s="132"/>
      <c r="D1942" s="132"/>
      <c r="E1942" s="132"/>
      <c r="F1942" s="132">
        <v>0.08</v>
      </c>
      <c r="G1942" s="132"/>
      <c r="H1942" s="132"/>
      <c r="I1942" s="132"/>
      <c r="J1942" s="132"/>
      <c r="K1942" s="132"/>
      <c r="L1942" s="132">
        <v>0.107</v>
      </c>
      <c r="M1942" s="132"/>
      <c r="N1942" s="132"/>
      <c r="O1942" s="132"/>
      <c r="P1942" s="132"/>
      <c r="Q1942" s="133">
        <v>0.10100000000000001</v>
      </c>
      <c r="R1942" s="133"/>
      <c r="S1942" s="133"/>
      <c r="T1942" s="133"/>
      <c r="U1942" s="133"/>
      <c r="V1942" s="133"/>
      <c r="W1942" s="42"/>
      <c r="X1942" s="42"/>
      <c r="Y1942" s="42"/>
      <c r="Z1942" s="42"/>
      <c r="AA1942" s="42"/>
      <c r="AB1942" s="42"/>
      <c r="AC1942" s="42"/>
      <c r="AD1942" s="42"/>
      <c r="AE1942" s="42"/>
      <c r="AF1942" s="42"/>
      <c r="AG1942" s="42"/>
      <c r="AH1942" s="42"/>
      <c r="AI1942" s="42"/>
      <c r="AJ1942" s="42"/>
      <c r="AK1942" s="42"/>
      <c r="AL1942" s="42"/>
      <c r="AM1942" s="42"/>
      <c r="AN1942" s="42"/>
      <c r="AO1942" s="42"/>
      <c r="AP1942" s="42"/>
      <c r="AQ1942" s="42"/>
      <c r="AR1942" s="42"/>
      <c r="AS1942" s="42"/>
      <c r="AT1942" s="42"/>
      <c r="AU1942" s="42"/>
      <c r="AV1942" s="42"/>
      <c r="AW1942" s="42"/>
      <c r="AX1942" s="42"/>
      <c r="AY1942" s="42"/>
      <c r="AZ1942" s="42"/>
      <c r="BA1942" s="42"/>
      <c r="BB1942" s="42"/>
      <c r="BC1942" s="42"/>
      <c r="BD1942" s="42"/>
      <c r="BE1942" s="42"/>
      <c r="BF1942" s="42"/>
      <c r="BG1942" s="42"/>
      <c r="BH1942" s="42"/>
      <c r="BI1942" s="42"/>
      <c r="BJ1942" s="42"/>
      <c r="BK1942" s="42"/>
      <c r="BL1942" s="42"/>
      <c r="BM1942" s="42"/>
      <c r="BN1942" s="42"/>
      <c r="BO1942" s="42"/>
      <c r="BP1942" s="42"/>
      <c r="BQ1942" s="42"/>
      <c r="BR1942" s="42"/>
      <c r="BS1942" s="42"/>
      <c r="BT1942" s="42"/>
      <c r="BU1942" s="42"/>
      <c r="BV1942" s="42"/>
      <c r="BW1942" s="42"/>
      <c r="BX1942" s="42"/>
    </row>
    <row r="1943" spans="1:95" ht="8.25" customHeight="1" x14ac:dyDescent="0.4">
      <c r="A1943" s="134" t="s">
        <v>1007</v>
      </c>
      <c r="B1943" s="134"/>
      <c r="C1943" s="134"/>
      <c r="D1943" s="134"/>
      <c r="E1943" s="134"/>
      <c r="F1943" s="134"/>
      <c r="G1943" s="134"/>
      <c r="H1943" s="134"/>
      <c r="I1943" s="134"/>
      <c r="J1943" s="134"/>
      <c r="K1943" s="134"/>
      <c r="L1943" s="134"/>
      <c r="M1943" s="134"/>
      <c r="N1943" s="134"/>
      <c r="O1943" s="134"/>
      <c r="P1943" s="134"/>
      <c r="Q1943" s="134"/>
      <c r="R1943" s="134"/>
      <c r="S1943" s="134"/>
      <c r="T1943" s="134"/>
      <c r="U1943" s="134"/>
      <c r="V1943" s="134"/>
      <c r="W1943" s="134"/>
      <c r="X1943" s="134"/>
      <c r="Y1943" s="134"/>
      <c r="Z1943" s="134"/>
      <c r="AA1943" s="134"/>
      <c r="AB1943" s="134"/>
      <c r="AC1943" s="134"/>
      <c r="AD1943" s="134"/>
      <c r="AE1943" s="134"/>
      <c r="AF1943" s="134"/>
      <c r="AG1943" s="134"/>
      <c r="AH1943" s="134"/>
      <c r="AI1943" s="134"/>
      <c r="AJ1943" s="134"/>
      <c r="AK1943" s="134"/>
      <c r="AL1943" s="134"/>
      <c r="AM1943" s="134"/>
      <c r="AN1943" s="134"/>
      <c r="AO1943" s="134"/>
      <c r="AP1943" s="134"/>
      <c r="AQ1943" s="134"/>
      <c r="AR1943" s="134"/>
      <c r="AS1943" s="134"/>
      <c r="AT1943" s="134"/>
      <c r="AU1943" s="134"/>
      <c r="AV1943" s="134"/>
      <c r="AW1943" s="134"/>
      <c r="AX1943" s="134"/>
      <c r="AY1943" s="134"/>
      <c r="AZ1943" s="134"/>
      <c r="BA1943" s="134"/>
      <c r="BB1943" s="134"/>
      <c r="BC1943" s="134"/>
      <c r="BD1943" s="134"/>
      <c r="BE1943" s="134"/>
      <c r="BF1943" s="134"/>
      <c r="BG1943" s="134"/>
      <c r="BH1943" s="134"/>
      <c r="BI1943" s="134"/>
      <c r="BJ1943" s="134"/>
      <c r="BK1943" s="134"/>
      <c r="BL1943" s="134"/>
      <c r="BM1943" s="134"/>
      <c r="BN1943" s="134"/>
      <c r="BO1943" s="134"/>
      <c r="BP1943" s="134"/>
      <c r="BQ1943" s="134"/>
      <c r="BR1943" s="134"/>
      <c r="BS1943" s="134"/>
      <c r="BT1943" s="134"/>
      <c r="BU1943" s="134"/>
      <c r="BV1943" s="134"/>
      <c r="BW1943" s="134"/>
      <c r="BX1943" s="134"/>
      <c r="BY1943" s="134"/>
      <c r="BZ1943" s="134"/>
      <c r="CA1943" s="134"/>
      <c r="CB1943" s="134"/>
      <c r="CC1943" s="134"/>
      <c r="CD1943" s="134"/>
      <c r="CE1943" s="134"/>
      <c r="CF1943" s="134"/>
      <c r="CG1943" s="134"/>
      <c r="CH1943" s="134"/>
      <c r="CI1943" s="134"/>
      <c r="CJ1943" s="134"/>
      <c r="CK1943" s="134"/>
      <c r="CL1943" s="134"/>
      <c r="CM1943" s="134"/>
      <c r="CN1943" s="134"/>
      <c r="CO1943" s="134"/>
      <c r="CP1943" s="134"/>
      <c r="CQ1943" s="134"/>
    </row>
    <row r="1944" spans="1:95" ht="28.5" customHeight="1" x14ac:dyDescent="0.4">
      <c r="A1944" s="48" t="s">
        <v>1008</v>
      </c>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c r="X1944" s="48"/>
      <c r="Y1944" s="48"/>
      <c r="Z1944" s="48"/>
      <c r="AA1944" s="48"/>
      <c r="AB1944" s="48"/>
      <c r="AC1944" s="48"/>
      <c r="AD1944" s="48"/>
      <c r="AE1944" s="48"/>
      <c r="AF1944" s="48"/>
      <c r="AG1944" s="48"/>
      <c r="AH1944" s="48"/>
      <c r="AI1944" s="48"/>
      <c r="AJ1944" s="48"/>
      <c r="AK1944" s="48"/>
      <c r="AL1944" s="48"/>
      <c r="AM1944" s="48"/>
      <c r="AN1944" s="48"/>
      <c r="AO1944" s="48"/>
      <c r="AP1944" s="48"/>
      <c r="AQ1944" s="48"/>
      <c r="AR1944" s="48"/>
      <c r="AS1944" s="48"/>
      <c r="AT1944" s="48"/>
      <c r="AU1944" s="48"/>
      <c r="AV1944" s="48"/>
      <c r="AW1944" s="48"/>
      <c r="AX1944" s="48"/>
      <c r="AY1944" s="48"/>
      <c r="AZ1944" s="48"/>
      <c r="BA1944" s="48"/>
      <c r="BB1944" s="48"/>
      <c r="BC1944" s="48"/>
      <c r="BD1944" s="48"/>
      <c r="BE1944" s="48"/>
      <c r="BF1944" s="48"/>
      <c r="BG1944" s="48"/>
      <c r="BH1944" s="48"/>
      <c r="BI1944" s="48"/>
      <c r="BJ1944" s="48"/>
      <c r="BK1944" s="48"/>
      <c r="BL1944" s="48"/>
      <c r="BM1944" s="48"/>
      <c r="BN1944" s="48"/>
      <c r="BO1944" s="48"/>
      <c r="BP1944" s="48"/>
      <c r="BQ1944" s="48"/>
      <c r="BR1944" s="48"/>
      <c r="BS1944" s="48"/>
      <c r="BT1944" s="48"/>
      <c r="BU1944" s="48"/>
      <c r="BV1944" s="48"/>
      <c r="BW1944" s="48"/>
      <c r="BX1944" s="48"/>
      <c r="BY1944" s="48"/>
      <c r="BZ1944" s="48"/>
      <c r="CA1944" s="48"/>
      <c r="CB1944" s="48"/>
      <c r="CC1944" s="48"/>
      <c r="CD1944" s="48"/>
      <c r="CE1944" s="48"/>
      <c r="CF1944" s="48"/>
      <c r="CG1944" s="48"/>
      <c r="CH1944" s="48"/>
      <c r="CI1944" s="48"/>
      <c r="CJ1944" s="48"/>
      <c r="CK1944" s="48"/>
      <c r="CL1944" s="48"/>
      <c r="CM1944" s="48"/>
      <c r="CN1944" s="48"/>
      <c r="CO1944" s="48"/>
      <c r="CP1944" s="48"/>
      <c r="CQ1944" s="48"/>
    </row>
    <row r="1945" spans="1:95" ht="24" customHeight="1" x14ac:dyDescent="0.4">
      <c r="A1945" s="79" t="s">
        <v>1009</v>
      </c>
      <c r="B1945" s="79"/>
      <c r="C1945" s="79"/>
      <c r="D1945" s="79"/>
      <c r="E1945" s="79"/>
      <c r="F1945" s="79"/>
      <c r="G1945" s="79"/>
      <c r="H1945" s="79"/>
      <c r="I1945" s="79"/>
      <c r="J1945" s="79"/>
      <c r="K1945" s="79"/>
      <c r="L1945" s="79"/>
      <c r="M1945" s="79"/>
      <c r="N1945" s="79"/>
      <c r="O1945" s="79"/>
      <c r="P1945" s="79"/>
      <c r="Q1945" s="79"/>
      <c r="R1945" s="79"/>
      <c r="S1945" s="79"/>
      <c r="T1945" s="79"/>
      <c r="U1945" s="79"/>
      <c r="V1945" s="79"/>
      <c r="W1945" s="79"/>
      <c r="X1945" s="79"/>
      <c r="Y1945" s="79"/>
      <c r="Z1945" s="79"/>
      <c r="AA1945" s="79"/>
      <c r="AB1945" s="79"/>
      <c r="AC1945" s="79"/>
      <c r="AD1945" s="79"/>
      <c r="AE1945" s="79"/>
      <c r="AF1945" s="79"/>
      <c r="AG1945" s="79"/>
      <c r="AH1945" s="79"/>
      <c r="AI1945" s="79"/>
      <c r="AJ1945" s="79"/>
      <c r="AK1945" s="79"/>
      <c r="AL1945" s="79"/>
      <c r="AM1945" s="79"/>
      <c r="AN1945" s="79"/>
      <c r="AO1945" s="79"/>
      <c r="AP1945" s="79"/>
      <c r="AQ1945" s="79"/>
      <c r="AR1945" s="79"/>
      <c r="AS1945" s="79"/>
      <c r="AT1945" s="79"/>
      <c r="AU1945" s="79"/>
      <c r="AV1945" s="79"/>
      <c r="AW1945" s="79"/>
      <c r="AX1945" s="79"/>
      <c r="AY1945" s="79"/>
      <c r="AZ1945" s="79"/>
      <c r="BA1945" s="79"/>
      <c r="BB1945" s="79"/>
      <c r="BC1945" s="79"/>
      <c r="BD1945" s="79"/>
      <c r="BE1945" s="79"/>
      <c r="BF1945" s="79"/>
      <c r="BG1945" s="79"/>
      <c r="BH1945" s="79"/>
      <c r="BI1945" s="79"/>
      <c r="BJ1945" s="79"/>
      <c r="BK1945" s="79"/>
      <c r="BL1945" s="79"/>
      <c r="BM1945" s="79"/>
      <c r="BN1945" s="79"/>
      <c r="BO1945" s="79"/>
      <c r="BP1945" s="79"/>
      <c r="BQ1945" s="79"/>
      <c r="BR1945" s="79"/>
      <c r="BS1945" s="79"/>
      <c r="BT1945" s="79"/>
      <c r="BU1945" s="79"/>
      <c r="BV1945" s="79"/>
      <c r="BW1945" s="79"/>
      <c r="BX1945" s="79"/>
      <c r="BY1945" s="79"/>
      <c r="BZ1945" s="79"/>
      <c r="CA1945" s="79"/>
      <c r="CB1945" s="79"/>
      <c r="CC1945" s="79"/>
      <c r="CD1945" s="79"/>
      <c r="CE1945" s="79"/>
      <c r="CF1945" s="79"/>
      <c r="CG1945" s="79"/>
      <c r="CH1945" s="79"/>
      <c r="CI1945" s="79"/>
      <c r="CJ1945" s="79"/>
      <c r="CK1945" s="79"/>
      <c r="CL1945" s="79"/>
      <c r="CM1945" s="79"/>
      <c r="CN1945" s="79"/>
      <c r="CO1945" s="79"/>
      <c r="CP1945" s="79"/>
      <c r="CQ1945" s="79"/>
    </row>
    <row r="1946" spans="1:95" ht="110.25" customHeight="1" x14ac:dyDescent="0.4">
      <c r="A1946" s="64" t="s">
        <v>1010</v>
      </c>
      <c r="B1946" s="64"/>
      <c r="C1946" s="64"/>
      <c r="D1946" s="64"/>
      <c r="E1946" s="115" t="s">
        <v>1011</v>
      </c>
      <c r="F1946" s="115"/>
      <c r="G1946" s="115"/>
      <c r="H1946" s="115"/>
      <c r="I1946" s="115"/>
      <c r="J1946" s="115"/>
      <c r="K1946" s="115"/>
      <c r="L1946" s="115"/>
      <c r="M1946" s="116">
        <v>-0.1</v>
      </c>
      <c r="N1946" s="116"/>
      <c r="O1946" s="117"/>
      <c r="P1946" s="118">
        <v>1</v>
      </c>
      <c r="Q1946" s="119"/>
      <c r="R1946" s="119"/>
      <c r="S1946" s="119"/>
      <c r="T1946" s="120">
        <v>-6.8</v>
      </c>
      <c r="U1946" s="120"/>
      <c r="V1946" s="120"/>
      <c r="W1946" s="120"/>
      <c r="X1946" s="116">
        <v>-1</v>
      </c>
      <c r="Y1946" s="116"/>
      <c r="Z1946" s="116"/>
      <c r="AA1946" s="116"/>
      <c r="AB1946" s="120">
        <v>-2.7</v>
      </c>
      <c r="AC1946" s="120"/>
      <c r="AD1946" s="120"/>
      <c r="AE1946" s="120"/>
      <c r="AF1946" s="121">
        <v>-6.5</v>
      </c>
      <c r="AG1946" s="121"/>
      <c r="AH1946" s="121"/>
      <c r="AI1946" s="121"/>
      <c r="AJ1946" s="79"/>
      <c r="AK1946" s="79"/>
      <c r="AL1946" s="79"/>
      <c r="AM1946" s="79"/>
      <c r="AN1946" s="79"/>
      <c r="AO1946" s="79"/>
      <c r="AP1946" s="79"/>
      <c r="AQ1946" s="79"/>
      <c r="AR1946" s="122" t="s">
        <v>1012</v>
      </c>
      <c r="AS1946" s="122"/>
      <c r="AT1946" s="122"/>
      <c r="AU1946" s="122"/>
      <c r="AV1946" s="122"/>
      <c r="AW1946" s="122"/>
      <c r="AX1946" s="122"/>
      <c r="AY1946" s="122"/>
      <c r="AZ1946" s="122"/>
      <c r="BA1946" s="122"/>
      <c r="BB1946" s="122"/>
      <c r="BC1946" s="119">
        <v>6.8</v>
      </c>
      <c r="BD1946" s="119"/>
      <c r="BE1946" s="119"/>
      <c r="BF1946" s="116">
        <v>-0.2</v>
      </c>
      <c r="BG1946" s="116"/>
      <c r="BH1946" s="116"/>
      <c r="BI1946" s="119">
        <v>3.4</v>
      </c>
      <c r="BJ1946" s="119"/>
      <c r="BK1946" s="119"/>
      <c r="BL1946" s="119"/>
      <c r="BM1946" s="79" t="s">
        <v>1013</v>
      </c>
      <c r="BN1946" s="79"/>
      <c r="BO1946" s="79"/>
      <c r="BP1946" s="79"/>
      <c r="BQ1946" s="79"/>
      <c r="BR1946" s="79"/>
      <c r="BS1946" s="123"/>
      <c r="BT1946" s="124">
        <v>-0.6</v>
      </c>
      <c r="BU1946" s="116"/>
      <c r="BV1946" s="116"/>
      <c r="BW1946" s="42" t="s">
        <v>1014</v>
      </c>
      <c r="BX1946" s="42"/>
      <c r="BY1946" s="42"/>
      <c r="BZ1946" s="42"/>
      <c r="CA1946" s="42"/>
      <c r="CB1946" s="42"/>
      <c r="CC1946" s="42"/>
      <c r="CD1946" s="122" t="s">
        <v>1015</v>
      </c>
      <c r="CE1946" s="122"/>
      <c r="CF1946" s="122"/>
      <c r="CG1946" s="122"/>
      <c r="CH1946" s="122"/>
      <c r="CI1946" s="122"/>
      <c r="CJ1946" s="122"/>
      <c r="CK1946" s="122"/>
      <c r="CL1946" s="122"/>
      <c r="CM1946" s="122"/>
      <c r="CN1946" s="122"/>
      <c r="CO1946" s="122"/>
      <c r="CP1946" s="122"/>
      <c r="CQ1946" s="122"/>
    </row>
    <row r="1947" spans="1:95" ht="26.75" customHeight="1" x14ac:dyDescent="0.4">
      <c r="A1947" s="125">
        <v>-15</v>
      </c>
      <c r="B1947" s="125"/>
      <c r="C1947" s="125"/>
      <c r="D1947" s="125"/>
      <c r="E1947" s="125"/>
      <c r="F1947" s="125"/>
      <c r="G1947" s="125"/>
      <c r="H1947" s="125"/>
      <c r="I1947" s="125"/>
      <c r="J1947" s="125"/>
      <c r="K1947" s="125"/>
      <c r="L1947" s="125"/>
      <c r="M1947" s="125"/>
      <c r="N1947" s="125"/>
      <c r="O1947" s="125"/>
      <c r="P1947" s="125"/>
      <c r="Q1947" s="125"/>
      <c r="R1947" s="125"/>
      <c r="S1947" s="125"/>
      <c r="T1947" s="125"/>
      <c r="U1947" s="125"/>
      <c r="V1947" s="125"/>
      <c r="W1947" s="125"/>
      <c r="X1947" s="125"/>
      <c r="Y1947" s="125"/>
      <c r="Z1947" s="125"/>
      <c r="AA1947" s="125"/>
      <c r="AB1947" s="125"/>
      <c r="AC1947" s="125"/>
      <c r="AD1947" s="125"/>
      <c r="AE1947" s="125"/>
      <c r="AF1947" s="116">
        <v>-16.8</v>
      </c>
      <c r="AG1947" s="116"/>
      <c r="AH1947" s="116"/>
      <c r="AI1947" s="116"/>
      <c r="AJ1947" s="119">
        <v>-13.9</v>
      </c>
      <c r="AK1947" s="119"/>
      <c r="AL1947" s="119"/>
      <c r="AM1947" s="119"/>
      <c r="AN1947" s="119"/>
      <c r="AO1947" s="119"/>
      <c r="AP1947" s="119"/>
      <c r="AQ1947" s="119"/>
      <c r="AR1947" s="119"/>
      <c r="AS1947" s="119"/>
      <c r="AT1947" s="119"/>
      <c r="AU1947" s="119"/>
      <c r="AV1947" s="119"/>
      <c r="AW1947" s="119"/>
      <c r="AX1947" s="119"/>
      <c r="AY1947" s="119"/>
      <c r="AZ1947" s="119"/>
      <c r="BA1947" s="119"/>
      <c r="BB1947" s="119"/>
      <c r="BC1947" s="119"/>
      <c r="BD1947" s="119"/>
      <c r="BE1947" s="119"/>
      <c r="BF1947" s="119"/>
      <c r="BG1947" s="119"/>
      <c r="BH1947" s="119"/>
      <c r="BI1947" s="119"/>
      <c r="BJ1947" s="119"/>
      <c r="BK1947" s="119"/>
      <c r="BL1947" s="119"/>
      <c r="BM1947" s="119"/>
      <c r="BN1947" s="119"/>
      <c r="BO1947" s="119"/>
      <c r="BP1947" s="119"/>
      <c r="BQ1947" s="119"/>
      <c r="BR1947" s="119"/>
      <c r="BS1947" s="119"/>
      <c r="BT1947" s="119"/>
      <c r="BU1947" s="119"/>
      <c r="BV1947" s="119"/>
      <c r="BW1947" s="119"/>
      <c r="BX1947" s="119"/>
      <c r="BY1947" s="119"/>
      <c r="BZ1947" s="119"/>
      <c r="CA1947" s="119"/>
      <c r="CB1947" s="119"/>
      <c r="CC1947" s="119"/>
      <c r="CD1947" s="119"/>
      <c r="CE1947" s="119"/>
      <c r="CF1947" s="119"/>
      <c r="CG1947" s="119"/>
      <c r="CH1947" s="119"/>
      <c r="CI1947" s="119"/>
      <c r="CJ1947" s="119"/>
      <c r="CK1947" s="119"/>
      <c r="CL1947" s="119"/>
      <c r="CM1947" s="119"/>
      <c r="CN1947" s="119"/>
      <c r="CO1947" s="119"/>
      <c r="CP1947" s="119"/>
      <c r="CQ1947" s="119"/>
    </row>
    <row r="1948" spans="1:95" ht="19.5" customHeight="1" x14ac:dyDescent="0.4">
      <c r="A1948" s="64" t="s">
        <v>1016</v>
      </c>
      <c r="B1948" s="64"/>
      <c r="C1948" s="64"/>
      <c r="D1948" s="64"/>
      <c r="E1948" s="64"/>
      <c r="F1948" s="64"/>
      <c r="G1948" s="64"/>
      <c r="H1948" s="64"/>
      <c r="I1948" s="64"/>
      <c r="J1948" s="64"/>
      <c r="K1948" s="64"/>
      <c r="L1948" s="64"/>
      <c r="M1948" s="64"/>
      <c r="N1948" s="64"/>
      <c r="O1948" s="64"/>
      <c r="P1948" s="64"/>
      <c r="Q1948" s="64"/>
      <c r="R1948" s="64"/>
      <c r="S1948" s="64"/>
      <c r="T1948" s="64"/>
      <c r="U1948" s="64"/>
      <c r="V1948" s="64"/>
      <c r="W1948" s="64"/>
      <c r="X1948" s="64"/>
      <c r="Y1948" s="64"/>
      <c r="Z1948" s="64"/>
      <c r="AA1948" s="64"/>
      <c r="AB1948" s="64"/>
      <c r="AC1948" s="64"/>
      <c r="AD1948" s="64"/>
      <c r="AE1948" s="64"/>
      <c r="AF1948" s="64"/>
      <c r="AG1948" s="64"/>
      <c r="AH1948" s="64"/>
      <c r="AI1948" s="64"/>
      <c r="AJ1948" s="64"/>
      <c r="AK1948" s="64"/>
      <c r="AL1948" s="64"/>
      <c r="AM1948" s="64"/>
      <c r="AN1948" s="64"/>
      <c r="AO1948" s="64"/>
      <c r="AP1948" s="64"/>
      <c r="AQ1948" s="64"/>
      <c r="AR1948" s="64"/>
      <c r="AS1948" s="64"/>
      <c r="AT1948" s="64"/>
      <c r="AU1948" s="64"/>
      <c r="AV1948" s="64"/>
      <c r="AW1948" s="64"/>
      <c r="AX1948" s="64"/>
      <c r="AY1948" s="64"/>
      <c r="AZ1948" s="64"/>
      <c r="BA1948" s="64"/>
      <c r="BB1948" s="64"/>
      <c r="BC1948" s="64"/>
      <c r="BD1948" s="64"/>
      <c r="BE1948" s="64"/>
      <c r="BF1948" s="64"/>
      <c r="BG1948" s="64"/>
      <c r="BH1948" s="64"/>
      <c r="BI1948" s="64"/>
      <c r="BJ1948" s="64"/>
      <c r="BK1948" s="64"/>
      <c r="BL1948" s="64"/>
      <c r="BM1948" s="64"/>
      <c r="BN1948" s="64"/>
      <c r="BO1948" s="64"/>
      <c r="BP1948" s="64"/>
      <c r="BQ1948" s="64"/>
      <c r="BR1948" s="64"/>
      <c r="BS1948" s="64"/>
      <c r="BT1948" s="64"/>
      <c r="BU1948" s="64"/>
      <c r="BV1948" s="64"/>
      <c r="BW1948" s="64"/>
      <c r="BX1948" s="64"/>
      <c r="BY1948" s="64"/>
      <c r="BZ1948" s="64"/>
      <c r="CA1948" s="64"/>
      <c r="CB1948" s="64"/>
      <c r="CC1948" s="64"/>
      <c r="CD1948" s="64"/>
      <c r="CE1948" s="64"/>
      <c r="CF1948" s="64"/>
      <c r="CG1948" s="64"/>
      <c r="CH1948" s="64"/>
      <c r="CI1948" s="64"/>
      <c r="CJ1948" s="64"/>
      <c r="CK1948" s="64"/>
      <c r="CL1948" s="64"/>
      <c r="CM1948" s="64"/>
      <c r="CN1948" s="64"/>
      <c r="CO1948" s="64"/>
      <c r="CP1948" s="64"/>
      <c r="CQ1948" s="64"/>
    </row>
    <row r="1949" spans="1:95" ht="31.8" customHeight="1" x14ac:dyDescent="0.4">
      <c r="A1949" s="126" t="s">
        <v>1017</v>
      </c>
      <c r="B1949" s="126"/>
      <c r="C1949" s="126"/>
      <c r="D1949" s="126"/>
      <c r="E1949" s="126"/>
      <c r="F1949" s="126"/>
      <c r="G1949" s="126"/>
      <c r="H1949" s="126"/>
      <c r="I1949" s="126"/>
      <c r="J1949" s="126"/>
      <c r="K1949" s="126"/>
      <c r="L1949" s="126"/>
      <c r="M1949" s="126"/>
      <c r="N1949" s="126"/>
      <c r="O1949" s="126"/>
      <c r="P1949" s="126"/>
      <c r="Q1949" s="126"/>
      <c r="R1949" s="126"/>
      <c r="S1949" s="126"/>
      <c r="T1949" s="126"/>
      <c r="U1949" s="126"/>
      <c r="V1949" s="126"/>
      <c r="W1949" s="126"/>
      <c r="X1949" s="126"/>
      <c r="Y1949" s="126"/>
      <c r="Z1949" s="126"/>
      <c r="AA1949" s="126"/>
      <c r="AB1949" s="126"/>
      <c r="AC1949" s="126"/>
      <c r="AD1949" s="126"/>
      <c r="AE1949" s="126"/>
      <c r="AF1949" s="126"/>
      <c r="AG1949" s="126"/>
      <c r="AH1949" s="126"/>
      <c r="AI1949" s="126"/>
      <c r="AJ1949" s="126"/>
      <c r="AK1949" s="126"/>
      <c r="AL1949" s="126"/>
      <c r="AM1949" s="126"/>
      <c r="AN1949" s="126"/>
      <c r="AO1949" s="126"/>
      <c r="AP1949" s="126"/>
      <c r="AQ1949" s="126"/>
      <c r="AR1949" s="126"/>
      <c r="AS1949" s="126"/>
      <c r="AT1949" s="126"/>
      <c r="AU1949" s="126"/>
      <c r="AV1949" s="126"/>
      <c r="AW1949" s="126"/>
      <c r="AX1949" s="126"/>
      <c r="AY1949" s="126"/>
      <c r="AZ1949" s="126"/>
      <c r="BA1949" s="126"/>
      <c r="BB1949" s="126"/>
      <c r="BC1949" s="126"/>
      <c r="BD1949" s="126"/>
      <c r="BE1949" s="126"/>
      <c r="BF1949" s="126"/>
      <c r="BG1949" s="126"/>
      <c r="BH1949" s="126"/>
      <c r="BI1949" s="126"/>
      <c r="BJ1949" s="126"/>
      <c r="BK1949" s="126"/>
      <c r="BL1949" s="126"/>
      <c r="BM1949" s="126"/>
      <c r="BN1949" s="126"/>
      <c r="BO1949" s="126"/>
      <c r="BP1949" s="126"/>
      <c r="BQ1949" s="126"/>
      <c r="BR1949" s="126"/>
      <c r="BS1949" s="126"/>
      <c r="BT1949" s="126"/>
      <c r="BU1949" s="126"/>
      <c r="BV1949" s="126"/>
      <c r="BW1949" s="126"/>
      <c r="BX1949" s="126"/>
      <c r="BY1949" s="126"/>
      <c r="BZ1949" s="126"/>
      <c r="CA1949" s="126"/>
      <c r="CB1949" s="126"/>
      <c r="CC1949" s="126"/>
      <c r="CD1949" s="126"/>
      <c r="CE1949" s="126"/>
      <c r="CF1949" s="126"/>
      <c r="CG1949" s="126"/>
      <c r="CH1949" s="126"/>
      <c r="CI1949" s="126"/>
      <c r="CJ1949" s="126"/>
      <c r="CK1949" s="126"/>
      <c r="CL1949" s="126"/>
      <c r="CM1949" s="126"/>
      <c r="CN1949" s="126"/>
      <c r="CO1949" s="126"/>
      <c r="CP1949" s="126"/>
      <c r="CQ1949" s="126"/>
    </row>
    <row r="1950" spans="1:95" ht="84" customHeight="1" x14ac:dyDescent="0.4">
      <c r="A1950" s="127" t="s">
        <v>1018</v>
      </c>
      <c r="B1950" s="127"/>
      <c r="C1950" s="127"/>
      <c r="D1950" s="127"/>
      <c r="E1950" s="127"/>
      <c r="F1950" s="127"/>
      <c r="G1950" s="127"/>
      <c r="H1950" s="127"/>
      <c r="I1950" s="127"/>
      <c r="J1950" s="127"/>
      <c r="K1950" s="127"/>
      <c r="L1950" s="127"/>
      <c r="M1950" s="127"/>
      <c r="N1950" s="127"/>
      <c r="O1950" s="127"/>
      <c r="P1950" s="127"/>
      <c r="Q1950" s="127"/>
      <c r="R1950" s="127"/>
      <c r="S1950" s="127"/>
      <c r="T1950" s="127"/>
      <c r="U1950" s="127"/>
      <c r="V1950" s="127"/>
      <c r="W1950" s="127"/>
      <c r="X1950" s="127"/>
      <c r="Y1950" s="127"/>
      <c r="Z1950" s="127"/>
      <c r="AA1950" s="127"/>
      <c r="AB1950" s="127"/>
      <c r="AC1950" s="127"/>
      <c r="AD1950" s="127"/>
      <c r="AE1950" s="127"/>
      <c r="AF1950" s="127"/>
      <c r="AG1950" s="127"/>
      <c r="AH1950" s="127"/>
      <c r="AI1950" s="127"/>
      <c r="AJ1950" s="127"/>
      <c r="AK1950" s="127"/>
      <c r="AL1950" s="127"/>
      <c r="AM1950" s="127"/>
      <c r="AN1950" s="127"/>
      <c r="AO1950" s="127"/>
      <c r="AP1950" s="127"/>
      <c r="AQ1950" s="127"/>
      <c r="AR1950" s="127"/>
      <c r="AS1950" s="127"/>
      <c r="AT1950" s="127"/>
      <c r="AU1950" s="127"/>
      <c r="AV1950" s="127"/>
      <c r="AW1950" s="127"/>
      <c r="AX1950" s="127"/>
      <c r="AY1950" s="127"/>
      <c r="AZ1950" s="127"/>
      <c r="BA1950" s="127"/>
      <c r="BB1950" s="127"/>
      <c r="BC1950" s="127"/>
      <c r="BD1950" s="127"/>
      <c r="BE1950" s="127"/>
      <c r="BF1950" s="127"/>
      <c r="BG1950" s="127"/>
      <c r="BH1950" s="127"/>
      <c r="BI1950" s="127"/>
      <c r="BJ1950" s="127"/>
      <c r="BK1950" s="127"/>
      <c r="BL1950" s="127"/>
      <c r="BM1950" s="127"/>
      <c r="BN1950" s="127"/>
      <c r="BO1950" s="127"/>
      <c r="BP1950" s="127"/>
      <c r="BQ1950" s="127"/>
      <c r="BR1950" s="127"/>
      <c r="BS1950" s="127"/>
      <c r="BT1950" s="127"/>
      <c r="BU1950" s="127"/>
      <c r="BV1950" s="127"/>
      <c r="BW1950" s="127"/>
      <c r="BX1950" s="127"/>
      <c r="BY1950" s="127"/>
      <c r="BZ1950" s="127"/>
      <c r="CA1950" s="127"/>
      <c r="CB1950" s="127"/>
      <c r="CC1950" s="127"/>
      <c r="CD1950" s="127"/>
      <c r="CE1950" s="127"/>
      <c r="CF1950" s="127"/>
      <c r="CG1950" s="127"/>
      <c r="CH1950" s="127"/>
      <c r="CI1950" s="127"/>
      <c r="CJ1950" s="127"/>
      <c r="CK1950" s="127"/>
      <c r="CL1950" s="127"/>
      <c r="CM1950" s="127"/>
      <c r="CN1950" s="127"/>
      <c r="CO1950" s="127"/>
      <c r="CP1950" s="127"/>
      <c r="CQ1950" s="127"/>
    </row>
    <row r="1951" spans="1:95" ht="409.05" customHeight="1" x14ac:dyDescent="0.4">
      <c r="A1951" s="127" t="s">
        <v>1019</v>
      </c>
      <c r="B1951" s="127"/>
      <c r="C1951" s="127"/>
      <c r="D1951" s="127"/>
      <c r="E1951" s="127"/>
      <c r="F1951" s="127"/>
      <c r="G1951" s="127"/>
      <c r="H1951" s="127"/>
      <c r="I1951" s="127"/>
      <c r="J1951" s="127"/>
      <c r="K1951" s="127"/>
      <c r="L1951" s="127"/>
      <c r="M1951" s="127"/>
      <c r="N1951" s="127"/>
      <c r="O1951" s="127"/>
      <c r="P1951" s="127"/>
      <c r="Q1951" s="127"/>
      <c r="R1951" s="127"/>
      <c r="S1951" s="127"/>
      <c r="T1951" s="127"/>
      <c r="U1951" s="127"/>
      <c r="V1951" s="127"/>
      <c r="W1951" s="127"/>
      <c r="X1951" s="127"/>
      <c r="Y1951" s="127"/>
      <c r="Z1951" s="127"/>
      <c r="AA1951" s="127"/>
      <c r="AB1951" s="127"/>
      <c r="AC1951" s="127"/>
      <c r="AD1951" s="127"/>
      <c r="AE1951" s="127"/>
      <c r="AF1951" s="127"/>
      <c r="AG1951" s="127"/>
      <c r="AH1951" s="127"/>
      <c r="AI1951" s="127"/>
      <c r="AJ1951" s="127"/>
      <c r="AK1951" s="127"/>
      <c r="AL1951" s="127"/>
      <c r="AM1951" s="127"/>
      <c r="AN1951" s="127"/>
      <c r="AO1951" s="127"/>
      <c r="AP1951" s="127"/>
      <c r="AQ1951" s="127"/>
      <c r="AR1951" s="127"/>
      <c r="AS1951" s="127"/>
      <c r="AT1951" s="127"/>
      <c r="AU1951" s="127"/>
      <c r="AV1951" s="127"/>
      <c r="AW1951" s="127"/>
      <c r="AX1951" s="127"/>
      <c r="AY1951" s="127"/>
      <c r="AZ1951" s="127"/>
      <c r="BA1951" s="127"/>
      <c r="BB1951" s="127"/>
      <c r="BC1951" s="127"/>
      <c r="BD1951" s="127"/>
      <c r="BE1951" s="127"/>
      <c r="BF1951" s="127"/>
      <c r="BG1951" s="127"/>
      <c r="BH1951" s="127"/>
      <c r="BI1951" s="127"/>
      <c r="BJ1951" s="127"/>
      <c r="BK1951" s="127"/>
      <c r="BL1951" s="127"/>
      <c r="BM1951" s="127"/>
      <c r="BN1951" s="127"/>
      <c r="BO1951" s="127"/>
      <c r="BP1951" s="127"/>
      <c r="BQ1951" s="127"/>
      <c r="BR1951" s="127"/>
      <c r="BS1951" s="127"/>
      <c r="BT1951" s="127"/>
      <c r="BU1951" s="127"/>
      <c r="BV1951" s="127"/>
      <c r="BW1951" s="127"/>
      <c r="BX1951" s="127"/>
      <c r="BY1951" s="127"/>
      <c r="BZ1951" s="127"/>
      <c r="CA1951" s="127"/>
      <c r="CB1951" s="127"/>
      <c r="CC1951" s="127"/>
      <c r="CD1951" s="127"/>
      <c r="CE1951" s="127"/>
      <c r="CF1951" s="127"/>
      <c r="CG1951" s="127"/>
      <c r="CH1951" s="127"/>
      <c r="CI1951" s="127"/>
      <c r="CJ1951" s="127"/>
      <c r="CK1951" s="127"/>
      <c r="CL1951" s="127"/>
      <c r="CM1951" s="127"/>
      <c r="CN1951" s="127"/>
      <c r="CO1951" s="127"/>
      <c r="CP1951" s="127"/>
      <c r="CQ1951" s="127"/>
    </row>
    <row r="1952" spans="1:95" ht="222.5" customHeight="1" x14ac:dyDescent="0.4">
      <c r="A1952" s="127"/>
      <c r="B1952" s="127"/>
      <c r="C1952" s="127"/>
      <c r="D1952" s="127"/>
      <c r="E1952" s="127"/>
      <c r="F1952" s="127"/>
      <c r="G1952" s="127"/>
      <c r="H1952" s="127"/>
      <c r="I1952" s="127"/>
      <c r="J1952" s="127"/>
      <c r="K1952" s="127"/>
      <c r="L1952" s="127"/>
      <c r="M1952" s="127"/>
      <c r="N1952" s="127"/>
      <c r="O1952" s="127"/>
      <c r="P1952" s="127"/>
      <c r="Q1952" s="127"/>
      <c r="R1952" s="127"/>
      <c r="S1952" s="127"/>
      <c r="T1952" s="127"/>
      <c r="U1952" s="127"/>
      <c r="V1952" s="127"/>
      <c r="W1952" s="127"/>
      <c r="X1952" s="127"/>
      <c r="Y1952" s="127"/>
      <c r="Z1952" s="127"/>
      <c r="AA1952" s="127"/>
      <c r="AB1952" s="127"/>
      <c r="AC1952" s="127"/>
      <c r="AD1952" s="127"/>
      <c r="AE1952" s="127"/>
      <c r="AF1952" s="127"/>
      <c r="AG1952" s="127"/>
      <c r="AH1952" s="127"/>
      <c r="AI1952" s="127"/>
      <c r="AJ1952" s="127"/>
      <c r="AK1952" s="127"/>
      <c r="AL1952" s="127"/>
      <c r="AM1952" s="127"/>
      <c r="AN1952" s="127"/>
      <c r="AO1952" s="127"/>
      <c r="AP1952" s="127"/>
      <c r="AQ1952" s="127"/>
      <c r="AR1952" s="127"/>
      <c r="AS1952" s="127"/>
      <c r="AT1952" s="127"/>
      <c r="AU1952" s="127"/>
      <c r="AV1952" s="127"/>
      <c r="AW1952" s="127"/>
      <c r="AX1952" s="127"/>
      <c r="AY1952" s="127"/>
      <c r="AZ1952" s="127"/>
      <c r="BA1952" s="127"/>
      <c r="BB1952" s="127"/>
      <c r="BC1952" s="127"/>
      <c r="BD1952" s="127"/>
      <c r="BE1952" s="127"/>
      <c r="BF1952" s="127"/>
      <c r="BG1952" s="127"/>
      <c r="BH1952" s="127"/>
      <c r="BI1952" s="127"/>
      <c r="BJ1952" s="127"/>
      <c r="BK1952" s="127"/>
      <c r="BL1952" s="127"/>
      <c r="BM1952" s="127"/>
      <c r="BN1952" s="127"/>
      <c r="BO1952" s="127"/>
      <c r="BP1952" s="127"/>
      <c r="BQ1952" s="127"/>
      <c r="BR1952" s="127"/>
      <c r="BS1952" s="127"/>
      <c r="BT1952" s="127"/>
      <c r="BU1952" s="127"/>
      <c r="BV1952" s="127"/>
      <c r="BW1952" s="127"/>
      <c r="BX1952" s="127"/>
      <c r="BY1952" s="127"/>
      <c r="BZ1952" s="127"/>
      <c r="CA1952" s="127"/>
      <c r="CB1952" s="127"/>
      <c r="CC1952" s="127"/>
      <c r="CD1952" s="127"/>
      <c r="CE1952" s="127"/>
      <c r="CF1952" s="127"/>
      <c r="CG1952" s="127"/>
      <c r="CH1952" s="127"/>
      <c r="CI1952" s="127"/>
      <c r="CJ1952" s="127"/>
      <c r="CK1952" s="127"/>
      <c r="CL1952" s="127"/>
      <c r="CM1952" s="127"/>
      <c r="CN1952" s="127"/>
      <c r="CO1952" s="127"/>
      <c r="CP1952" s="127"/>
      <c r="CQ1952" s="127"/>
    </row>
    <row r="1953" spans="1:95" ht="409.05" customHeight="1" x14ac:dyDescent="0.4">
      <c r="A1953" s="127" t="s">
        <v>1020</v>
      </c>
      <c r="B1953" s="127"/>
      <c r="C1953" s="127"/>
      <c r="D1953" s="127"/>
      <c r="E1953" s="127"/>
      <c r="F1953" s="127"/>
      <c r="G1953" s="127"/>
      <c r="H1953" s="127"/>
      <c r="I1953" s="127"/>
      <c r="J1953" s="127"/>
      <c r="K1953" s="127"/>
      <c r="L1953" s="127"/>
      <c r="M1953" s="127"/>
      <c r="N1953" s="127"/>
      <c r="O1953" s="127"/>
      <c r="P1953" s="127"/>
      <c r="Q1953" s="127"/>
      <c r="R1953" s="127"/>
      <c r="S1953" s="127"/>
      <c r="T1953" s="127"/>
      <c r="U1953" s="127"/>
      <c r="V1953" s="127"/>
      <c r="W1953" s="127"/>
      <c r="X1953" s="127"/>
      <c r="Y1953" s="127"/>
      <c r="Z1953" s="127"/>
      <c r="AA1953" s="127"/>
      <c r="AB1953" s="127"/>
      <c r="AC1953" s="127"/>
      <c r="AD1953" s="127"/>
      <c r="AE1953" s="127"/>
      <c r="AF1953" s="127"/>
      <c r="AG1953" s="127"/>
      <c r="AH1953" s="127"/>
      <c r="AI1953" s="127"/>
      <c r="AJ1953" s="127"/>
      <c r="AK1953" s="127"/>
      <c r="AL1953" s="127"/>
      <c r="AM1953" s="127"/>
      <c r="AN1953" s="127"/>
      <c r="AO1953" s="127"/>
      <c r="AP1953" s="127"/>
      <c r="AQ1953" s="127"/>
      <c r="AR1953" s="127"/>
      <c r="AS1953" s="127"/>
      <c r="AT1953" s="127"/>
      <c r="AU1953" s="127"/>
      <c r="AV1953" s="127"/>
      <c r="AW1953" s="127"/>
      <c r="AX1953" s="127"/>
      <c r="AY1953" s="127"/>
      <c r="AZ1953" s="127"/>
      <c r="BA1953" s="127"/>
      <c r="BB1953" s="127"/>
      <c r="BC1953" s="127"/>
      <c r="BD1953" s="127"/>
      <c r="BE1953" s="127"/>
      <c r="BF1953" s="127"/>
      <c r="BG1953" s="127"/>
      <c r="BH1953" s="127"/>
      <c r="BI1953" s="127"/>
      <c r="BJ1953" s="127"/>
      <c r="BK1953" s="127"/>
      <c r="BL1953" s="127"/>
      <c r="BM1953" s="127"/>
      <c r="BN1953" s="127"/>
      <c r="BO1953" s="127"/>
      <c r="BP1953" s="127"/>
      <c r="BQ1953" s="127"/>
      <c r="BR1953" s="127"/>
      <c r="BS1953" s="127"/>
      <c r="BT1953" s="127"/>
      <c r="BU1953" s="127"/>
      <c r="BV1953" s="127"/>
      <c r="BW1953" s="127"/>
      <c r="BX1953" s="127"/>
      <c r="BY1953" s="127"/>
      <c r="BZ1953" s="127"/>
      <c r="CA1953" s="127"/>
      <c r="CB1953" s="127"/>
      <c r="CC1953" s="127"/>
      <c r="CD1953" s="127"/>
      <c r="CE1953" s="127"/>
      <c r="CF1953" s="127"/>
      <c r="CG1953" s="127"/>
      <c r="CH1953" s="127"/>
      <c r="CI1953" s="127"/>
      <c r="CJ1953" s="127"/>
      <c r="CK1953" s="127"/>
      <c r="CL1953" s="127"/>
      <c r="CM1953" s="127"/>
      <c r="CN1953" s="127"/>
      <c r="CO1953" s="127"/>
      <c r="CP1953" s="127"/>
      <c r="CQ1953" s="127"/>
    </row>
    <row r="1954" spans="1:95" ht="177.3" customHeight="1" x14ac:dyDescent="0.4">
      <c r="A1954" s="127"/>
      <c r="B1954" s="127"/>
      <c r="C1954" s="127"/>
      <c r="D1954" s="127"/>
      <c r="E1954" s="127"/>
      <c r="F1954" s="127"/>
      <c r="G1954" s="127"/>
      <c r="H1954" s="127"/>
      <c r="I1954" s="127"/>
      <c r="J1954" s="127"/>
      <c r="K1954" s="127"/>
      <c r="L1954" s="127"/>
      <c r="M1954" s="127"/>
      <c r="N1954" s="127"/>
      <c r="O1954" s="127"/>
      <c r="P1954" s="127"/>
      <c r="Q1954" s="127"/>
      <c r="R1954" s="127"/>
      <c r="S1954" s="127"/>
      <c r="T1954" s="127"/>
      <c r="U1954" s="127"/>
      <c r="V1954" s="127"/>
      <c r="W1954" s="127"/>
      <c r="X1954" s="127"/>
      <c r="Y1954" s="127"/>
      <c r="Z1954" s="127"/>
      <c r="AA1954" s="127"/>
      <c r="AB1954" s="127"/>
      <c r="AC1954" s="127"/>
      <c r="AD1954" s="127"/>
      <c r="AE1954" s="127"/>
      <c r="AF1954" s="127"/>
      <c r="AG1954" s="127"/>
      <c r="AH1954" s="127"/>
      <c r="AI1954" s="127"/>
      <c r="AJ1954" s="127"/>
      <c r="AK1954" s="127"/>
      <c r="AL1954" s="127"/>
      <c r="AM1954" s="127"/>
      <c r="AN1954" s="127"/>
      <c r="AO1954" s="127"/>
      <c r="AP1954" s="127"/>
      <c r="AQ1954" s="127"/>
      <c r="AR1954" s="127"/>
      <c r="AS1954" s="127"/>
      <c r="AT1954" s="127"/>
      <c r="AU1954" s="127"/>
      <c r="AV1954" s="127"/>
      <c r="AW1954" s="127"/>
      <c r="AX1954" s="127"/>
      <c r="AY1954" s="127"/>
      <c r="AZ1954" s="127"/>
      <c r="BA1954" s="127"/>
      <c r="BB1954" s="127"/>
      <c r="BC1954" s="127"/>
      <c r="BD1954" s="127"/>
      <c r="BE1954" s="127"/>
      <c r="BF1954" s="127"/>
      <c r="BG1954" s="127"/>
      <c r="BH1954" s="127"/>
      <c r="BI1954" s="127"/>
      <c r="BJ1954" s="127"/>
      <c r="BK1954" s="127"/>
      <c r="BL1954" s="127"/>
      <c r="BM1954" s="127"/>
      <c r="BN1954" s="127"/>
      <c r="BO1954" s="127"/>
      <c r="BP1954" s="127"/>
      <c r="BQ1954" s="127"/>
      <c r="BR1954" s="127"/>
      <c r="BS1954" s="127"/>
      <c r="BT1954" s="127"/>
      <c r="BU1954" s="127"/>
      <c r="BV1954" s="127"/>
      <c r="BW1954" s="127"/>
      <c r="BX1954" s="127"/>
      <c r="BY1954" s="127"/>
      <c r="BZ1954" s="127"/>
      <c r="CA1954" s="127"/>
      <c r="CB1954" s="127"/>
      <c r="CC1954" s="127"/>
      <c r="CD1954" s="127"/>
      <c r="CE1954" s="127"/>
      <c r="CF1954" s="127"/>
      <c r="CG1954" s="127"/>
      <c r="CH1954" s="127"/>
      <c r="CI1954" s="127"/>
      <c r="CJ1954" s="127"/>
      <c r="CK1954" s="127"/>
      <c r="CL1954" s="127"/>
      <c r="CM1954" s="127"/>
      <c r="CN1954" s="127"/>
      <c r="CO1954" s="127"/>
      <c r="CP1954" s="127"/>
      <c r="CQ1954" s="127"/>
    </row>
    <row r="1955" spans="1:95" ht="15" customHeight="1" x14ac:dyDescent="0.4">
      <c r="A1955" s="127" t="s">
        <v>1021</v>
      </c>
      <c r="B1955" s="127"/>
      <c r="C1955" s="127"/>
      <c r="D1955" s="127"/>
      <c r="E1955" s="127"/>
      <c r="F1955" s="127"/>
      <c r="G1955" s="127"/>
      <c r="H1955" s="127"/>
      <c r="I1955" s="127"/>
      <c r="J1955" s="127"/>
      <c r="K1955" s="127"/>
      <c r="L1955" s="127"/>
      <c r="M1955" s="127"/>
      <c r="N1955" s="127"/>
      <c r="O1955" s="127"/>
      <c r="P1955" s="127"/>
      <c r="Q1955" s="127"/>
      <c r="R1955" s="127"/>
      <c r="S1955" s="127"/>
      <c r="T1955" s="127"/>
      <c r="U1955" s="127"/>
      <c r="V1955" s="127"/>
      <c r="W1955" s="127"/>
      <c r="X1955" s="127"/>
      <c r="Y1955" s="127"/>
      <c r="Z1955" s="127"/>
      <c r="AA1955" s="127"/>
      <c r="AB1955" s="127"/>
      <c r="AC1955" s="127"/>
      <c r="AD1955" s="127"/>
      <c r="AE1955" s="127"/>
      <c r="AF1955" s="127"/>
      <c r="AG1955" s="127"/>
      <c r="AH1955" s="127"/>
      <c r="AI1955" s="127"/>
      <c r="AJ1955" s="127"/>
      <c r="AK1955" s="127"/>
      <c r="AL1955" s="127"/>
      <c r="AM1955" s="127"/>
      <c r="AN1955" s="127"/>
      <c r="AO1955" s="127"/>
      <c r="AP1955" s="127"/>
      <c r="AQ1955" s="127"/>
      <c r="AR1955" s="127"/>
      <c r="AS1955" s="127"/>
      <c r="AT1955" s="127"/>
      <c r="AU1955" s="127"/>
      <c r="AV1955" s="127"/>
      <c r="AW1955" s="127"/>
      <c r="AX1955" s="127"/>
      <c r="AY1955" s="127"/>
      <c r="AZ1955" s="127"/>
      <c r="BA1955" s="127"/>
      <c r="BB1955" s="127"/>
      <c r="BC1955" s="127"/>
      <c r="BD1955" s="127"/>
      <c r="BE1955" s="127"/>
      <c r="BF1955" s="127"/>
      <c r="BG1955" s="127"/>
      <c r="BH1955" s="127"/>
      <c r="BI1955" s="127"/>
      <c r="BJ1955" s="127"/>
      <c r="BK1955" s="127"/>
      <c r="BL1955" s="127"/>
      <c r="BM1955" s="127"/>
      <c r="BN1955" s="127"/>
      <c r="BO1955" s="127"/>
      <c r="BP1955" s="127"/>
      <c r="BQ1955" s="127"/>
      <c r="BR1955" s="127"/>
      <c r="BS1955" s="127"/>
      <c r="BT1955" s="127"/>
      <c r="BU1955" s="127"/>
      <c r="BV1955" s="127"/>
      <c r="BW1955" s="127"/>
      <c r="BX1955" s="127"/>
      <c r="BY1955" s="127"/>
      <c r="BZ1955" s="127"/>
      <c r="CA1955" s="127"/>
      <c r="CB1955" s="127"/>
      <c r="CC1955" s="127"/>
      <c r="CD1955" s="127"/>
      <c r="CE1955" s="127"/>
      <c r="CF1955" s="127"/>
      <c r="CG1955" s="127"/>
      <c r="CH1955" s="127"/>
      <c r="CI1955" s="127"/>
      <c r="CJ1955" s="127"/>
      <c r="CK1955" s="127"/>
      <c r="CL1955" s="127"/>
      <c r="CM1955" s="127"/>
      <c r="CN1955" s="127"/>
      <c r="CO1955" s="127"/>
      <c r="CP1955" s="127"/>
      <c r="CQ1955" s="127"/>
    </row>
    <row r="1956" spans="1:95" ht="12.75" customHeight="1" x14ac:dyDescent="0.4">
      <c r="A1956" s="128" t="s">
        <v>1022</v>
      </c>
      <c r="B1956" s="128"/>
      <c r="C1956" s="128"/>
      <c r="D1956" s="128"/>
      <c r="E1956" s="128"/>
      <c r="F1956" s="128"/>
      <c r="G1956" s="128"/>
      <c r="H1956" s="128"/>
      <c r="I1956" s="128"/>
      <c r="J1956" s="128"/>
      <c r="K1956" s="128"/>
      <c r="L1956" s="128"/>
      <c r="M1956" s="128"/>
      <c r="N1956" s="128"/>
      <c r="O1956" s="128"/>
      <c r="P1956" s="128"/>
      <c r="Q1956" s="128"/>
      <c r="R1956" s="128"/>
      <c r="S1956" s="128"/>
      <c r="T1956" s="128"/>
      <c r="U1956" s="128"/>
      <c r="V1956" s="128"/>
      <c r="W1956" s="128"/>
      <c r="X1956" s="128"/>
      <c r="Y1956" s="128"/>
      <c r="Z1956" s="128"/>
      <c r="AA1956" s="128"/>
      <c r="AB1956" s="128"/>
      <c r="AC1956" s="128"/>
      <c r="AD1956" s="128"/>
      <c r="AE1956" s="128"/>
      <c r="AF1956" s="128"/>
      <c r="AG1956" s="128"/>
      <c r="AH1956" s="128"/>
      <c r="AI1956" s="128"/>
      <c r="AJ1956" s="128"/>
      <c r="AK1956" s="128"/>
      <c r="AL1956" s="128"/>
      <c r="AM1956" s="128"/>
      <c r="AN1956" s="128"/>
      <c r="AO1956" s="128"/>
      <c r="AP1956" s="128"/>
      <c r="AQ1956" s="128"/>
      <c r="AR1956" s="128"/>
      <c r="AS1956" s="128"/>
      <c r="AT1956" s="128"/>
      <c r="AU1956" s="128"/>
      <c r="AV1956" s="128"/>
      <c r="AW1956" s="128"/>
      <c r="AX1956" s="128"/>
      <c r="AY1956" s="128"/>
      <c r="AZ1956" s="128"/>
      <c r="BA1956" s="128"/>
      <c r="BB1956" s="128"/>
      <c r="BC1956" s="128"/>
      <c r="BD1956" s="128"/>
      <c r="BE1956" s="128"/>
      <c r="BF1956" s="128"/>
      <c r="BG1956" s="128"/>
      <c r="BH1956" s="128"/>
      <c r="BI1956" s="128"/>
      <c r="BJ1956" s="128"/>
      <c r="BK1956" s="128"/>
      <c r="BL1956" s="128"/>
      <c r="BM1956" s="128"/>
      <c r="BN1956" s="128"/>
      <c r="BO1956" s="128"/>
      <c r="BP1956" s="128"/>
      <c r="BQ1956" s="128"/>
      <c r="BR1956" s="128"/>
      <c r="BS1956" s="128"/>
      <c r="BT1956" s="128"/>
      <c r="BU1956" s="128"/>
      <c r="BV1956" s="128"/>
      <c r="BW1956" s="128"/>
      <c r="BX1956" s="128"/>
      <c r="BY1956" s="128"/>
      <c r="BZ1956" s="128"/>
      <c r="CA1956" s="128"/>
      <c r="CB1956" s="128"/>
      <c r="CC1956" s="128"/>
      <c r="CD1956" s="128"/>
      <c r="CE1956" s="128"/>
      <c r="CF1956" s="128"/>
      <c r="CG1956" s="128"/>
      <c r="CH1956" s="128"/>
      <c r="CI1956" s="128"/>
      <c r="CJ1956" s="128"/>
      <c r="CK1956" s="128"/>
      <c r="CL1956" s="128"/>
      <c r="CM1956" s="128"/>
      <c r="CN1956" s="128"/>
      <c r="CO1956" s="128"/>
      <c r="CP1956" s="128"/>
      <c r="CQ1956" s="128"/>
    </row>
    <row r="1957" spans="1:95" ht="13.5" customHeight="1" x14ac:dyDescent="0.4">
      <c r="A1957" s="68" t="s">
        <v>1023</v>
      </c>
      <c r="B1957" s="68"/>
      <c r="C1957" s="68"/>
      <c r="D1957" s="68"/>
      <c r="E1957" s="68"/>
      <c r="F1957" s="68"/>
      <c r="G1957" s="68"/>
      <c r="H1957" s="129" t="s">
        <v>1024</v>
      </c>
      <c r="I1957" s="129"/>
      <c r="J1957" s="129"/>
      <c r="K1957" s="129"/>
      <c r="L1957" s="129"/>
      <c r="M1957" s="129"/>
      <c r="N1957" s="129"/>
      <c r="O1957" s="129"/>
      <c r="P1957" s="129"/>
      <c r="Q1957" s="129"/>
      <c r="R1957" s="129"/>
      <c r="S1957" s="129"/>
      <c r="T1957" s="129"/>
      <c r="U1957" s="129"/>
      <c r="V1957" s="129"/>
      <c r="W1957" s="129"/>
      <c r="X1957" s="129"/>
      <c r="Y1957" s="129"/>
      <c r="Z1957" s="129"/>
      <c r="AA1957" s="129"/>
      <c r="AB1957" s="129"/>
      <c r="AC1957" s="129"/>
      <c r="AD1957" s="129"/>
      <c r="AE1957" s="129"/>
      <c r="AF1957" s="129"/>
      <c r="AG1957" s="129"/>
      <c r="AH1957" s="129"/>
      <c r="AI1957" s="129"/>
      <c r="AJ1957" s="129"/>
      <c r="AK1957" s="129"/>
      <c r="AL1957" s="129"/>
      <c r="AM1957" s="129"/>
      <c r="AN1957" s="129"/>
      <c r="AO1957" s="129"/>
      <c r="AP1957" s="129"/>
      <c r="AQ1957" s="129"/>
      <c r="AR1957" s="129"/>
      <c r="AS1957" s="129"/>
      <c r="AT1957" s="129"/>
      <c r="AU1957" s="129"/>
      <c r="AV1957" s="129"/>
      <c r="AW1957" s="129"/>
      <c r="AX1957" s="42"/>
      <c r="AY1957" s="42"/>
      <c r="AZ1957" s="130"/>
      <c r="BA1957" s="130"/>
      <c r="BB1957" s="130"/>
      <c r="BC1957" s="130"/>
      <c r="BD1957" s="130"/>
      <c r="BE1957" s="130"/>
      <c r="BF1957" s="131" t="s">
        <v>1025</v>
      </c>
      <c r="BG1957" s="131"/>
      <c r="BH1957" s="131"/>
      <c r="BI1957" s="131"/>
      <c r="BJ1957" s="131"/>
      <c r="BK1957" s="131"/>
      <c r="BL1957" s="131"/>
      <c r="BM1957" s="131"/>
      <c r="BN1957" s="131"/>
      <c r="BO1957" s="131"/>
      <c r="BP1957" s="131"/>
      <c r="BQ1957" s="131"/>
      <c r="BR1957" s="131"/>
      <c r="BS1957" s="131"/>
      <c r="BT1957" s="131"/>
      <c r="BU1957" s="131"/>
      <c r="BV1957" s="131"/>
      <c r="BW1957" s="131"/>
      <c r="BX1957" s="131"/>
      <c r="BY1957" s="131"/>
      <c r="BZ1957" s="131"/>
      <c r="CA1957" s="131"/>
      <c r="CB1957" s="131"/>
      <c r="CC1957" s="131"/>
      <c r="CD1957" s="131"/>
      <c r="CE1957" s="131"/>
      <c r="CF1957" s="131"/>
      <c r="CG1957" s="131"/>
    </row>
    <row r="1958" spans="1:95" ht="12.75" customHeight="1" x14ac:dyDescent="0.4">
      <c r="A1958" s="68" t="s">
        <v>1026</v>
      </c>
      <c r="B1958" s="68"/>
      <c r="C1958" s="68"/>
      <c r="D1958" s="68"/>
      <c r="E1958" s="68"/>
      <c r="F1958" s="68"/>
      <c r="G1958" s="68"/>
      <c r="H1958" s="101">
        <v>2013</v>
      </c>
      <c r="I1958" s="101"/>
      <c r="J1958" s="101"/>
      <c r="K1958" s="101"/>
      <c r="L1958" s="101"/>
      <c r="M1958" s="101"/>
      <c r="N1958" s="101"/>
      <c r="O1958" s="101"/>
      <c r="P1958" s="101">
        <v>2014</v>
      </c>
      <c r="Q1958" s="101"/>
      <c r="R1958" s="101"/>
      <c r="S1958" s="101"/>
      <c r="T1958" s="101"/>
      <c r="U1958" s="101"/>
      <c r="V1958" s="101"/>
      <c r="W1958" s="102">
        <v>2015</v>
      </c>
      <c r="X1958" s="102"/>
      <c r="Y1958" s="102"/>
      <c r="Z1958" s="102"/>
      <c r="AA1958" s="102"/>
      <c r="AB1958" s="102"/>
      <c r="AC1958" s="102"/>
      <c r="AD1958" s="102">
        <v>2016</v>
      </c>
      <c r="AE1958" s="102"/>
      <c r="AF1958" s="102"/>
      <c r="AG1958" s="102"/>
      <c r="AH1958" s="102"/>
      <c r="AI1958" s="102"/>
      <c r="AJ1958" s="102"/>
      <c r="AK1958" s="101">
        <v>2017</v>
      </c>
      <c r="AL1958" s="101"/>
      <c r="AM1958" s="101"/>
      <c r="AN1958" s="101"/>
      <c r="AO1958" s="101"/>
      <c r="AP1958" s="101"/>
      <c r="AQ1958" s="101"/>
      <c r="AR1958" s="103">
        <v>2018</v>
      </c>
      <c r="AS1958" s="103"/>
      <c r="AT1958" s="103"/>
      <c r="AU1958" s="103"/>
      <c r="AV1958" s="103"/>
      <c r="AW1958" s="103"/>
      <c r="AX1958" s="42"/>
      <c r="AY1958" s="42"/>
      <c r="AZ1958" s="101">
        <v>2013</v>
      </c>
      <c r="BA1958" s="101"/>
      <c r="BB1958" s="101"/>
      <c r="BC1958" s="101"/>
      <c r="BD1958" s="101"/>
      <c r="BE1958" s="101"/>
      <c r="BF1958" s="102">
        <v>2014</v>
      </c>
      <c r="BG1958" s="102"/>
      <c r="BH1958" s="102"/>
      <c r="BI1958" s="102"/>
      <c r="BJ1958" s="102"/>
      <c r="BK1958" s="102"/>
      <c r="BL1958" s="101">
        <v>2015</v>
      </c>
      <c r="BM1958" s="101"/>
      <c r="BN1958" s="101"/>
      <c r="BO1958" s="101"/>
      <c r="BP1958" s="101"/>
      <c r="BQ1958" s="101"/>
      <c r="BR1958" s="102">
        <v>2016</v>
      </c>
      <c r="BS1958" s="102"/>
      <c r="BT1958" s="102"/>
      <c r="BU1958" s="102"/>
      <c r="BV1958" s="102"/>
      <c r="BW1958" s="102"/>
      <c r="BX1958" s="102">
        <v>2017</v>
      </c>
      <c r="BY1958" s="102"/>
      <c r="BZ1958" s="102"/>
      <c r="CA1958" s="102"/>
      <c r="CB1958" s="102"/>
      <c r="CC1958" s="102"/>
      <c r="CD1958" s="103">
        <v>2018</v>
      </c>
      <c r="CE1958" s="103"/>
      <c r="CF1958" s="103"/>
      <c r="CG1958" s="103"/>
    </row>
    <row r="1959" spans="1:95" ht="12.75" customHeight="1" x14ac:dyDescent="0.4">
      <c r="A1959" s="97">
        <v>1</v>
      </c>
      <c r="B1959" s="97"/>
      <c r="C1959" s="97"/>
      <c r="D1959" s="97"/>
      <c r="E1959" s="97"/>
      <c r="F1959" s="97"/>
      <c r="G1959" s="97"/>
      <c r="H1959" s="72">
        <v>5.8000000000000003E-2</v>
      </c>
      <c r="I1959" s="72"/>
      <c r="J1959" s="72"/>
      <c r="K1959" s="72"/>
      <c r="L1959" s="72"/>
      <c r="M1959" s="72"/>
      <c r="N1959" s="72"/>
      <c r="O1959" s="72"/>
      <c r="P1959" s="72">
        <v>5.0999999999999997E-2</v>
      </c>
      <c r="Q1959" s="72"/>
      <c r="R1959" s="72"/>
      <c r="S1959" s="72"/>
      <c r="T1959" s="72"/>
      <c r="U1959" s="72"/>
      <c r="V1959" s="72"/>
      <c r="W1959" s="50">
        <v>4.1000000000000002E-2</v>
      </c>
      <c r="X1959" s="50"/>
      <c r="Y1959" s="50"/>
      <c r="Z1959" s="50"/>
      <c r="AA1959" s="50"/>
      <c r="AB1959" s="50"/>
      <c r="AC1959" s="50"/>
      <c r="AD1959" s="50">
        <v>0.03</v>
      </c>
      <c r="AE1959" s="50"/>
      <c r="AF1959" s="50"/>
      <c r="AG1959" s="50"/>
      <c r="AH1959" s="50"/>
      <c r="AI1959" s="50"/>
      <c r="AJ1959" s="50"/>
      <c r="AK1959" s="72">
        <v>2.3E-2</v>
      </c>
      <c r="AL1959" s="72"/>
      <c r="AM1959" s="72"/>
      <c r="AN1959" s="72"/>
      <c r="AO1959" s="72"/>
      <c r="AP1959" s="72"/>
      <c r="AQ1959" s="72"/>
      <c r="AR1959" s="74">
        <v>1.2999999999999999E-2</v>
      </c>
      <c r="AS1959" s="74"/>
      <c r="AT1959" s="74"/>
      <c r="AU1959" s="74"/>
      <c r="AV1959" s="74"/>
      <c r="AW1959" s="74"/>
      <c r="AX1959" s="42"/>
      <c r="AY1959" s="42"/>
      <c r="AZ1959" s="72">
        <v>0.629</v>
      </c>
      <c r="BA1959" s="72"/>
      <c r="BB1959" s="72"/>
      <c r="BC1959" s="72"/>
      <c r="BD1959" s="72"/>
      <c r="BE1959" s="72"/>
      <c r="BF1959" s="50">
        <v>0.64700000000000002</v>
      </c>
      <c r="BG1959" s="50"/>
      <c r="BH1959" s="50"/>
      <c r="BI1959" s="50"/>
      <c r="BJ1959" s="50"/>
      <c r="BK1959" s="50"/>
      <c r="BL1959" s="72">
        <v>0.63300000000000001</v>
      </c>
      <c r="BM1959" s="72"/>
      <c r="BN1959" s="72"/>
      <c r="BO1959" s="72"/>
      <c r="BP1959" s="72"/>
      <c r="BQ1959" s="72"/>
      <c r="BR1959" s="50">
        <v>0.63400000000000001</v>
      </c>
      <c r="BS1959" s="50"/>
      <c r="BT1959" s="50"/>
      <c r="BU1959" s="50"/>
      <c r="BV1959" s="50"/>
      <c r="BW1959" s="50"/>
      <c r="BX1959" s="50">
        <v>0.61899999999999999</v>
      </c>
      <c r="BY1959" s="50"/>
      <c r="BZ1959" s="50"/>
      <c r="CA1959" s="50"/>
      <c r="CB1959" s="50"/>
      <c r="CC1959" s="50"/>
      <c r="CD1959" s="74">
        <v>0.63300000000000001</v>
      </c>
      <c r="CE1959" s="74"/>
      <c r="CF1959" s="74"/>
      <c r="CG1959" s="74"/>
    </row>
    <row r="1960" spans="1:95" ht="12.75" customHeight="1" x14ac:dyDescent="0.4">
      <c r="A1960" s="97">
        <v>2</v>
      </c>
      <c r="B1960" s="97"/>
      <c r="C1960" s="97"/>
      <c r="D1960" s="97"/>
      <c r="E1960" s="97"/>
      <c r="F1960" s="97"/>
      <c r="G1960" s="97"/>
      <c r="H1960" s="72">
        <v>0.09</v>
      </c>
      <c r="I1960" s="72"/>
      <c r="J1960" s="72"/>
      <c r="K1960" s="72"/>
      <c r="L1960" s="72"/>
      <c r="M1960" s="72"/>
      <c r="N1960" s="72"/>
      <c r="O1960" s="72"/>
      <c r="P1960" s="72">
        <v>8.7999999999999995E-2</v>
      </c>
      <c r="Q1960" s="72"/>
      <c r="R1960" s="72"/>
      <c r="S1960" s="72"/>
      <c r="T1960" s="72"/>
      <c r="U1960" s="72"/>
      <c r="V1960" s="72"/>
      <c r="W1960" s="50">
        <v>6.6000000000000003E-2</v>
      </c>
      <c r="X1960" s="50"/>
      <c r="Y1960" s="50"/>
      <c r="Z1960" s="50"/>
      <c r="AA1960" s="50"/>
      <c r="AB1960" s="50"/>
      <c r="AC1960" s="50"/>
      <c r="AD1960" s="50">
        <v>4.1000000000000002E-2</v>
      </c>
      <c r="AE1960" s="50"/>
      <c r="AF1960" s="50"/>
      <c r="AG1960" s="50"/>
      <c r="AH1960" s="50"/>
      <c r="AI1960" s="50"/>
      <c r="AJ1960" s="50"/>
      <c r="AK1960" s="72">
        <v>3.2000000000000001E-2</v>
      </c>
      <c r="AL1960" s="72"/>
      <c r="AM1960" s="72"/>
      <c r="AN1960" s="72"/>
      <c r="AO1960" s="72"/>
      <c r="AP1960" s="72"/>
      <c r="AQ1960" s="72"/>
      <c r="AR1960" s="74">
        <v>1.7999999999999999E-2</v>
      </c>
      <c r="AS1960" s="74"/>
      <c r="AT1960" s="74"/>
      <c r="AU1960" s="74"/>
      <c r="AV1960" s="74"/>
      <c r="AW1960" s="74"/>
      <c r="AX1960" s="42"/>
      <c r="AY1960" s="42"/>
      <c r="AZ1960" s="72">
        <v>0.55800000000000005</v>
      </c>
      <c r="BA1960" s="72"/>
      <c r="BB1960" s="72"/>
      <c r="BC1960" s="72"/>
      <c r="BD1960" s="72"/>
      <c r="BE1960" s="72"/>
      <c r="BF1960" s="50">
        <v>0.54100000000000004</v>
      </c>
      <c r="BG1960" s="50"/>
      <c r="BH1960" s="50"/>
      <c r="BI1960" s="50"/>
      <c r="BJ1960" s="50"/>
      <c r="BK1960" s="50"/>
      <c r="BL1960" s="72">
        <v>0.53400000000000003</v>
      </c>
      <c r="BM1960" s="72"/>
      <c r="BN1960" s="72"/>
      <c r="BO1960" s="72"/>
      <c r="BP1960" s="72"/>
      <c r="BQ1960" s="72"/>
      <c r="BR1960" s="50">
        <v>0.51800000000000002</v>
      </c>
      <c r="BS1960" s="50"/>
      <c r="BT1960" s="50"/>
      <c r="BU1960" s="50"/>
      <c r="BV1960" s="50"/>
      <c r="BW1960" s="50"/>
      <c r="BX1960" s="50">
        <v>0.52800000000000002</v>
      </c>
      <c r="BY1960" s="50"/>
      <c r="BZ1960" s="50"/>
      <c r="CA1960" s="50"/>
      <c r="CB1960" s="50"/>
      <c r="CC1960" s="50"/>
      <c r="CD1960" s="74">
        <v>0.52800000000000002</v>
      </c>
      <c r="CE1960" s="74"/>
      <c r="CF1960" s="74"/>
      <c r="CG1960" s="74"/>
    </row>
    <row r="1961" spans="1:95" ht="12.75" customHeight="1" x14ac:dyDescent="0.4">
      <c r="A1961" s="97">
        <v>3</v>
      </c>
      <c r="B1961" s="97"/>
      <c r="C1961" s="97"/>
      <c r="D1961" s="97"/>
      <c r="E1961" s="97"/>
      <c r="F1961" s="97"/>
      <c r="G1961" s="97"/>
      <c r="H1961" s="72">
        <v>0.123</v>
      </c>
      <c r="I1961" s="72"/>
      <c r="J1961" s="72"/>
      <c r="K1961" s="72"/>
      <c r="L1961" s="72"/>
      <c r="M1961" s="72"/>
      <c r="N1961" s="72"/>
      <c r="O1961" s="72"/>
      <c r="P1961" s="72">
        <v>0.11899999999999999</v>
      </c>
      <c r="Q1961" s="72"/>
      <c r="R1961" s="72"/>
      <c r="S1961" s="72"/>
      <c r="T1961" s="72"/>
      <c r="U1961" s="72"/>
      <c r="V1961" s="72"/>
      <c r="W1961" s="50">
        <v>9.6000000000000002E-2</v>
      </c>
      <c r="X1961" s="50"/>
      <c r="Y1961" s="50"/>
      <c r="Z1961" s="50"/>
      <c r="AA1961" s="50"/>
      <c r="AB1961" s="50"/>
      <c r="AC1961" s="50"/>
      <c r="AD1961" s="50">
        <v>6.2E-2</v>
      </c>
      <c r="AE1961" s="50"/>
      <c r="AF1961" s="50"/>
      <c r="AG1961" s="50"/>
      <c r="AH1961" s="50"/>
      <c r="AI1961" s="50"/>
      <c r="AJ1961" s="50"/>
      <c r="AK1961" s="72">
        <v>0.05</v>
      </c>
      <c r="AL1961" s="72"/>
      <c r="AM1961" s="72"/>
      <c r="AN1961" s="72"/>
      <c r="AO1961" s="72"/>
      <c r="AP1961" s="72"/>
      <c r="AQ1961" s="72"/>
      <c r="AR1961" s="74">
        <v>0.03</v>
      </c>
      <c r="AS1961" s="74"/>
      <c r="AT1961" s="74"/>
      <c r="AU1961" s="74"/>
      <c r="AV1961" s="74"/>
      <c r="AW1961" s="74"/>
      <c r="AX1961" s="42"/>
      <c r="AY1961" s="42"/>
      <c r="AZ1961" s="72">
        <v>0.43099999999999999</v>
      </c>
      <c r="BA1961" s="72"/>
      <c r="BB1961" s="72"/>
      <c r="BC1961" s="72"/>
      <c r="BD1961" s="72"/>
      <c r="BE1961" s="72"/>
      <c r="BF1961" s="50">
        <v>0.4</v>
      </c>
      <c r="BG1961" s="50"/>
      <c r="BH1961" s="50"/>
      <c r="BI1961" s="50"/>
      <c r="BJ1961" s="50"/>
      <c r="BK1961" s="50"/>
      <c r="BL1961" s="72">
        <v>0.39200000000000002</v>
      </c>
      <c r="BM1961" s="72"/>
      <c r="BN1961" s="72"/>
      <c r="BO1961" s="72"/>
      <c r="BP1961" s="72"/>
      <c r="BQ1961" s="72"/>
      <c r="BR1961" s="50">
        <v>0.38</v>
      </c>
      <c r="BS1961" s="50"/>
      <c r="BT1961" s="50"/>
      <c r="BU1961" s="50"/>
      <c r="BV1961" s="50"/>
      <c r="BW1961" s="50"/>
      <c r="BX1961" s="50">
        <v>0.40300000000000002</v>
      </c>
      <c r="BY1961" s="50"/>
      <c r="BZ1961" s="50"/>
      <c r="CA1961" s="50"/>
      <c r="CB1961" s="50"/>
      <c r="CC1961" s="50"/>
      <c r="CD1961" s="74">
        <v>0.42399999999999999</v>
      </c>
      <c r="CE1961" s="74"/>
      <c r="CF1961" s="74"/>
      <c r="CG1961" s="74"/>
    </row>
    <row r="1962" spans="1:95" ht="12.75" customHeight="1" x14ac:dyDescent="0.4">
      <c r="A1962" s="68" t="s">
        <v>1027</v>
      </c>
      <c r="B1962" s="68"/>
      <c r="C1962" s="68"/>
      <c r="D1962" s="68"/>
      <c r="E1962" s="68"/>
      <c r="F1962" s="68"/>
      <c r="G1962" s="68"/>
      <c r="H1962" s="72">
        <v>0.153</v>
      </c>
      <c r="I1962" s="72"/>
      <c r="J1962" s="72"/>
      <c r="K1962" s="72"/>
      <c r="L1962" s="72"/>
      <c r="M1962" s="72"/>
      <c r="N1962" s="72"/>
      <c r="O1962" s="72"/>
      <c r="P1962" s="72">
        <v>0.13700000000000001</v>
      </c>
      <c r="Q1962" s="72"/>
      <c r="R1962" s="72"/>
      <c r="S1962" s="72"/>
      <c r="T1962" s="72"/>
      <c r="U1962" s="72"/>
      <c r="V1962" s="72"/>
      <c r="W1962" s="50">
        <v>0.108</v>
      </c>
      <c r="X1962" s="50"/>
      <c r="Y1962" s="50"/>
      <c r="Z1962" s="50"/>
      <c r="AA1962" s="50"/>
      <c r="AB1962" s="50"/>
      <c r="AC1962" s="50"/>
      <c r="AD1962" s="50">
        <v>7.5999999999999998E-2</v>
      </c>
      <c r="AE1962" s="50"/>
      <c r="AF1962" s="50"/>
      <c r="AG1962" s="50"/>
      <c r="AH1962" s="50"/>
      <c r="AI1962" s="50"/>
      <c r="AJ1962" s="50"/>
      <c r="AK1962" s="72">
        <v>6.0999999999999999E-2</v>
      </c>
      <c r="AL1962" s="72"/>
      <c r="AM1962" s="72"/>
      <c r="AN1962" s="72"/>
      <c r="AO1962" s="72"/>
      <c r="AP1962" s="72"/>
      <c r="AQ1962" s="72"/>
      <c r="AR1962" s="74">
        <v>4.3999999999999997E-2</v>
      </c>
      <c r="AS1962" s="74"/>
      <c r="AT1962" s="74"/>
      <c r="AU1962" s="74"/>
      <c r="AV1962" s="74"/>
      <c r="AW1962" s="74"/>
      <c r="AX1962" s="42"/>
      <c r="AY1962" s="42"/>
      <c r="AZ1962" s="72">
        <v>0.35599999999999998</v>
      </c>
      <c r="BA1962" s="72"/>
      <c r="BB1962" s="72"/>
      <c r="BC1962" s="72"/>
      <c r="BD1962" s="72"/>
      <c r="BE1962" s="72"/>
      <c r="BF1962" s="50">
        <v>0.317</v>
      </c>
      <c r="BG1962" s="50"/>
      <c r="BH1962" s="50"/>
      <c r="BI1962" s="50"/>
      <c r="BJ1962" s="50"/>
      <c r="BK1962" s="50"/>
      <c r="BL1962" s="72">
        <v>0.30499999999999999</v>
      </c>
      <c r="BM1962" s="72"/>
      <c r="BN1962" s="72"/>
      <c r="BO1962" s="72"/>
      <c r="BP1962" s="72"/>
      <c r="BQ1962" s="72"/>
      <c r="BR1962" s="50">
        <v>0.29499999999999998</v>
      </c>
      <c r="BS1962" s="50"/>
      <c r="BT1962" s="50"/>
      <c r="BU1962" s="50"/>
      <c r="BV1962" s="50"/>
      <c r="BW1962" s="50"/>
      <c r="BX1962" s="50">
        <v>0.315</v>
      </c>
      <c r="BY1962" s="50"/>
      <c r="BZ1962" s="50"/>
      <c r="CA1962" s="50"/>
      <c r="CB1962" s="50"/>
      <c r="CC1962" s="50"/>
      <c r="CD1962" s="74">
        <v>0.33100000000000002</v>
      </c>
      <c r="CE1962" s="74"/>
      <c r="CF1962" s="74"/>
      <c r="CG1962" s="74"/>
    </row>
    <row r="1963" spans="1:95" ht="12.75" customHeight="1" x14ac:dyDescent="0.4">
      <c r="A1963" s="68" t="s">
        <v>1028</v>
      </c>
      <c r="B1963" s="68"/>
      <c r="C1963" s="68"/>
      <c r="D1963" s="68"/>
      <c r="E1963" s="68"/>
      <c r="F1963" s="68"/>
      <c r="G1963" s="68"/>
      <c r="H1963" s="72">
        <v>0.24099999999999999</v>
      </c>
      <c r="I1963" s="72"/>
      <c r="J1963" s="72"/>
      <c r="K1963" s="72"/>
      <c r="L1963" s="72"/>
      <c r="M1963" s="72"/>
      <c r="N1963" s="72"/>
      <c r="O1963" s="72"/>
      <c r="P1963" s="72">
        <v>0.20399999999999999</v>
      </c>
      <c r="Q1963" s="72"/>
      <c r="R1963" s="72"/>
      <c r="S1963" s="72"/>
      <c r="T1963" s="72"/>
      <c r="U1963" s="72"/>
      <c r="V1963" s="72"/>
      <c r="W1963" s="50">
        <v>0.16400000000000001</v>
      </c>
      <c r="X1963" s="50"/>
      <c r="Y1963" s="50"/>
      <c r="Z1963" s="50"/>
      <c r="AA1963" s="50"/>
      <c r="AB1963" s="50"/>
      <c r="AC1963" s="50"/>
      <c r="AD1963" s="50">
        <v>0.11899999999999999</v>
      </c>
      <c r="AE1963" s="50"/>
      <c r="AF1963" s="50"/>
      <c r="AG1963" s="50"/>
      <c r="AH1963" s="50"/>
      <c r="AI1963" s="50"/>
      <c r="AJ1963" s="50"/>
      <c r="AK1963" s="72">
        <v>9.4E-2</v>
      </c>
      <c r="AL1963" s="72"/>
      <c r="AM1963" s="72"/>
      <c r="AN1963" s="72"/>
      <c r="AO1963" s="72"/>
      <c r="AP1963" s="72"/>
      <c r="AQ1963" s="72"/>
      <c r="AR1963" s="74">
        <v>6.7000000000000004E-2</v>
      </c>
      <c r="AS1963" s="74"/>
      <c r="AT1963" s="74"/>
      <c r="AU1963" s="74"/>
      <c r="AV1963" s="74"/>
      <c r="AW1963" s="74"/>
      <c r="AX1963" s="42"/>
      <c r="AY1963" s="42"/>
      <c r="AZ1963" s="72">
        <v>0.28999999999999998</v>
      </c>
      <c r="BA1963" s="72"/>
      <c r="BB1963" s="72"/>
      <c r="BC1963" s="72"/>
      <c r="BD1963" s="72"/>
      <c r="BE1963" s="72"/>
      <c r="BF1963" s="50">
        <v>0.26500000000000001</v>
      </c>
      <c r="BG1963" s="50"/>
      <c r="BH1963" s="50"/>
      <c r="BI1963" s="50"/>
      <c r="BJ1963" s="50"/>
      <c r="BK1963" s="50"/>
      <c r="BL1963" s="72">
        <v>0.255</v>
      </c>
      <c r="BM1963" s="72"/>
      <c r="BN1963" s="72"/>
      <c r="BO1963" s="72"/>
      <c r="BP1963" s="72"/>
      <c r="BQ1963" s="72"/>
      <c r="BR1963" s="50">
        <v>0.25600000000000001</v>
      </c>
      <c r="BS1963" s="50"/>
      <c r="BT1963" s="50"/>
      <c r="BU1963" s="50"/>
      <c r="BV1963" s="50"/>
      <c r="BW1963" s="50"/>
      <c r="BX1963" s="50">
        <v>0.26400000000000001</v>
      </c>
      <c r="BY1963" s="50"/>
      <c r="BZ1963" s="50"/>
      <c r="CA1963" s="50"/>
      <c r="CB1963" s="50"/>
      <c r="CC1963" s="50"/>
      <c r="CD1963" s="74">
        <v>0.27200000000000002</v>
      </c>
      <c r="CE1963" s="74"/>
      <c r="CF1963" s="74"/>
      <c r="CG1963" s="74"/>
    </row>
    <row r="1964" spans="1:95" ht="12.75" customHeight="1" x14ac:dyDescent="0.4">
      <c r="A1964" s="68" t="s">
        <v>1029</v>
      </c>
      <c r="B1964" s="68"/>
      <c r="C1964" s="68"/>
      <c r="D1964" s="68"/>
      <c r="E1964" s="68"/>
      <c r="F1964" s="68"/>
      <c r="G1964" s="68"/>
      <c r="H1964" s="72">
        <v>0.33700000000000002</v>
      </c>
      <c r="I1964" s="72"/>
      <c r="J1964" s="72"/>
      <c r="K1964" s="72"/>
      <c r="L1964" s="72"/>
      <c r="M1964" s="72"/>
      <c r="N1964" s="72"/>
      <c r="O1964" s="72"/>
      <c r="P1964" s="72">
        <v>0.30599999999999999</v>
      </c>
      <c r="Q1964" s="72"/>
      <c r="R1964" s="72"/>
      <c r="S1964" s="72"/>
      <c r="T1964" s="72"/>
      <c r="U1964" s="72"/>
      <c r="V1964" s="72"/>
      <c r="W1964" s="50">
        <v>0.25900000000000001</v>
      </c>
      <c r="X1964" s="50"/>
      <c r="Y1964" s="50"/>
      <c r="Z1964" s="50"/>
      <c r="AA1964" s="50"/>
      <c r="AB1964" s="50"/>
      <c r="AC1964" s="50"/>
      <c r="AD1964" s="50">
        <v>0.191</v>
      </c>
      <c r="AE1964" s="50"/>
      <c r="AF1964" s="50"/>
      <c r="AG1964" s="50"/>
      <c r="AH1964" s="50"/>
      <c r="AI1964" s="50"/>
      <c r="AJ1964" s="50"/>
      <c r="AK1964" s="72">
        <v>0.151</v>
      </c>
      <c r="AL1964" s="72"/>
      <c r="AM1964" s="72"/>
      <c r="AN1964" s="72"/>
      <c r="AO1964" s="72"/>
      <c r="AP1964" s="72"/>
      <c r="AQ1964" s="72"/>
      <c r="AR1964" s="74">
        <v>0.129</v>
      </c>
      <c r="AS1964" s="74"/>
      <c r="AT1964" s="74"/>
      <c r="AU1964" s="74"/>
      <c r="AV1964" s="74"/>
      <c r="AW1964" s="74"/>
      <c r="AX1964" s="42"/>
      <c r="AY1964" s="42"/>
      <c r="AZ1964" s="72">
        <v>0.22700000000000001</v>
      </c>
      <c r="BA1964" s="72"/>
      <c r="BB1964" s="72"/>
      <c r="BC1964" s="72"/>
      <c r="BD1964" s="72"/>
      <c r="BE1964" s="72"/>
      <c r="BF1964" s="50">
        <v>0.219</v>
      </c>
      <c r="BG1964" s="50"/>
      <c r="BH1964" s="50"/>
      <c r="BI1964" s="50"/>
      <c r="BJ1964" s="50"/>
      <c r="BK1964" s="50"/>
      <c r="BL1964" s="72">
        <v>0.22500000000000001</v>
      </c>
      <c r="BM1964" s="72"/>
      <c r="BN1964" s="72"/>
      <c r="BO1964" s="72"/>
      <c r="BP1964" s="72"/>
      <c r="BQ1964" s="72"/>
      <c r="BR1964" s="50">
        <v>0.25</v>
      </c>
      <c r="BS1964" s="50"/>
      <c r="BT1964" s="50"/>
      <c r="BU1964" s="50"/>
      <c r="BV1964" s="50"/>
      <c r="BW1964" s="50"/>
      <c r="BX1964" s="50">
        <v>0.247</v>
      </c>
      <c r="BY1964" s="50"/>
      <c r="BZ1964" s="50"/>
      <c r="CA1964" s="50"/>
      <c r="CB1964" s="50"/>
      <c r="CC1964" s="50"/>
      <c r="CD1964" s="74">
        <v>0.25700000000000001</v>
      </c>
      <c r="CE1964" s="74"/>
      <c r="CF1964" s="74"/>
      <c r="CG1964" s="74"/>
    </row>
    <row r="1965" spans="1:95" ht="13.05" customHeight="1" x14ac:dyDescent="0.4">
      <c r="A1965" s="79" t="s">
        <v>1030</v>
      </c>
      <c r="B1965" s="79"/>
      <c r="C1965" s="79"/>
      <c r="D1965" s="79"/>
      <c r="E1965" s="79"/>
      <c r="F1965" s="79"/>
      <c r="G1965" s="79"/>
      <c r="H1965" s="79"/>
      <c r="I1965" s="79"/>
      <c r="J1965" s="79"/>
      <c r="K1965" s="79"/>
      <c r="L1965" s="79"/>
      <c r="M1965" s="79"/>
      <c r="N1965" s="79"/>
      <c r="O1965" s="79"/>
      <c r="P1965" s="79"/>
      <c r="Q1965" s="79"/>
      <c r="R1965" s="79"/>
      <c r="S1965" s="79"/>
      <c r="T1965" s="79"/>
      <c r="U1965" s="79"/>
      <c r="V1965" s="79"/>
      <c r="W1965" s="79"/>
      <c r="X1965" s="79"/>
      <c r="Y1965" s="79"/>
      <c r="Z1965" s="79"/>
      <c r="AA1965" s="79"/>
      <c r="AB1965" s="79"/>
      <c r="AC1965" s="79"/>
      <c r="AD1965" s="79"/>
      <c r="AE1965" s="79"/>
      <c r="AF1965" s="79"/>
      <c r="AG1965" s="79"/>
      <c r="AH1965" s="79"/>
      <c r="AI1965" s="79"/>
      <c r="AJ1965" s="79"/>
      <c r="AK1965" s="79"/>
      <c r="AL1965" s="79"/>
      <c r="AM1965" s="79"/>
      <c r="AN1965" s="79"/>
      <c r="AO1965" s="79"/>
      <c r="AP1965" s="79"/>
      <c r="AQ1965" s="79"/>
      <c r="AR1965" s="79"/>
      <c r="AS1965" s="79"/>
      <c r="AT1965" s="79"/>
      <c r="AU1965" s="79"/>
      <c r="AV1965" s="79"/>
      <c r="AW1965" s="79"/>
      <c r="AX1965" s="79"/>
      <c r="AY1965" s="79"/>
      <c r="AZ1965" s="79"/>
      <c r="BA1965" s="79"/>
      <c r="BB1965" s="79"/>
      <c r="BC1965" s="79"/>
      <c r="BD1965" s="79"/>
      <c r="BE1965" s="79"/>
      <c r="BF1965" s="79"/>
      <c r="BG1965" s="79"/>
      <c r="BH1965" s="79"/>
      <c r="BI1965" s="79"/>
      <c r="BJ1965" s="79"/>
      <c r="BK1965" s="79"/>
      <c r="BL1965" s="79"/>
      <c r="BM1965" s="79"/>
      <c r="BN1965" s="79"/>
      <c r="BO1965" s="79"/>
      <c r="BP1965" s="79"/>
      <c r="BQ1965" s="79"/>
      <c r="BR1965" s="79"/>
      <c r="BS1965" s="79"/>
      <c r="BT1965" s="79"/>
      <c r="BU1965" s="79"/>
      <c r="BV1965" s="79"/>
      <c r="BW1965" s="79"/>
      <c r="BX1965" s="79"/>
      <c r="BY1965" s="79"/>
      <c r="BZ1965" s="79"/>
      <c r="CA1965" s="79"/>
      <c r="CB1965" s="79"/>
      <c r="CC1965" s="79"/>
      <c r="CD1965" s="79"/>
      <c r="CE1965" s="79"/>
      <c r="CF1965" s="79"/>
      <c r="CG1965" s="79"/>
    </row>
    <row r="1966" spans="1:95" ht="22.25" customHeight="1" x14ac:dyDescent="0.4">
      <c r="A1966" s="68" t="s">
        <v>1031</v>
      </c>
      <c r="B1966" s="68"/>
      <c r="C1966" s="68"/>
      <c r="D1966" s="68"/>
      <c r="E1966" s="68"/>
      <c r="F1966" s="68"/>
      <c r="G1966" s="68"/>
      <c r="H1966" s="72">
        <v>0.156</v>
      </c>
      <c r="I1966" s="72"/>
      <c r="J1966" s="72"/>
      <c r="K1966" s="72"/>
      <c r="L1966" s="72"/>
      <c r="M1966" s="72"/>
      <c r="N1966" s="72"/>
      <c r="O1966" s="72"/>
      <c r="P1966" s="72">
        <v>0.14000000000000001</v>
      </c>
      <c r="Q1966" s="72"/>
      <c r="R1966" s="72"/>
      <c r="S1966" s="72"/>
      <c r="T1966" s="72"/>
      <c r="U1966" s="72"/>
      <c r="V1966" s="72"/>
      <c r="W1966" s="50">
        <v>0.111</v>
      </c>
      <c r="X1966" s="50"/>
      <c r="Y1966" s="50"/>
      <c r="Z1966" s="50"/>
      <c r="AA1966" s="50"/>
      <c r="AB1966" s="50"/>
      <c r="AC1966" s="50"/>
      <c r="AD1966" s="50">
        <v>7.5999999999999998E-2</v>
      </c>
      <c r="AE1966" s="50"/>
      <c r="AF1966" s="50"/>
      <c r="AG1966" s="50"/>
      <c r="AH1966" s="50"/>
      <c r="AI1966" s="50"/>
      <c r="AJ1966" s="50"/>
      <c r="AK1966" s="72">
        <v>5.8999999999999997E-2</v>
      </c>
      <c r="AL1966" s="72"/>
      <c r="AM1966" s="72"/>
      <c r="AN1966" s="72"/>
      <c r="AO1966" s="72"/>
      <c r="AP1966" s="72"/>
      <c r="AQ1966" s="72"/>
      <c r="AR1966" s="74">
        <v>4.1000000000000002E-2</v>
      </c>
      <c r="AS1966" s="74"/>
      <c r="AT1966" s="74"/>
      <c r="AU1966" s="74"/>
      <c r="AV1966" s="74"/>
      <c r="AW1966" s="74"/>
      <c r="AX1966" s="108">
        <v>0.436</v>
      </c>
      <c r="AY1966" s="108"/>
      <c r="AZ1966" s="108"/>
      <c r="BA1966" s="108"/>
      <c r="BB1966" s="108"/>
      <c r="BC1966" s="108"/>
      <c r="BD1966" s="108"/>
      <c r="BE1966" s="108"/>
      <c r="BF1966" s="50">
        <v>0.42199999999999999</v>
      </c>
      <c r="BG1966" s="50"/>
      <c r="BH1966" s="50"/>
      <c r="BI1966" s="50"/>
      <c r="BJ1966" s="50"/>
      <c r="BK1966" s="50"/>
      <c r="BL1966" s="72">
        <v>0.41699999999999998</v>
      </c>
      <c r="BM1966" s="72"/>
      <c r="BN1966" s="72"/>
      <c r="BO1966" s="72"/>
      <c r="BP1966" s="72"/>
      <c r="BQ1966" s="72"/>
      <c r="BR1966" s="50">
        <v>0.42099999999999999</v>
      </c>
      <c r="BS1966" s="50"/>
      <c r="BT1966" s="50"/>
      <c r="BU1966" s="50"/>
      <c r="BV1966" s="50"/>
      <c r="BW1966" s="50"/>
      <c r="BX1966" s="50">
        <v>0.435</v>
      </c>
      <c r="BY1966" s="50"/>
      <c r="BZ1966" s="50"/>
      <c r="CA1966" s="50"/>
      <c r="CB1966" s="50"/>
      <c r="CC1966" s="50"/>
      <c r="CD1966" s="74">
        <v>0.45</v>
      </c>
      <c r="CE1966" s="74"/>
      <c r="CF1966" s="74"/>
      <c r="CG1966" s="74"/>
    </row>
    <row r="1967" spans="1:95" ht="27.75" customHeight="1" x14ac:dyDescent="0.4">
      <c r="A1967" s="112" t="s">
        <v>1023</v>
      </c>
      <c r="B1967" s="112"/>
      <c r="C1967" s="112"/>
      <c r="D1967" s="112"/>
      <c r="E1967" s="112"/>
      <c r="F1967" s="112"/>
      <c r="G1967" s="112"/>
      <c r="H1967" s="113" t="s">
        <v>1032</v>
      </c>
      <c r="I1967" s="113"/>
      <c r="J1967" s="113"/>
      <c r="K1967" s="113"/>
      <c r="L1967" s="113"/>
      <c r="M1967" s="113"/>
      <c r="N1967" s="113"/>
      <c r="O1967" s="113"/>
      <c r="P1967" s="113"/>
      <c r="Q1967" s="113"/>
      <c r="R1967" s="113"/>
      <c r="S1967" s="113"/>
      <c r="T1967" s="113"/>
      <c r="U1967" s="113"/>
      <c r="V1967" s="113"/>
      <c r="W1967" s="113"/>
      <c r="X1967" s="113"/>
      <c r="Y1967" s="113"/>
      <c r="Z1967" s="113"/>
      <c r="AA1967" s="113"/>
      <c r="AB1967" s="113"/>
      <c r="AC1967" s="113"/>
      <c r="AD1967" s="113"/>
      <c r="AE1967" s="113"/>
      <c r="AF1967" s="113"/>
      <c r="AG1967" s="113"/>
      <c r="AH1967" s="113"/>
      <c r="AI1967" s="113"/>
      <c r="AJ1967" s="113"/>
      <c r="AK1967" s="113"/>
      <c r="AL1967" s="113"/>
      <c r="AM1967" s="113"/>
      <c r="AN1967" s="113"/>
      <c r="AO1967" s="113"/>
      <c r="AP1967" s="113"/>
      <c r="AQ1967" s="113"/>
      <c r="AR1967" s="113"/>
      <c r="AS1967" s="113"/>
      <c r="AT1967" s="113"/>
      <c r="AU1967" s="113"/>
      <c r="AV1967" s="113"/>
      <c r="AW1967" s="113"/>
      <c r="AX1967" s="59"/>
      <c r="AY1967" s="59"/>
      <c r="AZ1967" s="114" t="s">
        <v>1033</v>
      </c>
      <c r="BA1967" s="114"/>
      <c r="BB1967" s="114"/>
      <c r="BC1967" s="114"/>
      <c r="BD1967" s="114"/>
      <c r="BE1967" s="114"/>
      <c r="BF1967" s="114"/>
      <c r="BG1967" s="114"/>
      <c r="BH1967" s="114"/>
      <c r="BI1967" s="114"/>
      <c r="BJ1967" s="114"/>
      <c r="BK1967" s="114"/>
      <c r="BL1967" s="114"/>
      <c r="BM1967" s="114"/>
      <c r="BN1967" s="114"/>
      <c r="BO1967" s="114"/>
      <c r="BP1967" s="114"/>
      <c r="BQ1967" s="114"/>
      <c r="BR1967" s="114"/>
      <c r="BS1967" s="114"/>
      <c r="BT1967" s="114"/>
      <c r="BU1967" s="114"/>
      <c r="BV1967" s="114"/>
      <c r="BW1967" s="114"/>
      <c r="BX1967" s="114"/>
      <c r="BY1967" s="114"/>
      <c r="BZ1967" s="114"/>
      <c r="CA1967" s="114"/>
      <c r="CB1967" s="114"/>
      <c r="CC1967" s="114"/>
      <c r="CD1967" s="114"/>
      <c r="CE1967" s="114"/>
      <c r="CF1967" s="114"/>
      <c r="CG1967" s="114"/>
    </row>
    <row r="1968" spans="1:95" ht="12.75" customHeight="1" x14ac:dyDescent="0.4">
      <c r="A1968" s="68" t="s">
        <v>1026</v>
      </c>
      <c r="B1968" s="68"/>
      <c r="C1968" s="68"/>
      <c r="D1968" s="68"/>
      <c r="E1968" s="68"/>
      <c r="F1968" s="68"/>
      <c r="G1968" s="68"/>
      <c r="H1968" s="101">
        <v>2013</v>
      </c>
      <c r="I1968" s="101"/>
      <c r="J1968" s="101"/>
      <c r="K1968" s="101"/>
      <c r="L1968" s="101"/>
      <c r="M1968" s="101"/>
      <c r="N1968" s="101"/>
      <c r="O1968" s="101"/>
      <c r="P1968" s="101">
        <v>2014</v>
      </c>
      <c r="Q1968" s="101"/>
      <c r="R1968" s="101"/>
      <c r="S1968" s="101"/>
      <c r="T1968" s="101"/>
      <c r="U1968" s="101"/>
      <c r="V1968" s="101"/>
      <c r="W1968" s="102">
        <v>2015</v>
      </c>
      <c r="X1968" s="102"/>
      <c r="Y1968" s="102"/>
      <c r="Z1968" s="102"/>
      <c r="AA1968" s="102"/>
      <c r="AB1968" s="102"/>
      <c r="AC1968" s="102"/>
      <c r="AD1968" s="102">
        <v>2016</v>
      </c>
      <c r="AE1968" s="102"/>
      <c r="AF1968" s="102"/>
      <c r="AG1968" s="102"/>
      <c r="AH1968" s="102"/>
      <c r="AI1968" s="102"/>
      <c r="AJ1968" s="102"/>
      <c r="AK1968" s="101">
        <v>2017</v>
      </c>
      <c r="AL1968" s="101"/>
      <c r="AM1968" s="101"/>
      <c r="AN1968" s="101"/>
      <c r="AO1968" s="101"/>
      <c r="AP1968" s="101"/>
      <c r="AQ1968" s="101"/>
      <c r="AR1968" s="103">
        <v>2018</v>
      </c>
      <c r="AS1968" s="103"/>
      <c r="AT1968" s="103"/>
      <c r="AU1968" s="103"/>
      <c r="AV1968" s="103"/>
      <c r="AW1968" s="103"/>
      <c r="AX1968" s="42"/>
      <c r="AY1968" s="42"/>
      <c r="AZ1968" s="101">
        <v>2013</v>
      </c>
      <c r="BA1968" s="101"/>
      <c r="BB1968" s="101"/>
      <c r="BC1968" s="101"/>
      <c r="BD1968" s="101"/>
      <c r="BE1968" s="101"/>
      <c r="BF1968" s="102">
        <v>2014</v>
      </c>
      <c r="BG1968" s="102"/>
      <c r="BH1968" s="102"/>
      <c r="BI1968" s="102"/>
      <c r="BJ1968" s="102"/>
      <c r="BK1968" s="102"/>
      <c r="BL1968" s="101">
        <v>2015</v>
      </c>
      <c r="BM1968" s="101"/>
      <c r="BN1968" s="101"/>
      <c r="BO1968" s="101"/>
      <c r="BP1968" s="101"/>
      <c r="BQ1968" s="101"/>
      <c r="BR1968" s="102">
        <v>2016</v>
      </c>
      <c r="BS1968" s="102"/>
      <c r="BT1968" s="102"/>
      <c r="BU1968" s="102"/>
      <c r="BV1968" s="102"/>
      <c r="BW1968" s="102"/>
      <c r="BX1968" s="102">
        <v>2017</v>
      </c>
      <c r="BY1968" s="102"/>
      <c r="BZ1968" s="102"/>
      <c r="CA1968" s="102"/>
      <c r="CB1968" s="102"/>
      <c r="CC1968" s="102"/>
      <c r="CD1968" s="103">
        <v>2018</v>
      </c>
      <c r="CE1968" s="103"/>
      <c r="CF1968" s="103"/>
      <c r="CG1968" s="103"/>
    </row>
    <row r="1969" spans="1:85" ht="12.75" customHeight="1" x14ac:dyDescent="0.4">
      <c r="A1969" s="97">
        <v>1</v>
      </c>
      <c r="B1969" s="97"/>
      <c r="C1969" s="97"/>
      <c r="D1969" s="97"/>
      <c r="E1969" s="97"/>
      <c r="F1969" s="97"/>
      <c r="G1969" s="97"/>
      <c r="H1969" s="72">
        <v>0.36</v>
      </c>
      <c r="I1969" s="72"/>
      <c r="J1969" s="72"/>
      <c r="K1969" s="72"/>
      <c r="L1969" s="72"/>
      <c r="M1969" s="72"/>
      <c r="N1969" s="72"/>
      <c r="O1969" s="72"/>
      <c r="P1969" s="72">
        <v>0.42399999999999999</v>
      </c>
      <c r="Q1969" s="72"/>
      <c r="R1969" s="72"/>
      <c r="S1969" s="72"/>
      <c r="T1969" s="72"/>
      <c r="U1969" s="72"/>
      <c r="V1969" s="72"/>
      <c r="W1969" s="50">
        <v>0.438</v>
      </c>
      <c r="X1969" s="50"/>
      <c r="Y1969" s="50"/>
      <c r="Z1969" s="50"/>
      <c r="AA1969" s="50"/>
      <c r="AB1969" s="50"/>
      <c r="AC1969" s="50"/>
      <c r="AD1969" s="50">
        <v>0.45400000000000001</v>
      </c>
      <c r="AE1969" s="50"/>
      <c r="AF1969" s="50"/>
      <c r="AG1969" s="50"/>
      <c r="AH1969" s="50"/>
      <c r="AI1969" s="50"/>
      <c r="AJ1969" s="50"/>
      <c r="AK1969" s="72">
        <v>0.45500000000000002</v>
      </c>
      <c r="AL1969" s="72"/>
      <c r="AM1969" s="72"/>
      <c r="AN1969" s="72"/>
      <c r="AO1969" s="72"/>
      <c r="AP1969" s="72"/>
      <c r="AQ1969" s="72"/>
      <c r="AR1969" s="74">
        <v>0.47</v>
      </c>
      <c r="AS1969" s="74"/>
      <c r="AT1969" s="74"/>
      <c r="AU1969" s="74"/>
      <c r="AV1969" s="74"/>
      <c r="AW1969" s="74"/>
      <c r="AX1969" s="42"/>
      <c r="AY1969" s="42"/>
      <c r="AZ1969" s="72">
        <v>0.26900000000000002</v>
      </c>
      <c r="BA1969" s="72"/>
      <c r="BB1969" s="72"/>
      <c r="BC1969" s="72"/>
      <c r="BD1969" s="72"/>
      <c r="BE1969" s="72"/>
      <c r="BF1969" s="50">
        <v>0.223</v>
      </c>
      <c r="BG1969" s="50"/>
      <c r="BH1969" s="50"/>
      <c r="BI1969" s="50"/>
      <c r="BJ1969" s="50"/>
      <c r="BK1969" s="50"/>
      <c r="BL1969" s="72">
        <v>0.19500000000000001</v>
      </c>
      <c r="BM1969" s="72"/>
      <c r="BN1969" s="72"/>
      <c r="BO1969" s="72"/>
      <c r="BP1969" s="72"/>
      <c r="BQ1969" s="72"/>
      <c r="BR1969" s="50">
        <v>0.18</v>
      </c>
      <c r="BS1969" s="50"/>
      <c r="BT1969" s="50"/>
      <c r="BU1969" s="50"/>
      <c r="BV1969" s="50"/>
      <c r="BW1969" s="50"/>
      <c r="BX1969" s="50">
        <v>0.16400000000000001</v>
      </c>
      <c r="BY1969" s="50"/>
      <c r="BZ1969" s="50"/>
      <c r="CA1969" s="50"/>
      <c r="CB1969" s="50"/>
      <c r="CC1969" s="50"/>
      <c r="CD1969" s="74">
        <v>0.16300000000000001</v>
      </c>
      <c r="CE1969" s="74"/>
      <c r="CF1969" s="74"/>
      <c r="CG1969" s="74"/>
    </row>
    <row r="1970" spans="1:85" ht="12.75" customHeight="1" x14ac:dyDescent="0.4">
      <c r="A1970" s="97">
        <v>2</v>
      </c>
      <c r="B1970" s="97"/>
      <c r="C1970" s="97"/>
      <c r="D1970" s="97"/>
      <c r="E1970" s="97"/>
      <c r="F1970" s="97"/>
      <c r="G1970" s="97"/>
      <c r="H1970" s="72">
        <v>0.24199999999999999</v>
      </c>
      <c r="I1970" s="72"/>
      <c r="J1970" s="72"/>
      <c r="K1970" s="72"/>
      <c r="L1970" s="72"/>
      <c r="M1970" s="72"/>
      <c r="N1970" s="72"/>
      <c r="O1970" s="72"/>
      <c r="P1970" s="72">
        <v>0.27</v>
      </c>
      <c r="Q1970" s="72"/>
      <c r="R1970" s="72"/>
      <c r="S1970" s="72"/>
      <c r="T1970" s="72"/>
      <c r="U1970" s="72"/>
      <c r="V1970" s="72"/>
      <c r="W1970" s="50">
        <v>0.3</v>
      </c>
      <c r="X1970" s="50"/>
      <c r="Y1970" s="50"/>
      <c r="Z1970" s="50"/>
      <c r="AA1970" s="50"/>
      <c r="AB1970" s="50"/>
      <c r="AC1970" s="50"/>
      <c r="AD1970" s="50">
        <v>0.308</v>
      </c>
      <c r="AE1970" s="50"/>
      <c r="AF1970" s="50"/>
      <c r="AG1970" s="50"/>
      <c r="AH1970" s="50"/>
      <c r="AI1970" s="50"/>
      <c r="AJ1970" s="50"/>
      <c r="AK1970" s="72">
        <v>0.32300000000000001</v>
      </c>
      <c r="AL1970" s="72"/>
      <c r="AM1970" s="72"/>
      <c r="AN1970" s="72"/>
      <c r="AO1970" s="72"/>
      <c r="AP1970" s="72"/>
      <c r="AQ1970" s="72"/>
      <c r="AR1970" s="74">
        <v>0.33200000000000002</v>
      </c>
      <c r="AS1970" s="74"/>
      <c r="AT1970" s="74"/>
      <c r="AU1970" s="74"/>
      <c r="AV1970" s="74"/>
      <c r="AW1970" s="74"/>
      <c r="AX1970" s="42"/>
      <c r="AY1970" s="42"/>
      <c r="AZ1970" s="72">
        <v>0.316</v>
      </c>
      <c r="BA1970" s="72"/>
      <c r="BB1970" s="72"/>
      <c r="BC1970" s="72"/>
      <c r="BD1970" s="72"/>
      <c r="BE1970" s="72"/>
      <c r="BF1970" s="50">
        <v>0.27100000000000002</v>
      </c>
      <c r="BG1970" s="50"/>
      <c r="BH1970" s="50"/>
      <c r="BI1970" s="50"/>
      <c r="BJ1970" s="50"/>
      <c r="BK1970" s="50"/>
      <c r="BL1970" s="72">
        <v>0.23499999999999999</v>
      </c>
      <c r="BM1970" s="72"/>
      <c r="BN1970" s="72"/>
      <c r="BO1970" s="72"/>
      <c r="BP1970" s="72"/>
      <c r="BQ1970" s="72"/>
      <c r="BR1970" s="50">
        <v>0.21</v>
      </c>
      <c r="BS1970" s="50"/>
      <c r="BT1970" s="50"/>
      <c r="BU1970" s="50"/>
      <c r="BV1970" s="50"/>
      <c r="BW1970" s="50"/>
      <c r="BX1970" s="50">
        <v>0.20499999999999999</v>
      </c>
      <c r="BY1970" s="50"/>
      <c r="BZ1970" s="50"/>
      <c r="CA1970" s="50"/>
      <c r="CB1970" s="50"/>
      <c r="CC1970" s="50"/>
      <c r="CD1970" s="74">
        <v>0.19600000000000001</v>
      </c>
      <c r="CE1970" s="74"/>
      <c r="CF1970" s="74"/>
      <c r="CG1970" s="74"/>
    </row>
    <row r="1971" spans="1:85" ht="12.75" customHeight="1" x14ac:dyDescent="0.4">
      <c r="A1971" s="97">
        <v>3</v>
      </c>
      <c r="B1971" s="97"/>
      <c r="C1971" s="97"/>
      <c r="D1971" s="97"/>
      <c r="E1971" s="97"/>
      <c r="F1971" s="97"/>
      <c r="G1971" s="97"/>
      <c r="H1971" s="72">
        <v>0.153</v>
      </c>
      <c r="I1971" s="72"/>
      <c r="J1971" s="72"/>
      <c r="K1971" s="72"/>
      <c r="L1971" s="72"/>
      <c r="M1971" s="72"/>
      <c r="N1971" s="72"/>
      <c r="O1971" s="72"/>
      <c r="P1971" s="72">
        <v>0.16600000000000001</v>
      </c>
      <c r="Q1971" s="72"/>
      <c r="R1971" s="72"/>
      <c r="S1971" s="72"/>
      <c r="T1971" s="72"/>
      <c r="U1971" s="72"/>
      <c r="V1971" s="72"/>
      <c r="W1971" s="50">
        <v>0.19</v>
      </c>
      <c r="X1971" s="50"/>
      <c r="Y1971" s="50"/>
      <c r="Z1971" s="50"/>
      <c r="AA1971" s="50"/>
      <c r="AB1971" s="50"/>
      <c r="AC1971" s="50"/>
      <c r="AD1971" s="50">
        <v>0.19600000000000001</v>
      </c>
      <c r="AE1971" s="50"/>
      <c r="AF1971" s="50"/>
      <c r="AG1971" s="50"/>
      <c r="AH1971" s="50"/>
      <c r="AI1971" s="50"/>
      <c r="AJ1971" s="50"/>
      <c r="AK1971" s="72">
        <v>0.22</v>
      </c>
      <c r="AL1971" s="72"/>
      <c r="AM1971" s="72"/>
      <c r="AN1971" s="72"/>
      <c r="AO1971" s="72"/>
      <c r="AP1971" s="72"/>
      <c r="AQ1971" s="72"/>
      <c r="AR1971" s="74">
        <v>0.24299999999999999</v>
      </c>
      <c r="AS1971" s="74"/>
      <c r="AT1971" s="74"/>
      <c r="AU1971" s="74"/>
      <c r="AV1971" s="74"/>
      <c r="AW1971" s="74"/>
      <c r="AX1971" s="42"/>
      <c r="AY1971" s="42"/>
      <c r="AZ1971" s="72">
        <v>0.27800000000000002</v>
      </c>
      <c r="BA1971" s="72"/>
      <c r="BB1971" s="72"/>
      <c r="BC1971" s="72"/>
      <c r="BD1971" s="72"/>
      <c r="BE1971" s="72"/>
      <c r="BF1971" s="50">
        <v>0.23400000000000001</v>
      </c>
      <c r="BG1971" s="50"/>
      <c r="BH1971" s="50"/>
      <c r="BI1971" s="50"/>
      <c r="BJ1971" s="50"/>
      <c r="BK1971" s="50"/>
      <c r="BL1971" s="72">
        <v>0.20300000000000001</v>
      </c>
      <c r="BM1971" s="72"/>
      <c r="BN1971" s="72"/>
      <c r="BO1971" s="72"/>
      <c r="BP1971" s="72"/>
      <c r="BQ1971" s="72"/>
      <c r="BR1971" s="50">
        <v>0.183</v>
      </c>
      <c r="BS1971" s="50"/>
      <c r="BT1971" s="50"/>
      <c r="BU1971" s="50"/>
      <c r="BV1971" s="50"/>
      <c r="BW1971" s="50"/>
      <c r="BX1971" s="50">
        <v>0.183</v>
      </c>
      <c r="BY1971" s="50"/>
      <c r="BZ1971" s="50"/>
      <c r="CA1971" s="50"/>
      <c r="CB1971" s="50"/>
      <c r="CC1971" s="50"/>
      <c r="CD1971" s="74">
        <v>0.18099999999999999</v>
      </c>
      <c r="CE1971" s="74"/>
      <c r="CF1971" s="74"/>
      <c r="CG1971" s="74"/>
    </row>
    <row r="1972" spans="1:85" ht="12.75" customHeight="1" x14ac:dyDescent="0.4">
      <c r="A1972" s="68" t="s">
        <v>1027</v>
      </c>
      <c r="B1972" s="68"/>
      <c r="C1972" s="68"/>
      <c r="D1972" s="68"/>
      <c r="E1972" s="68"/>
      <c r="F1972" s="68"/>
      <c r="G1972" s="68"/>
      <c r="H1972" s="72">
        <v>0.122</v>
      </c>
      <c r="I1972" s="72"/>
      <c r="J1972" s="72"/>
      <c r="K1972" s="72"/>
      <c r="L1972" s="72"/>
      <c r="M1972" s="72"/>
      <c r="N1972" s="72"/>
      <c r="O1972" s="72"/>
      <c r="P1972" s="72">
        <v>0.123</v>
      </c>
      <c r="Q1972" s="72"/>
      <c r="R1972" s="72"/>
      <c r="S1972" s="72"/>
      <c r="T1972" s="72"/>
      <c r="U1972" s="72"/>
      <c r="V1972" s="72"/>
      <c r="W1972" s="50">
        <v>0.13700000000000001</v>
      </c>
      <c r="X1972" s="50"/>
      <c r="Y1972" s="50"/>
      <c r="Z1972" s="50"/>
      <c r="AA1972" s="50"/>
      <c r="AB1972" s="50"/>
      <c r="AC1972" s="50"/>
      <c r="AD1972" s="50">
        <v>0.14399999999999999</v>
      </c>
      <c r="AE1972" s="50"/>
      <c r="AF1972" s="50"/>
      <c r="AG1972" s="50"/>
      <c r="AH1972" s="50"/>
      <c r="AI1972" s="50"/>
      <c r="AJ1972" s="50"/>
      <c r="AK1972" s="72">
        <v>0.16400000000000001</v>
      </c>
      <c r="AL1972" s="72"/>
      <c r="AM1972" s="72"/>
      <c r="AN1972" s="72"/>
      <c r="AO1972" s="72"/>
      <c r="AP1972" s="72"/>
      <c r="AQ1972" s="72"/>
      <c r="AR1972" s="74">
        <v>0.183</v>
      </c>
      <c r="AS1972" s="74"/>
      <c r="AT1972" s="74"/>
      <c r="AU1972" s="74"/>
      <c r="AV1972" s="74"/>
      <c r="AW1972" s="74"/>
      <c r="AX1972" s="42"/>
      <c r="AY1972" s="42"/>
      <c r="AZ1972" s="72">
        <v>0.23400000000000001</v>
      </c>
      <c r="BA1972" s="72"/>
      <c r="BB1972" s="72"/>
      <c r="BC1972" s="72"/>
      <c r="BD1972" s="72"/>
      <c r="BE1972" s="72"/>
      <c r="BF1972" s="50">
        <v>0.19400000000000001</v>
      </c>
      <c r="BG1972" s="50"/>
      <c r="BH1972" s="50"/>
      <c r="BI1972" s="50"/>
      <c r="BJ1972" s="50"/>
      <c r="BK1972" s="50"/>
      <c r="BL1972" s="72">
        <v>0.16800000000000001</v>
      </c>
      <c r="BM1972" s="72"/>
      <c r="BN1972" s="72"/>
      <c r="BO1972" s="72"/>
      <c r="BP1972" s="72"/>
      <c r="BQ1972" s="72"/>
      <c r="BR1972" s="50">
        <v>0.152</v>
      </c>
      <c r="BS1972" s="50"/>
      <c r="BT1972" s="50"/>
      <c r="BU1972" s="50"/>
      <c r="BV1972" s="50"/>
      <c r="BW1972" s="50"/>
      <c r="BX1972" s="50">
        <v>0.151</v>
      </c>
      <c r="BY1972" s="50"/>
      <c r="BZ1972" s="50"/>
      <c r="CA1972" s="50"/>
      <c r="CB1972" s="50"/>
      <c r="CC1972" s="50"/>
      <c r="CD1972" s="74">
        <v>0.14799999999999999</v>
      </c>
      <c r="CE1972" s="74"/>
      <c r="CF1972" s="74"/>
      <c r="CG1972" s="74"/>
    </row>
    <row r="1973" spans="1:85" ht="12.75" customHeight="1" x14ac:dyDescent="0.4">
      <c r="A1973" s="68" t="s">
        <v>1028</v>
      </c>
      <c r="B1973" s="68"/>
      <c r="C1973" s="68"/>
      <c r="D1973" s="68"/>
      <c r="E1973" s="68"/>
      <c r="F1973" s="68"/>
      <c r="G1973" s="68"/>
      <c r="H1973" s="72">
        <v>0.1</v>
      </c>
      <c r="I1973" s="72"/>
      <c r="J1973" s="72"/>
      <c r="K1973" s="72"/>
      <c r="L1973" s="72"/>
      <c r="M1973" s="72"/>
      <c r="N1973" s="72"/>
      <c r="O1973" s="72"/>
      <c r="P1973" s="72">
        <v>0.105</v>
      </c>
      <c r="Q1973" s="72"/>
      <c r="R1973" s="72"/>
      <c r="S1973" s="72"/>
      <c r="T1973" s="72"/>
      <c r="U1973" s="72"/>
      <c r="V1973" s="72"/>
      <c r="W1973" s="50">
        <v>0.115</v>
      </c>
      <c r="X1973" s="50"/>
      <c r="Y1973" s="50"/>
      <c r="Z1973" s="50"/>
      <c r="AA1973" s="50"/>
      <c r="AB1973" s="50"/>
      <c r="AC1973" s="50"/>
      <c r="AD1973" s="50">
        <v>0.123</v>
      </c>
      <c r="AE1973" s="50"/>
      <c r="AF1973" s="50"/>
      <c r="AG1973" s="50"/>
      <c r="AH1973" s="50"/>
      <c r="AI1973" s="50"/>
      <c r="AJ1973" s="50"/>
      <c r="AK1973" s="72">
        <v>0.13200000000000001</v>
      </c>
      <c r="AL1973" s="72"/>
      <c r="AM1973" s="72"/>
      <c r="AN1973" s="72"/>
      <c r="AO1973" s="72"/>
      <c r="AP1973" s="72"/>
      <c r="AQ1973" s="72"/>
      <c r="AR1973" s="74">
        <v>0.14599999999999999</v>
      </c>
      <c r="AS1973" s="74"/>
      <c r="AT1973" s="74"/>
      <c r="AU1973" s="74"/>
      <c r="AV1973" s="74"/>
      <c r="AW1973" s="74"/>
      <c r="AX1973" s="42"/>
      <c r="AY1973" s="42"/>
      <c r="AZ1973" s="72">
        <v>0.189</v>
      </c>
      <c r="BA1973" s="72"/>
      <c r="BB1973" s="72"/>
      <c r="BC1973" s="72"/>
      <c r="BD1973" s="72"/>
      <c r="BE1973" s="72"/>
      <c r="BF1973" s="50">
        <v>0.161</v>
      </c>
      <c r="BG1973" s="50"/>
      <c r="BH1973" s="50"/>
      <c r="BI1973" s="50"/>
      <c r="BJ1973" s="50"/>
      <c r="BK1973" s="50"/>
      <c r="BL1973" s="72">
        <v>0.13900000000000001</v>
      </c>
      <c r="BM1973" s="72"/>
      <c r="BN1973" s="72"/>
      <c r="BO1973" s="72"/>
      <c r="BP1973" s="72"/>
      <c r="BQ1973" s="72"/>
      <c r="BR1973" s="50">
        <v>0.13300000000000001</v>
      </c>
      <c r="BS1973" s="50"/>
      <c r="BT1973" s="50"/>
      <c r="BU1973" s="50"/>
      <c r="BV1973" s="50"/>
      <c r="BW1973" s="50"/>
      <c r="BX1973" s="50">
        <v>0.13200000000000001</v>
      </c>
      <c r="BY1973" s="50"/>
      <c r="BZ1973" s="50"/>
      <c r="CA1973" s="50"/>
      <c r="CB1973" s="50"/>
      <c r="CC1973" s="50"/>
      <c r="CD1973" s="74">
        <v>0.127</v>
      </c>
      <c r="CE1973" s="74"/>
      <c r="CF1973" s="74"/>
      <c r="CG1973" s="74"/>
    </row>
    <row r="1974" spans="1:85" ht="12.75" customHeight="1" x14ac:dyDescent="0.4">
      <c r="A1974" s="68" t="s">
        <v>1029</v>
      </c>
      <c r="B1974" s="68"/>
      <c r="C1974" s="68"/>
      <c r="D1974" s="68"/>
      <c r="E1974" s="68"/>
      <c r="F1974" s="68"/>
      <c r="G1974" s="68"/>
      <c r="H1974" s="72">
        <v>8.5999999999999993E-2</v>
      </c>
      <c r="I1974" s="72"/>
      <c r="J1974" s="72"/>
      <c r="K1974" s="72"/>
      <c r="L1974" s="72"/>
      <c r="M1974" s="72"/>
      <c r="N1974" s="72"/>
      <c r="O1974" s="72"/>
      <c r="P1974" s="72">
        <v>9.5000000000000001E-2</v>
      </c>
      <c r="Q1974" s="72"/>
      <c r="R1974" s="72"/>
      <c r="S1974" s="72"/>
      <c r="T1974" s="72"/>
      <c r="U1974" s="72"/>
      <c r="V1974" s="72"/>
      <c r="W1974" s="50">
        <v>0.114</v>
      </c>
      <c r="X1974" s="50"/>
      <c r="Y1974" s="50"/>
      <c r="Z1974" s="50"/>
      <c r="AA1974" s="50"/>
      <c r="AB1974" s="50"/>
      <c r="AC1974" s="50"/>
      <c r="AD1974" s="50">
        <v>0.13100000000000001</v>
      </c>
      <c r="AE1974" s="50"/>
      <c r="AF1974" s="50"/>
      <c r="AG1974" s="50"/>
      <c r="AH1974" s="50"/>
      <c r="AI1974" s="50"/>
      <c r="AJ1974" s="50"/>
      <c r="AK1974" s="72">
        <v>0.13500000000000001</v>
      </c>
      <c r="AL1974" s="72"/>
      <c r="AM1974" s="72"/>
      <c r="AN1974" s="72"/>
      <c r="AO1974" s="72"/>
      <c r="AP1974" s="72"/>
      <c r="AQ1974" s="72"/>
      <c r="AR1974" s="74">
        <v>0.14499999999999999</v>
      </c>
      <c r="AS1974" s="74"/>
      <c r="AT1974" s="74"/>
      <c r="AU1974" s="74"/>
      <c r="AV1974" s="74"/>
      <c r="AW1974" s="74"/>
      <c r="AX1974" s="42"/>
      <c r="AY1974" s="42"/>
      <c r="AZ1974" s="72">
        <v>0.14099999999999999</v>
      </c>
      <c r="BA1974" s="72"/>
      <c r="BB1974" s="72"/>
      <c r="BC1974" s="72"/>
      <c r="BD1974" s="72"/>
      <c r="BE1974" s="72"/>
      <c r="BF1974" s="50">
        <v>0.125</v>
      </c>
      <c r="BG1974" s="50"/>
      <c r="BH1974" s="50"/>
      <c r="BI1974" s="50"/>
      <c r="BJ1974" s="50"/>
      <c r="BK1974" s="50"/>
      <c r="BL1974" s="72">
        <v>0.11</v>
      </c>
      <c r="BM1974" s="72"/>
      <c r="BN1974" s="72"/>
      <c r="BO1974" s="72"/>
      <c r="BP1974" s="72"/>
      <c r="BQ1974" s="72"/>
      <c r="BR1974" s="50">
        <v>0.11799999999999999</v>
      </c>
      <c r="BS1974" s="50"/>
      <c r="BT1974" s="50"/>
      <c r="BU1974" s="50"/>
      <c r="BV1974" s="50"/>
      <c r="BW1974" s="50"/>
      <c r="BX1974" s="50">
        <v>0.112</v>
      </c>
      <c r="BY1974" s="50"/>
      <c r="BZ1974" s="50"/>
      <c r="CA1974" s="50"/>
      <c r="CB1974" s="50"/>
      <c r="CC1974" s="50"/>
      <c r="CD1974" s="74">
        <v>0.112</v>
      </c>
      <c r="CE1974" s="74"/>
      <c r="CF1974" s="74"/>
      <c r="CG1974" s="74"/>
    </row>
    <row r="1975" spans="1:85" ht="13.05" customHeight="1" x14ac:dyDescent="0.4">
      <c r="A1975" s="79" t="s">
        <v>1034</v>
      </c>
      <c r="B1975" s="79"/>
      <c r="C1975" s="79"/>
      <c r="D1975" s="79"/>
      <c r="E1975" s="79"/>
      <c r="F1975" s="79"/>
      <c r="G1975" s="79"/>
      <c r="H1975" s="79"/>
      <c r="I1975" s="79"/>
      <c r="J1975" s="79"/>
      <c r="K1975" s="79"/>
      <c r="L1975" s="79"/>
      <c r="M1975" s="79"/>
      <c r="N1975" s="79"/>
      <c r="O1975" s="79"/>
      <c r="P1975" s="79"/>
      <c r="Q1975" s="79"/>
      <c r="R1975" s="79"/>
      <c r="S1975" s="79"/>
      <c r="T1975" s="79"/>
      <c r="U1975" s="79"/>
      <c r="V1975" s="79"/>
      <c r="W1975" s="79"/>
      <c r="X1975" s="79"/>
      <c r="Y1975" s="79"/>
      <c r="Z1975" s="79"/>
      <c r="AA1975" s="79"/>
      <c r="AB1975" s="79"/>
      <c r="AC1975" s="79"/>
      <c r="AD1975" s="79"/>
      <c r="AE1975" s="79"/>
      <c r="AF1975" s="79"/>
      <c r="AG1975" s="79"/>
      <c r="AH1975" s="79"/>
      <c r="AI1975" s="79"/>
      <c r="AJ1975" s="79"/>
      <c r="AK1975" s="79"/>
      <c r="AL1975" s="79"/>
      <c r="AM1975" s="79"/>
      <c r="AN1975" s="79"/>
      <c r="AO1975" s="79"/>
      <c r="AP1975" s="79"/>
      <c r="AQ1975" s="79"/>
      <c r="AR1975" s="79"/>
      <c r="AS1975" s="79"/>
      <c r="AT1975" s="79"/>
      <c r="AU1975" s="79"/>
      <c r="AV1975" s="79"/>
      <c r="AW1975" s="79"/>
      <c r="AX1975" s="79"/>
      <c r="AY1975" s="79"/>
      <c r="AZ1975" s="79"/>
      <c r="BA1975" s="79"/>
      <c r="BB1975" s="79"/>
      <c r="BC1975" s="79"/>
      <c r="BD1975" s="79"/>
      <c r="BE1975" s="79"/>
      <c r="BF1975" s="79"/>
      <c r="BG1975" s="79"/>
      <c r="BH1975" s="79"/>
      <c r="BI1975" s="79"/>
      <c r="BJ1975" s="79"/>
      <c r="BK1975" s="79"/>
      <c r="BL1975" s="79"/>
      <c r="BM1975" s="79"/>
      <c r="BN1975" s="79"/>
      <c r="BO1975" s="79"/>
      <c r="BP1975" s="79"/>
      <c r="BQ1975" s="79"/>
      <c r="BR1975" s="79"/>
      <c r="BS1975" s="79"/>
      <c r="BT1975" s="79"/>
      <c r="BU1975" s="79"/>
      <c r="BV1975" s="79"/>
      <c r="BW1975" s="79"/>
      <c r="BX1975" s="79"/>
      <c r="BY1975" s="79"/>
      <c r="BZ1975" s="79"/>
      <c r="CA1975" s="79"/>
      <c r="CB1975" s="79"/>
      <c r="CC1975" s="79"/>
      <c r="CD1975" s="79"/>
      <c r="CE1975" s="79"/>
      <c r="CF1975" s="79"/>
      <c r="CG1975" s="79"/>
    </row>
    <row r="1976" spans="1:85" ht="22.25" customHeight="1" x14ac:dyDescent="0.4">
      <c r="A1976" s="72">
        <v>0.191</v>
      </c>
      <c r="B1976" s="72"/>
      <c r="C1976" s="72"/>
      <c r="D1976" s="72"/>
      <c r="E1976" s="72"/>
      <c r="F1976" s="72"/>
      <c r="G1976" s="72"/>
      <c r="H1976" s="72"/>
      <c r="I1976" s="72"/>
      <c r="J1976" s="72"/>
      <c r="K1976" s="72"/>
      <c r="L1976" s="72"/>
      <c r="M1976" s="72"/>
      <c r="N1976" s="72"/>
      <c r="O1976" s="72"/>
      <c r="P1976" s="72">
        <v>0.214</v>
      </c>
      <c r="Q1976" s="72"/>
      <c r="R1976" s="72"/>
      <c r="S1976" s="72"/>
      <c r="T1976" s="72"/>
      <c r="U1976" s="72"/>
      <c r="V1976" s="72"/>
      <c r="W1976" s="50">
        <v>0.23499999999999999</v>
      </c>
      <c r="X1976" s="50"/>
      <c r="Y1976" s="50"/>
      <c r="Z1976" s="50"/>
      <c r="AA1976" s="50"/>
      <c r="AB1976" s="50"/>
      <c r="AC1976" s="50"/>
      <c r="AD1976" s="50">
        <v>0.252</v>
      </c>
      <c r="AE1976" s="50"/>
      <c r="AF1976" s="50"/>
      <c r="AG1976" s="50"/>
      <c r="AH1976" s="50"/>
      <c r="AI1976" s="50"/>
      <c r="AJ1976" s="50"/>
      <c r="AK1976" s="72">
        <v>0.27100000000000002</v>
      </c>
      <c r="AL1976" s="72"/>
      <c r="AM1976" s="72"/>
      <c r="AN1976" s="72"/>
      <c r="AO1976" s="72"/>
      <c r="AP1976" s="72"/>
      <c r="AQ1976" s="72"/>
      <c r="AR1976" s="74">
        <v>0.28999999999999998</v>
      </c>
      <c r="AS1976" s="74"/>
      <c r="AT1976" s="74"/>
      <c r="AU1976" s="74"/>
      <c r="AV1976" s="74"/>
      <c r="AW1976" s="74"/>
      <c r="AX1976" s="108">
        <v>0.245</v>
      </c>
      <c r="AY1976" s="108"/>
      <c r="AZ1976" s="108"/>
      <c r="BA1976" s="108"/>
      <c r="BB1976" s="108"/>
      <c r="BC1976" s="108"/>
      <c r="BD1976" s="108"/>
      <c r="BE1976" s="108"/>
      <c r="BF1976" s="50">
        <v>0.20799999999999999</v>
      </c>
      <c r="BG1976" s="50"/>
      <c r="BH1976" s="50"/>
      <c r="BI1976" s="50"/>
      <c r="BJ1976" s="50"/>
      <c r="BK1976" s="50"/>
      <c r="BL1976" s="72">
        <v>0.182</v>
      </c>
      <c r="BM1976" s="72"/>
      <c r="BN1976" s="72"/>
      <c r="BO1976" s="72"/>
      <c r="BP1976" s="72"/>
      <c r="BQ1976" s="72"/>
      <c r="BR1976" s="50">
        <v>0.16900000000000001</v>
      </c>
      <c r="BS1976" s="50"/>
      <c r="BT1976" s="50"/>
      <c r="BU1976" s="50"/>
      <c r="BV1976" s="50"/>
      <c r="BW1976" s="50"/>
      <c r="BX1976" s="50">
        <v>0.16400000000000001</v>
      </c>
      <c r="BY1976" s="50"/>
      <c r="BZ1976" s="50"/>
      <c r="CA1976" s="50"/>
      <c r="CB1976" s="50"/>
      <c r="CC1976" s="50"/>
      <c r="CD1976" s="74">
        <v>0.16</v>
      </c>
      <c r="CE1976" s="74"/>
      <c r="CF1976" s="74"/>
      <c r="CG1976" s="74"/>
    </row>
    <row r="1977" spans="1:85" ht="13.5" customHeight="1" x14ac:dyDescent="0.4">
      <c r="A1977" s="68" t="s">
        <v>1023</v>
      </c>
      <c r="B1977" s="68"/>
      <c r="C1977" s="68"/>
      <c r="D1977" s="68"/>
      <c r="E1977" s="68"/>
      <c r="F1977" s="68"/>
      <c r="G1977" s="68"/>
      <c r="H1977" s="109" t="s">
        <v>1035</v>
      </c>
      <c r="I1977" s="109"/>
      <c r="J1977" s="109"/>
      <c r="K1977" s="109"/>
      <c r="L1977" s="109"/>
      <c r="M1977" s="109"/>
      <c r="N1977" s="109"/>
      <c r="O1977" s="109"/>
      <c r="P1977" s="109"/>
      <c r="Q1977" s="109"/>
      <c r="R1977" s="109"/>
      <c r="S1977" s="109"/>
      <c r="T1977" s="109"/>
      <c r="U1977" s="109"/>
      <c r="V1977" s="109"/>
      <c r="W1977" s="109"/>
      <c r="X1977" s="109"/>
      <c r="Y1977" s="109"/>
      <c r="Z1977" s="109"/>
      <c r="AA1977" s="109"/>
      <c r="AB1977" s="109"/>
      <c r="AC1977" s="109"/>
      <c r="AD1977" s="109"/>
      <c r="AE1977" s="109"/>
      <c r="AF1977" s="109"/>
      <c r="AG1977" s="109"/>
      <c r="AH1977" s="109"/>
      <c r="AI1977" s="109"/>
      <c r="AJ1977" s="109"/>
      <c r="AK1977" s="109"/>
      <c r="AL1977" s="109"/>
      <c r="AM1977" s="109"/>
      <c r="AN1977" s="109"/>
      <c r="AO1977" s="109"/>
      <c r="AP1977" s="109"/>
      <c r="AQ1977" s="109"/>
      <c r="AR1977" s="109"/>
      <c r="AS1977" s="109"/>
      <c r="AT1977" s="109"/>
      <c r="AU1977" s="109"/>
      <c r="AV1977" s="109"/>
      <c r="AW1977" s="109"/>
      <c r="AX1977" s="42"/>
      <c r="AY1977" s="42"/>
      <c r="AZ1977" s="110"/>
      <c r="BA1977" s="110"/>
      <c r="BB1977" s="110"/>
      <c r="BC1977" s="110"/>
      <c r="BD1977" s="110"/>
      <c r="BE1977" s="110"/>
      <c r="BF1977" s="111" t="s">
        <v>1036</v>
      </c>
      <c r="BG1977" s="111"/>
      <c r="BH1977" s="111"/>
      <c r="BI1977" s="111"/>
      <c r="BJ1977" s="111"/>
      <c r="BK1977" s="111"/>
      <c r="BL1977" s="111"/>
      <c r="BM1977" s="111"/>
      <c r="BN1977" s="111"/>
      <c r="BO1977" s="111"/>
      <c r="BP1977" s="111"/>
      <c r="BQ1977" s="111"/>
      <c r="BR1977" s="111"/>
      <c r="BS1977" s="111"/>
      <c r="BT1977" s="111"/>
      <c r="BU1977" s="111"/>
      <c r="BV1977" s="111"/>
      <c r="BW1977" s="111"/>
      <c r="BX1977" s="111"/>
      <c r="BY1977" s="111"/>
      <c r="BZ1977" s="111"/>
      <c r="CA1977" s="111"/>
      <c r="CB1977" s="111"/>
      <c r="CC1977" s="111"/>
      <c r="CD1977" s="111"/>
      <c r="CE1977" s="111"/>
      <c r="CF1977" s="111"/>
      <c r="CG1977" s="111"/>
    </row>
    <row r="1978" spans="1:85" ht="12.75" customHeight="1" x14ac:dyDescent="0.4">
      <c r="A1978" s="68" t="s">
        <v>1026</v>
      </c>
      <c r="B1978" s="68"/>
      <c r="C1978" s="68"/>
      <c r="D1978" s="68"/>
      <c r="E1978" s="68"/>
      <c r="F1978" s="68"/>
      <c r="G1978" s="68"/>
      <c r="H1978" s="101">
        <v>2013</v>
      </c>
      <c r="I1978" s="101"/>
      <c r="J1978" s="101"/>
      <c r="K1978" s="101"/>
      <c r="L1978" s="101"/>
      <c r="M1978" s="101"/>
      <c r="N1978" s="101"/>
      <c r="O1978" s="101"/>
      <c r="P1978" s="101">
        <v>2014</v>
      </c>
      <c r="Q1978" s="101"/>
      <c r="R1978" s="101"/>
      <c r="S1978" s="101"/>
      <c r="T1978" s="101"/>
      <c r="U1978" s="101"/>
      <c r="V1978" s="101"/>
      <c r="W1978" s="102">
        <v>2015</v>
      </c>
      <c r="X1978" s="102"/>
      <c r="Y1978" s="102"/>
      <c r="Z1978" s="102"/>
      <c r="AA1978" s="102"/>
      <c r="AB1978" s="102"/>
      <c r="AC1978" s="102"/>
      <c r="AD1978" s="102">
        <v>2016</v>
      </c>
      <c r="AE1978" s="102"/>
      <c r="AF1978" s="102"/>
      <c r="AG1978" s="102"/>
      <c r="AH1978" s="102"/>
      <c r="AI1978" s="102"/>
      <c r="AJ1978" s="102"/>
      <c r="AK1978" s="101">
        <v>2017</v>
      </c>
      <c r="AL1978" s="101"/>
      <c r="AM1978" s="101"/>
      <c r="AN1978" s="101"/>
      <c r="AO1978" s="101"/>
      <c r="AP1978" s="101"/>
      <c r="AQ1978" s="101"/>
      <c r="AR1978" s="103">
        <v>2018</v>
      </c>
      <c r="AS1978" s="103"/>
      <c r="AT1978" s="103"/>
      <c r="AU1978" s="103"/>
      <c r="AV1978" s="103"/>
      <c r="AW1978" s="103"/>
      <c r="AX1978" s="42"/>
      <c r="AY1978" s="42"/>
      <c r="AZ1978" s="101">
        <v>2013</v>
      </c>
      <c r="BA1978" s="101"/>
      <c r="BB1978" s="101"/>
      <c r="BC1978" s="101"/>
      <c r="BD1978" s="101"/>
      <c r="BE1978" s="101"/>
      <c r="BF1978" s="102">
        <v>2014</v>
      </c>
      <c r="BG1978" s="102"/>
      <c r="BH1978" s="102"/>
      <c r="BI1978" s="102"/>
      <c r="BJ1978" s="102"/>
      <c r="BK1978" s="102"/>
      <c r="BL1978" s="101">
        <v>2015</v>
      </c>
      <c r="BM1978" s="101"/>
      <c r="BN1978" s="101"/>
      <c r="BO1978" s="101"/>
      <c r="BP1978" s="101"/>
      <c r="BQ1978" s="101"/>
      <c r="BR1978" s="102">
        <v>2016</v>
      </c>
      <c r="BS1978" s="102"/>
      <c r="BT1978" s="102"/>
      <c r="BU1978" s="102"/>
      <c r="BV1978" s="102"/>
      <c r="BW1978" s="102"/>
      <c r="BX1978" s="102">
        <v>2017</v>
      </c>
      <c r="BY1978" s="102"/>
      <c r="BZ1978" s="102"/>
      <c r="CA1978" s="102"/>
      <c r="CB1978" s="102"/>
      <c r="CC1978" s="102"/>
      <c r="CD1978" s="103">
        <v>2018</v>
      </c>
      <c r="CE1978" s="103"/>
      <c r="CF1978" s="103"/>
      <c r="CG1978" s="103"/>
    </row>
    <row r="1979" spans="1:85" ht="12.75" customHeight="1" x14ac:dyDescent="0.4">
      <c r="A1979" s="97">
        <v>1</v>
      </c>
      <c r="B1979" s="97"/>
      <c r="C1979" s="97"/>
      <c r="D1979" s="97"/>
      <c r="E1979" s="97"/>
      <c r="F1979" s="97"/>
      <c r="G1979" s="97"/>
      <c r="H1979" s="72">
        <v>9.8000000000000004E-2</v>
      </c>
      <c r="I1979" s="72"/>
      <c r="J1979" s="72"/>
      <c r="K1979" s="72"/>
      <c r="L1979" s="72"/>
      <c r="M1979" s="72"/>
      <c r="N1979" s="72"/>
      <c r="O1979" s="72"/>
      <c r="P1979" s="72">
        <v>9.6000000000000002E-2</v>
      </c>
      <c r="Q1979" s="72"/>
      <c r="R1979" s="72"/>
      <c r="S1979" s="72"/>
      <c r="T1979" s="72"/>
      <c r="U1979" s="72"/>
      <c r="V1979" s="72"/>
      <c r="W1979" s="50">
        <v>0.115</v>
      </c>
      <c r="X1979" s="50"/>
      <c r="Y1979" s="50"/>
      <c r="Z1979" s="50"/>
      <c r="AA1979" s="50"/>
      <c r="AB1979" s="50"/>
      <c r="AC1979" s="50"/>
      <c r="AD1979" s="50">
        <v>0.121</v>
      </c>
      <c r="AE1979" s="50"/>
      <c r="AF1979" s="50"/>
      <c r="AG1979" s="50"/>
      <c r="AH1979" s="50"/>
      <c r="AI1979" s="50"/>
      <c r="AJ1979" s="50"/>
      <c r="AK1979" s="72">
        <v>0.128</v>
      </c>
      <c r="AL1979" s="72"/>
      <c r="AM1979" s="72"/>
      <c r="AN1979" s="72"/>
      <c r="AO1979" s="72"/>
      <c r="AP1979" s="72"/>
      <c r="AQ1979" s="72"/>
      <c r="AR1979" s="74">
        <v>0.124</v>
      </c>
      <c r="AS1979" s="74"/>
      <c r="AT1979" s="74"/>
      <c r="AU1979" s="74"/>
      <c r="AV1979" s="74"/>
      <c r="AW1979" s="74"/>
      <c r="AX1979" s="42"/>
      <c r="AY1979" s="42"/>
      <c r="AZ1979" s="72">
        <v>0.123</v>
      </c>
      <c r="BA1979" s="72"/>
      <c r="BB1979" s="72"/>
      <c r="BC1979" s="72"/>
      <c r="BD1979" s="72"/>
      <c r="BE1979" s="72"/>
      <c r="BF1979" s="50">
        <v>0.11799999999999999</v>
      </c>
      <c r="BG1979" s="50"/>
      <c r="BH1979" s="50"/>
      <c r="BI1979" s="50"/>
      <c r="BJ1979" s="50"/>
      <c r="BK1979" s="50"/>
      <c r="BL1979" s="72">
        <v>0.12</v>
      </c>
      <c r="BM1979" s="72"/>
      <c r="BN1979" s="72"/>
      <c r="BO1979" s="72"/>
      <c r="BP1979" s="72"/>
      <c r="BQ1979" s="72"/>
      <c r="BR1979" s="50">
        <v>0.11899999999999999</v>
      </c>
      <c r="BS1979" s="50"/>
      <c r="BT1979" s="50"/>
      <c r="BU1979" s="50"/>
      <c r="BV1979" s="50"/>
      <c r="BW1979" s="50"/>
      <c r="BX1979" s="50">
        <v>0.13200000000000001</v>
      </c>
      <c r="BY1979" s="50"/>
      <c r="BZ1979" s="50"/>
      <c r="CA1979" s="50"/>
      <c r="CB1979" s="50"/>
      <c r="CC1979" s="50"/>
      <c r="CD1979" s="74">
        <v>0.128</v>
      </c>
      <c r="CE1979" s="74"/>
      <c r="CF1979" s="74"/>
      <c r="CG1979" s="74"/>
    </row>
    <row r="1980" spans="1:85" ht="12.75" customHeight="1" x14ac:dyDescent="0.4">
      <c r="A1980" s="97">
        <v>2</v>
      </c>
      <c r="B1980" s="97"/>
      <c r="C1980" s="97"/>
      <c r="D1980" s="97"/>
      <c r="E1980" s="97"/>
      <c r="F1980" s="97"/>
      <c r="G1980" s="97"/>
      <c r="H1980" s="72">
        <v>0.104</v>
      </c>
      <c r="I1980" s="72"/>
      <c r="J1980" s="72"/>
      <c r="K1980" s="72"/>
      <c r="L1980" s="72"/>
      <c r="M1980" s="72"/>
      <c r="N1980" s="72"/>
      <c r="O1980" s="72"/>
      <c r="P1980" s="72">
        <v>9.7000000000000003E-2</v>
      </c>
      <c r="Q1980" s="72"/>
      <c r="R1980" s="72"/>
      <c r="S1980" s="72"/>
      <c r="T1980" s="72"/>
      <c r="U1980" s="72"/>
      <c r="V1980" s="72"/>
      <c r="W1980" s="50">
        <v>0.113</v>
      </c>
      <c r="X1980" s="50"/>
      <c r="Y1980" s="50"/>
      <c r="Z1980" s="50"/>
      <c r="AA1980" s="50"/>
      <c r="AB1980" s="50"/>
      <c r="AC1980" s="50"/>
      <c r="AD1980" s="50">
        <v>0.13400000000000001</v>
      </c>
      <c r="AE1980" s="50"/>
      <c r="AF1980" s="50"/>
      <c r="AG1980" s="50"/>
      <c r="AH1980" s="50"/>
      <c r="AI1980" s="50"/>
      <c r="AJ1980" s="50"/>
      <c r="AK1980" s="72">
        <v>0.13600000000000001</v>
      </c>
      <c r="AL1980" s="72"/>
      <c r="AM1980" s="72"/>
      <c r="AN1980" s="72"/>
      <c r="AO1980" s="72"/>
      <c r="AP1980" s="72"/>
      <c r="AQ1980" s="72"/>
      <c r="AR1980" s="74">
        <v>0.13800000000000001</v>
      </c>
      <c r="AS1980" s="74"/>
      <c r="AT1980" s="74"/>
      <c r="AU1980" s="74"/>
      <c r="AV1980" s="74"/>
      <c r="AW1980" s="74"/>
      <c r="AX1980" s="42"/>
      <c r="AY1980" s="42"/>
      <c r="AZ1980" s="72">
        <v>9.0999999999999998E-2</v>
      </c>
      <c r="BA1980" s="72"/>
      <c r="BB1980" s="72"/>
      <c r="BC1980" s="72"/>
      <c r="BD1980" s="72"/>
      <c r="BE1980" s="72"/>
      <c r="BF1980" s="50">
        <v>9.1999999999999998E-2</v>
      </c>
      <c r="BG1980" s="50"/>
      <c r="BH1980" s="50"/>
      <c r="BI1980" s="50"/>
      <c r="BJ1980" s="50"/>
      <c r="BK1980" s="50"/>
      <c r="BL1980" s="72">
        <v>9.2999999999999999E-2</v>
      </c>
      <c r="BM1980" s="72"/>
      <c r="BN1980" s="72"/>
      <c r="BO1980" s="72"/>
      <c r="BP1980" s="72"/>
      <c r="BQ1980" s="72"/>
      <c r="BR1980" s="50">
        <v>9.5000000000000001E-2</v>
      </c>
      <c r="BS1980" s="50"/>
      <c r="BT1980" s="50"/>
      <c r="BU1980" s="50"/>
      <c r="BV1980" s="50"/>
      <c r="BW1980" s="50"/>
      <c r="BX1980" s="50">
        <v>9.2999999999999999E-2</v>
      </c>
      <c r="BY1980" s="50"/>
      <c r="BZ1980" s="50"/>
      <c r="CA1980" s="50"/>
      <c r="CB1980" s="50"/>
      <c r="CC1980" s="50"/>
      <c r="CD1980" s="74">
        <v>0.108</v>
      </c>
      <c r="CE1980" s="74"/>
      <c r="CF1980" s="74"/>
      <c r="CG1980" s="74"/>
    </row>
    <row r="1981" spans="1:85" ht="12.75" customHeight="1" x14ac:dyDescent="0.4">
      <c r="A1981" s="97">
        <v>3</v>
      </c>
      <c r="B1981" s="97"/>
      <c r="C1981" s="97"/>
      <c r="D1981" s="97"/>
      <c r="E1981" s="97"/>
      <c r="F1981" s="97"/>
      <c r="G1981" s="97"/>
      <c r="H1981" s="72">
        <v>0.08</v>
      </c>
      <c r="I1981" s="72"/>
      <c r="J1981" s="72"/>
      <c r="K1981" s="72"/>
      <c r="L1981" s="72"/>
      <c r="M1981" s="72"/>
      <c r="N1981" s="72"/>
      <c r="O1981" s="72"/>
      <c r="P1981" s="72">
        <v>7.3999999999999996E-2</v>
      </c>
      <c r="Q1981" s="72"/>
      <c r="R1981" s="72"/>
      <c r="S1981" s="72"/>
      <c r="T1981" s="72"/>
      <c r="U1981" s="72"/>
      <c r="V1981" s="72"/>
      <c r="W1981" s="50">
        <v>7.9000000000000001E-2</v>
      </c>
      <c r="X1981" s="50"/>
      <c r="Y1981" s="50"/>
      <c r="Z1981" s="50"/>
      <c r="AA1981" s="50"/>
      <c r="AB1981" s="50"/>
      <c r="AC1981" s="50"/>
      <c r="AD1981" s="50">
        <v>0.104</v>
      </c>
      <c r="AE1981" s="50"/>
      <c r="AF1981" s="50"/>
      <c r="AG1981" s="50"/>
      <c r="AH1981" s="50"/>
      <c r="AI1981" s="50"/>
      <c r="AJ1981" s="50"/>
      <c r="AK1981" s="72">
        <v>0.111</v>
      </c>
      <c r="AL1981" s="72"/>
      <c r="AM1981" s="72"/>
      <c r="AN1981" s="72"/>
      <c r="AO1981" s="72"/>
      <c r="AP1981" s="72"/>
      <c r="AQ1981" s="72"/>
      <c r="AR1981" s="74">
        <v>0.10100000000000001</v>
      </c>
      <c r="AS1981" s="74"/>
      <c r="AT1981" s="74"/>
      <c r="AU1981" s="74"/>
      <c r="AV1981" s="74"/>
      <c r="AW1981" s="74"/>
      <c r="AX1981" s="42"/>
      <c r="AY1981" s="42"/>
      <c r="AZ1981" s="72">
        <v>8.5999999999999993E-2</v>
      </c>
      <c r="BA1981" s="72"/>
      <c r="BB1981" s="72"/>
      <c r="BC1981" s="72"/>
      <c r="BD1981" s="72"/>
      <c r="BE1981" s="72"/>
      <c r="BF1981" s="50">
        <v>7.3999999999999996E-2</v>
      </c>
      <c r="BG1981" s="50"/>
      <c r="BH1981" s="50"/>
      <c r="BI1981" s="50"/>
      <c r="BJ1981" s="50"/>
      <c r="BK1981" s="50"/>
      <c r="BL1981" s="72">
        <v>8.5000000000000006E-2</v>
      </c>
      <c r="BM1981" s="72"/>
      <c r="BN1981" s="72"/>
      <c r="BO1981" s="72"/>
      <c r="BP1981" s="72"/>
      <c r="BQ1981" s="72"/>
      <c r="BR1981" s="50">
        <v>7.8E-2</v>
      </c>
      <c r="BS1981" s="50"/>
      <c r="BT1981" s="50"/>
      <c r="BU1981" s="50"/>
      <c r="BV1981" s="50"/>
      <c r="BW1981" s="50"/>
      <c r="BX1981" s="50">
        <v>9.0999999999999998E-2</v>
      </c>
      <c r="BY1981" s="50"/>
      <c r="BZ1981" s="50"/>
      <c r="CA1981" s="50"/>
      <c r="CB1981" s="50"/>
      <c r="CC1981" s="50"/>
      <c r="CD1981" s="74">
        <v>8.5999999999999993E-2</v>
      </c>
      <c r="CE1981" s="74"/>
      <c r="CF1981" s="74"/>
      <c r="CG1981" s="74"/>
    </row>
    <row r="1982" spans="1:85" ht="12.75" customHeight="1" x14ac:dyDescent="0.4">
      <c r="A1982" s="68" t="s">
        <v>1027</v>
      </c>
      <c r="B1982" s="68"/>
      <c r="C1982" s="68"/>
      <c r="D1982" s="68"/>
      <c r="E1982" s="68"/>
      <c r="F1982" s="68"/>
      <c r="G1982" s="68"/>
      <c r="H1982" s="72">
        <v>7.3999999999999996E-2</v>
      </c>
      <c r="I1982" s="72"/>
      <c r="J1982" s="72"/>
      <c r="K1982" s="72"/>
      <c r="L1982" s="72"/>
      <c r="M1982" s="72"/>
      <c r="N1982" s="72"/>
      <c r="O1982" s="72"/>
      <c r="P1982" s="72">
        <v>6.8000000000000005E-2</v>
      </c>
      <c r="Q1982" s="72"/>
      <c r="R1982" s="72"/>
      <c r="S1982" s="72"/>
      <c r="T1982" s="72"/>
      <c r="U1982" s="72"/>
      <c r="V1982" s="72"/>
      <c r="W1982" s="50">
        <v>7.5999999999999998E-2</v>
      </c>
      <c r="X1982" s="50"/>
      <c r="Y1982" s="50"/>
      <c r="Z1982" s="50"/>
      <c r="AA1982" s="50"/>
      <c r="AB1982" s="50"/>
      <c r="AC1982" s="50"/>
      <c r="AD1982" s="50">
        <v>7.9000000000000001E-2</v>
      </c>
      <c r="AE1982" s="50"/>
      <c r="AF1982" s="50"/>
      <c r="AG1982" s="50"/>
      <c r="AH1982" s="50"/>
      <c r="AI1982" s="50"/>
      <c r="AJ1982" s="50"/>
      <c r="AK1982" s="72">
        <v>8.8999999999999996E-2</v>
      </c>
      <c r="AL1982" s="72"/>
      <c r="AM1982" s="72"/>
      <c r="AN1982" s="72"/>
      <c r="AO1982" s="72"/>
      <c r="AP1982" s="72"/>
      <c r="AQ1982" s="72"/>
      <c r="AR1982" s="74">
        <v>8.7999999999999995E-2</v>
      </c>
      <c r="AS1982" s="74"/>
      <c r="AT1982" s="74"/>
      <c r="AU1982" s="74"/>
      <c r="AV1982" s="74"/>
      <c r="AW1982" s="74"/>
      <c r="AX1982" s="42"/>
      <c r="AY1982" s="42"/>
      <c r="AZ1982" s="72">
        <v>0.10100000000000001</v>
      </c>
      <c r="BA1982" s="72"/>
      <c r="BB1982" s="72"/>
      <c r="BC1982" s="72"/>
      <c r="BD1982" s="72"/>
      <c r="BE1982" s="72"/>
      <c r="BF1982" s="50">
        <v>8.3000000000000004E-2</v>
      </c>
      <c r="BG1982" s="50"/>
      <c r="BH1982" s="50"/>
      <c r="BI1982" s="50"/>
      <c r="BJ1982" s="50"/>
      <c r="BK1982" s="50"/>
      <c r="BL1982" s="72">
        <v>8.6999999999999994E-2</v>
      </c>
      <c r="BM1982" s="72"/>
      <c r="BN1982" s="72"/>
      <c r="BO1982" s="72"/>
      <c r="BP1982" s="72"/>
      <c r="BQ1982" s="72"/>
      <c r="BR1982" s="50">
        <v>7.3999999999999996E-2</v>
      </c>
      <c r="BS1982" s="50"/>
      <c r="BT1982" s="50"/>
      <c r="BU1982" s="50"/>
      <c r="BV1982" s="50"/>
      <c r="BW1982" s="50"/>
      <c r="BX1982" s="50">
        <v>0.08</v>
      </c>
      <c r="BY1982" s="50"/>
      <c r="BZ1982" s="50"/>
      <c r="CA1982" s="50"/>
      <c r="CB1982" s="50"/>
      <c r="CC1982" s="50"/>
      <c r="CD1982" s="74">
        <v>9.4E-2</v>
      </c>
      <c r="CE1982" s="74"/>
      <c r="CF1982" s="74"/>
      <c r="CG1982" s="74"/>
    </row>
    <row r="1983" spans="1:85" ht="12.75" customHeight="1" x14ac:dyDescent="0.4">
      <c r="A1983" s="68" t="s">
        <v>1028</v>
      </c>
      <c r="B1983" s="68"/>
      <c r="C1983" s="68"/>
      <c r="D1983" s="68"/>
      <c r="E1983" s="68"/>
      <c r="F1983" s="68"/>
      <c r="G1983" s="68"/>
      <c r="H1983" s="72">
        <v>0.08</v>
      </c>
      <c r="I1983" s="72"/>
      <c r="J1983" s="72"/>
      <c r="K1983" s="72"/>
      <c r="L1983" s="72"/>
      <c r="M1983" s="72"/>
      <c r="N1983" s="72"/>
      <c r="O1983" s="72"/>
      <c r="P1983" s="72">
        <v>8.6999999999999994E-2</v>
      </c>
      <c r="Q1983" s="72"/>
      <c r="R1983" s="72"/>
      <c r="S1983" s="72"/>
      <c r="T1983" s="72"/>
      <c r="U1983" s="72"/>
      <c r="V1983" s="72"/>
      <c r="W1983" s="50">
        <v>0.09</v>
      </c>
      <c r="X1983" s="50"/>
      <c r="Y1983" s="50"/>
      <c r="Z1983" s="50"/>
      <c r="AA1983" s="50"/>
      <c r="AB1983" s="50"/>
      <c r="AC1983" s="50"/>
      <c r="AD1983" s="50">
        <v>9.4E-2</v>
      </c>
      <c r="AE1983" s="50"/>
      <c r="AF1983" s="50"/>
      <c r="AG1983" s="50"/>
      <c r="AH1983" s="50"/>
      <c r="AI1983" s="50"/>
      <c r="AJ1983" s="50"/>
      <c r="AK1983" s="72">
        <v>8.7999999999999995E-2</v>
      </c>
      <c r="AL1983" s="72"/>
      <c r="AM1983" s="72"/>
      <c r="AN1983" s="72"/>
      <c r="AO1983" s="72"/>
      <c r="AP1983" s="72"/>
      <c r="AQ1983" s="72"/>
      <c r="AR1983" s="74">
        <v>8.8999999999999996E-2</v>
      </c>
      <c r="AS1983" s="74"/>
      <c r="AT1983" s="74"/>
      <c r="AU1983" s="74"/>
      <c r="AV1983" s="74"/>
      <c r="AW1983" s="74"/>
      <c r="AX1983" s="42"/>
      <c r="AY1983" s="42"/>
      <c r="AZ1983" s="72">
        <v>0.105</v>
      </c>
      <c r="BA1983" s="72"/>
      <c r="BB1983" s="72"/>
      <c r="BC1983" s="72"/>
      <c r="BD1983" s="72"/>
      <c r="BE1983" s="72"/>
      <c r="BF1983" s="50">
        <v>8.5999999999999993E-2</v>
      </c>
      <c r="BG1983" s="50"/>
      <c r="BH1983" s="50"/>
      <c r="BI1983" s="50"/>
      <c r="BJ1983" s="50"/>
      <c r="BK1983" s="50"/>
      <c r="BL1983" s="72">
        <v>8.8999999999999996E-2</v>
      </c>
      <c r="BM1983" s="72"/>
      <c r="BN1983" s="72"/>
      <c r="BO1983" s="72"/>
      <c r="BP1983" s="72"/>
      <c r="BQ1983" s="72"/>
      <c r="BR1983" s="50">
        <v>8.4000000000000005E-2</v>
      </c>
      <c r="BS1983" s="50"/>
      <c r="BT1983" s="50"/>
      <c r="BU1983" s="50"/>
      <c r="BV1983" s="50"/>
      <c r="BW1983" s="50"/>
      <c r="BX1983" s="50">
        <v>9.6000000000000002E-2</v>
      </c>
      <c r="BY1983" s="50"/>
      <c r="BZ1983" s="50"/>
      <c r="CA1983" s="50"/>
      <c r="CB1983" s="50"/>
      <c r="CC1983" s="50"/>
      <c r="CD1983" s="74">
        <v>0.1</v>
      </c>
      <c r="CE1983" s="74"/>
      <c r="CF1983" s="74"/>
      <c r="CG1983" s="74"/>
    </row>
    <row r="1984" spans="1:85" ht="12.75" customHeight="1" x14ac:dyDescent="0.4">
      <c r="A1984" s="68" t="s">
        <v>1029</v>
      </c>
      <c r="B1984" s="68"/>
      <c r="C1984" s="68"/>
      <c r="D1984" s="68"/>
      <c r="E1984" s="68"/>
      <c r="F1984" s="68"/>
      <c r="G1984" s="68"/>
      <c r="H1984" s="72">
        <v>9.2999999999999999E-2</v>
      </c>
      <c r="I1984" s="72"/>
      <c r="J1984" s="72"/>
      <c r="K1984" s="72"/>
      <c r="L1984" s="72"/>
      <c r="M1984" s="72"/>
      <c r="N1984" s="72"/>
      <c r="O1984" s="72"/>
      <c r="P1984" s="72">
        <v>0.1</v>
      </c>
      <c r="Q1984" s="72"/>
      <c r="R1984" s="72"/>
      <c r="S1984" s="72"/>
      <c r="T1984" s="72"/>
      <c r="U1984" s="72"/>
      <c r="V1984" s="72"/>
      <c r="W1984" s="50">
        <v>0.123</v>
      </c>
      <c r="X1984" s="50"/>
      <c r="Y1984" s="50"/>
      <c r="Z1984" s="50"/>
      <c r="AA1984" s="50"/>
      <c r="AB1984" s="50"/>
      <c r="AC1984" s="50"/>
      <c r="AD1984" s="50">
        <v>0.14499999999999999</v>
      </c>
      <c r="AE1984" s="50"/>
      <c r="AF1984" s="50"/>
      <c r="AG1984" s="50"/>
      <c r="AH1984" s="50"/>
      <c r="AI1984" s="50"/>
      <c r="AJ1984" s="50"/>
      <c r="AK1984" s="72">
        <v>0.153</v>
      </c>
      <c r="AL1984" s="72"/>
      <c r="AM1984" s="72"/>
      <c r="AN1984" s="72"/>
      <c r="AO1984" s="72"/>
      <c r="AP1984" s="72"/>
      <c r="AQ1984" s="72"/>
      <c r="AR1984" s="74">
        <v>0.13300000000000001</v>
      </c>
      <c r="AS1984" s="74"/>
      <c r="AT1984" s="74"/>
      <c r="AU1984" s="74"/>
      <c r="AV1984" s="74"/>
      <c r="AW1984" s="74"/>
      <c r="AX1984" s="42"/>
      <c r="AY1984" s="42"/>
      <c r="AZ1984" s="72">
        <v>0.13900000000000001</v>
      </c>
      <c r="BA1984" s="72"/>
      <c r="BB1984" s="72"/>
      <c r="BC1984" s="72"/>
      <c r="BD1984" s="72"/>
      <c r="BE1984" s="72"/>
      <c r="BF1984" s="50">
        <v>0.124</v>
      </c>
      <c r="BG1984" s="50"/>
      <c r="BH1984" s="50"/>
      <c r="BI1984" s="50"/>
      <c r="BJ1984" s="50"/>
      <c r="BK1984" s="50"/>
      <c r="BL1984" s="72">
        <v>0.11899999999999999</v>
      </c>
      <c r="BM1984" s="72"/>
      <c r="BN1984" s="72"/>
      <c r="BO1984" s="72"/>
      <c r="BP1984" s="72"/>
      <c r="BQ1984" s="72"/>
      <c r="BR1984" s="50">
        <v>0.123</v>
      </c>
      <c r="BS1984" s="50"/>
      <c r="BT1984" s="50"/>
      <c r="BU1984" s="50"/>
      <c r="BV1984" s="50"/>
      <c r="BW1984" s="50"/>
      <c r="BX1984" s="50">
        <v>0.127</v>
      </c>
      <c r="BY1984" s="50"/>
      <c r="BZ1984" s="50"/>
      <c r="CA1984" s="50"/>
      <c r="CB1984" s="50"/>
      <c r="CC1984" s="50"/>
      <c r="CD1984" s="74">
        <v>0.13600000000000001</v>
      </c>
      <c r="CE1984" s="74"/>
      <c r="CF1984" s="74"/>
      <c r="CG1984" s="74"/>
    </row>
    <row r="1985" spans="1:85" ht="13.05" customHeight="1" x14ac:dyDescent="0.4">
      <c r="A1985" s="79" t="s">
        <v>1037</v>
      </c>
      <c r="B1985" s="79"/>
      <c r="C1985" s="79"/>
      <c r="D1985" s="79"/>
      <c r="E1985" s="79"/>
      <c r="F1985" s="79"/>
      <c r="G1985" s="79"/>
      <c r="H1985" s="79"/>
      <c r="I1985" s="79"/>
      <c r="J1985" s="79"/>
      <c r="K1985" s="79"/>
      <c r="L1985" s="79"/>
      <c r="M1985" s="79"/>
      <c r="N1985" s="79"/>
      <c r="O1985" s="79"/>
      <c r="P1985" s="79"/>
      <c r="Q1985" s="79"/>
      <c r="R1985" s="79"/>
      <c r="S1985" s="79"/>
      <c r="T1985" s="79"/>
      <c r="U1985" s="79"/>
      <c r="V1985" s="79"/>
      <c r="W1985" s="79"/>
      <c r="X1985" s="79"/>
      <c r="Y1985" s="79"/>
      <c r="Z1985" s="79"/>
      <c r="AA1985" s="79"/>
      <c r="AB1985" s="79"/>
      <c r="AC1985" s="79"/>
      <c r="AD1985" s="79"/>
      <c r="AE1985" s="79"/>
      <c r="AF1985" s="79"/>
      <c r="AG1985" s="79"/>
      <c r="AH1985" s="79"/>
      <c r="AI1985" s="79"/>
      <c r="AJ1985" s="79"/>
      <c r="AK1985" s="79"/>
      <c r="AL1985" s="79"/>
      <c r="AM1985" s="79"/>
      <c r="AN1985" s="79"/>
      <c r="AO1985" s="79"/>
      <c r="AP1985" s="79"/>
      <c r="AQ1985" s="79"/>
      <c r="AR1985" s="79"/>
      <c r="AS1985" s="79"/>
      <c r="AT1985" s="79"/>
      <c r="AU1985" s="79"/>
      <c r="AV1985" s="79"/>
      <c r="AW1985" s="79"/>
      <c r="AX1985" s="79"/>
      <c r="AY1985" s="79"/>
      <c r="AZ1985" s="79"/>
      <c r="BA1985" s="79"/>
      <c r="BB1985" s="79"/>
      <c r="BC1985" s="79"/>
      <c r="BD1985" s="79"/>
      <c r="BE1985" s="79"/>
      <c r="BF1985" s="79"/>
      <c r="BG1985" s="79"/>
      <c r="BH1985" s="79"/>
      <c r="BI1985" s="79"/>
      <c r="BJ1985" s="79"/>
      <c r="BK1985" s="79"/>
      <c r="BL1985" s="79"/>
      <c r="BM1985" s="79"/>
      <c r="BN1985" s="79"/>
      <c r="BO1985" s="79"/>
      <c r="BP1985" s="79"/>
      <c r="BQ1985" s="79"/>
      <c r="BR1985" s="79"/>
      <c r="BS1985" s="79"/>
      <c r="BT1985" s="79"/>
      <c r="BU1985" s="79"/>
      <c r="BV1985" s="79"/>
      <c r="BW1985" s="79"/>
      <c r="BX1985" s="79"/>
      <c r="BY1985" s="79"/>
      <c r="BZ1985" s="79"/>
      <c r="CA1985" s="79"/>
      <c r="CB1985" s="79"/>
      <c r="CC1985" s="79"/>
      <c r="CD1985" s="79"/>
      <c r="CE1985" s="79"/>
      <c r="CF1985" s="79"/>
      <c r="CG1985" s="79"/>
    </row>
    <row r="1986" spans="1:85" ht="22.25" customHeight="1" x14ac:dyDescent="0.4">
      <c r="A1986" s="68" t="s">
        <v>1031</v>
      </c>
      <c r="B1986" s="68"/>
      <c r="C1986" s="68"/>
      <c r="D1986" s="68"/>
      <c r="E1986" s="68"/>
      <c r="F1986" s="68"/>
      <c r="G1986" s="68"/>
      <c r="H1986" s="72">
        <v>0.09</v>
      </c>
      <c r="I1986" s="72"/>
      <c r="J1986" s="72"/>
      <c r="K1986" s="72"/>
      <c r="L1986" s="72"/>
      <c r="M1986" s="72"/>
      <c r="N1986" s="72"/>
      <c r="O1986" s="72"/>
      <c r="P1986" s="72">
        <v>8.7999999999999995E-2</v>
      </c>
      <c r="Q1986" s="72"/>
      <c r="R1986" s="72"/>
      <c r="S1986" s="72"/>
      <c r="T1986" s="72"/>
      <c r="U1986" s="72"/>
      <c r="V1986" s="72"/>
      <c r="W1986" s="50">
        <v>0.10199999999999999</v>
      </c>
      <c r="X1986" s="50"/>
      <c r="Y1986" s="50"/>
      <c r="Z1986" s="50"/>
      <c r="AA1986" s="50"/>
      <c r="AB1986" s="50"/>
      <c r="AC1986" s="50"/>
      <c r="AD1986" s="50">
        <v>0.115</v>
      </c>
      <c r="AE1986" s="50"/>
      <c r="AF1986" s="50"/>
      <c r="AG1986" s="50"/>
      <c r="AH1986" s="50"/>
      <c r="AI1986" s="50"/>
      <c r="AJ1986" s="50"/>
      <c r="AK1986" s="72">
        <v>0.12</v>
      </c>
      <c r="AL1986" s="72"/>
      <c r="AM1986" s="72"/>
      <c r="AN1986" s="72"/>
      <c r="AO1986" s="72"/>
      <c r="AP1986" s="72"/>
      <c r="AQ1986" s="72"/>
      <c r="AR1986" s="74">
        <v>0.11700000000000001</v>
      </c>
      <c r="AS1986" s="74"/>
      <c r="AT1986" s="74"/>
      <c r="AU1986" s="74"/>
      <c r="AV1986" s="74"/>
      <c r="AW1986" s="74"/>
      <c r="AX1986" s="108">
        <v>0.107</v>
      </c>
      <c r="AY1986" s="108"/>
      <c r="AZ1986" s="108"/>
      <c r="BA1986" s="108"/>
      <c r="BB1986" s="108"/>
      <c r="BC1986" s="108"/>
      <c r="BD1986" s="108"/>
      <c r="BE1986" s="108"/>
      <c r="BF1986" s="50">
        <v>9.8000000000000004E-2</v>
      </c>
      <c r="BG1986" s="50"/>
      <c r="BH1986" s="50"/>
      <c r="BI1986" s="50"/>
      <c r="BJ1986" s="50"/>
      <c r="BK1986" s="50"/>
      <c r="BL1986" s="72">
        <v>9.9000000000000005E-2</v>
      </c>
      <c r="BM1986" s="72"/>
      <c r="BN1986" s="72"/>
      <c r="BO1986" s="72"/>
      <c r="BP1986" s="72"/>
      <c r="BQ1986" s="72"/>
      <c r="BR1986" s="50">
        <v>9.6000000000000002E-2</v>
      </c>
      <c r="BS1986" s="50"/>
      <c r="BT1986" s="50"/>
      <c r="BU1986" s="50"/>
      <c r="BV1986" s="50"/>
      <c r="BW1986" s="50"/>
      <c r="BX1986" s="50">
        <v>0.105</v>
      </c>
      <c r="BY1986" s="50"/>
      <c r="BZ1986" s="50"/>
      <c r="CA1986" s="50"/>
      <c r="CB1986" s="50"/>
      <c r="CC1986" s="50"/>
      <c r="CD1986" s="74">
        <v>0.111</v>
      </c>
      <c r="CE1986" s="74"/>
      <c r="CF1986" s="74"/>
      <c r="CG1986" s="74"/>
    </row>
    <row r="1987" spans="1:85" ht="13.5" customHeight="1" x14ac:dyDescent="0.4">
      <c r="A1987" s="68" t="s">
        <v>1023</v>
      </c>
      <c r="B1987" s="68"/>
      <c r="C1987" s="68"/>
      <c r="D1987" s="68"/>
      <c r="E1987" s="68"/>
      <c r="F1987" s="68"/>
      <c r="G1987" s="68"/>
      <c r="H1987" s="105" t="s">
        <v>1038</v>
      </c>
      <c r="I1987" s="105"/>
      <c r="J1987" s="105"/>
      <c r="K1987" s="105"/>
      <c r="L1987" s="105"/>
      <c r="M1987" s="105"/>
      <c r="N1987" s="105"/>
      <c r="O1987" s="105"/>
      <c r="P1987" s="105"/>
      <c r="Q1987" s="105"/>
      <c r="R1987" s="105"/>
      <c r="S1987" s="105"/>
      <c r="T1987" s="105"/>
      <c r="U1987" s="105"/>
      <c r="V1987" s="105"/>
      <c r="W1987" s="105"/>
      <c r="X1987" s="105"/>
      <c r="Y1987" s="105"/>
      <c r="Z1987" s="105"/>
      <c r="AA1987" s="105"/>
      <c r="AB1987" s="105"/>
      <c r="AC1987" s="105"/>
      <c r="AD1987" s="105"/>
      <c r="AE1987" s="105"/>
      <c r="AF1987" s="105"/>
      <c r="AG1987" s="105"/>
      <c r="AH1987" s="105"/>
      <c r="AI1987" s="105"/>
      <c r="AJ1987" s="105"/>
      <c r="AK1987" s="105"/>
      <c r="AL1987" s="105"/>
      <c r="AM1987" s="105"/>
      <c r="AN1987" s="105"/>
      <c r="AO1987" s="105"/>
      <c r="AP1987" s="105"/>
      <c r="AQ1987" s="105"/>
      <c r="AR1987" s="105"/>
      <c r="AS1987" s="105"/>
      <c r="AT1987" s="105"/>
      <c r="AU1987" s="105"/>
      <c r="AV1987" s="105"/>
      <c r="AW1987" s="105"/>
      <c r="AX1987" s="42"/>
      <c r="AY1987" s="42"/>
      <c r="AZ1987" s="106"/>
      <c r="BA1987" s="106"/>
      <c r="BB1987" s="106"/>
      <c r="BC1987" s="106"/>
      <c r="BD1987" s="106"/>
      <c r="BE1987" s="106"/>
      <c r="BF1987" s="107" t="s">
        <v>1039</v>
      </c>
      <c r="BG1987" s="107"/>
      <c r="BH1987" s="107"/>
      <c r="BI1987" s="107"/>
      <c r="BJ1987" s="107"/>
      <c r="BK1987" s="107"/>
      <c r="BL1987" s="107"/>
      <c r="BM1987" s="107"/>
      <c r="BN1987" s="107"/>
      <c r="BO1987" s="107"/>
      <c r="BP1987" s="107"/>
      <c r="BQ1987" s="107"/>
      <c r="BR1987" s="107"/>
      <c r="BS1987" s="107"/>
      <c r="BT1987" s="107"/>
      <c r="BU1987" s="107"/>
      <c r="BV1987" s="107"/>
      <c r="BW1987" s="107"/>
      <c r="BX1987" s="107"/>
      <c r="BY1987" s="107"/>
      <c r="BZ1987" s="107"/>
      <c r="CA1987" s="107"/>
      <c r="CB1987" s="107"/>
      <c r="CC1987" s="107"/>
      <c r="CD1987" s="107"/>
      <c r="CE1987" s="107"/>
      <c r="CF1987" s="107"/>
      <c r="CG1987" s="107"/>
    </row>
    <row r="1988" spans="1:85" ht="12.75" customHeight="1" x14ac:dyDescent="0.4">
      <c r="A1988" s="68" t="s">
        <v>1026</v>
      </c>
      <c r="B1988" s="68"/>
      <c r="C1988" s="68"/>
      <c r="D1988" s="68"/>
      <c r="E1988" s="68"/>
      <c r="F1988" s="68"/>
      <c r="G1988" s="68"/>
      <c r="H1988" s="101">
        <v>2013</v>
      </c>
      <c r="I1988" s="101"/>
      <c r="J1988" s="101"/>
      <c r="K1988" s="101"/>
      <c r="L1988" s="101"/>
      <c r="M1988" s="101"/>
      <c r="N1988" s="101"/>
      <c r="O1988" s="101"/>
      <c r="P1988" s="101">
        <v>2014</v>
      </c>
      <c r="Q1988" s="101"/>
      <c r="R1988" s="101"/>
      <c r="S1988" s="101"/>
      <c r="T1988" s="101"/>
      <c r="U1988" s="101"/>
      <c r="V1988" s="101"/>
      <c r="W1988" s="102">
        <v>2015</v>
      </c>
      <c r="X1988" s="102"/>
      <c r="Y1988" s="102"/>
      <c r="Z1988" s="102"/>
      <c r="AA1988" s="102"/>
      <c r="AB1988" s="102"/>
      <c r="AC1988" s="102"/>
      <c r="AD1988" s="102">
        <v>2016</v>
      </c>
      <c r="AE1988" s="102"/>
      <c r="AF1988" s="102"/>
      <c r="AG1988" s="102"/>
      <c r="AH1988" s="102"/>
      <c r="AI1988" s="102"/>
      <c r="AJ1988" s="102"/>
      <c r="AK1988" s="101">
        <v>2017</v>
      </c>
      <c r="AL1988" s="101"/>
      <c r="AM1988" s="101"/>
      <c r="AN1988" s="101"/>
      <c r="AO1988" s="101"/>
      <c r="AP1988" s="101"/>
      <c r="AQ1988" s="101"/>
      <c r="AR1988" s="103">
        <v>2018</v>
      </c>
      <c r="AS1988" s="103"/>
      <c r="AT1988" s="103"/>
      <c r="AU1988" s="103"/>
      <c r="AV1988" s="103"/>
      <c r="AW1988" s="103"/>
      <c r="AX1988" s="42"/>
      <c r="AY1988" s="42"/>
      <c r="AZ1988" s="101">
        <v>2013</v>
      </c>
      <c r="BA1988" s="101"/>
      <c r="BB1988" s="101"/>
      <c r="BC1988" s="101"/>
      <c r="BD1988" s="101"/>
      <c r="BE1988" s="101"/>
      <c r="BF1988" s="102">
        <v>2014</v>
      </c>
      <c r="BG1988" s="102"/>
      <c r="BH1988" s="102"/>
      <c r="BI1988" s="102"/>
      <c r="BJ1988" s="102"/>
      <c r="BK1988" s="102"/>
      <c r="BL1988" s="101">
        <v>2015</v>
      </c>
      <c r="BM1988" s="101"/>
      <c r="BN1988" s="101"/>
      <c r="BO1988" s="101"/>
      <c r="BP1988" s="101"/>
      <c r="BQ1988" s="101"/>
      <c r="BR1988" s="102">
        <v>2016</v>
      </c>
      <c r="BS1988" s="102"/>
      <c r="BT1988" s="102"/>
      <c r="BU1988" s="102"/>
      <c r="BV1988" s="102"/>
      <c r="BW1988" s="102"/>
      <c r="BX1988" s="102">
        <v>2017</v>
      </c>
      <c r="BY1988" s="102"/>
      <c r="BZ1988" s="102"/>
      <c r="CA1988" s="102"/>
      <c r="CB1988" s="102"/>
      <c r="CC1988" s="102"/>
      <c r="CD1988" s="103">
        <v>2018</v>
      </c>
      <c r="CE1988" s="103"/>
      <c r="CF1988" s="103"/>
      <c r="CG1988" s="103"/>
    </row>
    <row r="1989" spans="1:85" ht="12.75" customHeight="1" x14ac:dyDescent="0.4">
      <c r="A1989" s="97">
        <v>1</v>
      </c>
      <c r="B1989" s="97"/>
      <c r="C1989" s="97"/>
      <c r="D1989" s="97"/>
      <c r="E1989" s="97"/>
      <c r="F1989" s="97"/>
      <c r="G1989" s="97"/>
      <c r="H1989" s="72">
        <v>7.5999999999999998E-2</v>
      </c>
      <c r="I1989" s="72"/>
      <c r="J1989" s="72"/>
      <c r="K1989" s="72"/>
      <c r="L1989" s="72"/>
      <c r="M1989" s="72"/>
      <c r="N1989" s="72"/>
      <c r="O1989" s="72"/>
      <c r="P1989" s="72">
        <v>6.9000000000000006E-2</v>
      </c>
      <c r="Q1989" s="72"/>
      <c r="R1989" s="72"/>
      <c r="S1989" s="72"/>
      <c r="T1989" s="72"/>
      <c r="U1989" s="72"/>
      <c r="V1989" s="72"/>
      <c r="W1989" s="50">
        <v>7.2999999999999995E-2</v>
      </c>
      <c r="X1989" s="50"/>
      <c r="Y1989" s="50"/>
      <c r="Z1989" s="50"/>
      <c r="AA1989" s="50"/>
      <c r="AB1989" s="50"/>
      <c r="AC1989" s="50"/>
      <c r="AD1989" s="50">
        <v>7.2999999999999995E-2</v>
      </c>
      <c r="AE1989" s="50"/>
      <c r="AF1989" s="50"/>
      <c r="AG1989" s="50"/>
      <c r="AH1989" s="50"/>
      <c r="AI1989" s="50"/>
      <c r="AJ1989" s="50"/>
      <c r="AK1989" s="72">
        <v>7.8E-2</v>
      </c>
      <c r="AL1989" s="72"/>
      <c r="AM1989" s="72"/>
      <c r="AN1989" s="72"/>
      <c r="AO1989" s="72"/>
      <c r="AP1989" s="72"/>
      <c r="AQ1989" s="72"/>
      <c r="AR1989" s="74">
        <v>8.2000000000000003E-2</v>
      </c>
      <c r="AS1989" s="74"/>
      <c r="AT1989" s="74"/>
      <c r="AU1989" s="74"/>
      <c r="AV1989" s="74"/>
      <c r="AW1989" s="74"/>
      <c r="AX1989" s="42"/>
      <c r="AY1989" s="42"/>
      <c r="AZ1989" s="72">
        <v>6.0000000000000001E-3</v>
      </c>
      <c r="BA1989" s="72"/>
      <c r="BB1989" s="72"/>
      <c r="BC1989" s="72"/>
      <c r="BD1989" s="72"/>
      <c r="BE1989" s="72"/>
      <c r="BF1989" s="50">
        <v>8.0000000000000002E-3</v>
      </c>
      <c r="BG1989" s="50"/>
      <c r="BH1989" s="50"/>
      <c r="BI1989" s="50"/>
      <c r="BJ1989" s="50"/>
      <c r="BK1989" s="50"/>
      <c r="BL1989" s="72">
        <v>6.0000000000000001E-3</v>
      </c>
      <c r="BM1989" s="72"/>
      <c r="BN1989" s="72"/>
      <c r="BO1989" s="72"/>
      <c r="BP1989" s="72"/>
      <c r="BQ1989" s="72"/>
      <c r="BR1989" s="50">
        <v>7.0000000000000001E-3</v>
      </c>
      <c r="BS1989" s="50"/>
      <c r="BT1989" s="50"/>
      <c r="BU1989" s="50"/>
      <c r="BV1989" s="50"/>
      <c r="BW1989" s="50"/>
      <c r="BX1989" s="50">
        <v>6.0000000000000001E-3</v>
      </c>
      <c r="BY1989" s="50"/>
      <c r="BZ1989" s="50"/>
      <c r="CA1989" s="50"/>
      <c r="CB1989" s="50"/>
      <c r="CC1989" s="50"/>
      <c r="CD1989" s="74">
        <v>7.0000000000000001E-3</v>
      </c>
      <c r="CE1989" s="74"/>
      <c r="CF1989" s="74"/>
      <c r="CG1989" s="74"/>
    </row>
    <row r="1990" spans="1:85" ht="12.75" customHeight="1" x14ac:dyDescent="0.4">
      <c r="A1990" s="97">
        <v>2</v>
      </c>
      <c r="B1990" s="97"/>
      <c r="C1990" s="97"/>
      <c r="D1990" s="97"/>
      <c r="E1990" s="97"/>
      <c r="F1990" s="97"/>
      <c r="G1990" s="97"/>
      <c r="H1990" s="72">
        <v>6.9000000000000006E-2</v>
      </c>
      <c r="I1990" s="72"/>
      <c r="J1990" s="72"/>
      <c r="K1990" s="72"/>
      <c r="L1990" s="72"/>
      <c r="M1990" s="72"/>
      <c r="N1990" s="72"/>
      <c r="O1990" s="72"/>
      <c r="P1990" s="72">
        <v>7.2999999999999995E-2</v>
      </c>
      <c r="Q1990" s="72"/>
      <c r="R1990" s="72"/>
      <c r="S1990" s="72"/>
      <c r="T1990" s="72"/>
      <c r="U1990" s="72"/>
      <c r="V1990" s="72"/>
      <c r="W1990" s="50">
        <v>7.4999999999999997E-2</v>
      </c>
      <c r="X1990" s="50"/>
      <c r="Y1990" s="50"/>
      <c r="Z1990" s="50"/>
      <c r="AA1990" s="50"/>
      <c r="AB1990" s="50"/>
      <c r="AC1990" s="50"/>
      <c r="AD1990" s="50">
        <v>7.4999999999999997E-2</v>
      </c>
      <c r="AE1990" s="50"/>
      <c r="AF1990" s="50"/>
      <c r="AG1990" s="50"/>
      <c r="AH1990" s="50"/>
      <c r="AI1990" s="50"/>
      <c r="AJ1990" s="50"/>
      <c r="AK1990" s="72">
        <v>8.8999999999999996E-2</v>
      </c>
      <c r="AL1990" s="72"/>
      <c r="AM1990" s="72"/>
      <c r="AN1990" s="72"/>
      <c r="AO1990" s="72"/>
      <c r="AP1990" s="72"/>
      <c r="AQ1990" s="72"/>
      <c r="AR1990" s="74">
        <v>8.8999999999999996E-2</v>
      </c>
      <c r="AS1990" s="74"/>
      <c r="AT1990" s="74"/>
      <c r="AU1990" s="74"/>
      <c r="AV1990" s="74"/>
      <c r="AW1990" s="74"/>
      <c r="AX1990" s="42"/>
      <c r="AY1990" s="42"/>
      <c r="AZ1990" s="72">
        <v>6.0000000000000001E-3</v>
      </c>
      <c r="BA1990" s="72"/>
      <c r="BB1990" s="72"/>
      <c r="BC1990" s="72"/>
      <c r="BD1990" s="72"/>
      <c r="BE1990" s="72"/>
      <c r="BF1990" s="50">
        <v>7.0000000000000001E-3</v>
      </c>
      <c r="BG1990" s="50"/>
      <c r="BH1990" s="50"/>
      <c r="BI1990" s="50"/>
      <c r="BJ1990" s="50"/>
      <c r="BK1990" s="50"/>
      <c r="BL1990" s="72">
        <v>7.0000000000000001E-3</v>
      </c>
      <c r="BM1990" s="72"/>
      <c r="BN1990" s="72"/>
      <c r="BO1990" s="72"/>
      <c r="BP1990" s="72"/>
      <c r="BQ1990" s="72"/>
      <c r="BR1990" s="50">
        <v>7.0000000000000001E-3</v>
      </c>
      <c r="BS1990" s="50"/>
      <c r="BT1990" s="50"/>
      <c r="BU1990" s="50"/>
      <c r="BV1990" s="50"/>
      <c r="BW1990" s="50"/>
      <c r="BX1990" s="50">
        <v>8.0000000000000002E-3</v>
      </c>
      <c r="BY1990" s="50"/>
      <c r="BZ1990" s="50"/>
      <c r="CA1990" s="50"/>
      <c r="CB1990" s="50"/>
      <c r="CC1990" s="50"/>
      <c r="CD1990" s="74">
        <v>8.9999999999999993E-3</v>
      </c>
      <c r="CE1990" s="74"/>
      <c r="CF1990" s="74"/>
      <c r="CG1990" s="74"/>
    </row>
    <row r="1991" spans="1:85" ht="12.75" customHeight="1" x14ac:dyDescent="0.4">
      <c r="A1991" s="97">
        <v>3</v>
      </c>
      <c r="B1991" s="97"/>
      <c r="C1991" s="97"/>
      <c r="D1991" s="97"/>
      <c r="E1991" s="97"/>
      <c r="F1991" s="97"/>
      <c r="G1991" s="97"/>
      <c r="H1991" s="72">
        <v>6.5000000000000002E-2</v>
      </c>
      <c r="I1991" s="72"/>
      <c r="J1991" s="72"/>
      <c r="K1991" s="72"/>
      <c r="L1991" s="72"/>
      <c r="M1991" s="72"/>
      <c r="N1991" s="72"/>
      <c r="O1991" s="72"/>
      <c r="P1991" s="72">
        <v>6.0999999999999999E-2</v>
      </c>
      <c r="Q1991" s="72"/>
      <c r="R1991" s="72"/>
      <c r="S1991" s="72"/>
      <c r="T1991" s="72"/>
      <c r="U1991" s="72"/>
      <c r="V1991" s="72"/>
      <c r="W1991" s="50">
        <v>7.0999999999999994E-2</v>
      </c>
      <c r="X1991" s="50"/>
      <c r="Y1991" s="50"/>
      <c r="Z1991" s="50"/>
      <c r="AA1991" s="50"/>
      <c r="AB1991" s="50"/>
      <c r="AC1991" s="50"/>
      <c r="AD1991" s="50">
        <v>6.9000000000000006E-2</v>
      </c>
      <c r="AE1991" s="50"/>
      <c r="AF1991" s="50"/>
      <c r="AG1991" s="50"/>
      <c r="AH1991" s="50"/>
      <c r="AI1991" s="50"/>
      <c r="AJ1991" s="50"/>
      <c r="AK1991" s="72">
        <v>7.9000000000000001E-2</v>
      </c>
      <c r="AL1991" s="72"/>
      <c r="AM1991" s="72"/>
      <c r="AN1991" s="72"/>
      <c r="AO1991" s="72"/>
      <c r="AP1991" s="72"/>
      <c r="AQ1991" s="72"/>
      <c r="AR1991" s="74">
        <v>9.6000000000000002E-2</v>
      </c>
      <c r="AS1991" s="74"/>
      <c r="AT1991" s="74"/>
      <c r="AU1991" s="74"/>
      <c r="AV1991" s="74"/>
      <c r="AW1991" s="74"/>
      <c r="AX1991" s="42"/>
      <c r="AY1991" s="42"/>
      <c r="AZ1991" s="72">
        <v>3.0000000000000001E-3</v>
      </c>
      <c r="BA1991" s="72"/>
      <c r="BB1991" s="72"/>
      <c r="BC1991" s="72"/>
      <c r="BD1991" s="72"/>
      <c r="BE1991" s="72"/>
      <c r="BF1991" s="50">
        <v>4.0000000000000001E-3</v>
      </c>
      <c r="BG1991" s="50"/>
      <c r="BH1991" s="50"/>
      <c r="BI1991" s="50"/>
      <c r="BJ1991" s="50"/>
      <c r="BK1991" s="50"/>
      <c r="BL1991" s="72">
        <v>3.0000000000000001E-3</v>
      </c>
      <c r="BM1991" s="72"/>
      <c r="BN1991" s="72"/>
      <c r="BO1991" s="72"/>
      <c r="BP1991" s="72"/>
      <c r="BQ1991" s="72"/>
      <c r="BR1991" s="50">
        <v>7.0000000000000001E-3</v>
      </c>
      <c r="BS1991" s="50"/>
      <c r="BT1991" s="50"/>
      <c r="BU1991" s="50"/>
      <c r="BV1991" s="50"/>
      <c r="BW1991" s="50"/>
      <c r="BX1991" s="50">
        <v>5.0000000000000001E-3</v>
      </c>
      <c r="BY1991" s="50"/>
      <c r="BZ1991" s="50"/>
      <c r="CA1991" s="50"/>
      <c r="CB1991" s="50"/>
      <c r="CC1991" s="50"/>
      <c r="CD1991" s="74">
        <v>7.0000000000000001E-3</v>
      </c>
      <c r="CE1991" s="74"/>
      <c r="CF1991" s="74"/>
      <c r="CG1991" s="74"/>
    </row>
    <row r="1992" spans="1:85" ht="12.75" customHeight="1" x14ac:dyDescent="0.4">
      <c r="A1992" s="68" t="s">
        <v>1027</v>
      </c>
      <c r="B1992" s="68"/>
      <c r="C1992" s="68"/>
      <c r="D1992" s="68"/>
      <c r="E1992" s="68"/>
      <c r="F1992" s="68"/>
      <c r="G1992" s="68"/>
      <c r="H1992" s="72">
        <v>6.3E-2</v>
      </c>
      <c r="I1992" s="72"/>
      <c r="J1992" s="72"/>
      <c r="K1992" s="72"/>
      <c r="L1992" s="72"/>
      <c r="M1992" s="72"/>
      <c r="N1992" s="72"/>
      <c r="O1992" s="72"/>
      <c r="P1992" s="72">
        <v>0.06</v>
      </c>
      <c r="Q1992" s="72"/>
      <c r="R1992" s="72"/>
      <c r="S1992" s="72"/>
      <c r="T1992" s="72"/>
      <c r="U1992" s="72"/>
      <c r="V1992" s="72"/>
      <c r="W1992" s="50">
        <v>6.3E-2</v>
      </c>
      <c r="X1992" s="50"/>
      <c r="Y1992" s="50"/>
      <c r="Z1992" s="50"/>
      <c r="AA1992" s="50"/>
      <c r="AB1992" s="50"/>
      <c r="AC1992" s="50"/>
      <c r="AD1992" s="50">
        <v>6.2E-2</v>
      </c>
      <c r="AE1992" s="50"/>
      <c r="AF1992" s="50"/>
      <c r="AG1992" s="50"/>
      <c r="AH1992" s="50"/>
      <c r="AI1992" s="50"/>
      <c r="AJ1992" s="50"/>
      <c r="AK1992" s="72">
        <v>7.1999999999999995E-2</v>
      </c>
      <c r="AL1992" s="72"/>
      <c r="AM1992" s="72"/>
      <c r="AN1992" s="72"/>
      <c r="AO1992" s="72"/>
      <c r="AP1992" s="72"/>
      <c r="AQ1992" s="72"/>
      <c r="AR1992" s="74">
        <v>0.08</v>
      </c>
      <c r="AS1992" s="74"/>
      <c r="AT1992" s="74"/>
      <c r="AU1992" s="74"/>
      <c r="AV1992" s="74"/>
      <c r="AW1992" s="74"/>
      <c r="AX1992" s="42"/>
      <c r="AY1992" s="42"/>
      <c r="AZ1992" s="72">
        <v>2E-3</v>
      </c>
      <c r="BA1992" s="72"/>
      <c r="BB1992" s="72"/>
      <c r="BC1992" s="72"/>
      <c r="BD1992" s="72"/>
      <c r="BE1992" s="72"/>
      <c r="BF1992" s="50">
        <v>3.0000000000000001E-3</v>
      </c>
      <c r="BG1992" s="50"/>
      <c r="BH1992" s="50"/>
      <c r="BI1992" s="50"/>
      <c r="BJ1992" s="50"/>
      <c r="BK1992" s="50"/>
      <c r="BL1992" s="72">
        <v>3.0000000000000001E-3</v>
      </c>
      <c r="BM1992" s="72"/>
      <c r="BN1992" s="72"/>
      <c r="BO1992" s="72"/>
      <c r="BP1992" s="72"/>
      <c r="BQ1992" s="72"/>
      <c r="BR1992" s="50">
        <v>3.0000000000000001E-3</v>
      </c>
      <c r="BS1992" s="50"/>
      <c r="BT1992" s="50"/>
      <c r="BU1992" s="50"/>
      <c r="BV1992" s="50"/>
      <c r="BW1992" s="50"/>
      <c r="BX1992" s="50">
        <v>6.0000000000000001E-3</v>
      </c>
      <c r="BY1992" s="50"/>
      <c r="BZ1992" s="50"/>
      <c r="CA1992" s="50"/>
      <c r="CB1992" s="50"/>
      <c r="CC1992" s="50"/>
      <c r="CD1992" s="74">
        <v>8.0000000000000002E-3</v>
      </c>
      <c r="CE1992" s="74"/>
      <c r="CF1992" s="74"/>
      <c r="CG1992" s="74"/>
    </row>
    <row r="1993" spans="1:85" ht="12.75" customHeight="1" x14ac:dyDescent="0.4">
      <c r="A1993" s="68" t="s">
        <v>1028</v>
      </c>
      <c r="B1993" s="68"/>
      <c r="C1993" s="68"/>
      <c r="D1993" s="68"/>
      <c r="E1993" s="68"/>
      <c r="F1993" s="68"/>
      <c r="G1993" s="68"/>
      <c r="H1993" s="72">
        <v>9.1999999999999998E-2</v>
      </c>
      <c r="I1993" s="72"/>
      <c r="J1993" s="72"/>
      <c r="K1993" s="72"/>
      <c r="L1993" s="72"/>
      <c r="M1993" s="72"/>
      <c r="N1993" s="72"/>
      <c r="O1993" s="72"/>
      <c r="P1993" s="72">
        <v>8.1000000000000003E-2</v>
      </c>
      <c r="Q1993" s="72"/>
      <c r="R1993" s="72"/>
      <c r="S1993" s="72"/>
      <c r="T1993" s="72"/>
      <c r="U1993" s="72"/>
      <c r="V1993" s="72"/>
      <c r="W1993" s="50">
        <v>7.9000000000000001E-2</v>
      </c>
      <c r="X1993" s="50"/>
      <c r="Y1993" s="50"/>
      <c r="Z1993" s="50"/>
      <c r="AA1993" s="50"/>
      <c r="AB1993" s="50"/>
      <c r="AC1993" s="50"/>
      <c r="AD1993" s="50">
        <v>8.3000000000000004E-2</v>
      </c>
      <c r="AE1993" s="50"/>
      <c r="AF1993" s="50"/>
      <c r="AG1993" s="50"/>
      <c r="AH1993" s="50"/>
      <c r="AI1993" s="50"/>
      <c r="AJ1993" s="50"/>
      <c r="AK1993" s="72">
        <v>0.104</v>
      </c>
      <c r="AL1993" s="72"/>
      <c r="AM1993" s="72"/>
      <c r="AN1993" s="72"/>
      <c r="AO1993" s="72"/>
      <c r="AP1993" s="72"/>
      <c r="AQ1993" s="72"/>
      <c r="AR1993" s="74">
        <v>0.108</v>
      </c>
      <c r="AS1993" s="74"/>
      <c r="AT1993" s="74"/>
      <c r="AU1993" s="74"/>
      <c r="AV1993" s="74"/>
      <c r="AW1993" s="74"/>
      <c r="AX1993" s="42"/>
      <c r="AY1993" s="42"/>
      <c r="AZ1993" s="72">
        <v>6.0000000000000001E-3</v>
      </c>
      <c r="BA1993" s="72"/>
      <c r="BB1993" s="72"/>
      <c r="BC1993" s="72"/>
      <c r="BD1993" s="72"/>
      <c r="BE1993" s="72"/>
      <c r="BF1993" s="50">
        <v>6.0000000000000001E-3</v>
      </c>
      <c r="BG1993" s="50"/>
      <c r="BH1993" s="50"/>
      <c r="BI1993" s="50"/>
      <c r="BJ1993" s="50"/>
      <c r="BK1993" s="50"/>
      <c r="BL1993" s="72">
        <v>6.0000000000000001E-3</v>
      </c>
      <c r="BM1993" s="72"/>
      <c r="BN1993" s="72"/>
      <c r="BO1993" s="72"/>
      <c r="BP1993" s="72"/>
      <c r="BQ1993" s="72"/>
      <c r="BR1993" s="50">
        <v>6.0000000000000001E-3</v>
      </c>
      <c r="BS1993" s="50"/>
      <c r="BT1993" s="50"/>
      <c r="BU1993" s="50"/>
      <c r="BV1993" s="50"/>
      <c r="BW1993" s="50"/>
      <c r="BX1993" s="50">
        <v>6.0000000000000001E-3</v>
      </c>
      <c r="BY1993" s="50"/>
      <c r="BZ1993" s="50"/>
      <c r="CA1993" s="50"/>
      <c r="CB1993" s="50"/>
      <c r="CC1993" s="50"/>
      <c r="CD1993" s="74">
        <v>6.0000000000000001E-3</v>
      </c>
      <c r="CE1993" s="74"/>
      <c r="CF1993" s="74"/>
      <c r="CG1993" s="74"/>
    </row>
    <row r="1994" spans="1:85" ht="12.75" customHeight="1" x14ac:dyDescent="0.4">
      <c r="A1994" s="68" t="s">
        <v>1029</v>
      </c>
      <c r="B1994" s="68"/>
      <c r="C1994" s="68"/>
      <c r="D1994" s="68"/>
      <c r="E1994" s="68"/>
      <c r="F1994" s="68"/>
      <c r="G1994" s="68"/>
      <c r="H1994" s="72">
        <v>0.12</v>
      </c>
      <c r="I1994" s="72"/>
      <c r="J1994" s="72"/>
      <c r="K1994" s="72"/>
      <c r="L1994" s="72"/>
      <c r="M1994" s="72"/>
      <c r="N1994" s="72"/>
      <c r="O1994" s="72"/>
      <c r="P1994" s="72">
        <v>0.128</v>
      </c>
      <c r="Q1994" s="72"/>
      <c r="R1994" s="72"/>
      <c r="S1994" s="72"/>
      <c r="T1994" s="72"/>
      <c r="U1994" s="72"/>
      <c r="V1994" s="72"/>
      <c r="W1994" s="50">
        <v>0.13400000000000001</v>
      </c>
      <c r="X1994" s="50"/>
      <c r="Y1994" s="50"/>
      <c r="Z1994" s="50"/>
      <c r="AA1994" s="50"/>
      <c r="AB1994" s="50"/>
      <c r="AC1994" s="50"/>
      <c r="AD1994" s="50">
        <v>0.13600000000000001</v>
      </c>
      <c r="AE1994" s="50"/>
      <c r="AF1994" s="50"/>
      <c r="AG1994" s="50"/>
      <c r="AH1994" s="50"/>
      <c r="AI1994" s="50"/>
      <c r="AJ1994" s="50"/>
      <c r="AK1994" s="72">
        <v>0.18</v>
      </c>
      <c r="AL1994" s="72"/>
      <c r="AM1994" s="72"/>
      <c r="AN1994" s="72"/>
      <c r="AO1994" s="72"/>
      <c r="AP1994" s="72"/>
      <c r="AQ1994" s="72"/>
      <c r="AR1994" s="74">
        <v>0.191</v>
      </c>
      <c r="AS1994" s="74"/>
      <c r="AT1994" s="74"/>
      <c r="AU1994" s="74"/>
      <c r="AV1994" s="74"/>
      <c r="AW1994" s="74"/>
      <c r="AX1994" s="42"/>
      <c r="AY1994" s="42"/>
      <c r="AZ1994" s="72">
        <v>8.0000000000000002E-3</v>
      </c>
      <c r="BA1994" s="72"/>
      <c r="BB1994" s="72"/>
      <c r="BC1994" s="72"/>
      <c r="BD1994" s="72"/>
      <c r="BE1994" s="72"/>
      <c r="BF1994" s="50">
        <v>1.2999999999999999E-2</v>
      </c>
      <c r="BG1994" s="50"/>
      <c r="BH1994" s="50"/>
      <c r="BI1994" s="50"/>
      <c r="BJ1994" s="50"/>
      <c r="BK1994" s="50"/>
      <c r="BL1994" s="72">
        <v>1.4E-2</v>
      </c>
      <c r="BM1994" s="72"/>
      <c r="BN1994" s="72"/>
      <c r="BO1994" s="72"/>
      <c r="BP1994" s="72"/>
      <c r="BQ1994" s="72"/>
      <c r="BR1994" s="50">
        <v>2.1999999999999999E-2</v>
      </c>
      <c r="BS1994" s="50"/>
      <c r="BT1994" s="50"/>
      <c r="BU1994" s="50"/>
      <c r="BV1994" s="50"/>
      <c r="BW1994" s="50"/>
      <c r="BX1994" s="50">
        <v>1.9E-2</v>
      </c>
      <c r="BY1994" s="50"/>
      <c r="BZ1994" s="50"/>
      <c r="CA1994" s="50"/>
      <c r="CB1994" s="50"/>
      <c r="CC1994" s="50"/>
      <c r="CD1994" s="74">
        <v>1.7999999999999999E-2</v>
      </c>
      <c r="CE1994" s="74"/>
      <c r="CF1994" s="74"/>
      <c r="CG1994" s="74"/>
    </row>
    <row r="1995" spans="1:85" ht="13.05" customHeight="1" x14ac:dyDescent="0.4">
      <c r="A1995" s="79" t="s">
        <v>1040</v>
      </c>
      <c r="B1995" s="79"/>
      <c r="C1995" s="79"/>
      <c r="D1995" s="79"/>
      <c r="E1995" s="79"/>
      <c r="F1995" s="79"/>
      <c r="G1995" s="79"/>
      <c r="H1995" s="79"/>
      <c r="I1995" s="79"/>
      <c r="J1995" s="79"/>
      <c r="K1995" s="79"/>
      <c r="L1995" s="79"/>
      <c r="M1995" s="79"/>
      <c r="N1995" s="79"/>
      <c r="O1995" s="79"/>
      <c r="P1995" s="79"/>
      <c r="Q1995" s="79"/>
      <c r="R1995" s="79"/>
      <c r="S1995" s="79"/>
      <c r="T1995" s="79"/>
      <c r="U1995" s="79"/>
      <c r="V1995" s="79"/>
      <c r="W1995" s="79"/>
      <c r="X1995" s="79"/>
      <c r="Y1995" s="79"/>
      <c r="Z1995" s="79"/>
      <c r="AA1995" s="79"/>
      <c r="AB1995" s="79"/>
      <c r="AC1995" s="79"/>
      <c r="AD1995" s="79"/>
      <c r="AE1995" s="79"/>
      <c r="AF1995" s="79"/>
      <c r="AG1995" s="79"/>
      <c r="AH1995" s="79"/>
      <c r="AI1995" s="79"/>
      <c r="AJ1995" s="79"/>
      <c r="AK1995" s="79"/>
      <c r="AL1995" s="79"/>
      <c r="AM1995" s="79"/>
      <c r="AN1995" s="79"/>
      <c r="AO1995" s="79"/>
      <c r="AP1995" s="79"/>
      <c r="AQ1995" s="79"/>
      <c r="AR1995" s="79"/>
      <c r="AS1995" s="79"/>
      <c r="AT1995" s="79"/>
      <c r="AU1995" s="79"/>
      <c r="AV1995" s="79"/>
      <c r="AW1995" s="79"/>
      <c r="AX1995" s="79"/>
      <c r="AY1995" s="79"/>
      <c r="AZ1995" s="79"/>
      <c r="BA1995" s="79"/>
      <c r="BB1995" s="79"/>
      <c r="BC1995" s="79"/>
      <c r="BD1995" s="79"/>
      <c r="BE1995" s="79"/>
      <c r="BF1995" s="79"/>
      <c r="BG1995" s="79"/>
      <c r="BH1995" s="79"/>
      <c r="BI1995" s="79"/>
      <c r="BJ1995" s="79"/>
      <c r="BK1995" s="79"/>
      <c r="BL1995" s="79"/>
      <c r="BM1995" s="79"/>
      <c r="BN1995" s="79"/>
      <c r="BO1995" s="79"/>
      <c r="BP1995" s="79"/>
      <c r="BQ1995" s="79"/>
      <c r="BR1995" s="79"/>
      <c r="BS1995" s="79"/>
      <c r="BT1995" s="79"/>
      <c r="BU1995" s="79"/>
      <c r="BV1995" s="79"/>
      <c r="BW1995" s="79"/>
      <c r="BX1995" s="79"/>
      <c r="BY1995" s="79"/>
      <c r="BZ1995" s="79"/>
      <c r="CA1995" s="79"/>
      <c r="CB1995" s="79"/>
      <c r="CC1995" s="79"/>
      <c r="CD1995" s="79"/>
      <c r="CE1995" s="79"/>
      <c r="CF1995" s="79"/>
      <c r="CG1995" s="79"/>
    </row>
    <row r="1996" spans="1:85" ht="22.25" customHeight="1" x14ac:dyDescent="0.4">
      <c r="A1996" s="68" t="s">
        <v>1031</v>
      </c>
      <c r="B1996" s="68"/>
      <c r="C1996" s="68"/>
      <c r="D1996" s="68"/>
      <c r="E1996" s="68"/>
      <c r="F1996" s="68"/>
      <c r="G1996" s="68"/>
      <c r="H1996" s="72">
        <v>0.08</v>
      </c>
      <c r="I1996" s="72"/>
      <c r="J1996" s="72"/>
      <c r="K1996" s="72"/>
      <c r="L1996" s="72"/>
      <c r="M1996" s="72"/>
      <c r="N1996" s="72"/>
      <c r="O1996" s="72"/>
      <c r="P1996" s="72">
        <v>7.6999999999999999E-2</v>
      </c>
      <c r="Q1996" s="72"/>
      <c r="R1996" s="72"/>
      <c r="S1996" s="72"/>
      <c r="T1996" s="72"/>
      <c r="U1996" s="72"/>
      <c r="V1996" s="72"/>
      <c r="W1996" s="50">
        <v>8.1000000000000003E-2</v>
      </c>
      <c r="X1996" s="50"/>
      <c r="Y1996" s="50"/>
      <c r="Z1996" s="50"/>
      <c r="AA1996" s="50"/>
      <c r="AB1996" s="50"/>
      <c r="AC1996" s="50"/>
      <c r="AD1996" s="50">
        <v>8.2000000000000003E-2</v>
      </c>
      <c r="AE1996" s="50"/>
      <c r="AF1996" s="50"/>
      <c r="AG1996" s="50"/>
      <c r="AH1996" s="50"/>
      <c r="AI1996" s="50"/>
      <c r="AJ1996" s="50"/>
      <c r="AK1996" s="72">
        <v>9.6000000000000002E-2</v>
      </c>
      <c r="AL1996" s="72"/>
      <c r="AM1996" s="72"/>
      <c r="AN1996" s="72"/>
      <c r="AO1996" s="72"/>
      <c r="AP1996" s="72"/>
      <c r="AQ1996" s="72"/>
      <c r="AR1996" s="74">
        <v>0.10299999999999999</v>
      </c>
      <c r="AS1996" s="74"/>
      <c r="AT1996" s="74"/>
      <c r="AU1996" s="74"/>
      <c r="AV1996" s="74"/>
      <c r="AW1996" s="74"/>
      <c r="AX1996" s="104">
        <v>5.0000000000000001E-3</v>
      </c>
      <c r="AY1996" s="104"/>
      <c r="AZ1996" s="104"/>
      <c r="BA1996" s="104"/>
      <c r="BB1996" s="104"/>
      <c r="BC1996" s="104"/>
      <c r="BD1996" s="104"/>
      <c r="BE1996" s="104"/>
      <c r="BF1996" s="50">
        <v>7.0000000000000001E-3</v>
      </c>
      <c r="BG1996" s="50"/>
      <c r="BH1996" s="50"/>
      <c r="BI1996" s="50"/>
      <c r="BJ1996" s="50"/>
      <c r="BK1996" s="50"/>
      <c r="BL1996" s="72">
        <v>6.0000000000000001E-3</v>
      </c>
      <c r="BM1996" s="72"/>
      <c r="BN1996" s="72"/>
      <c r="BO1996" s="72"/>
      <c r="BP1996" s="72"/>
      <c r="BQ1996" s="72"/>
      <c r="BR1996" s="50">
        <v>8.0000000000000002E-3</v>
      </c>
      <c r="BS1996" s="50"/>
      <c r="BT1996" s="50"/>
      <c r="BU1996" s="50"/>
      <c r="BV1996" s="50"/>
      <c r="BW1996" s="50"/>
      <c r="BX1996" s="50">
        <v>8.0000000000000002E-3</v>
      </c>
      <c r="BY1996" s="50"/>
      <c r="BZ1996" s="50"/>
      <c r="CA1996" s="50"/>
      <c r="CB1996" s="50"/>
      <c r="CC1996" s="50"/>
      <c r="CD1996" s="74">
        <v>8.9999999999999993E-3</v>
      </c>
      <c r="CE1996" s="74"/>
      <c r="CF1996" s="74"/>
      <c r="CG1996" s="74"/>
    </row>
    <row r="1997" spans="1:85" ht="13.5" customHeight="1" x14ac:dyDescent="0.4">
      <c r="A1997" s="68" t="s">
        <v>1023</v>
      </c>
      <c r="B1997" s="68"/>
      <c r="C1997" s="68"/>
      <c r="D1997" s="68"/>
      <c r="E1997" s="68"/>
      <c r="F1997" s="68"/>
      <c r="G1997" s="68"/>
      <c r="H1997" s="98" t="s">
        <v>1041</v>
      </c>
      <c r="I1997" s="98"/>
      <c r="J1997" s="98"/>
      <c r="K1997" s="98"/>
      <c r="L1997" s="98"/>
      <c r="M1997" s="98"/>
      <c r="N1997" s="98"/>
      <c r="O1997" s="98"/>
      <c r="P1997" s="98"/>
      <c r="Q1997" s="98"/>
      <c r="R1997" s="98"/>
      <c r="S1997" s="98"/>
      <c r="T1997" s="98"/>
      <c r="U1997" s="98"/>
      <c r="V1997" s="98"/>
      <c r="W1997" s="98"/>
      <c r="X1997" s="98"/>
      <c r="Y1997" s="98"/>
      <c r="Z1997" s="98"/>
      <c r="AA1997" s="98"/>
      <c r="AB1997" s="98"/>
      <c r="AC1997" s="98"/>
      <c r="AD1997" s="98"/>
      <c r="AE1997" s="98"/>
      <c r="AF1997" s="98"/>
      <c r="AG1997" s="98"/>
      <c r="AH1997" s="98"/>
      <c r="AI1997" s="98"/>
      <c r="AJ1997" s="98"/>
      <c r="AK1997" s="98"/>
      <c r="AL1997" s="98"/>
      <c r="AM1997" s="98"/>
      <c r="AN1997" s="98"/>
      <c r="AO1997" s="98"/>
      <c r="AP1997" s="98"/>
      <c r="AQ1997" s="98"/>
      <c r="AR1997" s="98"/>
      <c r="AS1997" s="98"/>
      <c r="AT1997" s="98"/>
      <c r="AU1997" s="98"/>
      <c r="AV1997" s="98"/>
      <c r="AW1997" s="98"/>
      <c r="AX1997" s="42"/>
      <c r="AY1997" s="42"/>
      <c r="AZ1997" s="99"/>
      <c r="BA1997" s="99"/>
      <c r="BB1997" s="99"/>
      <c r="BC1997" s="99"/>
      <c r="BD1997" s="99"/>
      <c r="BE1997" s="99"/>
      <c r="BF1997" s="100" t="s">
        <v>1042</v>
      </c>
      <c r="BG1997" s="100"/>
      <c r="BH1997" s="100"/>
      <c r="BI1997" s="100"/>
      <c r="BJ1997" s="100"/>
      <c r="BK1997" s="100"/>
      <c r="BL1997" s="100"/>
      <c r="BM1997" s="100"/>
      <c r="BN1997" s="100"/>
      <c r="BO1997" s="100"/>
      <c r="BP1997" s="100"/>
      <c r="BQ1997" s="100"/>
      <c r="BR1997" s="100"/>
      <c r="BS1997" s="100"/>
      <c r="BT1997" s="100"/>
      <c r="BU1997" s="100"/>
      <c r="BV1997" s="100"/>
      <c r="BW1997" s="100"/>
      <c r="BX1997" s="100"/>
      <c r="BY1997" s="100"/>
      <c r="BZ1997" s="100"/>
      <c r="CA1997" s="100"/>
      <c r="CB1997" s="100"/>
      <c r="CC1997" s="100"/>
      <c r="CD1997" s="100"/>
      <c r="CE1997" s="100"/>
      <c r="CF1997" s="100"/>
      <c r="CG1997" s="100"/>
    </row>
    <row r="1998" spans="1:85" ht="12.75" customHeight="1" x14ac:dyDescent="0.4">
      <c r="A1998" s="68" t="s">
        <v>1026</v>
      </c>
      <c r="B1998" s="68"/>
      <c r="C1998" s="68"/>
      <c r="D1998" s="68"/>
      <c r="E1998" s="68"/>
      <c r="F1998" s="68"/>
      <c r="G1998" s="68"/>
      <c r="H1998" s="101">
        <v>2013</v>
      </c>
      <c r="I1998" s="101"/>
      <c r="J1998" s="101"/>
      <c r="K1998" s="101"/>
      <c r="L1998" s="101"/>
      <c r="M1998" s="101"/>
      <c r="N1998" s="101"/>
      <c r="O1998" s="101"/>
      <c r="P1998" s="101">
        <v>2014</v>
      </c>
      <c r="Q1998" s="101"/>
      <c r="R1998" s="101"/>
      <c r="S1998" s="101"/>
      <c r="T1998" s="101"/>
      <c r="U1998" s="101"/>
      <c r="V1998" s="101"/>
      <c r="W1998" s="102">
        <v>2015</v>
      </c>
      <c r="X1998" s="102"/>
      <c r="Y1998" s="102"/>
      <c r="Z1998" s="102"/>
      <c r="AA1998" s="102"/>
      <c r="AB1998" s="102"/>
      <c r="AC1998" s="102"/>
      <c r="AD1998" s="102">
        <v>2016</v>
      </c>
      <c r="AE1998" s="102"/>
      <c r="AF1998" s="102"/>
      <c r="AG1998" s="102"/>
      <c r="AH1998" s="102"/>
      <c r="AI1998" s="102"/>
      <c r="AJ1998" s="102"/>
      <c r="AK1998" s="101">
        <v>2017</v>
      </c>
      <c r="AL1998" s="101"/>
      <c r="AM1998" s="101"/>
      <c r="AN1998" s="101"/>
      <c r="AO1998" s="101"/>
      <c r="AP1998" s="101"/>
      <c r="AQ1998" s="101"/>
      <c r="AR1998" s="103">
        <v>2018</v>
      </c>
      <c r="AS1998" s="103"/>
      <c r="AT1998" s="103"/>
      <c r="AU1998" s="103"/>
      <c r="AV1998" s="103"/>
      <c r="AW1998" s="103"/>
      <c r="AX1998" s="42"/>
      <c r="AY1998" s="42"/>
      <c r="AZ1998" s="101">
        <v>2013</v>
      </c>
      <c r="BA1998" s="101"/>
      <c r="BB1998" s="101"/>
      <c r="BC1998" s="101"/>
      <c r="BD1998" s="101"/>
      <c r="BE1998" s="101"/>
      <c r="BF1998" s="102">
        <v>2014</v>
      </c>
      <c r="BG1998" s="102"/>
      <c r="BH1998" s="102"/>
      <c r="BI1998" s="102"/>
      <c r="BJ1998" s="102"/>
      <c r="BK1998" s="102"/>
      <c r="BL1998" s="101">
        <v>2015</v>
      </c>
      <c r="BM1998" s="101"/>
      <c r="BN1998" s="101"/>
      <c r="BO1998" s="101"/>
      <c r="BP1998" s="101"/>
      <c r="BQ1998" s="101"/>
      <c r="BR1998" s="102">
        <v>2016</v>
      </c>
      <c r="BS1998" s="102"/>
      <c r="BT1998" s="102"/>
      <c r="BU1998" s="102"/>
      <c r="BV1998" s="102"/>
      <c r="BW1998" s="102"/>
      <c r="BX1998" s="102">
        <v>2017</v>
      </c>
      <c r="BY1998" s="102"/>
      <c r="BZ1998" s="102"/>
      <c r="CA1998" s="102"/>
      <c r="CB1998" s="102"/>
      <c r="CC1998" s="102"/>
      <c r="CD1998" s="103">
        <v>2018</v>
      </c>
      <c r="CE1998" s="103"/>
      <c r="CF1998" s="103"/>
      <c r="CG1998" s="103"/>
    </row>
    <row r="1999" spans="1:85" ht="12.75" customHeight="1" x14ac:dyDescent="0.4">
      <c r="A1999" s="97">
        <v>1</v>
      </c>
      <c r="B1999" s="97"/>
      <c r="C1999" s="97"/>
      <c r="D1999" s="97"/>
      <c r="E1999" s="97"/>
      <c r="F1999" s="97"/>
      <c r="G1999" s="97"/>
      <c r="H1999" s="72">
        <v>8.0000000000000002E-3</v>
      </c>
      <c r="I1999" s="72"/>
      <c r="J1999" s="72"/>
      <c r="K1999" s="72"/>
      <c r="L1999" s="72"/>
      <c r="M1999" s="72"/>
      <c r="N1999" s="72"/>
      <c r="O1999" s="72"/>
      <c r="P1999" s="72">
        <v>8.9999999999999993E-3</v>
      </c>
      <c r="Q1999" s="72"/>
      <c r="R1999" s="72"/>
      <c r="S1999" s="72"/>
      <c r="T1999" s="72"/>
      <c r="U1999" s="72"/>
      <c r="V1999" s="72"/>
      <c r="W1999" s="50">
        <v>1.0999999999999999E-2</v>
      </c>
      <c r="X1999" s="50"/>
      <c r="Y1999" s="50"/>
      <c r="Z1999" s="50"/>
      <c r="AA1999" s="50"/>
      <c r="AB1999" s="50"/>
      <c r="AC1999" s="50"/>
      <c r="AD1999" s="50">
        <v>1.6E-2</v>
      </c>
      <c r="AE1999" s="50"/>
      <c r="AF1999" s="50"/>
      <c r="AG1999" s="50"/>
      <c r="AH1999" s="50"/>
      <c r="AI1999" s="50"/>
      <c r="AJ1999" s="50"/>
      <c r="AK1999" s="72">
        <v>1.2999999999999999E-2</v>
      </c>
      <c r="AL1999" s="72"/>
      <c r="AM1999" s="72"/>
      <c r="AN1999" s="72"/>
      <c r="AO1999" s="72"/>
      <c r="AP1999" s="72"/>
      <c r="AQ1999" s="72"/>
      <c r="AR1999" s="74">
        <v>1.2999999999999999E-2</v>
      </c>
      <c r="AS1999" s="74"/>
      <c r="AT1999" s="74"/>
      <c r="AU1999" s="74"/>
      <c r="AV1999" s="74"/>
      <c r="AW1999" s="74"/>
      <c r="AX1999" s="42"/>
      <c r="AY1999" s="42"/>
      <c r="AZ1999" s="96" t="s">
        <v>1043</v>
      </c>
      <c r="BA1999" s="96"/>
      <c r="BB1999" s="96"/>
      <c r="BC1999" s="96"/>
      <c r="BD1999" s="96"/>
      <c r="BE1999" s="96"/>
      <c r="BF1999" s="50">
        <v>1E-3</v>
      </c>
      <c r="BG1999" s="50"/>
      <c r="BH1999" s="50"/>
      <c r="BI1999" s="50"/>
      <c r="BJ1999" s="50"/>
      <c r="BK1999" s="50"/>
      <c r="BL1999" s="72">
        <v>1E-3</v>
      </c>
      <c r="BM1999" s="72"/>
      <c r="BN1999" s="72"/>
      <c r="BO1999" s="72"/>
      <c r="BP1999" s="72"/>
      <c r="BQ1999" s="72"/>
      <c r="BR1999" s="50">
        <v>1E-3</v>
      </c>
      <c r="BS1999" s="50"/>
      <c r="BT1999" s="50"/>
      <c r="BU1999" s="50"/>
      <c r="BV1999" s="50"/>
      <c r="BW1999" s="50"/>
      <c r="BX1999" s="50">
        <v>0</v>
      </c>
      <c r="BY1999" s="50"/>
      <c r="BZ1999" s="50"/>
      <c r="CA1999" s="50"/>
      <c r="CB1999" s="50"/>
      <c r="CC1999" s="50"/>
      <c r="CD1999" s="74">
        <v>0</v>
      </c>
      <c r="CE1999" s="74"/>
      <c r="CF1999" s="74"/>
      <c r="CG1999" s="74"/>
    </row>
    <row r="2000" spans="1:85" ht="12.75" customHeight="1" x14ac:dyDescent="0.4">
      <c r="A2000" s="97">
        <v>2</v>
      </c>
      <c r="B2000" s="97"/>
      <c r="C2000" s="97"/>
      <c r="D2000" s="97"/>
      <c r="E2000" s="97"/>
      <c r="F2000" s="97"/>
      <c r="G2000" s="97"/>
      <c r="H2000" s="72">
        <v>6.9000000000000006E-2</v>
      </c>
      <c r="I2000" s="72"/>
      <c r="J2000" s="72"/>
      <c r="K2000" s="72"/>
      <c r="L2000" s="72"/>
      <c r="M2000" s="72"/>
      <c r="N2000" s="72"/>
      <c r="O2000" s="72"/>
      <c r="P2000" s="72">
        <v>8.4000000000000005E-2</v>
      </c>
      <c r="Q2000" s="72"/>
      <c r="R2000" s="72"/>
      <c r="S2000" s="72"/>
      <c r="T2000" s="72"/>
      <c r="U2000" s="72"/>
      <c r="V2000" s="72"/>
      <c r="W2000" s="50">
        <v>9.6000000000000002E-2</v>
      </c>
      <c r="X2000" s="50"/>
      <c r="Y2000" s="50"/>
      <c r="Z2000" s="50"/>
      <c r="AA2000" s="50"/>
      <c r="AB2000" s="50"/>
      <c r="AC2000" s="50"/>
      <c r="AD2000" s="50">
        <v>0.11700000000000001</v>
      </c>
      <c r="AE2000" s="50"/>
      <c r="AF2000" s="50"/>
      <c r="AG2000" s="50"/>
      <c r="AH2000" s="50"/>
      <c r="AI2000" s="50"/>
      <c r="AJ2000" s="50"/>
      <c r="AK2000" s="72">
        <v>0.108</v>
      </c>
      <c r="AL2000" s="72"/>
      <c r="AM2000" s="72"/>
      <c r="AN2000" s="72"/>
      <c r="AO2000" s="72"/>
      <c r="AP2000" s="72"/>
      <c r="AQ2000" s="72"/>
      <c r="AR2000" s="74">
        <v>0.105</v>
      </c>
      <c r="AS2000" s="74"/>
      <c r="AT2000" s="74"/>
      <c r="AU2000" s="74"/>
      <c r="AV2000" s="74"/>
      <c r="AW2000" s="74"/>
      <c r="AX2000" s="42"/>
      <c r="AY2000" s="42"/>
      <c r="AZ2000" s="96" t="s">
        <v>1043</v>
      </c>
      <c r="BA2000" s="96"/>
      <c r="BB2000" s="96"/>
      <c r="BC2000" s="96"/>
      <c r="BD2000" s="96"/>
      <c r="BE2000" s="96"/>
      <c r="BF2000" s="50">
        <v>1.7999999999999999E-2</v>
      </c>
      <c r="BG2000" s="50"/>
      <c r="BH2000" s="50"/>
      <c r="BI2000" s="50"/>
      <c r="BJ2000" s="50"/>
      <c r="BK2000" s="50"/>
      <c r="BL2000" s="72">
        <v>1.6E-2</v>
      </c>
      <c r="BM2000" s="72"/>
      <c r="BN2000" s="72"/>
      <c r="BO2000" s="72"/>
      <c r="BP2000" s="72"/>
      <c r="BQ2000" s="72"/>
      <c r="BR2000" s="50">
        <v>1.2999999999999999E-2</v>
      </c>
      <c r="BS2000" s="50"/>
      <c r="BT2000" s="50"/>
      <c r="BU2000" s="50"/>
      <c r="BV2000" s="50"/>
      <c r="BW2000" s="50"/>
      <c r="BX2000" s="50">
        <v>6.0000000000000001E-3</v>
      </c>
      <c r="BY2000" s="50"/>
      <c r="BZ2000" s="50"/>
      <c r="CA2000" s="50"/>
      <c r="CB2000" s="50"/>
      <c r="CC2000" s="50"/>
      <c r="CD2000" s="74">
        <v>5.0000000000000001E-3</v>
      </c>
      <c r="CE2000" s="74"/>
      <c r="CF2000" s="74"/>
      <c r="CG2000" s="74"/>
    </row>
    <row r="2001" spans="1:95" ht="12.75" customHeight="1" x14ac:dyDescent="0.4">
      <c r="A2001" s="97">
        <v>3</v>
      </c>
      <c r="B2001" s="97"/>
      <c r="C2001" s="97"/>
      <c r="D2001" s="97"/>
      <c r="E2001" s="97"/>
      <c r="F2001" s="97"/>
      <c r="G2001" s="97"/>
      <c r="H2001" s="72">
        <v>0.17100000000000001</v>
      </c>
      <c r="I2001" s="72"/>
      <c r="J2001" s="72"/>
      <c r="K2001" s="72"/>
      <c r="L2001" s="72"/>
      <c r="M2001" s="72"/>
      <c r="N2001" s="72"/>
      <c r="O2001" s="72"/>
      <c r="P2001" s="72">
        <v>0.191</v>
      </c>
      <c r="Q2001" s="72"/>
      <c r="R2001" s="72"/>
      <c r="S2001" s="72"/>
      <c r="T2001" s="72"/>
      <c r="U2001" s="72"/>
      <c r="V2001" s="72"/>
      <c r="W2001" s="50">
        <v>0.189</v>
      </c>
      <c r="X2001" s="50"/>
      <c r="Y2001" s="50"/>
      <c r="Z2001" s="50"/>
      <c r="AA2001" s="50"/>
      <c r="AB2001" s="50"/>
      <c r="AC2001" s="50"/>
      <c r="AD2001" s="50">
        <v>0.22</v>
      </c>
      <c r="AE2001" s="50"/>
      <c r="AF2001" s="50"/>
      <c r="AG2001" s="50"/>
      <c r="AH2001" s="50"/>
      <c r="AI2001" s="50"/>
      <c r="AJ2001" s="50"/>
      <c r="AK2001" s="72">
        <v>0.20300000000000001</v>
      </c>
      <c r="AL2001" s="72"/>
      <c r="AM2001" s="72"/>
      <c r="AN2001" s="72"/>
      <c r="AO2001" s="72"/>
      <c r="AP2001" s="72"/>
      <c r="AQ2001" s="72"/>
      <c r="AR2001" s="74">
        <v>0.20899999999999999</v>
      </c>
      <c r="AS2001" s="74"/>
      <c r="AT2001" s="74"/>
      <c r="AU2001" s="74"/>
      <c r="AV2001" s="74"/>
      <c r="AW2001" s="74"/>
      <c r="AX2001" s="42"/>
      <c r="AY2001" s="42"/>
      <c r="AZ2001" s="96" t="s">
        <v>1043</v>
      </c>
      <c r="BA2001" s="96"/>
      <c r="BB2001" s="96"/>
      <c r="BC2001" s="96"/>
      <c r="BD2001" s="96"/>
      <c r="BE2001" s="96"/>
      <c r="BF2001" s="50">
        <v>7.5999999999999998E-2</v>
      </c>
      <c r="BG2001" s="50"/>
      <c r="BH2001" s="50"/>
      <c r="BI2001" s="50"/>
      <c r="BJ2001" s="50"/>
      <c r="BK2001" s="50"/>
      <c r="BL2001" s="72">
        <v>8.4000000000000005E-2</v>
      </c>
      <c r="BM2001" s="72"/>
      <c r="BN2001" s="72"/>
      <c r="BO2001" s="72"/>
      <c r="BP2001" s="72"/>
      <c r="BQ2001" s="72"/>
      <c r="BR2001" s="50">
        <v>8.1000000000000003E-2</v>
      </c>
      <c r="BS2001" s="50"/>
      <c r="BT2001" s="50"/>
      <c r="BU2001" s="50"/>
      <c r="BV2001" s="50"/>
      <c r="BW2001" s="50"/>
      <c r="BX2001" s="50">
        <v>5.8000000000000003E-2</v>
      </c>
      <c r="BY2001" s="50"/>
      <c r="BZ2001" s="50"/>
      <c r="CA2001" s="50"/>
      <c r="CB2001" s="50"/>
      <c r="CC2001" s="50"/>
      <c r="CD2001" s="74">
        <v>4.7E-2</v>
      </c>
      <c r="CE2001" s="74"/>
      <c r="CF2001" s="74"/>
      <c r="CG2001" s="74"/>
    </row>
    <row r="2002" spans="1:95" ht="12.75" customHeight="1" x14ac:dyDescent="0.4">
      <c r="A2002" s="68" t="s">
        <v>1027</v>
      </c>
      <c r="B2002" s="68"/>
      <c r="C2002" s="68"/>
      <c r="D2002" s="68"/>
      <c r="E2002" s="68"/>
      <c r="F2002" s="68"/>
      <c r="G2002" s="68"/>
      <c r="H2002" s="72">
        <v>0.183</v>
      </c>
      <c r="I2002" s="72"/>
      <c r="J2002" s="72"/>
      <c r="K2002" s="72"/>
      <c r="L2002" s="72"/>
      <c r="M2002" s="72"/>
      <c r="N2002" s="72"/>
      <c r="O2002" s="72"/>
      <c r="P2002" s="72">
        <v>0.19600000000000001</v>
      </c>
      <c r="Q2002" s="72"/>
      <c r="R2002" s="72"/>
      <c r="S2002" s="72"/>
      <c r="T2002" s="72"/>
      <c r="U2002" s="72"/>
      <c r="V2002" s="72"/>
      <c r="W2002" s="50">
        <v>0.192</v>
      </c>
      <c r="X2002" s="50"/>
      <c r="Y2002" s="50"/>
      <c r="Z2002" s="50"/>
      <c r="AA2002" s="50"/>
      <c r="AB2002" s="50"/>
      <c r="AC2002" s="50"/>
      <c r="AD2002" s="50">
        <v>0.20599999999999999</v>
      </c>
      <c r="AE2002" s="50"/>
      <c r="AF2002" s="50"/>
      <c r="AG2002" s="50"/>
      <c r="AH2002" s="50"/>
      <c r="AI2002" s="50"/>
      <c r="AJ2002" s="50"/>
      <c r="AK2002" s="72">
        <v>0.185</v>
      </c>
      <c r="AL2002" s="72"/>
      <c r="AM2002" s="72"/>
      <c r="AN2002" s="72"/>
      <c r="AO2002" s="72"/>
      <c r="AP2002" s="72"/>
      <c r="AQ2002" s="72"/>
      <c r="AR2002" s="74">
        <v>0.185</v>
      </c>
      <c r="AS2002" s="74"/>
      <c r="AT2002" s="74"/>
      <c r="AU2002" s="74"/>
      <c r="AV2002" s="74"/>
      <c r="AW2002" s="74"/>
      <c r="AX2002" s="42"/>
      <c r="AY2002" s="42"/>
      <c r="AZ2002" s="96" t="s">
        <v>1043</v>
      </c>
      <c r="BA2002" s="96"/>
      <c r="BB2002" s="96"/>
      <c r="BC2002" s="96"/>
      <c r="BD2002" s="96"/>
      <c r="BE2002" s="96"/>
      <c r="BF2002" s="50">
        <v>0.13700000000000001</v>
      </c>
      <c r="BG2002" s="50"/>
      <c r="BH2002" s="50"/>
      <c r="BI2002" s="50"/>
      <c r="BJ2002" s="50"/>
      <c r="BK2002" s="50"/>
      <c r="BL2002" s="72">
        <v>0.16600000000000001</v>
      </c>
      <c r="BM2002" s="72"/>
      <c r="BN2002" s="72"/>
      <c r="BO2002" s="72"/>
      <c r="BP2002" s="72"/>
      <c r="BQ2002" s="72"/>
      <c r="BR2002" s="50">
        <v>0.20399999999999999</v>
      </c>
      <c r="BS2002" s="50"/>
      <c r="BT2002" s="50"/>
      <c r="BU2002" s="50"/>
      <c r="BV2002" s="50"/>
      <c r="BW2002" s="50"/>
      <c r="BX2002" s="50">
        <v>0.192</v>
      </c>
      <c r="BY2002" s="50"/>
      <c r="BZ2002" s="50"/>
      <c r="CA2002" s="50"/>
      <c r="CB2002" s="50"/>
      <c r="CC2002" s="50"/>
      <c r="CD2002" s="74">
        <v>0.17</v>
      </c>
      <c r="CE2002" s="74"/>
      <c r="CF2002" s="74"/>
      <c r="CG2002" s="74"/>
    </row>
    <row r="2003" spans="1:95" ht="12.75" customHeight="1" x14ac:dyDescent="0.4">
      <c r="A2003" s="68" t="s">
        <v>1028</v>
      </c>
      <c r="B2003" s="68"/>
      <c r="C2003" s="68"/>
      <c r="D2003" s="68"/>
      <c r="E2003" s="68"/>
      <c r="F2003" s="68"/>
      <c r="G2003" s="68"/>
      <c r="H2003" s="72">
        <v>0.13100000000000001</v>
      </c>
      <c r="I2003" s="72"/>
      <c r="J2003" s="72"/>
      <c r="K2003" s="72"/>
      <c r="L2003" s="72"/>
      <c r="M2003" s="72"/>
      <c r="N2003" s="72"/>
      <c r="O2003" s="72"/>
      <c r="P2003" s="72">
        <v>0.14599999999999999</v>
      </c>
      <c r="Q2003" s="72"/>
      <c r="R2003" s="72"/>
      <c r="S2003" s="72"/>
      <c r="T2003" s="72"/>
      <c r="U2003" s="72"/>
      <c r="V2003" s="72"/>
      <c r="W2003" s="50">
        <v>0.157</v>
      </c>
      <c r="X2003" s="50"/>
      <c r="Y2003" s="50"/>
      <c r="Z2003" s="50"/>
      <c r="AA2003" s="50"/>
      <c r="AB2003" s="50"/>
      <c r="AC2003" s="50"/>
      <c r="AD2003" s="50">
        <v>0.18099999999999999</v>
      </c>
      <c r="AE2003" s="50"/>
      <c r="AF2003" s="50"/>
      <c r="AG2003" s="50"/>
      <c r="AH2003" s="50"/>
      <c r="AI2003" s="50"/>
      <c r="AJ2003" s="50"/>
      <c r="AK2003" s="72">
        <v>0.16700000000000001</v>
      </c>
      <c r="AL2003" s="72"/>
      <c r="AM2003" s="72"/>
      <c r="AN2003" s="72"/>
      <c r="AO2003" s="72"/>
      <c r="AP2003" s="72"/>
      <c r="AQ2003" s="72"/>
      <c r="AR2003" s="74">
        <v>0.159</v>
      </c>
      <c r="AS2003" s="74"/>
      <c r="AT2003" s="74"/>
      <c r="AU2003" s="74"/>
      <c r="AV2003" s="74"/>
      <c r="AW2003" s="74"/>
      <c r="AX2003" s="42"/>
      <c r="AY2003" s="42"/>
      <c r="AZ2003" s="96" t="s">
        <v>1043</v>
      </c>
      <c r="BA2003" s="96"/>
      <c r="BB2003" s="96"/>
      <c r="BC2003" s="96"/>
      <c r="BD2003" s="96"/>
      <c r="BE2003" s="96"/>
      <c r="BF2003" s="50">
        <v>0.125</v>
      </c>
      <c r="BG2003" s="50"/>
      <c r="BH2003" s="50"/>
      <c r="BI2003" s="50"/>
      <c r="BJ2003" s="50"/>
      <c r="BK2003" s="50"/>
      <c r="BL2003" s="72">
        <v>0.159</v>
      </c>
      <c r="BM2003" s="72"/>
      <c r="BN2003" s="72"/>
      <c r="BO2003" s="72"/>
      <c r="BP2003" s="72"/>
      <c r="BQ2003" s="72"/>
      <c r="BR2003" s="50">
        <v>0.17599999999999999</v>
      </c>
      <c r="BS2003" s="50"/>
      <c r="BT2003" s="50"/>
      <c r="BU2003" s="50"/>
      <c r="BV2003" s="50"/>
      <c r="BW2003" s="50"/>
      <c r="BX2003" s="50">
        <v>0.182</v>
      </c>
      <c r="BY2003" s="50"/>
      <c r="BZ2003" s="50"/>
      <c r="CA2003" s="50"/>
      <c r="CB2003" s="50"/>
      <c r="CC2003" s="50"/>
      <c r="CD2003" s="74">
        <v>0.19800000000000001</v>
      </c>
      <c r="CE2003" s="74"/>
      <c r="CF2003" s="74"/>
      <c r="CG2003" s="74"/>
    </row>
    <row r="2004" spans="1:95" ht="12.75" customHeight="1" x14ac:dyDescent="0.4">
      <c r="A2004" s="68" t="s">
        <v>1029</v>
      </c>
      <c r="B2004" s="68"/>
      <c r="C2004" s="68"/>
      <c r="D2004" s="68"/>
      <c r="E2004" s="68"/>
      <c r="F2004" s="68"/>
      <c r="G2004" s="68"/>
      <c r="H2004" s="72">
        <v>5.6000000000000001E-2</v>
      </c>
      <c r="I2004" s="72"/>
      <c r="J2004" s="72"/>
      <c r="K2004" s="72"/>
      <c r="L2004" s="72"/>
      <c r="M2004" s="72"/>
      <c r="N2004" s="72"/>
      <c r="O2004" s="72"/>
      <c r="P2004" s="72">
        <v>5.8999999999999997E-2</v>
      </c>
      <c r="Q2004" s="72"/>
      <c r="R2004" s="72"/>
      <c r="S2004" s="72"/>
      <c r="T2004" s="72"/>
      <c r="U2004" s="72"/>
      <c r="V2004" s="72"/>
      <c r="W2004" s="50">
        <v>6.8000000000000005E-2</v>
      </c>
      <c r="X2004" s="50"/>
      <c r="Y2004" s="50"/>
      <c r="Z2004" s="50"/>
      <c r="AA2004" s="50"/>
      <c r="AB2004" s="50"/>
      <c r="AC2004" s="50"/>
      <c r="AD2004" s="50">
        <v>7.5999999999999998E-2</v>
      </c>
      <c r="AE2004" s="50"/>
      <c r="AF2004" s="50"/>
      <c r="AG2004" s="50"/>
      <c r="AH2004" s="50"/>
      <c r="AI2004" s="50"/>
      <c r="AJ2004" s="50"/>
      <c r="AK2004" s="72">
        <v>6.9000000000000006E-2</v>
      </c>
      <c r="AL2004" s="72"/>
      <c r="AM2004" s="72"/>
      <c r="AN2004" s="72"/>
      <c r="AO2004" s="72"/>
      <c r="AP2004" s="72"/>
      <c r="AQ2004" s="72"/>
      <c r="AR2004" s="74">
        <v>7.1999999999999995E-2</v>
      </c>
      <c r="AS2004" s="74"/>
      <c r="AT2004" s="74"/>
      <c r="AU2004" s="74"/>
      <c r="AV2004" s="74"/>
      <c r="AW2004" s="74"/>
      <c r="AX2004" s="42"/>
      <c r="AY2004" s="42"/>
      <c r="AZ2004" s="96" t="s">
        <v>1043</v>
      </c>
      <c r="BA2004" s="96"/>
      <c r="BB2004" s="96"/>
      <c r="BC2004" s="96"/>
      <c r="BD2004" s="96"/>
      <c r="BE2004" s="96"/>
      <c r="BF2004" s="50">
        <v>0.05</v>
      </c>
      <c r="BG2004" s="50"/>
      <c r="BH2004" s="50"/>
      <c r="BI2004" s="50"/>
      <c r="BJ2004" s="50"/>
      <c r="BK2004" s="50"/>
      <c r="BL2004" s="72">
        <v>5.8000000000000003E-2</v>
      </c>
      <c r="BM2004" s="72"/>
      <c r="BN2004" s="72"/>
      <c r="BO2004" s="72"/>
      <c r="BP2004" s="72"/>
      <c r="BQ2004" s="72"/>
      <c r="BR2004" s="50">
        <v>5.8999999999999997E-2</v>
      </c>
      <c r="BS2004" s="50"/>
      <c r="BT2004" s="50"/>
      <c r="BU2004" s="50"/>
      <c r="BV2004" s="50"/>
      <c r="BW2004" s="50"/>
      <c r="BX2004" s="50">
        <v>5.3999999999999999E-2</v>
      </c>
      <c r="BY2004" s="50"/>
      <c r="BZ2004" s="50"/>
      <c r="CA2004" s="50"/>
      <c r="CB2004" s="50"/>
      <c r="CC2004" s="50"/>
      <c r="CD2004" s="74">
        <v>6.4000000000000001E-2</v>
      </c>
      <c r="CE2004" s="74"/>
      <c r="CF2004" s="74"/>
      <c r="CG2004" s="74"/>
    </row>
    <row r="2005" spans="1:95" ht="13.05" customHeight="1" x14ac:dyDescent="0.4">
      <c r="A2005" s="79" t="s">
        <v>1044</v>
      </c>
      <c r="B2005" s="79"/>
      <c r="C2005" s="79"/>
      <c r="D2005" s="79"/>
      <c r="E2005" s="79"/>
      <c r="F2005" s="79"/>
      <c r="G2005" s="79"/>
      <c r="H2005" s="79"/>
      <c r="I2005" s="79"/>
      <c r="J2005" s="79"/>
      <c r="K2005" s="79"/>
      <c r="L2005" s="79"/>
      <c r="M2005" s="79"/>
      <c r="N2005" s="79"/>
      <c r="O2005" s="79"/>
      <c r="P2005" s="79"/>
      <c r="Q2005" s="79"/>
      <c r="R2005" s="79"/>
      <c r="S2005" s="79"/>
      <c r="T2005" s="79"/>
      <c r="U2005" s="79"/>
      <c r="V2005" s="79"/>
      <c r="W2005" s="79"/>
      <c r="X2005" s="79"/>
      <c r="Y2005" s="79"/>
      <c r="Z2005" s="79"/>
      <c r="AA2005" s="79"/>
      <c r="AB2005" s="79"/>
      <c r="AC2005" s="79"/>
      <c r="AD2005" s="79"/>
      <c r="AE2005" s="79"/>
      <c r="AF2005" s="79"/>
      <c r="AG2005" s="79"/>
      <c r="AH2005" s="79"/>
      <c r="AI2005" s="79"/>
      <c r="AJ2005" s="79"/>
      <c r="AK2005" s="79"/>
      <c r="AL2005" s="79"/>
      <c r="AM2005" s="79"/>
      <c r="AN2005" s="79"/>
      <c r="AO2005" s="79"/>
      <c r="AP2005" s="79"/>
      <c r="AQ2005" s="79"/>
      <c r="AR2005" s="79"/>
      <c r="AS2005" s="79"/>
      <c r="AT2005" s="79"/>
      <c r="AU2005" s="79"/>
      <c r="AV2005" s="79"/>
      <c r="AW2005" s="79"/>
      <c r="AX2005" s="79"/>
      <c r="AY2005" s="79"/>
      <c r="AZ2005" s="79"/>
      <c r="BA2005" s="79"/>
      <c r="BB2005" s="79"/>
      <c r="BC2005" s="79"/>
      <c r="BD2005" s="79"/>
      <c r="BE2005" s="79"/>
      <c r="BF2005" s="79"/>
      <c r="BG2005" s="79"/>
      <c r="BH2005" s="79"/>
      <c r="BI2005" s="79"/>
      <c r="BJ2005" s="79"/>
      <c r="BK2005" s="79"/>
      <c r="BL2005" s="79"/>
      <c r="BM2005" s="79"/>
      <c r="BN2005" s="79"/>
      <c r="BO2005" s="79"/>
      <c r="BP2005" s="79"/>
      <c r="BQ2005" s="79"/>
      <c r="BR2005" s="79"/>
      <c r="BS2005" s="79"/>
      <c r="BT2005" s="79"/>
      <c r="BU2005" s="79"/>
      <c r="BV2005" s="79"/>
      <c r="BW2005" s="79"/>
      <c r="BX2005" s="79"/>
      <c r="BY2005" s="79"/>
      <c r="BZ2005" s="79"/>
      <c r="CA2005" s="79"/>
      <c r="CB2005" s="79"/>
      <c r="CC2005" s="79"/>
      <c r="CD2005" s="79"/>
      <c r="CE2005" s="79"/>
      <c r="CF2005" s="79"/>
      <c r="CG2005" s="79"/>
    </row>
    <row r="2006" spans="1:95" ht="12.75" customHeight="1" x14ac:dyDescent="0.4">
      <c r="A2006" s="68" t="s">
        <v>1031</v>
      </c>
      <c r="B2006" s="68"/>
      <c r="C2006" s="68"/>
      <c r="D2006" s="68"/>
      <c r="E2006" s="68"/>
      <c r="F2006" s="68"/>
      <c r="G2006" s="68"/>
      <c r="H2006" s="72">
        <v>9.6000000000000002E-2</v>
      </c>
      <c r="I2006" s="72"/>
      <c r="J2006" s="72"/>
      <c r="K2006" s="72"/>
      <c r="L2006" s="72"/>
      <c r="M2006" s="72"/>
      <c r="N2006" s="72"/>
      <c r="O2006" s="72"/>
      <c r="P2006" s="72">
        <v>0.108</v>
      </c>
      <c r="Q2006" s="72"/>
      <c r="R2006" s="72"/>
      <c r="S2006" s="72"/>
      <c r="T2006" s="72"/>
      <c r="U2006" s="72"/>
      <c r="V2006" s="72"/>
      <c r="W2006" s="50">
        <v>0.112</v>
      </c>
      <c r="X2006" s="50"/>
      <c r="Y2006" s="50"/>
      <c r="Z2006" s="50"/>
      <c r="AA2006" s="50"/>
      <c r="AB2006" s="50"/>
      <c r="AC2006" s="50"/>
      <c r="AD2006" s="50">
        <v>0.126</v>
      </c>
      <c r="AE2006" s="50"/>
      <c r="AF2006" s="50"/>
      <c r="AG2006" s="50"/>
      <c r="AH2006" s="50"/>
      <c r="AI2006" s="50"/>
      <c r="AJ2006" s="50"/>
      <c r="AK2006" s="72">
        <v>0.111</v>
      </c>
      <c r="AL2006" s="72"/>
      <c r="AM2006" s="72"/>
      <c r="AN2006" s="72"/>
      <c r="AO2006" s="72"/>
      <c r="AP2006" s="72"/>
      <c r="AQ2006" s="72"/>
      <c r="AR2006" s="74">
        <v>0.107</v>
      </c>
      <c r="AS2006" s="74"/>
      <c r="AT2006" s="74"/>
      <c r="AU2006" s="74"/>
      <c r="AV2006" s="74"/>
      <c r="AW2006" s="74"/>
      <c r="AX2006" s="96" t="s">
        <v>1043</v>
      </c>
      <c r="AY2006" s="96"/>
      <c r="AZ2006" s="96"/>
      <c r="BA2006" s="96"/>
      <c r="BB2006" s="96"/>
      <c r="BC2006" s="96"/>
      <c r="BD2006" s="96"/>
      <c r="BE2006" s="96"/>
      <c r="BF2006" s="50">
        <v>6.0999999999999999E-2</v>
      </c>
      <c r="BG2006" s="50"/>
      <c r="BH2006" s="50"/>
      <c r="BI2006" s="50"/>
      <c r="BJ2006" s="50"/>
      <c r="BK2006" s="50"/>
      <c r="BL2006" s="72">
        <v>7.1999999999999995E-2</v>
      </c>
      <c r="BM2006" s="72"/>
      <c r="BN2006" s="72"/>
      <c r="BO2006" s="72"/>
      <c r="BP2006" s="72"/>
      <c r="BQ2006" s="72"/>
      <c r="BR2006" s="50">
        <v>7.5999999999999998E-2</v>
      </c>
      <c r="BS2006" s="50"/>
      <c r="BT2006" s="50"/>
      <c r="BU2006" s="50"/>
      <c r="BV2006" s="50"/>
      <c r="BW2006" s="50"/>
      <c r="BX2006" s="50">
        <v>6.6000000000000003E-2</v>
      </c>
      <c r="BY2006" s="50"/>
      <c r="BZ2006" s="50"/>
      <c r="CA2006" s="50"/>
      <c r="CB2006" s="50"/>
      <c r="CC2006" s="50"/>
      <c r="CD2006" s="74">
        <v>6.0999999999999999E-2</v>
      </c>
      <c r="CE2006" s="74"/>
      <c r="CF2006" s="74"/>
      <c r="CG2006" s="74"/>
    </row>
    <row r="2007" spans="1:95" ht="12.75" customHeight="1" x14ac:dyDescent="0.4">
      <c r="A2007" s="92" t="s">
        <v>1045</v>
      </c>
      <c r="B2007" s="92"/>
      <c r="C2007" s="92"/>
      <c r="D2007" s="92"/>
      <c r="E2007" s="92"/>
      <c r="F2007" s="92"/>
      <c r="G2007" s="92"/>
      <c r="H2007" s="92"/>
      <c r="I2007" s="92"/>
      <c r="J2007" s="92"/>
      <c r="K2007" s="92"/>
      <c r="L2007" s="92"/>
      <c r="M2007" s="92"/>
      <c r="N2007" s="92"/>
      <c r="O2007" s="92"/>
      <c r="P2007" s="92"/>
      <c r="Q2007" s="92"/>
      <c r="R2007" s="92"/>
      <c r="S2007" s="92"/>
      <c r="T2007" s="92"/>
      <c r="U2007" s="92"/>
      <c r="V2007" s="92"/>
      <c r="W2007" s="92"/>
      <c r="X2007" s="92"/>
      <c r="Y2007" s="92"/>
      <c r="Z2007" s="92"/>
      <c r="AA2007" s="92"/>
      <c r="AB2007" s="92"/>
      <c r="AC2007" s="92"/>
      <c r="AD2007" s="92"/>
      <c r="AE2007" s="92"/>
      <c r="AF2007" s="92"/>
      <c r="AG2007" s="92"/>
      <c r="AH2007" s="92"/>
      <c r="AI2007" s="92"/>
      <c r="AJ2007" s="92"/>
      <c r="AK2007" s="92"/>
      <c r="AL2007" s="92"/>
      <c r="AM2007" s="92"/>
      <c r="AN2007" s="92"/>
      <c r="AO2007" s="92"/>
      <c r="AP2007" s="92"/>
      <c r="AQ2007" s="92"/>
      <c r="AR2007" s="92"/>
      <c r="AS2007" s="92"/>
      <c r="AT2007" s="92"/>
      <c r="AU2007" s="92"/>
      <c r="AV2007" s="92"/>
      <c r="AW2007" s="92"/>
      <c r="AX2007" s="92"/>
      <c r="AY2007" s="92"/>
      <c r="AZ2007" s="92"/>
      <c r="BA2007" s="92"/>
      <c r="BB2007" s="92"/>
      <c r="BC2007" s="92"/>
      <c r="BD2007" s="92"/>
      <c r="BE2007" s="92"/>
      <c r="BF2007" s="92"/>
      <c r="BG2007" s="92"/>
      <c r="BH2007" s="92"/>
      <c r="BI2007" s="92"/>
      <c r="BJ2007" s="92"/>
      <c r="BK2007" s="92"/>
      <c r="BL2007" s="92"/>
      <c r="BM2007" s="92"/>
      <c r="BN2007" s="92"/>
      <c r="BO2007" s="92"/>
      <c r="BP2007" s="92"/>
      <c r="BQ2007" s="92"/>
      <c r="BR2007" s="92"/>
      <c r="BS2007" s="92"/>
      <c r="BT2007" s="92"/>
      <c r="BU2007" s="92"/>
      <c r="BV2007" s="92"/>
      <c r="BW2007" s="92"/>
      <c r="BX2007" s="92"/>
      <c r="BY2007" s="92"/>
      <c r="BZ2007" s="92"/>
      <c r="CA2007" s="92"/>
      <c r="CB2007" s="92"/>
      <c r="CC2007" s="92"/>
      <c r="CD2007" s="92"/>
      <c r="CE2007" s="92"/>
      <c r="CF2007" s="92"/>
      <c r="CG2007" s="92"/>
      <c r="CH2007" s="92"/>
      <c r="CI2007" s="92"/>
      <c r="CJ2007" s="92"/>
      <c r="CK2007" s="92"/>
      <c r="CL2007" s="92"/>
      <c r="CM2007" s="92"/>
      <c r="CN2007" s="92"/>
      <c r="CO2007" s="92"/>
      <c r="CP2007" s="92"/>
      <c r="CQ2007" s="92"/>
    </row>
    <row r="2008" spans="1:95" ht="127.5" customHeight="1" x14ac:dyDescent="0.4">
      <c r="A2008" s="64" t="s">
        <v>1046</v>
      </c>
      <c r="B2008" s="64"/>
      <c r="C2008" s="64"/>
      <c r="D2008" s="64"/>
      <c r="E2008" s="64"/>
      <c r="F2008" s="64"/>
      <c r="G2008" s="64"/>
      <c r="H2008" s="64"/>
      <c r="I2008" s="64"/>
      <c r="J2008" s="64"/>
      <c r="K2008" s="64"/>
      <c r="L2008" s="64"/>
      <c r="M2008" s="64"/>
      <c r="N2008" s="64"/>
      <c r="O2008" s="64"/>
      <c r="P2008" s="64"/>
      <c r="Q2008" s="64"/>
      <c r="R2008" s="64"/>
      <c r="S2008" s="64"/>
      <c r="T2008" s="64"/>
      <c r="U2008" s="64"/>
      <c r="V2008" s="64"/>
      <c r="W2008" s="64"/>
      <c r="X2008" s="64"/>
      <c r="Y2008" s="64"/>
      <c r="Z2008" s="64"/>
      <c r="AA2008" s="64"/>
      <c r="AB2008" s="64"/>
      <c r="AC2008" s="64"/>
      <c r="AD2008" s="64"/>
      <c r="AE2008" s="64"/>
      <c r="AF2008" s="64"/>
      <c r="AG2008" s="64"/>
      <c r="AH2008" s="64"/>
      <c r="AI2008" s="64"/>
      <c r="AJ2008" s="64"/>
      <c r="AK2008" s="64"/>
      <c r="AL2008" s="64"/>
      <c r="AM2008" s="64"/>
      <c r="AN2008" s="64"/>
      <c r="AO2008" s="64"/>
      <c r="AP2008" s="64"/>
      <c r="AQ2008" s="64"/>
      <c r="AR2008" s="64"/>
      <c r="AS2008" s="64"/>
      <c r="AT2008" s="64"/>
      <c r="AU2008" s="64"/>
      <c r="AV2008" s="64"/>
      <c r="AW2008" s="64"/>
      <c r="AX2008" s="64"/>
      <c r="AY2008" s="64"/>
      <c r="AZ2008" s="64"/>
      <c r="BA2008" s="64"/>
      <c r="BB2008" s="64"/>
      <c r="BC2008" s="64"/>
      <c r="BD2008" s="64"/>
      <c r="BE2008" s="64"/>
      <c r="BF2008" s="64"/>
      <c r="BG2008" s="64"/>
      <c r="BH2008" s="64"/>
      <c r="BI2008" s="64"/>
      <c r="BJ2008" s="64"/>
      <c r="BK2008" s="64"/>
      <c r="BL2008" s="64"/>
      <c r="BM2008" s="64"/>
      <c r="BN2008" s="64"/>
      <c r="BO2008" s="64"/>
      <c r="BP2008" s="64"/>
      <c r="BQ2008" s="64"/>
      <c r="BR2008" s="64"/>
      <c r="BS2008" s="64"/>
      <c r="BT2008" s="64"/>
      <c r="BU2008" s="64"/>
      <c r="BV2008" s="64"/>
      <c r="BW2008" s="64"/>
      <c r="BX2008" s="64"/>
      <c r="BY2008" s="64"/>
      <c r="BZ2008" s="64"/>
      <c r="CA2008" s="64"/>
      <c r="CB2008" s="64"/>
      <c r="CC2008" s="64"/>
      <c r="CD2008" s="64"/>
      <c r="CE2008" s="64"/>
      <c r="CF2008" s="64"/>
      <c r="CG2008" s="64"/>
      <c r="CH2008" s="64"/>
      <c r="CI2008" s="64"/>
      <c r="CJ2008" s="64"/>
      <c r="CK2008" s="64"/>
      <c r="CL2008" s="64"/>
      <c r="CM2008" s="64"/>
      <c r="CN2008" s="64"/>
      <c r="CO2008" s="64"/>
      <c r="CP2008" s="64"/>
      <c r="CQ2008" s="64"/>
    </row>
    <row r="2009" spans="1:95" ht="25.5" customHeight="1" x14ac:dyDescent="0.4">
      <c r="A2009" s="93" t="s">
        <v>1023</v>
      </c>
      <c r="B2009" s="93"/>
      <c r="C2009" s="93"/>
      <c r="D2009" s="93"/>
      <c r="E2009" s="93"/>
      <c r="F2009" s="93"/>
      <c r="G2009" s="93"/>
      <c r="H2009" s="93"/>
      <c r="I2009" s="48" t="s">
        <v>1047</v>
      </c>
      <c r="J2009" s="48"/>
      <c r="K2009" s="48"/>
      <c r="L2009" s="48"/>
      <c r="M2009" s="48"/>
      <c r="N2009" s="48"/>
      <c r="O2009" s="48"/>
      <c r="P2009" s="48"/>
      <c r="Q2009" s="48"/>
      <c r="R2009" s="48"/>
      <c r="S2009" s="48"/>
      <c r="T2009" s="48"/>
      <c r="U2009" s="48"/>
      <c r="V2009" s="48"/>
      <c r="W2009" s="48"/>
      <c r="X2009" s="48"/>
      <c r="Y2009" s="48"/>
      <c r="Z2009" s="48"/>
      <c r="AA2009" s="48"/>
      <c r="AB2009" s="48"/>
      <c r="AC2009" s="48"/>
      <c r="AD2009" s="48"/>
      <c r="AE2009" s="48"/>
      <c r="AF2009" s="48"/>
      <c r="AG2009" s="48"/>
      <c r="AH2009" s="48"/>
      <c r="AI2009" s="48"/>
      <c r="AJ2009" s="48"/>
      <c r="AK2009" s="48"/>
      <c r="AL2009" s="48"/>
      <c r="AM2009" s="48"/>
      <c r="AN2009" s="48"/>
      <c r="AO2009" s="48"/>
      <c r="AP2009" s="48"/>
      <c r="AQ2009" s="48"/>
      <c r="AR2009" s="48"/>
      <c r="AS2009" s="48"/>
      <c r="AT2009" s="48"/>
      <c r="AU2009" s="48"/>
      <c r="AV2009" s="48"/>
      <c r="AW2009" s="48"/>
      <c r="AX2009" s="48"/>
      <c r="AY2009" s="94" t="s">
        <v>1048</v>
      </c>
      <c r="AZ2009" s="94"/>
      <c r="BA2009" s="59"/>
      <c r="BB2009" s="59"/>
      <c r="BC2009" s="59"/>
      <c r="BD2009" s="59"/>
      <c r="BE2009" s="59"/>
      <c r="BF2009" s="59"/>
      <c r="BG2009" s="59"/>
      <c r="BH2009" s="59"/>
      <c r="BI2009" s="59"/>
      <c r="BJ2009" s="59"/>
      <c r="BK2009" s="59"/>
      <c r="BL2009" s="59"/>
      <c r="BM2009" s="59"/>
      <c r="BN2009" s="59"/>
      <c r="BO2009" s="59"/>
      <c r="BP2009" s="59"/>
      <c r="BQ2009" s="59"/>
      <c r="BR2009" s="59"/>
      <c r="BS2009" s="59"/>
      <c r="BT2009" s="59"/>
      <c r="BU2009" s="59"/>
      <c r="BV2009" s="59"/>
      <c r="BW2009" s="59"/>
      <c r="BX2009" s="59"/>
      <c r="BY2009" s="59"/>
      <c r="BZ2009" s="59"/>
      <c r="CA2009" s="59"/>
      <c r="CB2009" s="59"/>
      <c r="CC2009" s="59"/>
      <c r="CD2009" s="59"/>
      <c r="CE2009" s="59"/>
      <c r="CF2009" s="59"/>
      <c r="CG2009" s="59"/>
      <c r="CH2009" s="59"/>
      <c r="CI2009" s="59"/>
      <c r="CJ2009" s="59"/>
      <c r="CK2009" s="59"/>
      <c r="CL2009" s="59"/>
      <c r="CM2009" s="59"/>
      <c r="CN2009" s="59"/>
      <c r="CO2009" s="59"/>
      <c r="CP2009" s="59"/>
      <c r="CQ2009" s="59"/>
    </row>
    <row r="2010" spans="1:95" ht="409.6" customHeight="1" x14ac:dyDescent="0.4">
      <c r="A2010" s="64" t="s">
        <v>1049</v>
      </c>
      <c r="B2010" s="64"/>
      <c r="C2010" s="64"/>
      <c r="D2010" s="64"/>
      <c r="E2010" s="64"/>
      <c r="F2010" s="64"/>
      <c r="G2010" s="64"/>
      <c r="H2010" s="64"/>
      <c r="I2010" s="64"/>
      <c r="J2010" s="64"/>
      <c r="K2010" s="64"/>
      <c r="L2010" s="64"/>
      <c r="M2010" s="64"/>
      <c r="N2010" s="64"/>
      <c r="O2010" s="64"/>
      <c r="P2010" s="64"/>
      <c r="Q2010" s="64"/>
      <c r="R2010" s="64"/>
      <c r="S2010" s="64"/>
      <c r="T2010" s="64"/>
      <c r="U2010" s="64"/>
      <c r="V2010" s="64"/>
      <c r="W2010" s="64"/>
      <c r="X2010" s="64"/>
      <c r="Y2010" s="64"/>
      <c r="Z2010" s="64"/>
      <c r="AA2010" s="64"/>
      <c r="AB2010" s="64"/>
      <c r="AC2010" s="64"/>
      <c r="AD2010" s="64"/>
      <c r="AE2010" s="64"/>
      <c r="AF2010" s="64"/>
      <c r="AG2010" s="64"/>
      <c r="AH2010" s="64"/>
      <c r="AI2010" s="64"/>
      <c r="AJ2010" s="64"/>
      <c r="AK2010" s="64"/>
      <c r="AL2010" s="64"/>
      <c r="AM2010" s="64"/>
      <c r="AN2010" s="64"/>
      <c r="AO2010" s="64"/>
      <c r="AP2010" s="64"/>
      <c r="AQ2010" s="64"/>
      <c r="AR2010" s="64"/>
      <c r="AS2010" s="64"/>
      <c r="AT2010" s="64"/>
      <c r="AU2010" s="64"/>
      <c r="AV2010" s="64"/>
      <c r="AW2010" s="64"/>
      <c r="AX2010" s="64"/>
      <c r="AY2010" s="64"/>
      <c r="AZ2010" s="64"/>
      <c r="BA2010" s="64"/>
      <c r="BB2010" s="64"/>
      <c r="BC2010" s="64"/>
      <c r="BD2010" s="64"/>
      <c r="BE2010" s="64"/>
      <c r="BF2010" s="64"/>
      <c r="BG2010" s="64"/>
      <c r="BH2010" s="64"/>
      <c r="BI2010" s="64"/>
      <c r="BJ2010" s="64"/>
      <c r="BK2010" s="64"/>
      <c r="BL2010" s="64"/>
      <c r="BM2010" s="64"/>
      <c r="BN2010" s="64"/>
      <c r="BO2010" s="64"/>
      <c r="BP2010" s="64"/>
      <c r="BQ2010" s="64"/>
      <c r="BR2010" s="64"/>
      <c r="BS2010" s="64"/>
      <c r="BT2010" s="64"/>
      <c r="BU2010" s="64"/>
      <c r="BV2010" s="64"/>
      <c r="BW2010" s="64"/>
      <c r="BX2010" s="64"/>
      <c r="BY2010" s="64"/>
      <c r="BZ2010" s="64"/>
      <c r="CA2010" s="64"/>
      <c r="CB2010" s="64"/>
      <c r="CC2010" s="64"/>
      <c r="CD2010" s="64"/>
      <c r="CE2010" s="64"/>
      <c r="CF2010" s="64"/>
      <c r="CG2010" s="64"/>
      <c r="CH2010" s="64"/>
      <c r="CI2010" s="64"/>
      <c r="CJ2010" s="64"/>
      <c r="CK2010" s="64"/>
      <c r="CL2010" s="64"/>
      <c r="CM2010" s="64"/>
      <c r="CN2010" s="64"/>
      <c r="CO2010" s="64"/>
      <c r="CP2010" s="64"/>
      <c r="CQ2010" s="64"/>
    </row>
    <row r="2011" spans="1:95" ht="72" customHeight="1" x14ac:dyDescent="0.4">
      <c r="A2011" s="64"/>
      <c r="B2011" s="64"/>
      <c r="C2011" s="64"/>
      <c r="D2011" s="64"/>
      <c r="E2011" s="64"/>
      <c r="F2011" s="64"/>
      <c r="G2011" s="64"/>
      <c r="H2011" s="64"/>
      <c r="I2011" s="64"/>
      <c r="J2011" s="64"/>
      <c r="K2011" s="64"/>
      <c r="L2011" s="64"/>
      <c r="M2011" s="64"/>
      <c r="N2011" s="64"/>
      <c r="O2011" s="64"/>
      <c r="P2011" s="64"/>
      <c r="Q2011" s="64"/>
      <c r="R2011" s="64"/>
      <c r="S2011" s="64"/>
      <c r="T2011" s="64"/>
      <c r="U2011" s="64"/>
      <c r="V2011" s="64"/>
      <c r="W2011" s="64"/>
      <c r="X2011" s="64"/>
      <c r="Y2011" s="64"/>
      <c r="Z2011" s="64"/>
      <c r="AA2011" s="64"/>
      <c r="AB2011" s="64"/>
      <c r="AC2011" s="64"/>
      <c r="AD2011" s="64"/>
      <c r="AE2011" s="64"/>
      <c r="AF2011" s="64"/>
      <c r="AG2011" s="64"/>
      <c r="AH2011" s="64"/>
      <c r="AI2011" s="64"/>
      <c r="AJ2011" s="64"/>
      <c r="AK2011" s="64"/>
      <c r="AL2011" s="64"/>
      <c r="AM2011" s="64"/>
      <c r="AN2011" s="64"/>
      <c r="AO2011" s="64"/>
      <c r="AP2011" s="64"/>
      <c r="AQ2011" s="64"/>
      <c r="AR2011" s="64"/>
      <c r="AS2011" s="64"/>
      <c r="AT2011" s="64"/>
      <c r="AU2011" s="64"/>
      <c r="AV2011" s="64"/>
      <c r="AW2011" s="64"/>
      <c r="AX2011" s="64"/>
      <c r="AY2011" s="64"/>
      <c r="AZ2011" s="64"/>
      <c r="BA2011" s="64"/>
      <c r="BB2011" s="64"/>
      <c r="BC2011" s="64"/>
      <c r="BD2011" s="64"/>
      <c r="BE2011" s="64"/>
      <c r="BF2011" s="64"/>
      <c r="BG2011" s="64"/>
      <c r="BH2011" s="64"/>
      <c r="BI2011" s="64"/>
      <c r="BJ2011" s="64"/>
      <c r="BK2011" s="64"/>
      <c r="BL2011" s="64"/>
      <c r="BM2011" s="64"/>
      <c r="BN2011" s="64"/>
      <c r="BO2011" s="64"/>
      <c r="BP2011" s="64"/>
      <c r="BQ2011" s="64"/>
      <c r="BR2011" s="64"/>
      <c r="BS2011" s="64"/>
      <c r="BT2011" s="64"/>
      <c r="BU2011" s="64"/>
      <c r="BV2011" s="64"/>
      <c r="BW2011" s="64"/>
      <c r="BX2011" s="64"/>
      <c r="BY2011" s="64"/>
      <c r="BZ2011" s="64"/>
      <c r="CA2011" s="64"/>
      <c r="CB2011" s="64"/>
      <c r="CC2011" s="64"/>
      <c r="CD2011" s="64"/>
      <c r="CE2011" s="64"/>
      <c r="CF2011" s="64"/>
      <c r="CG2011" s="64"/>
      <c r="CH2011" s="64"/>
      <c r="CI2011" s="64"/>
      <c r="CJ2011" s="64"/>
      <c r="CK2011" s="64"/>
      <c r="CL2011" s="64"/>
      <c r="CM2011" s="64"/>
      <c r="CN2011" s="64"/>
      <c r="CO2011" s="64"/>
      <c r="CP2011" s="64"/>
      <c r="CQ2011" s="64"/>
    </row>
    <row r="2012" spans="1:95" ht="42.5" customHeight="1" x14ac:dyDescent="0.4">
      <c r="A2012" s="48" t="s">
        <v>1050</v>
      </c>
      <c r="B2012" s="48"/>
      <c r="C2012" s="48"/>
      <c r="D2012" s="48"/>
      <c r="E2012" s="48"/>
      <c r="F2012" s="48"/>
      <c r="G2012" s="48"/>
      <c r="H2012" s="48"/>
      <c r="I2012" s="48"/>
      <c r="J2012" s="48"/>
      <c r="K2012" s="48"/>
      <c r="L2012" s="48"/>
      <c r="M2012" s="48"/>
      <c r="N2012" s="48"/>
      <c r="O2012" s="48"/>
      <c r="P2012" s="48"/>
      <c r="Q2012" s="48"/>
      <c r="R2012" s="48"/>
      <c r="S2012" s="48"/>
      <c r="T2012" s="48"/>
      <c r="U2012" s="48"/>
      <c r="V2012" s="48"/>
      <c r="W2012" s="48"/>
      <c r="X2012" s="48"/>
      <c r="Y2012" s="48"/>
      <c r="Z2012" s="48"/>
      <c r="AA2012" s="48"/>
      <c r="AB2012" s="48"/>
      <c r="AC2012" s="48"/>
      <c r="AD2012" s="48"/>
      <c r="AE2012" s="48"/>
      <c r="AF2012" s="48"/>
      <c r="AG2012" s="48"/>
      <c r="AH2012" s="48"/>
      <c r="AI2012" s="48"/>
      <c r="AJ2012" s="48"/>
      <c r="AK2012" s="48"/>
      <c r="AL2012" s="48"/>
      <c r="AM2012" s="48"/>
      <c r="AN2012" s="95"/>
    </row>
    <row r="2013" spans="1:95" ht="13.8" customHeight="1" x14ac:dyDescent="0.4">
      <c r="A2013" s="22" t="s">
        <v>1051</v>
      </c>
      <c r="B2013" s="85">
        <v>2013</v>
      </c>
      <c r="C2013" s="85"/>
      <c r="D2013" s="85"/>
      <c r="E2013" s="85"/>
      <c r="F2013" s="85"/>
      <c r="G2013" s="85"/>
      <c r="H2013" s="85">
        <v>2014</v>
      </c>
      <c r="I2013" s="85"/>
      <c r="J2013" s="85"/>
      <c r="K2013" s="85"/>
      <c r="L2013" s="85"/>
      <c r="M2013" s="85"/>
      <c r="N2013" s="85"/>
      <c r="O2013" s="85">
        <v>2015</v>
      </c>
      <c r="P2013" s="85"/>
      <c r="Q2013" s="85"/>
      <c r="R2013" s="85"/>
      <c r="S2013" s="85"/>
      <c r="T2013" s="85"/>
      <c r="U2013" s="85"/>
      <c r="V2013" s="85">
        <v>2016</v>
      </c>
      <c r="W2013" s="85"/>
      <c r="X2013" s="85"/>
      <c r="Y2013" s="85"/>
      <c r="Z2013" s="85"/>
      <c r="AA2013" s="85"/>
      <c r="AB2013" s="85">
        <v>2017</v>
      </c>
      <c r="AC2013" s="85"/>
      <c r="AD2013" s="85"/>
      <c r="AE2013" s="85"/>
      <c r="AF2013" s="85"/>
      <c r="AG2013" s="85"/>
      <c r="AH2013" s="85"/>
      <c r="AI2013" s="85"/>
      <c r="AJ2013" s="88">
        <v>2018</v>
      </c>
      <c r="AK2013" s="88"/>
      <c r="AL2013" s="88"/>
      <c r="AM2013" s="88"/>
      <c r="AN2013" s="91"/>
    </row>
    <row r="2014" spans="1:95" ht="12.75" customHeight="1" x14ac:dyDescent="0.4">
      <c r="A2014" s="23">
        <v>12</v>
      </c>
      <c r="B2014" s="72">
        <v>5.8000000000000003E-2</v>
      </c>
      <c r="C2014" s="72"/>
      <c r="D2014" s="72"/>
      <c r="E2014" s="72"/>
      <c r="F2014" s="72"/>
      <c r="G2014" s="72"/>
      <c r="H2014" s="72">
        <v>5.0999999999999997E-2</v>
      </c>
      <c r="I2014" s="72"/>
      <c r="J2014" s="72"/>
      <c r="K2014" s="72"/>
      <c r="L2014" s="72"/>
      <c r="M2014" s="72"/>
      <c r="N2014" s="72"/>
      <c r="O2014" s="72">
        <v>4.1000000000000002E-2</v>
      </c>
      <c r="P2014" s="72"/>
      <c r="Q2014" s="72"/>
      <c r="R2014" s="72"/>
      <c r="S2014" s="72"/>
      <c r="T2014" s="72"/>
      <c r="U2014" s="72"/>
      <c r="V2014" s="72">
        <v>0.03</v>
      </c>
      <c r="W2014" s="72"/>
      <c r="X2014" s="72"/>
      <c r="Y2014" s="72"/>
      <c r="Z2014" s="72"/>
      <c r="AA2014" s="72"/>
      <c r="AB2014" s="72">
        <v>2.3E-2</v>
      </c>
      <c r="AC2014" s="72"/>
      <c r="AD2014" s="72"/>
      <c r="AE2014" s="72"/>
      <c r="AF2014" s="72"/>
      <c r="AG2014" s="72"/>
      <c r="AH2014" s="72"/>
      <c r="AI2014" s="72"/>
      <c r="AJ2014" s="74">
        <v>1.2999999999999999E-2</v>
      </c>
      <c r="AK2014" s="74"/>
      <c r="AL2014" s="74"/>
      <c r="AM2014" s="74"/>
      <c r="AN2014" s="80"/>
    </row>
    <row r="2015" spans="1:95" ht="12.75" customHeight="1" x14ac:dyDescent="0.4">
      <c r="A2015" s="23">
        <v>24</v>
      </c>
      <c r="B2015" s="72">
        <v>0.09</v>
      </c>
      <c r="C2015" s="72"/>
      <c r="D2015" s="72"/>
      <c r="E2015" s="72"/>
      <c r="F2015" s="72"/>
      <c r="G2015" s="72"/>
      <c r="H2015" s="72">
        <v>8.7999999999999995E-2</v>
      </c>
      <c r="I2015" s="72"/>
      <c r="J2015" s="72"/>
      <c r="K2015" s="72"/>
      <c r="L2015" s="72"/>
      <c r="M2015" s="72"/>
      <c r="N2015" s="72"/>
      <c r="O2015" s="72">
        <v>6.6000000000000003E-2</v>
      </c>
      <c r="P2015" s="72"/>
      <c r="Q2015" s="72"/>
      <c r="R2015" s="72"/>
      <c r="S2015" s="72"/>
      <c r="T2015" s="72"/>
      <c r="U2015" s="72"/>
      <c r="V2015" s="72">
        <v>4.1000000000000002E-2</v>
      </c>
      <c r="W2015" s="72"/>
      <c r="X2015" s="72"/>
      <c r="Y2015" s="72"/>
      <c r="Z2015" s="72"/>
      <c r="AA2015" s="72"/>
      <c r="AB2015" s="72">
        <v>3.2000000000000001E-2</v>
      </c>
      <c r="AC2015" s="72"/>
      <c r="AD2015" s="72"/>
      <c r="AE2015" s="72"/>
      <c r="AF2015" s="72"/>
      <c r="AG2015" s="72"/>
      <c r="AH2015" s="72"/>
      <c r="AI2015" s="72"/>
      <c r="AJ2015" s="74">
        <v>1.7999999999999999E-2</v>
      </c>
      <c r="AK2015" s="74"/>
      <c r="AL2015" s="74"/>
      <c r="AM2015" s="74"/>
      <c r="AN2015" s="80"/>
    </row>
    <row r="2016" spans="1:95" ht="12.75" customHeight="1" x14ac:dyDescent="0.4">
      <c r="A2016" s="23">
        <v>36</v>
      </c>
      <c r="B2016" s="72">
        <v>0.123</v>
      </c>
      <c r="C2016" s="72"/>
      <c r="D2016" s="72"/>
      <c r="E2016" s="72"/>
      <c r="F2016" s="72"/>
      <c r="G2016" s="72"/>
      <c r="H2016" s="72">
        <v>0.11899999999999999</v>
      </c>
      <c r="I2016" s="72"/>
      <c r="J2016" s="72"/>
      <c r="K2016" s="72"/>
      <c r="L2016" s="72"/>
      <c r="M2016" s="72"/>
      <c r="N2016" s="72"/>
      <c r="O2016" s="72">
        <v>9.6000000000000002E-2</v>
      </c>
      <c r="P2016" s="72"/>
      <c r="Q2016" s="72"/>
      <c r="R2016" s="72"/>
      <c r="S2016" s="72"/>
      <c r="T2016" s="72"/>
      <c r="U2016" s="72"/>
      <c r="V2016" s="72">
        <v>6.2E-2</v>
      </c>
      <c r="W2016" s="72"/>
      <c r="X2016" s="72"/>
      <c r="Y2016" s="72"/>
      <c r="Z2016" s="72"/>
      <c r="AA2016" s="72"/>
      <c r="AB2016" s="72">
        <v>0.05</v>
      </c>
      <c r="AC2016" s="72"/>
      <c r="AD2016" s="72"/>
      <c r="AE2016" s="72"/>
      <c r="AF2016" s="72"/>
      <c r="AG2016" s="72"/>
      <c r="AH2016" s="72"/>
      <c r="AI2016" s="72"/>
      <c r="AJ2016" s="74">
        <v>0.03</v>
      </c>
      <c r="AK2016" s="74"/>
      <c r="AL2016" s="74"/>
      <c r="AM2016" s="74"/>
      <c r="AN2016" s="80"/>
    </row>
    <row r="2017" spans="1:40" ht="12.75" customHeight="1" x14ac:dyDescent="0.4">
      <c r="A2017" s="23">
        <v>48</v>
      </c>
      <c r="B2017" s="72">
        <v>0.14699999999999999</v>
      </c>
      <c r="C2017" s="72"/>
      <c r="D2017" s="72"/>
      <c r="E2017" s="72"/>
      <c r="F2017" s="72"/>
      <c r="G2017" s="72"/>
      <c r="H2017" s="72">
        <v>0.128</v>
      </c>
      <c r="I2017" s="72"/>
      <c r="J2017" s="72"/>
      <c r="K2017" s="72"/>
      <c r="L2017" s="72"/>
      <c r="M2017" s="72"/>
      <c r="N2017" s="72"/>
      <c r="O2017" s="72">
        <v>0.104</v>
      </c>
      <c r="P2017" s="72"/>
      <c r="Q2017" s="72"/>
      <c r="R2017" s="72"/>
      <c r="S2017" s="72"/>
      <c r="T2017" s="72"/>
      <c r="U2017" s="72"/>
      <c r="V2017" s="72">
        <v>7.3999999999999996E-2</v>
      </c>
      <c r="W2017" s="72"/>
      <c r="X2017" s="72"/>
      <c r="Y2017" s="72"/>
      <c r="Z2017" s="72"/>
      <c r="AA2017" s="72"/>
      <c r="AB2017" s="72">
        <v>5.8999999999999997E-2</v>
      </c>
      <c r="AC2017" s="72"/>
      <c r="AD2017" s="72"/>
      <c r="AE2017" s="72"/>
      <c r="AF2017" s="72"/>
      <c r="AG2017" s="72"/>
      <c r="AH2017" s="72"/>
      <c r="AI2017" s="72"/>
      <c r="AJ2017" s="74">
        <v>4.1000000000000002E-2</v>
      </c>
      <c r="AK2017" s="74"/>
      <c r="AL2017" s="74"/>
      <c r="AM2017" s="74"/>
      <c r="AN2017" s="80"/>
    </row>
    <row r="2018" spans="1:40" ht="12.75" customHeight="1" x14ac:dyDescent="0.4">
      <c r="A2018" s="23">
        <v>60</v>
      </c>
      <c r="B2018" s="72">
        <v>0.16400000000000001</v>
      </c>
      <c r="C2018" s="72"/>
      <c r="D2018" s="72"/>
      <c r="E2018" s="72"/>
      <c r="F2018" s="72"/>
      <c r="G2018" s="72"/>
      <c r="H2018" s="72">
        <v>0.14899999999999999</v>
      </c>
      <c r="I2018" s="72"/>
      <c r="J2018" s="72"/>
      <c r="K2018" s="72"/>
      <c r="L2018" s="72"/>
      <c r="M2018" s="72"/>
      <c r="N2018" s="72"/>
      <c r="O2018" s="72">
        <v>0.113</v>
      </c>
      <c r="P2018" s="72"/>
      <c r="Q2018" s="72"/>
      <c r="R2018" s="72"/>
      <c r="S2018" s="72"/>
      <c r="T2018" s="72"/>
      <c r="U2018" s="72"/>
      <c r="V2018" s="72">
        <v>7.9000000000000001E-2</v>
      </c>
      <c r="W2018" s="72"/>
      <c r="X2018" s="72"/>
      <c r="Y2018" s="72"/>
      <c r="Z2018" s="72"/>
      <c r="AA2018" s="72"/>
      <c r="AB2018" s="72">
        <v>6.4000000000000001E-2</v>
      </c>
      <c r="AC2018" s="72"/>
      <c r="AD2018" s="72"/>
      <c r="AE2018" s="72"/>
      <c r="AF2018" s="72"/>
      <c r="AG2018" s="72"/>
      <c r="AH2018" s="72"/>
      <c r="AI2018" s="72"/>
      <c r="AJ2018" s="74">
        <v>4.9000000000000002E-2</v>
      </c>
      <c r="AK2018" s="74"/>
      <c r="AL2018" s="74"/>
      <c r="AM2018" s="74"/>
      <c r="AN2018" s="80"/>
    </row>
    <row r="2019" spans="1:40" ht="12.75" customHeight="1" x14ac:dyDescent="0.4">
      <c r="A2019" s="23">
        <v>72</v>
      </c>
      <c r="B2019" s="72">
        <v>0.2</v>
      </c>
      <c r="C2019" s="72"/>
      <c r="D2019" s="72"/>
      <c r="E2019" s="72"/>
      <c r="F2019" s="72"/>
      <c r="G2019" s="72"/>
      <c r="H2019" s="72">
        <v>0.16300000000000001</v>
      </c>
      <c r="I2019" s="72"/>
      <c r="J2019" s="72"/>
      <c r="K2019" s="72"/>
      <c r="L2019" s="72"/>
      <c r="M2019" s="72"/>
      <c r="N2019" s="72"/>
      <c r="O2019" s="72">
        <v>0.13700000000000001</v>
      </c>
      <c r="P2019" s="72"/>
      <c r="Q2019" s="72"/>
      <c r="R2019" s="72"/>
      <c r="S2019" s="72"/>
      <c r="T2019" s="72"/>
      <c r="U2019" s="72"/>
      <c r="V2019" s="72">
        <v>9.1999999999999998E-2</v>
      </c>
      <c r="W2019" s="72"/>
      <c r="X2019" s="72"/>
      <c r="Y2019" s="72"/>
      <c r="Z2019" s="72"/>
      <c r="AA2019" s="72"/>
      <c r="AB2019" s="72">
        <v>7.0999999999999994E-2</v>
      </c>
      <c r="AC2019" s="72"/>
      <c r="AD2019" s="72"/>
      <c r="AE2019" s="72"/>
      <c r="AF2019" s="72"/>
      <c r="AG2019" s="72"/>
      <c r="AH2019" s="72"/>
      <c r="AI2019" s="72"/>
      <c r="AJ2019" s="74">
        <v>5.1999999999999998E-2</v>
      </c>
      <c r="AK2019" s="74"/>
      <c r="AL2019" s="74"/>
      <c r="AM2019" s="74"/>
      <c r="AN2019" s="80"/>
    </row>
    <row r="2020" spans="1:40" ht="12.75" customHeight="1" x14ac:dyDescent="0.4">
      <c r="A2020" s="23">
        <v>84</v>
      </c>
      <c r="B2020" s="72">
        <v>0.22700000000000001</v>
      </c>
      <c r="C2020" s="72"/>
      <c r="D2020" s="72"/>
      <c r="E2020" s="72"/>
      <c r="F2020" s="72"/>
      <c r="G2020" s="72"/>
      <c r="H2020" s="72">
        <v>0.19400000000000001</v>
      </c>
      <c r="I2020" s="72"/>
      <c r="J2020" s="72"/>
      <c r="K2020" s="72"/>
      <c r="L2020" s="72"/>
      <c r="M2020" s="72"/>
      <c r="N2020" s="72"/>
      <c r="O2020" s="72">
        <v>0.15</v>
      </c>
      <c r="P2020" s="72"/>
      <c r="Q2020" s="72"/>
      <c r="R2020" s="72"/>
      <c r="S2020" s="72"/>
      <c r="T2020" s="72"/>
      <c r="U2020" s="72"/>
      <c r="V2020" s="72">
        <v>0.113</v>
      </c>
      <c r="W2020" s="72"/>
      <c r="X2020" s="72"/>
      <c r="Y2020" s="72"/>
      <c r="Z2020" s="72"/>
      <c r="AA2020" s="72"/>
      <c r="AB2020" s="72">
        <v>8.3000000000000004E-2</v>
      </c>
      <c r="AC2020" s="72"/>
      <c r="AD2020" s="72"/>
      <c r="AE2020" s="72"/>
      <c r="AF2020" s="72"/>
      <c r="AG2020" s="72"/>
      <c r="AH2020" s="72"/>
      <c r="AI2020" s="72"/>
      <c r="AJ2020" s="74">
        <v>5.0999999999999997E-2</v>
      </c>
      <c r="AK2020" s="74"/>
      <c r="AL2020" s="74"/>
      <c r="AM2020" s="74"/>
      <c r="AN2020" s="80"/>
    </row>
    <row r="2021" spans="1:40" ht="12.75" customHeight="1" x14ac:dyDescent="0.4">
      <c r="A2021" s="23">
        <v>96</v>
      </c>
      <c r="B2021" s="72">
        <v>0.25800000000000001</v>
      </c>
      <c r="C2021" s="72"/>
      <c r="D2021" s="72"/>
      <c r="E2021" s="72"/>
      <c r="F2021" s="72"/>
      <c r="G2021" s="72"/>
      <c r="H2021" s="72">
        <v>0.218</v>
      </c>
      <c r="I2021" s="72"/>
      <c r="J2021" s="72"/>
      <c r="K2021" s="72"/>
      <c r="L2021" s="72"/>
      <c r="M2021" s="72"/>
      <c r="N2021" s="72"/>
      <c r="O2021" s="72">
        <v>0.17699999999999999</v>
      </c>
      <c r="P2021" s="72"/>
      <c r="Q2021" s="72"/>
      <c r="R2021" s="72"/>
      <c r="S2021" s="72"/>
      <c r="T2021" s="72"/>
      <c r="U2021" s="72"/>
      <c r="V2021" s="72">
        <v>0.128</v>
      </c>
      <c r="W2021" s="72"/>
      <c r="X2021" s="72"/>
      <c r="Y2021" s="72"/>
      <c r="Z2021" s="72"/>
      <c r="AA2021" s="72"/>
      <c r="AB2021" s="72">
        <v>0.111</v>
      </c>
      <c r="AC2021" s="72"/>
      <c r="AD2021" s="72"/>
      <c r="AE2021" s="72"/>
      <c r="AF2021" s="72"/>
      <c r="AG2021" s="72"/>
      <c r="AH2021" s="72"/>
      <c r="AI2021" s="72"/>
      <c r="AJ2021" s="74">
        <v>6.9000000000000006E-2</v>
      </c>
      <c r="AK2021" s="74"/>
      <c r="AL2021" s="74"/>
      <c r="AM2021" s="74"/>
      <c r="AN2021" s="80"/>
    </row>
    <row r="2022" spans="1:40" ht="12.75" customHeight="1" x14ac:dyDescent="0.4">
      <c r="A2022" s="23">
        <v>108</v>
      </c>
      <c r="B2022" s="72">
        <v>0.26900000000000002</v>
      </c>
      <c r="C2022" s="72"/>
      <c r="D2022" s="72"/>
      <c r="E2022" s="72"/>
      <c r="F2022" s="72"/>
      <c r="G2022" s="72"/>
      <c r="H2022" s="72">
        <v>0.24199999999999999</v>
      </c>
      <c r="I2022" s="72"/>
      <c r="J2022" s="72"/>
      <c r="K2022" s="72"/>
      <c r="L2022" s="72"/>
      <c r="M2022" s="72"/>
      <c r="N2022" s="72"/>
      <c r="O2022" s="72">
        <v>0.187</v>
      </c>
      <c r="P2022" s="72"/>
      <c r="Q2022" s="72"/>
      <c r="R2022" s="72"/>
      <c r="S2022" s="72"/>
      <c r="T2022" s="72"/>
      <c r="U2022" s="72"/>
      <c r="V2022" s="72">
        <v>0.15</v>
      </c>
      <c r="W2022" s="72"/>
      <c r="X2022" s="72"/>
      <c r="Y2022" s="72"/>
      <c r="Z2022" s="72"/>
      <c r="AA2022" s="72"/>
      <c r="AB2022" s="72">
        <v>0.106</v>
      </c>
      <c r="AC2022" s="72"/>
      <c r="AD2022" s="72"/>
      <c r="AE2022" s="72"/>
      <c r="AF2022" s="72"/>
      <c r="AG2022" s="72"/>
      <c r="AH2022" s="72"/>
      <c r="AI2022" s="72"/>
      <c r="AJ2022" s="74">
        <v>0.10299999999999999</v>
      </c>
      <c r="AK2022" s="74"/>
      <c r="AL2022" s="74"/>
      <c r="AM2022" s="74"/>
      <c r="AN2022" s="80"/>
    </row>
    <row r="2023" spans="1:40" ht="12.75" customHeight="1" x14ac:dyDescent="0.4">
      <c r="A2023" s="23">
        <v>120</v>
      </c>
      <c r="B2023" s="72">
        <v>0.29699999999999999</v>
      </c>
      <c r="C2023" s="72"/>
      <c r="D2023" s="72"/>
      <c r="E2023" s="72"/>
      <c r="F2023" s="72"/>
      <c r="G2023" s="72"/>
      <c r="H2023" s="72">
        <v>0.26400000000000001</v>
      </c>
      <c r="I2023" s="72"/>
      <c r="J2023" s="72"/>
      <c r="K2023" s="72"/>
      <c r="L2023" s="72"/>
      <c r="M2023" s="72"/>
      <c r="N2023" s="72"/>
      <c r="O2023" s="72">
        <v>0.222</v>
      </c>
      <c r="P2023" s="72"/>
      <c r="Q2023" s="72"/>
      <c r="R2023" s="72"/>
      <c r="S2023" s="72"/>
      <c r="T2023" s="72"/>
      <c r="U2023" s="72"/>
      <c r="V2023" s="72">
        <v>0.154</v>
      </c>
      <c r="W2023" s="72"/>
      <c r="X2023" s="72"/>
      <c r="Y2023" s="72"/>
      <c r="Z2023" s="72"/>
      <c r="AA2023" s="72"/>
      <c r="AB2023" s="72">
        <v>0.14000000000000001</v>
      </c>
      <c r="AC2023" s="72"/>
      <c r="AD2023" s="72"/>
      <c r="AE2023" s="72"/>
      <c r="AF2023" s="72"/>
      <c r="AG2023" s="72"/>
      <c r="AH2023" s="72"/>
      <c r="AI2023" s="72"/>
      <c r="AJ2023" s="74">
        <v>9.2999999999999999E-2</v>
      </c>
      <c r="AK2023" s="74"/>
      <c r="AL2023" s="74"/>
      <c r="AM2023" s="74"/>
      <c r="AN2023" s="80"/>
    </row>
    <row r="2024" spans="1:40" ht="12.75" customHeight="1" x14ac:dyDescent="0.4">
      <c r="A2024" s="23">
        <v>132</v>
      </c>
      <c r="B2024" s="72">
        <v>0.30499999999999999</v>
      </c>
      <c r="C2024" s="72"/>
      <c r="D2024" s="72"/>
      <c r="E2024" s="72"/>
      <c r="F2024" s="72"/>
      <c r="G2024" s="72"/>
      <c r="H2024" s="72">
        <v>0.27900000000000003</v>
      </c>
      <c r="I2024" s="72"/>
      <c r="J2024" s="72"/>
      <c r="K2024" s="72"/>
      <c r="L2024" s="72"/>
      <c r="M2024" s="72"/>
      <c r="N2024" s="72"/>
      <c r="O2024" s="72">
        <v>0.22700000000000001</v>
      </c>
      <c r="P2024" s="72"/>
      <c r="Q2024" s="72"/>
      <c r="R2024" s="72"/>
      <c r="S2024" s="72"/>
      <c r="T2024" s="72"/>
      <c r="U2024" s="72"/>
      <c r="V2024" s="72">
        <v>0.17499999999999999</v>
      </c>
      <c r="W2024" s="72"/>
      <c r="X2024" s="72"/>
      <c r="Y2024" s="72"/>
      <c r="Z2024" s="72"/>
      <c r="AA2024" s="72"/>
      <c r="AB2024" s="72">
        <v>0.129</v>
      </c>
      <c r="AC2024" s="72"/>
      <c r="AD2024" s="72"/>
      <c r="AE2024" s="72"/>
      <c r="AF2024" s="72"/>
      <c r="AG2024" s="72"/>
      <c r="AH2024" s="72"/>
      <c r="AI2024" s="72"/>
      <c r="AJ2024" s="74">
        <v>0.112</v>
      </c>
      <c r="AK2024" s="74"/>
      <c r="AL2024" s="74"/>
      <c r="AM2024" s="74"/>
      <c r="AN2024" s="80"/>
    </row>
    <row r="2025" spans="1:40" ht="12.75" customHeight="1" x14ac:dyDescent="0.4">
      <c r="A2025" s="23">
        <v>144</v>
      </c>
      <c r="B2025" s="72">
        <v>0.307</v>
      </c>
      <c r="C2025" s="72"/>
      <c r="D2025" s="72"/>
      <c r="E2025" s="72"/>
      <c r="F2025" s="72"/>
      <c r="G2025" s="72"/>
      <c r="H2025" s="72">
        <v>0.27700000000000002</v>
      </c>
      <c r="I2025" s="72"/>
      <c r="J2025" s="72"/>
      <c r="K2025" s="72"/>
      <c r="L2025" s="72"/>
      <c r="M2025" s="72"/>
      <c r="N2025" s="72"/>
      <c r="O2025" s="72">
        <v>0.24399999999999999</v>
      </c>
      <c r="P2025" s="72"/>
      <c r="Q2025" s="72"/>
      <c r="R2025" s="72"/>
      <c r="S2025" s="72"/>
      <c r="T2025" s="72"/>
      <c r="U2025" s="72"/>
      <c r="V2025" s="72">
        <v>0.184</v>
      </c>
      <c r="W2025" s="72"/>
      <c r="X2025" s="72"/>
      <c r="Y2025" s="72"/>
      <c r="Z2025" s="72"/>
      <c r="AA2025" s="72"/>
      <c r="AB2025" s="72">
        <v>0.157</v>
      </c>
      <c r="AC2025" s="72"/>
      <c r="AD2025" s="72"/>
      <c r="AE2025" s="72"/>
      <c r="AF2025" s="72"/>
      <c r="AG2025" s="72"/>
      <c r="AH2025" s="72"/>
      <c r="AI2025" s="72"/>
      <c r="AJ2025" s="74">
        <v>0.113</v>
      </c>
      <c r="AK2025" s="74"/>
      <c r="AL2025" s="74"/>
      <c r="AM2025" s="74"/>
      <c r="AN2025" s="80"/>
    </row>
    <row r="2026" spans="1:40" ht="12.75" customHeight="1" x14ac:dyDescent="0.4">
      <c r="A2026" s="23">
        <v>156</v>
      </c>
      <c r="B2026" s="72">
        <v>0.35399999999999998</v>
      </c>
      <c r="C2026" s="72"/>
      <c r="D2026" s="72"/>
      <c r="E2026" s="72"/>
      <c r="F2026" s="72"/>
      <c r="G2026" s="72"/>
      <c r="H2026" s="72">
        <v>0.26100000000000001</v>
      </c>
      <c r="I2026" s="72"/>
      <c r="J2026" s="72"/>
      <c r="K2026" s="72"/>
      <c r="L2026" s="72"/>
      <c r="M2026" s="72"/>
      <c r="N2026" s="72"/>
      <c r="O2026" s="72">
        <v>0.23699999999999999</v>
      </c>
      <c r="P2026" s="72"/>
      <c r="Q2026" s="72"/>
      <c r="R2026" s="72"/>
      <c r="S2026" s="72"/>
      <c r="T2026" s="72"/>
      <c r="U2026" s="72"/>
      <c r="V2026" s="72">
        <v>0.19</v>
      </c>
      <c r="W2026" s="72"/>
      <c r="X2026" s="72"/>
      <c r="Y2026" s="72"/>
      <c r="Z2026" s="72"/>
      <c r="AA2026" s="72"/>
      <c r="AB2026" s="72">
        <v>0.16900000000000001</v>
      </c>
      <c r="AC2026" s="72"/>
      <c r="AD2026" s="72"/>
      <c r="AE2026" s="72"/>
      <c r="AF2026" s="72"/>
      <c r="AG2026" s="72"/>
      <c r="AH2026" s="72"/>
      <c r="AI2026" s="72"/>
      <c r="AJ2026" s="74">
        <v>0.128</v>
      </c>
      <c r="AK2026" s="74"/>
      <c r="AL2026" s="74"/>
      <c r="AM2026" s="74"/>
      <c r="AN2026" s="80"/>
    </row>
    <row r="2027" spans="1:40" ht="12.75" customHeight="1" x14ac:dyDescent="0.4">
      <c r="A2027" s="23">
        <v>168</v>
      </c>
      <c r="B2027" s="72">
        <v>0.38500000000000001</v>
      </c>
      <c r="C2027" s="72"/>
      <c r="D2027" s="72"/>
      <c r="E2027" s="72"/>
      <c r="F2027" s="72"/>
      <c r="G2027" s="72"/>
      <c r="H2027" s="72">
        <v>0.33200000000000002</v>
      </c>
      <c r="I2027" s="72"/>
      <c r="J2027" s="72"/>
      <c r="K2027" s="72"/>
      <c r="L2027" s="72"/>
      <c r="M2027" s="72"/>
      <c r="N2027" s="72"/>
      <c r="O2027" s="72">
        <v>0.22900000000000001</v>
      </c>
      <c r="P2027" s="72"/>
      <c r="Q2027" s="72"/>
      <c r="R2027" s="72"/>
      <c r="S2027" s="72"/>
      <c r="T2027" s="72"/>
      <c r="U2027" s="72"/>
      <c r="V2027" s="72">
        <v>0.17100000000000001</v>
      </c>
      <c r="W2027" s="72"/>
      <c r="X2027" s="72"/>
      <c r="Y2027" s="72"/>
      <c r="Z2027" s="72"/>
      <c r="AA2027" s="72"/>
      <c r="AB2027" s="72">
        <v>0.157</v>
      </c>
      <c r="AC2027" s="72"/>
      <c r="AD2027" s="72"/>
      <c r="AE2027" s="72"/>
      <c r="AF2027" s="72"/>
      <c r="AG2027" s="72"/>
      <c r="AH2027" s="72"/>
      <c r="AI2027" s="72"/>
      <c r="AJ2027" s="74">
        <v>0.156</v>
      </c>
      <c r="AK2027" s="74"/>
      <c r="AL2027" s="74"/>
      <c r="AM2027" s="74"/>
      <c r="AN2027" s="80"/>
    </row>
    <row r="2028" spans="1:40" ht="12.75" customHeight="1" x14ac:dyDescent="0.4">
      <c r="A2028" s="23">
        <v>180</v>
      </c>
      <c r="B2028" s="72">
        <v>0.375</v>
      </c>
      <c r="C2028" s="72"/>
      <c r="D2028" s="72"/>
      <c r="E2028" s="72"/>
      <c r="F2028" s="72"/>
      <c r="G2028" s="72"/>
      <c r="H2028" s="72">
        <v>0.374</v>
      </c>
      <c r="I2028" s="72"/>
      <c r="J2028" s="72"/>
      <c r="K2028" s="72"/>
      <c r="L2028" s="72"/>
      <c r="M2028" s="72"/>
      <c r="N2028" s="72"/>
      <c r="O2028" s="72">
        <v>0.29199999999999998</v>
      </c>
      <c r="P2028" s="72"/>
      <c r="Q2028" s="72"/>
      <c r="R2028" s="72"/>
      <c r="S2028" s="72"/>
      <c r="T2028" s="72"/>
      <c r="U2028" s="72"/>
      <c r="V2028" s="72">
        <v>0.156</v>
      </c>
      <c r="W2028" s="72"/>
      <c r="X2028" s="72"/>
      <c r="Y2028" s="72"/>
      <c r="Z2028" s="72"/>
      <c r="AA2028" s="72"/>
      <c r="AB2028" s="72">
        <v>0.13600000000000001</v>
      </c>
      <c r="AC2028" s="72"/>
      <c r="AD2028" s="72"/>
      <c r="AE2028" s="72"/>
      <c r="AF2028" s="72"/>
      <c r="AG2028" s="72"/>
      <c r="AH2028" s="72"/>
      <c r="AI2028" s="72"/>
      <c r="AJ2028" s="74">
        <v>0.14199999999999999</v>
      </c>
      <c r="AK2028" s="74"/>
      <c r="AL2028" s="74"/>
      <c r="AM2028" s="74"/>
      <c r="AN2028" s="80"/>
    </row>
    <row r="2029" spans="1:40" ht="12.75" customHeight="1" x14ac:dyDescent="0.4">
      <c r="A2029" s="23">
        <v>192</v>
      </c>
      <c r="B2029" s="72">
        <v>0.32200000000000001</v>
      </c>
      <c r="C2029" s="72"/>
      <c r="D2029" s="72"/>
      <c r="E2029" s="72"/>
      <c r="F2029" s="72"/>
      <c r="G2029" s="72"/>
      <c r="H2029" s="72">
        <v>0.34200000000000003</v>
      </c>
      <c r="I2029" s="72"/>
      <c r="J2029" s="72"/>
      <c r="K2029" s="72"/>
      <c r="L2029" s="72"/>
      <c r="M2029" s="72"/>
      <c r="N2029" s="72"/>
      <c r="O2029" s="72">
        <v>0.31</v>
      </c>
      <c r="P2029" s="72"/>
      <c r="Q2029" s="72"/>
      <c r="R2029" s="72"/>
      <c r="S2029" s="72"/>
      <c r="T2029" s="72"/>
      <c r="U2029" s="72"/>
      <c r="V2029" s="72">
        <v>0.22500000000000001</v>
      </c>
      <c r="W2029" s="72"/>
      <c r="X2029" s="72"/>
      <c r="Y2029" s="72"/>
      <c r="Z2029" s="72"/>
      <c r="AA2029" s="72"/>
      <c r="AB2029" s="72">
        <v>0.121</v>
      </c>
      <c r="AC2029" s="72"/>
      <c r="AD2029" s="72"/>
      <c r="AE2029" s="72"/>
      <c r="AF2029" s="72"/>
      <c r="AG2029" s="72"/>
      <c r="AH2029" s="72"/>
      <c r="AI2029" s="72"/>
      <c r="AJ2029" s="74">
        <v>0.11600000000000001</v>
      </c>
      <c r="AK2029" s="74"/>
      <c r="AL2029" s="74"/>
      <c r="AM2029" s="74"/>
      <c r="AN2029" s="80"/>
    </row>
    <row r="2030" spans="1:40" ht="12.75" customHeight="1" x14ac:dyDescent="0.4">
      <c r="A2030" s="23">
        <v>204</v>
      </c>
      <c r="B2030" s="72">
        <v>0.373</v>
      </c>
      <c r="C2030" s="72"/>
      <c r="D2030" s="72"/>
      <c r="E2030" s="72"/>
      <c r="F2030" s="72"/>
      <c r="G2030" s="72"/>
      <c r="H2030" s="72">
        <v>0.33800000000000002</v>
      </c>
      <c r="I2030" s="72"/>
      <c r="J2030" s="72"/>
      <c r="K2030" s="72"/>
      <c r="L2030" s="72"/>
      <c r="M2030" s="72"/>
      <c r="N2030" s="72"/>
      <c r="O2030" s="72">
        <v>0.28199999999999997</v>
      </c>
      <c r="P2030" s="72"/>
      <c r="Q2030" s="72"/>
      <c r="R2030" s="72"/>
      <c r="S2030" s="72"/>
      <c r="T2030" s="72"/>
      <c r="U2030" s="72"/>
      <c r="V2030" s="72">
        <v>0.224</v>
      </c>
      <c r="W2030" s="72"/>
      <c r="X2030" s="72"/>
      <c r="Y2030" s="72"/>
      <c r="Z2030" s="72"/>
      <c r="AA2030" s="72"/>
      <c r="AB2030" s="72">
        <v>0.17399999999999999</v>
      </c>
      <c r="AC2030" s="72"/>
      <c r="AD2030" s="72"/>
      <c r="AE2030" s="72"/>
      <c r="AF2030" s="72"/>
      <c r="AG2030" s="72"/>
      <c r="AH2030" s="72"/>
      <c r="AI2030" s="72"/>
      <c r="AJ2030" s="74">
        <v>0.107</v>
      </c>
      <c r="AK2030" s="74"/>
      <c r="AL2030" s="74"/>
      <c r="AM2030" s="74"/>
      <c r="AN2030" s="80"/>
    </row>
    <row r="2031" spans="1:40" ht="12.75" customHeight="1" x14ac:dyDescent="0.4">
      <c r="A2031" s="23">
        <v>216</v>
      </c>
      <c r="B2031" s="72">
        <v>0.35699999999999998</v>
      </c>
      <c r="C2031" s="72"/>
      <c r="D2031" s="72"/>
      <c r="E2031" s="72"/>
      <c r="F2031" s="72"/>
      <c r="G2031" s="72"/>
      <c r="H2031" s="72">
        <v>0.34599999999999997</v>
      </c>
      <c r="I2031" s="72"/>
      <c r="J2031" s="72"/>
      <c r="K2031" s="72"/>
      <c r="L2031" s="72"/>
      <c r="M2031" s="72"/>
      <c r="N2031" s="72"/>
      <c r="O2031" s="72">
        <v>0.27500000000000002</v>
      </c>
      <c r="P2031" s="72"/>
      <c r="Q2031" s="72"/>
      <c r="R2031" s="72"/>
      <c r="S2031" s="72"/>
      <c r="T2031" s="72"/>
      <c r="U2031" s="72"/>
      <c r="V2031" s="72">
        <v>0.18099999999999999</v>
      </c>
      <c r="W2031" s="72"/>
      <c r="X2031" s="72"/>
      <c r="Y2031" s="72"/>
      <c r="Z2031" s="72"/>
      <c r="AA2031" s="72"/>
      <c r="AB2031" s="72">
        <v>0.16800000000000001</v>
      </c>
      <c r="AC2031" s="72"/>
      <c r="AD2031" s="72"/>
      <c r="AE2031" s="72"/>
      <c r="AF2031" s="72"/>
      <c r="AG2031" s="72"/>
      <c r="AH2031" s="72"/>
      <c r="AI2031" s="72"/>
      <c r="AJ2031" s="74">
        <v>0.16200000000000001</v>
      </c>
      <c r="AK2031" s="74"/>
      <c r="AL2031" s="74"/>
      <c r="AM2031" s="74"/>
      <c r="AN2031" s="80"/>
    </row>
    <row r="2032" spans="1:40" ht="12.75" customHeight="1" x14ac:dyDescent="0.4">
      <c r="A2032" s="23">
        <v>228</v>
      </c>
      <c r="B2032" s="72">
        <v>0.28100000000000003</v>
      </c>
      <c r="C2032" s="72"/>
      <c r="D2032" s="72"/>
      <c r="E2032" s="72"/>
      <c r="F2032" s="72"/>
      <c r="G2032" s="72"/>
      <c r="H2032" s="72">
        <v>0.36199999999999999</v>
      </c>
      <c r="I2032" s="72"/>
      <c r="J2032" s="72"/>
      <c r="K2032" s="72"/>
      <c r="L2032" s="72"/>
      <c r="M2032" s="72"/>
      <c r="N2032" s="72"/>
      <c r="O2032" s="72">
        <v>0.316</v>
      </c>
      <c r="P2032" s="72"/>
      <c r="Q2032" s="72"/>
      <c r="R2032" s="72"/>
      <c r="S2032" s="72"/>
      <c r="T2032" s="72"/>
      <c r="U2032" s="72"/>
      <c r="V2032" s="72">
        <v>0.22800000000000001</v>
      </c>
      <c r="W2032" s="72"/>
      <c r="X2032" s="72"/>
      <c r="Y2032" s="72"/>
      <c r="Z2032" s="72"/>
      <c r="AA2032" s="72"/>
      <c r="AB2032" s="72">
        <v>0.16</v>
      </c>
      <c r="AC2032" s="72"/>
      <c r="AD2032" s="72"/>
      <c r="AE2032" s="72"/>
      <c r="AF2032" s="72"/>
      <c r="AG2032" s="72"/>
      <c r="AH2032" s="72"/>
      <c r="AI2032" s="72"/>
      <c r="AJ2032" s="74">
        <v>0.156</v>
      </c>
      <c r="AK2032" s="74"/>
      <c r="AL2032" s="74"/>
      <c r="AM2032" s="74"/>
      <c r="AN2032" s="80"/>
    </row>
    <row r="2033" spans="1:40" ht="12.75" customHeight="1" x14ac:dyDescent="0.4">
      <c r="A2033" s="23">
        <v>240</v>
      </c>
      <c r="B2033" s="72">
        <v>0.38100000000000001</v>
      </c>
      <c r="C2033" s="72"/>
      <c r="D2033" s="72"/>
      <c r="E2033" s="72"/>
      <c r="F2033" s="72"/>
      <c r="G2033" s="72"/>
      <c r="H2033" s="72">
        <v>0.254</v>
      </c>
      <c r="I2033" s="72"/>
      <c r="J2033" s="72"/>
      <c r="K2033" s="72"/>
      <c r="L2033" s="72"/>
      <c r="M2033" s="72"/>
      <c r="N2033" s="72"/>
      <c r="O2033" s="72">
        <v>0.30099999999999999</v>
      </c>
      <c r="P2033" s="72"/>
      <c r="Q2033" s="72"/>
      <c r="R2033" s="72"/>
      <c r="S2033" s="72"/>
      <c r="T2033" s="72"/>
      <c r="U2033" s="72"/>
      <c r="V2033" s="72">
        <v>0.27700000000000002</v>
      </c>
      <c r="W2033" s="72"/>
      <c r="X2033" s="72"/>
      <c r="Y2033" s="72"/>
      <c r="Z2033" s="72"/>
      <c r="AA2033" s="72"/>
      <c r="AB2033" s="72">
        <v>0.184</v>
      </c>
      <c r="AC2033" s="72"/>
      <c r="AD2033" s="72"/>
      <c r="AE2033" s="72"/>
      <c r="AF2033" s="72"/>
      <c r="AG2033" s="72"/>
      <c r="AH2033" s="72"/>
      <c r="AI2033" s="72"/>
      <c r="AJ2033" s="74">
        <v>0.11799999999999999</v>
      </c>
      <c r="AK2033" s="74"/>
      <c r="AL2033" s="74"/>
      <c r="AM2033" s="74"/>
      <c r="AN2033" s="80"/>
    </row>
    <row r="2034" spans="1:40" ht="12.75" customHeight="1" x14ac:dyDescent="0.4">
      <c r="A2034" s="23">
        <v>252</v>
      </c>
      <c r="B2034" s="72">
        <v>0.40400000000000003</v>
      </c>
      <c r="C2034" s="72"/>
      <c r="D2034" s="72"/>
      <c r="E2034" s="72"/>
      <c r="F2034" s="72"/>
      <c r="G2034" s="72"/>
      <c r="H2034" s="72">
        <v>0.36599999999999999</v>
      </c>
      <c r="I2034" s="72"/>
      <c r="J2034" s="72"/>
      <c r="K2034" s="72"/>
      <c r="L2034" s="72"/>
      <c r="M2034" s="72"/>
      <c r="N2034" s="72"/>
      <c r="O2034" s="72">
        <v>0.20399999999999999</v>
      </c>
      <c r="P2034" s="72"/>
      <c r="Q2034" s="72"/>
      <c r="R2034" s="72"/>
      <c r="S2034" s="72"/>
      <c r="T2034" s="72"/>
      <c r="U2034" s="72"/>
      <c r="V2034" s="72">
        <v>0.21299999999999999</v>
      </c>
      <c r="W2034" s="72"/>
      <c r="X2034" s="72"/>
      <c r="Y2034" s="72"/>
      <c r="Z2034" s="72"/>
      <c r="AA2034" s="72"/>
      <c r="AB2034" s="72">
        <v>0.245</v>
      </c>
      <c r="AC2034" s="72"/>
      <c r="AD2034" s="72"/>
      <c r="AE2034" s="72"/>
      <c r="AF2034" s="72"/>
      <c r="AG2034" s="72"/>
      <c r="AH2034" s="72"/>
      <c r="AI2034" s="72"/>
      <c r="AJ2034" s="74">
        <v>0.151</v>
      </c>
      <c r="AK2034" s="74"/>
      <c r="AL2034" s="74"/>
      <c r="AM2034" s="74"/>
      <c r="AN2034" s="80"/>
    </row>
    <row r="2035" spans="1:40" ht="12.75" customHeight="1" x14ac:dyDescent="0.4">
      <c r="A2035" s="23">
        <v>264</v>
      </c>
      <c r="B2035" s="72">
        <v>0.44</v>
      </c>
      <c r="C2035" s="72"/>
      <c r="D2035" s="72"/>
      <c r="E2035" s="72"/>
      <c r="F2035" s="72"/>
      <c r="G2035" s="72"/>
      <c r="H2035" s="72">
        <v>0.41</v>
      </c>
      <c r="I2035" s="72"/>
      <c r="J2035" s="72"/>
      <c r="K2035" s="72"/>
      <c r="L2035" s="72"/>
      <c r="M2035" s="72"/>
      <c r="N2035" s="72"/>
      <c r="O2035" s="72">
        <v>0.33200000000000002</v>
      </c>
      <c r="P2035" s="72"/>
      <c r="Q2035" s="72"/>
      <c r="R2035" s="72"/>
      <c r="S2035" s="72"/>
      <c r="T2035" s="72"/>
      <c r="U2035" s="72"/>
      <c r="V2035" s="72">
        <v>0.20699999999999999</v>
      </c>
      <c r="W2035" s="72"/>
      <c r="X2035" s="72"/>
      <c r="Y2035" s="72"/>
      <c r="Z2035" s="72"/>
      <c r="AA2035" s="72"/>
      <c r="AB2035" s="72">
        <v>0.16200000000000001</v>
      </c>
      <c r="AC2035" s="72"/>
      <c r="AD2035" s="72"/>
      <c r="AE2035" s="72"/>
      <c r="AF2035" s="72"/>
      <c r="AG2035" s="72"/>
      <c r="AH2035" s="72"/>
      <c r="AI2035" s="72"/>
      <c r="AJ2035" s="74">
        <v>0.16300000000000001</v>
      </c>
      <c r="AK2035" s="74"/>
      <c r="AL2035" s="74"/>
      <c r="AM2035" s="74"/>
      <c r="AN2035" s="80"/>
    </row>
    <row r="2036" spans="1:40" ht="12.75" customHeight="1" x14ac:dyDescent="0.4">
      <c r="A2036" s="23">
        <v>276</v>
      </c>
      <c r="B2036" s="72">
        <v>0.47599999999999998</v>
      </c>
      <c r="C2036" s="72"/>
      <c r="D2036" s="72"/>
      <c r="E2036" s="72"/>
      <c r="F2036" s="72"/>
      <c r="G2036" s="72"/>
      <c r="H2036" s="72">
        <v>0.314</v>
      </c>
      <c r="I2036" s="72"/>
      <c r="J2036" s="72"/>
      <c r="K2036" s="72"/>
      <c r="L2036" s="72"/>
      <c r="M2036" s="72"/>
      <c r="N2036" s="72"/>
      <c r="O2036" s="72">
        <v>0.28399999999999997</v>
      </c>
      <c r="P2036" s="72"/>
      <c r="Q2036" s="72"/>
      <c r="R2036" s="72"/>
      <c r="S2036" s="72"/>
      <c r="T2036" s="72"/>
      <c r="U2036" s="72"/>
      <c r="V2036" s="72">
        <v>0.27200000000000002</v>
      </c>
      <c r="W2036" s="72"/>
      <c r="X2036" s="72"/>
      <c r="Y2036" s="72"/>
      <c r="Z2036" s="72"/>
      <c r="AA2036" s="72"/>
      <c r="AB2036" s="72">
        <v>0.16700000000000001</v>
      </c>
      <c r="AC2036" s="72"/>
      <c r="AD2036" s="72"/>
      <c r="AE2036" s="72"/>
      <c r="AF2036" s="72"/>
      <c r="AG2036" s="72"/>
      <c r="AH2036" s="72"/>
      <c r="AI2036" s="72"/>
      <c r="AJ2036" s="74">
        <v>0.14099999999999999</v>
      </c>
      <c r="AK2036" s="74"/>
      <c r="AL2036" s="74"/>
      <c r="AM2036" s="74"/>
      <c r="AN2036" s="80"/>
    </row>
    <row r="2037" spans="1:40" ht="12.75" customHeight="1" x14ac:dyDescent="0.4">
      <c r="A2037" s="23">
        <v>288</v>
      </c>
      <c r="B2037" s="72">
        <v>0.38400000000000001</v>
      </c>
      <c r="C2037" s="72"/>
      <c r="D2037" s="72"/>
      <c r="E2037" s="72"/>
      <c r="F2037" s="72"/>
      <c r="G2037" s="72"/>
      <c r="H2037" s="72">
        <v>0.45100000000000001</v>
      </c>
      <c r="I2037" s="72"/>
      <c r="J2037" s="72"/>
      <c r="K2037" s="72"/>
      <c r="L2037" s="72"/>
      <c r="M2037" s="72"/>
      <c r="N2037" s="72"/>
      <c r="O2037" s="72">
        <v>0.27100000000000002</v>
      </c>
      <c r="P2037" s="72"/>
      <c r="Q2037" s="72"/>
      <c r="R2037" s="72"/>
      <c r="S2037" s="72"/>
      <c r="T2037" s="72"/>
      <c r="U2037" s="72"/>
      <c r="V2037" s="72">
        <v>0.14099999999999999</v>
      </c>
      <c r="W2037" s="72"/>
      <c r="X2037" s="72"/>
      <c r="Y2037" s="72"/>
      <c r="Z2037" s="72"/>
      <c r="AA2037" s="72"/>
      <c r="AB2037" s="72">
        <v>0.19900000000000001</v>
      </c>
      <c r="AC2037" s="72"/>
      <c r="AD2037" s="72"/>
      <c r="AE2037" s="72"/>
      <c r="AF2037" s="72"/>
      <c r="AG2037" s="72"/>
      <c r="AH2037" s="72"/>
      <c r="AI2037" s="72"/>
      <c r="AJ2037" s="74">
        <v>0.15</v>
      </c>
      <c r="AK2037" s="74"/>
      <c r="AL2037" s="74"/>
      <c r="AM2037" s="74"/>
      <c r="AN2037" s="80"/>
    </row>
    <row r="2038" spans="1:40" ht="12.75" customHeight="1" x14ac:dyDescent="0.4">
      <c r="A2038" s="23">
        <v>300</v>
      </c>
      <c r="B2038" s="72">
        <v>0.26900000000000002</v>
      </c>
      <c r="C2038" s="72"/>
      <c r="D2038" s="72"/>
      <c r="E2038" s="72"/>
      <c r="F2038" s="72"/>
      <c r="G2038" s="72"/>
      <c r="H2038" s="72">
        <v>0.40799999999999997</v>
      </c>
      <c r="I2038" s="72"/>
      <c r="J2038" s="72"/>
      <c r="K2038" s="72"/>
      <c r="L2038" s="72"/>
      <c r="M2038" s="72"/>
      <c r="N2038" s="72"/>
      <c r="O2038" s="72">
        <v>0.45</v>
      </c>
      <c r="P2038" s="72"/>
      <c r="Q2038" s="72"/>
      <c r="R2038" s="72"/>
      <c r="S2038" s="72"/>
      <c r="T2038" s="72"/>
      <c r="U2038" s="72"/>
      <c r="V2038" s="72">
        <v>0.20100000000000001</v>
      </c>
      <c r="W2038" s="72"/>
      <c r="X2038" s="72"/>
      <c r="Y2038" s="72"/>
      <c r="Z2038" s="72"/>
      <c r="AA2038" s="72"/>
      <c r="AB2038" s="72">
        <v>0.128</v>
      </c>
      <c r="AC2038" s="72"/>
      <c r="AD2038" s="72"/>
      <c r="AE2038" s="72"/>
      <c r="AF2038" s="72"/>
      <c r="AG2038" s="72"/>
      <c r="AH2038" s="72"/>
      <c r="AI2038" s="72"/>
      <c r="AJ2038" s="74">
        <v>0.20300000000000001</v>
      </c>
      <c r="AK2038" s="74"/>
      <c r="AL2038" s="74"/>
      <c r="AM2038" s="74"/>
      <c r="AN2038" s="80"/>
    </row>
    <row r="2039" spans="1:40" ht="12.75" customHeight="1" x14ac:dyDescent="0.4">
      <c r="A2039" s="23">
        <v>312</v>
      </c>
      <c r="B2039" s="72">
        <v>0.31</v>
      </c>
      <c r="C2039" s="72"/>
      <c r="D2039" s="72"/>
      <c r="E2039" s="72"/>
      <c r="F2039" s="72"/>
      <c r="G2039" s="72"/>
      <c r="H2039" s="72">
        <v>0.27400000000000002</v>
      </c>
      <c r="I2039" s="72"/>
      <c r="J2039" s="72"/>
      <c r="K2039" s="72"/>
      <c r="L2039" s="72"/>
      <c r="M2039" s="72"/>
      <c r="N2039" s="72"/>
      <c r="O2039" s="72">
        <v>0.34699999999999998</v>
      </c>
      <c r="P2039" s="72"/>
      <c r="Q2039" s="72"/>
      <c r="R2039" s="72"/>
      <c r="S2039" s="72"/>
      <c r="T2039" s="72"/>
      <c r="U2039" s="72"/>
      <c r="V2039" s="72">
        <v>0.35499999999999998</v>
      </c>
      <c r="W2039" s="72"/>
      <c r="X2039" s="72"/>
      <c r="Y2039" s="72"/>
      <c r="Z2039" s="72"/>
      <c r="AA2039" s="72"/>
      <c r="AB2039" s="72">
        <v>0.16500000000000001</v>
      </c>
      <c r="AC2039" s="72"/>
      <c r="AD2039" s="72"/>
      <c r="AE2039" s="72"/>
      <c r="AF2039" s="72"/>
      <c r="AG2039" s="72"/>
      <c r="AH2039" s="72"/>
      <c r="AI2039" s="72"/>
      <c r="AJ2039" s="74">
        <v>0.11899999999999999</v>
      </c>
      <c r="AK2039" s="74"/>
      <c r="AL2039" s="74"/>
      <c r="AM2039" s="74"/>
      <c r="AN2039" s="80"/>
    </row>
    <row r="2040" spans="1:40" ht="12.75" customHeight="1" x14ac:dyDescent="0.4">
      <c r="A2040" s="23">
        <v>324</v>
      </c>
      <c r="B2040" s="72">
        <v>0.29599999999999999</v>
      </c>
      <c r="C2040" s="72"/>
      <c r="D2040" s="72"/>
      <c r="E2040" s="72"/>
      <c r="F2040" s="72"/>
      <c r="G2040" s="72"/>
      <c r="H2040" s="72">
        <v>0.23799999999999999</v>
      </c>
      <c r="I2040" s="72"/>
      <c r="J2040" s="72"/>
      <c r="K2040" s="72"/>
      <c r="L2040" s="72"/>
      <c r="M2040" s="72"/>
      <c r="N2040" s="72"/>
      <c r="O2040" s="72">
        <v>0.23899999999999999</v>
      </c>
      <c r="P2040" s="72"/>
      <c r="Q2040" s="72"/>
      <c r="R2040" s="72"/>
      <c r="S2040" s="72"/>
      <c r="T2040" s="72"/>
      <c r="U2040" s="72"/>
      <c r="V2040" s="72">
        <v>0.32400000000000001</v>
      </c>
      <c r="W2040" s="72"/>
      <c r="X2040" s="72"/>
      <c r="Y2040" s="72"/>
      <c r="Z2040" s="72"/>
      <c r="AA2040" s="72"/>
      <c r="AB2040" s="72">
        <v>0.315</v>
      </c>
      <c r="AC2040" s="72"/>
      <c r="AD2040" s="72"/>
      <c r="AE2040" s="72"/>
      <c r="AF2040" s="72"/>
      <c r="AG2040" s="72"/>
      <c r="AH2040" s="72"/>
      <c r="AI2040" s="72"/>
      <c r="AJ2040" s="74">
        <v>0.16200000000000001</v>
      </c>
      <c r="AK2040" s="74"/>
      <c r="AL2040" s="74"/>
      <c r="AM2040" s="74"/>
      <c r="AN2040" s="80"/>
    </row>
    <row r="2041" spans="1:40" ht="12.75" customHeight="1" x14ac:dyDescent="0.4">
      <c r="A2041" s="23">
        <v>336</v>
      </c>
      <c r="B2041" s="72">
        <v>0.434</v>
      </c>
      <c r="C2041" s="72"/>
      <c r="D2041" s="72"/>
      <c r="E2041" s="72"/>
      <c r="F2041" s="72"/>
      <c r="G2041" s="72"/>
      <c r="H2041" s="72">
        <v>0.27600000000000002</v>
      </c>
      <c r="I2041" s="72"/>
      <c r="J2041" s="72"/>
      <c r="K2041" s="72"/>
      <c r="L2041" s="72"/>
      <c r="M2041" s="72"/>
      <c r="N2041" s="72"/>
      <c r="O2041" s="72">
        <v>0.224</v>
      </c>
      <c r="P2041" s="72"/>
      <c r="Q2041" s="72"/>
      <c r="R2041" s="72"/>
      <c r="S2041" s="72"/>
      <c r="T2041" s="72"/>
      <c r="U2041" s="72"/>
      <c r="V2041" s="72">
        <v>0.187</v>
      </c>
      <c r="W2041" s="72"/>
      <c r="X2041" s="72"/>
      <c r="Y2041" s="72"/>
      <c r="Z2041" s="72"/>
      <c r="AA2041" s="72"/>
      <c r="AB2041" s="72">
        <v>0.248</v>
      </c>
      <c r="AC2041" s="72"/>
      <c r="AD2041" s="72"/>
      <c r="AE2041" s="72"/>
      <c r="AF2041" s="72"/>
      <c r="AG2041" s="72"/>
      <c r="AH2041" s="72"/>
      <c r="AI2041" s="72"/>
      <c r="AJ2041" s="74">
        <v>0.23200000000000001</v>
      </c>
      <c r="AK2041" s="74"/>
      <c r="AL2041" s="74"/>
      <c r="AM2041" s="74"/>
      <c r="AN2041" s="80"/>
    </row>
    <row r="2042" spans="1:40" ht="12.75" customHeight="1" x14ac:dyDescent="0.4">
      <c r="A2042" s="23">
        <v>348</v>
      </c>
      <c r="B2042" s="72">
        <v>0.37</v>
      </c>
      <c r="C2042" s="72"/>
      <c r="D2042" s="72"/>
      <c r="E2042" s="72"/>
      <c r="F2042" s="72"/>
      <c r="G2042" s="72"/>
      <c r="H2042" s="72">
        <v>0.38100000000000001</v>
      </c>
      <c r="I2042" s="72"/>
      <c r="J2042" s="72"/>
      <c r="K2042" s="72"/>
      <c r="L2042" s="72"/>
      <c r="M2042" s="72"/>
      <c r="N2042" s="72"/>
      <c r="O2042" s="72">
        <v>0.311</v>
      </c>
      <c r="P2042" s="72"/>
      <c r="Q2042" s="72"/>
      <c r="R2042" s="72"/>
      <c r="S2042" s="72"/>
      <c r="T2042" s="72"/>
      <c r="U2042" s="72"/>
      <c r="V2042" s="72">
        <v>0.16500000000000001</v>
      </c>
      <c r="W2042" s="72"/>
      <c r="X2042" s="72"/>
      <c r="Y2042" s="72"/>
      <c r="Z2042" s="72"/>
      <c r="AA2042" s="72"/>
      <c r="AB2042" s="72">
        <v>0.16800000000000001</v>
      </c>
      <c r="AC2042" s="72"/>
      <c r="AD2042" s="72"/>
      <c r="AE2042" s="72"/>
      <c r="AF2042" s="72"/>
      <c r="AG2042" s="72"/>
      <c r="AH2042" s="72"/>
      <c r="AI2042" s="72"/>
      <c r="AJ2042" s="74">
        <v>0.16700000000000001</v>
      </c>
      <c r="AK2042" s="74"/>
      <c r="AL2042" s="74"/>
      <c r="AM2042" s="74"/>
      <c r="AN2042" s="80"/>
    </row>
    <row r="2043" spans="1:40" ht="12.75" customHeight="1" x14ac:dyDescent="0.4">
      <c r="A2043" s="23">
        <v>360</v>
      </c>
      <c r="B2043" s="72">
        <v>0.311</v>
      </c>
      <c r="C2043" s="72"/>
      <c r="D2043" s="72"/>
      <c r="E2043" s="72"/>
      <c r="F2043" s="72"/>
      <c r="G2043" s="72"/>
      <c r="H2043" s="72">
        <v>0.29099999999999998</v>
      </c>
      <c r="I2043" s="72"/>
      <c r="J2043" s="72"/>
      <c r="K2043" s="72"/>
      <c r="L2043" s="72"/>
      <c r="M2043" s="72"/>
      <c r="N2043" s="72"/>
      <c r="O2043" s="72">
        <v>0.25800000000000001</v>
      </c>
      <c r="P2043" s="72"/>
      <c r="Q2043" s="72"/>
      <c r="R2043" s="72"/>
      <c r="S2043" s="72"/>
      <c r="T2043" s="72"/>
      <c r="U2043" s="72"/>
      <c r="V2043" s="72">
        <v>0.188</v>
      </c>
      <c r="W2043" s="72"/>
      <c r="X2043" s="72"/>
      <c r="Y2043" s="72"/>
      <c r="Z2043" s="72"/>
      <c r="AA2043" s="72"/>
      <c r="AB2043" s="72">
        <v>0.13700000000000001</v>
      </c>
      <c r="AC2043" s="72"/>
      <c r="AD2043" s="72"/>
      <c r="AE2043" s="72"/>
      <c r="AF2043" s="72"/>
      <c r="AG2043" s="72"/>
      <c r="AH2043" s="72"/>
      <c r="AI2043" s="72"/>
      <c r="AJ2043" s="74">
        <v>0.108</v>
      </c>
      <c r="AK2043" s="74"/>
      <c r="AL2043" s="74"/>
      <c r="AM2043" s="74"/>
      <c r="AN2043" s="80"/>
    </row>
    <row r="2044" spans="1:40" ht="12.75" customHeight="1" x14ac:dyDescent="0.4">
      <c r="A2044" s="23">
        <v>372</v>
      </c>
      <c r="B2044" s="72">
        <v>0.40699999999999997</v>
      </c>
      <c r="C2044" s="72"/>
      <c r="D2044" s="72"/>
      <c r="E2044" s="72"/>
      <c r="F2044" s="72"/>
      <c r="G2044" s="72"/>
      <c r="H2044" s="72">
        <v>0.30199999999999999</v>
      </c>
      <c r="I2044" s="72"/>
      <c r="J2044" s="72"/>
      <c r="K2044" s="72"/>
      <c r="L2044" s="72"/>
      <c r="M2044" s="72"/>
      <c r="N2044" s="72"/>
      <c r="O2044" s="72">
        <v>0.27700000000000002</v>
      </c>
      <c r="P2044" s="72"/>
      <c r="Q2044" s="72"/>
      <c r="R2044" s="72"/>
      <c r="S2044" s="72"/>
      <c r="T2044" s="72"/>
      <c r="U2044" s="72"/>
      <c r="V2044" s="72">
        <v>0.34300000000000003</v>
      </c>
      <c r="W2044" s="72"/>
      <c r="X2044" s="72"/>
      <c r="Y2044" s="72"/>
      <c r="Z2044" s="72"/>
      <c r="AA2044" s="72"/>
      <c r="AB2044" s="72">
        <v>0.23</v>
      </c>
      <c r="AC2044" s="72"/>
      <c r="AD2044" s="72"/>
      <c r="AE2044" s="72"/>
      <c r="AF2044" s="72"/>
      <c r="AG2044" s="72"/>
      <c r="AH2044" s="72"/>
      <c r="AI2044" s="72"/>
      <c r="AJ2044" s="74">
        <v>0.10100000000000001</v>
      </c>
      <c r="AK2044" s="74"/>
      <c r="AL2044" s="74"/>
      <c r="AM2044" s="74"/>
      <c r="AN2044" s="80"/>
    </row>
    <row r="2045" spans="1:40" ht="12.75" customHeight="1" x14ac:dyDescent="0.4">
      <c r="A2045" s="23">
        <v>384</v>
      </c>
      <c r="B2045" s="42"/>
      <c r="C2045" s="42"/>
      <c r="D2045" s="42"/>
      <c r="E2045" s="42"/>
      <c r="F2045" s="42"/>
      <c r="G2045" s="42"/>
      <c r="H2045" s="72">
        <v>0.23100000000000001</v>
      </c>
      <c r="I2045" s="72"/>
      <c r="J2045" s="72"/>
      <c r="K2045" s="72"/>
      <c r="L2045" s="72"/>
      <c r="M2045" s="72"/>
      <c r="N2045" s="72"/>
      <c r="O2045" s="72">
        <v>0.42699999999999999</v>
      </c>
      <c r="P2045" s="72"/>
      <c r="Q2045" s="72"/>
      <c r="R2045" s="72"/>
      <c r="S2045" s="72"/>
      <c r="T2045" s="72"/>
      <c r="U2045" s="72"/>
      <c r="V2045" s="72">
        <v>0.33300000000000002</v>
      </c>
      <c r="W2045" s="72"/>
      <c r="X2045" s="72"/>
      <c r="Y2045" s="72"/>
      <c r="Z2045" s="72"/>
      <c r="AA2045" s="72"/>
      <c r="AB2045" s="72">
        <v>0.29899999999999999</v>
      </c>
      <c r="AC2045" s="72"/>
      <c r="AD2045" s="72"/>
      <c r="AE2045" s="72"/>
      <c r="AF2045" s="72"/>
      <c r="AG2045" s="72"/>
      <c r="AH2045" s="72"/>
      <c r="AI2045" s="72"/>
      <c r="AJ2045" s="74">
        <v>0.33800000000000002</v>
      </c>
      <c r="AK2045" s="74"/>
      <c r="AL2045" s="74"/>
      <c r="AM2045" s="74"/>
      <c r="AN2045" s="80"/>
    </row>
    <row r="2046" spans="1:40" ht="12.75" customHeight="1" x14ac:dyDescent="0.4">
      <c r="A2046" s="23">
        <v>396</v>
      </c>
      <c r="B2046" s="42"/>
      <c r="C2046" s="42"/>
      <c r="D2046" s="42"/>
      <c r="E2046" s="42"/>
      <c r="F2046" s="42"/>
      <c r="G2046" s="42"/>
      <c r="H2046" s="42"/>
      <c r="I2046" s="42"/>
      <c r="J2046" s="42"/>
      <c r="K2046" s="42"/>
      <c r="L2046" s="42"/>
      <c r="M2046" s="42"/>
      <c r="N2046" s="42"/>
      <c r="O2046" s="72">
        <v>5.3999999999999999E-2</v>
      </c>
      <c r="P2046" s="72"/>
      <c r="Q2046" s="72"/>
      <c r="R2046" s="72"/>
      <c r="S2046" s="72"/>
      <c r="T2046" s="72"/>
      <c r="U2046" s="72"/>
      <c r="V2046" s="72">
        <v>0.36299999999999999</v>
      </c>
      <c r="W2046" s="72"/>
      <c r="X2046" s="72"/>
      <c r="Y2046" s="72"/>
      <c r="Z2046" s="72"/>
      <c r="AA2046" s="72"/>
      <c r="AB2046" s="72">
        <v>0.34799999999999998</v>
      </c>
      <c r="AC2046" s="72"/>
      <c r="AD2046" s="72"/>
      <c r="AE2046" s="72"/>
      <c r="AF2046" s="72"/>
      <c r="AG2046" s="72"/>
      <c r="AH2046" s="72"/>
      <c r="AI2046" s="72"/>
      <c r="AJ2046" s="74">
        <v>0.45600000000000002</v>
      </c>
      <c r="AK2046" s="74"/>
      <c r="AL2046" s="74"/>
      <c r="AM2046" s="74"/>
      <c r="AN2046" s="80"/>
    </row>
    <row r="2047" spans="1:40" ht="12.75" customHeight="1" x14ac:dyDescent="0.4">
      <c r="A2047" s="23">
        <v>408</v>
      </c>
      <c r="B2047" s="42"/>
      <c r="C2047" s="42"/>
      <c r="D2047" s="42"/>
      <c r="E2047" s="42"/>
      <c r="F2047" s="42"/>
      <c r="G2047" s="42"/>
      <c r="H2047" s="42"/>
      <c r="I2047" s="42"/>
      <c r="J2047" s="42"/>
      <c r="K2047" s="42"/>
      <c r="L2047" s="42"/>
      <c r="M2047" s="42"/>
      <c r="N2047" s="42"/>
      <c r="O2047" s="42"/>
      <c r="P2047" s="42"/>
      <c r="Q2047" s="42"/>
      <c r="R2047" s="42"/>
      <c r="S2047" s="42"/>
      <c r="T2047" s="42"/>
      <c r="U2047" s="42"/>
      <c r="V2047" s="72">
        <v>0.06</v>
      </c>
      <c r="W2047" s="72"/>
      <c r="X2047" s="72"/>
      <c r="Y2047" s="72"/>
      <c r="Z2047" s="72"/>
      <c r="AA2047" s="72"/>
      <c r="AB2047" s="72">
        <v>0.34599999999999997</v>
      </c>
      <c r="AC2047" s="72"/>
      <c r="AD2047" s="72"/>
      <c r="AE2047" s="72"/>
      <c r="AF2047" s="72"/>
      <c r="AG2047" s="72"/>
      <c r="AH2047" s="72"/>
      <c r="AI2047" s="72"/>
      <c r="AJ2047" s="74">
        <v>0.35599999999999998</v>
      </c>
      <c r="AK2047" s="74"/>
      <c r="AL2047" s="74"/>
      <c r="AM2047" s="74"/>
      <c r="AN2047" s="80"/>
    </row>
    <row r="2048" spans="1:40" ht="12.75" customHeight="1" x14ac:dyDescent="0.4">
      <c r="A2048" s="23">
        <v>420</v>
      </c>
      <c r="B2048" s="42"/>
      <c r="C2048" s="42"/>
      <c r="D2048" s="42"/>
      <c r="E2048" s="42"/>
      <c r="F2048" s="42"/>
      <c r="G2048" s="42"/>
      <c r="H2048" s="42"/>
      <c r="I2048" s="42"/>
      <c r="J2048" s="42"/>
      <c r="K2048" s="42"/>
      <c r="L2048" s="42"/>
      <c r="M2048" s="42"/>
      <c r="N2048" s="42"/>
      <c r="O2048" s="42"/>
      <c r="P2048" s="42"/>
      <c r="Q2048" s="42"/>
      <c r="R2048" s="42"/>
      <c r="S2048" s="42"/>
      <c r="T2048" s="42"/>
      <c r="U2048" s="42"/>
      <c r="V2048" s="42"/>
      <c r="W2048" s="42"/>
      <c r="X2048" s="42"/>
      <c r="Y2048" s="42"/>
      <c r="Z2048" s="42"/>
      <c r="AA2048" s="42"/>
      <c r="AB2048" s="72">
        <v>3.9E-2</v>
      </c>
      <c r="AC2048" s="72"/>
      <c r="AD2048" s="72"/>
      <c r="AE2048" s="72"/>
      <c r="AF2048" s="72"/>
      <c r="AG2048" s="72"/>
      <c r="AH2048" s="72"/>
      <c r="AI2048" s="72"/>
      <c r="AJ2048" s="74">
        <v>0.24399999999999999</v>
      </c>
      <c r="AK2048" s="74"/>
      <c r="AL2048" s="74"/>
      <c r="AM2048" s="74"/>
      <c r="AN2048" s="80"/>
    </row>
    <row r="2049" spans="1:40" ht="12.75" customHeight="1" x14ac:dyDescent="0.4">
      <c r="A2049" s="24">
        <v>432</v>
      </c>
      <c r="B2049" s="52"/>
      <c r="C2049" s="52"/>
      <c r="D2049" s="52"/>
      <c r="E2049" s="52"/>
      <c r="F2049" s="52"/>
      <c r="G2049" s="52"/>
      <c r="H2049" s="52"/>
      <c r="I2049" s="52"/>
      <c r="J2049" s="52"/>
      <c r="K2049" s="52"/>
      <c r="L2049" s="52"/>
      <c r="M2049" s="52"/>
      <c r="N2049" s="52"/>
      <c r="O2049" s="52"/>
      <c r="P2049" s="52"/>
      <c r="Q2049" s="52"/>
      <c r="R2049" s="52"/>
      <c r="S2049" s="52"/>
      <c r="T2049" s="52"/>
      <c r="U2049" s="52"/>
      <c r="V2049" s="52"/>
      <c r="W2049" s="52"/>
      <c r="X2049" s="52"/>
      <c r="Y2049" s="52"/>
      <c r="Z2049" s="52"/>
      <c r="AA2049" s="52"/>
      <c r="AB2049" s="52"/>
      <c r="AC2049" s="52"/>
      <c r="AD2049" s="52"/>
      <c r="AE2049" s="52"/>
      <c r="AF2049" s="52"/>
      <c r="AG2049" s="52"/>
      <c r="AH2049" s="52"/>
      <c r="AI2049" s="52"/>
      <c r="AJ2049" s="75">
        <v>2.1000000000000001E-2</v>
      </c>
      <c r="AK2049" s="75"/>
      <c r="AL2049" s="75"/>
      <c r="AM2049" s="75"/>
      <c r="AN2049" s="81"/>
    </row>
    <row r="2050" spans="1:40" ht="25.5" customHeight="1" x14ac:dyDescent="0.4">
      <c r="A2050" s="19" t="s">
        <v>1052</v>
      </c>
      <c r="B2050" s="82" t="s">
        <v>1053</v>
      </c>
      <c r="C2050" s="82"/>
      <c r="D2050" s="82"/>
      <c r="E2050" s="82"/>
      <c r="F2050" s="82"/>
      <c r="G2050" s="82"/>
      <c r="H2050" s="82" t="s">
        <v>1054</v>
      </c>
      <c r="I2050" s="82"/>
      <c r="J2050" s="82"/>
      <c r="K2050" s="82"/>
      <c r="L2050" s="82"/>
      <c r="M2050" s="82"/>
      <c r="N2050" s="82"/>
      <c r="O2050" s="82" t="s">
        <v>1055</v>
      </c>
      <c r="P2050" s="82"/>
      <c r="Q2050" s="82"/>
      <c r="R2050" s="82"/>
      <c r="S2050" s="82"/>
      <c r="T2050" s="82"/>
      <c r="U2050" s="82"/>
      <c r="V2050" s="82" t="s">
        <v>1056</v>
      </c>
      <c r="W2050" s="82"/>
      <c r="X2050" s="82"/>
      <c r="Y2050" s="82"/>
      <c r="Z2050" s="82"/>
      <c r="AA2050" s="82"/>
      <c r="AB2050" s="82" t="s">
        <v>1057</v>
      </c>
      <c r="AC2050" s="82"/>
      <c r="AD2050" s="82"/>
      <c r="AE2050" s="82"/>
      <c r="AF2050" s="82"/>
      <c r="AG2050" s="82"/>
      <c r="AH2050" s="82"/>
      <c r="AI2050" s="82"/>
      <c r="AJ2050" s="82" t="s">
        <v>1058</v>
      </c>
      <c r="AK2050" s="82"/>
      <c r="AL2050" s="82"/>
      <c r="AM2050" s="82"/>
      <c r="AN2050" s="83"/>
    </row>
    <row r="2051" spans="1:40" ht="42.5" customHeight="1" x14ac:dyDescent="0.4">
      <c r="A2051" s="89" t="s">
        <v>1059</v>
      </c>
      <c r="B2051" s="89"/>
      <c r="C2051" s="89"/>
      <c r="D2051" s="89"/>
      <c r="E2051" s="89"/>
      <c r="F2051" s="89"/>
      <c r="G2051" s="89"/>
      <c r="H2051" s="89"/>
      <c r="I2051" s="89"/>
      <c r="J2051" s="89"/>
      <c r="K2051" s="89"/>
      <c r="L2051" s="89"/>
      <c r="M2051" s="89"/>
      <c r="N2051" s="89"/>
      <c r="O2051" s="89"/>
      <c r="P2051" s="89"/>
      <c r="Q2051" s="89"/>
      <c r="R2051" s="89"/>
      <c r="S2051" s="89"/>
      <c r="T2051" s="89"/>
      <c r="U2051" s="89"/>
      <c r="V2051" s="89"/>
      <c r="W2051" s="89"/>
      <c r="X2051" s="89"/>
      <c r="Y2051" s="89"/>
      <c r="Z2051" s="89"/>
      <c r="AA2051" s="89"/>
      <c r="AB2051" s="89"/>
      <c r="AC2051" s="89"/>
      <c r="AD2051" s="89"/>
      <c r="AE2051" s="89"/>
      <c r="AF2051" s="89"/>
      <c r="AG2051" s="89"/>
      <c r="AH2051" s="89"/>
      <c r="AI2051" s="90"/>
    </row>
    <row r="2052" spans="1:40" ht="13.8" customHeight="1" x14ac:dyDescent="0.4">
      <c r="A2052" s="88">
        <v>2013</v>
      </c>
      <c r="B2052" s="88"/>
      <c r="C2052" s="88"/>
      <c r="D2052" s="88">
        <v>2014</v>
      </c>
      <c r="E2052" s="88"/>
      <c r="F2052" s="88"/>
      <c r="G2052" s="88"/>
      <c r="H2052" s="88"/>
      <c r="I2052" s="88"/>
      <c r="J2052" s="88">
        <v>2015</v>
      </c>
      <c r="K2052" s="88"/>
      <c r="L2052" s="88"/>
      <c r="M2052" s="88"/>
      <c r="N2052" s="88"/>
      <c r="O2052" s="88"/>
      <c r="P2052" s="88">
        <v>2016</v>
      </c>
      <c r="Q2052" s="88"/>
      <c r="R2052" s="88"/>
      <c r="S2052" s="88"/>
      <c r="T2052" s="88"/>
      <c r="U2052" s="88"/>
      <c r="V2052" s="88"/>
      <c r="W2052" s="85">
        <v>2017</v>
      </c>
      <c r="X2052" s="85"/>
      <c r="Y2052" s="85"/>
      <c r="Z2052" s="85"/>
      <c r="AA2052" s="85"/>
      <c r="AB2052" s="85"/>
      <c r="AC2052" s="85"/>
      <c r="AD2052" s="85"/>
      <c r="AE2052" s="88">
        <v>2018</v>
      </c>
      <c r="AF2052" s="88"/>
      <c r="AG2052" s="88"/>
      <c r="AH2052" s="88"/>
      <c r="AI2052" s="91"/>
    </row>
    <row r="2053" spans="1:40" ht="12.75" customHeight="1" x14ac:dyDescent="0.4">
      <c r="A2053" s="74">
        <v>4.4999999999999998E-2</v>
      </c>
      <c r="B2053" s="74"/>
      <c r="C2053" s="74"/>
      <c r="D2053" s="74">
        <v>3.7999999999999999E-2</v>
      </c>
      <c r="E2053" s="74"/>
      <c r="F2053" s="74"/>
      <c r="G2053" s="74"/>
      <c r="H2053" s="74"/>
      <c r="I2053" s="74"/>
      <c r="J2053" s="74">
        <v>2.8000000000000001E-2</v>
      </c>
      <c r="K2053" s="74"/>
      <c r="L2053" s="74"/>
      <c r="M2053" s="74"/>
      <c r="N2053" s="74"/>
      <c r="O2053" s="74"/>
      <c r="P2053" s="74">
        <v>1.7000000000000001E-2</v>
      </c>
      <c r="Q2053" s="74"/>
      <c r="R2053" s="74"/>
      <c r="S2053" s="74"/>
      <c r="T2053" s="74"/>
      <c r="U2053" s="74"/>
      <c r="V2053" s="74"/>
      <c r="W2053" s="72">
        <v>0.01</v>
      </c>
      <c r="X2053" s="72"/>
      <c r="Y2053" s="72"/>
      <c r="Z2053" s="72"/>
      <c r="AA2053" s="72"/>
      <c r="AB2053" s="72"/>
      <c r="AC2053" s="72"/>
      <c r="AD2053" s="72"/>
      <c r="AE2053" s="74">
        <v>0</v>
      </c>
      <c r="AF2053" s="74"/>
      <c r="AG2053" s="74"/>
      <c r="AH2053" s="74"/>
      <c r="AI2053" s="80"/>
    </row>
    <row r="2054" spans="1:40" ht="12.75" customHeight="1" x14ac:dyDescent="0.4">
      <c r="A2054" s="74">
        <v>7.1999999999999995E-2</v>
      </c>
      <c r="B2054" s="74"/>
      <c r="C2054" s="74"/>
      <c r="D2054" s="74">
        <v>7.0000000000000007E-2</v>
      </c>
      <c r="E2054" s="74"/>
      <c r="F2054" s="74"/>
      <c r="G2054" s="74"/>
      <c r="H2054" s="74"/>
      <c r="I2054" s="74"/>
      <c r="J2054" s="74">
        <v>4.7E-2</v>
      </c>
      <c r="K2054" s="74"/>
      <c r="L2054" s="74"/>
      <c r="M2054" s="74"/>
      <c r="N2054" s="74"/>
      <c r="O2054" s="74"/>
      <c r="P2054" s="74">
        <v>2.3E-2</v>
      </c>
      <c r="Q2054" s="74"/>
      <c r="R2054" s="74"/>
      <c r="S2054" s="74"/>
      <c r="T2054" s="74"/>
      <c r="U2054" s="74"/>
      <c r="V2054" s="74"/>
      <c r="W2054" s="72">
        <v>1.2999999999999999E-2</v>
      </c>
      <c r="X2054" s="72"/>
      <c r="Y2054" s="72"/>
      <c r="Z2054" s="72"/>
      <c r="AA2054" s="72"/>
      <c r="AB2054" s="72"/>
      <c r="AC2054" s="72"/>
      <c r="AD2054" s="72"/>
      <c r="AE2054" s="74">
        <v>0</v>
      </c>
      <c r="AF2054" s="74"/>
      <c r="AG2054" s="74"/>
      <c r="AH2054" s="74"/>
      <c r="AI2054" s="80"/>
    </row>
    <row r="2055" spans="1:40" ht="12.75" customHeight="1" x14ac:dyDescent="0.4">
      <c r="A2055" s="74">
        <v>9.2999999999999999E-2</v>
      </c>
      <c r="B2055" s="74"/>
      <c r="C2055" s="74"/>
      <c r="D2055" s="74">
        <v>8.8999999999999996E-2</v>
      </c>
      <c r="E2055" s="74"/>
      <c r="F2055" s="74"/>
      <c r="G2055" s="74"/>
      <c r="H2055" s="74"/>
      <c r="I2055" s="74"/>
      <c r="J2055" s="74">
        <v>6.6000000000000003E-2</v>
      </c>
      <c r="K2055" s="74"/>
      <c r="L2055" s="74"/>
      <c r="M2055" s="74"/>
      <c r="N2055" s="74"/>
      <c r="O2055" s="74"/>
      <c r="P2055" s="74">
        <v>3.2000000000000001E-2</v>
      </c>
      <c r="Q2055" s="74"/>
      <c r="R2055" s="74"/>
      <c r="S2055" s="74"/>
      <c r="T2055" s="74"/>
      <c r="U2055" s="74"/>
      <c r="V2055" s="74"/>
      <c r="W2055" s="72">
        <v>0.02</v>
      </c>
      <c r="X2055" s="72"/>
      <c r="Y2055" s="72"/>
      <c r="Z2055" s="72"/>
      <c r="AA2055" s="72"/>
      <c r="AB2055" s="72"/>
      <c r="AC2055" s="72"/>
      <c r="AD2055" s="72"/>
      <c r="AE2055" s="74">
        <v>0</v>
      </c>
      <c r="AF2055" s="74"/>
      <c r="AG2055" s="74"/>
      <c r="AH2055" s="74"/>
      <c r="AI2055" s="80"/>
    </row>
    <row r="2056" spans="1:40" ht="12.75" customHeight="1" x14ac:dyDescent="0.4">
      <c r="A2056" s="74">
        <v>0.106</v>
      </c>
      <c r="B2056" s="74"/>
      <c r="C2056" s="74"/>
      <c r="D2056" s="74">
        <v>8.6999999999999994E-2</v>
      </c>
      <c r="E2056" s="74"/>
      <c r="F2056" s="74"/>
      <c r="G2056" s="74"/>
      <c r="H2056" s="74"/>
      <c r="I2056" s="74"/>
      <c r="J2056" s="74">
        <v>6.3E-2</v>
      </c>
      <c r="K2056" s="74"/>
      <c r="L2056" s="74"/>
      <c r="M2056" s="74"/>
      <c r="N2056" s="74"/>
      <c r="O2056" s="74"/>
      <c r="P2056" s="74">
        <v>3.3000000000000002E-2</v>
      </c>
      <c r="Q2056" s="74"/>
      <c r="R2056" s="74"/>
      <c r="S2056" s="74"/>
      <c r="T2056" s="74"/>
      <c r="U2056" s="74"/>
      <c r="V2056" s="74"/>
      <c r="W2056" s="72">
        <v>1.7999999999999999E-2</v>
      </c>
      <c r="X2056" s="72"/>
      <c r="Y2056" s="72"/>
      <c r="Z2056" s="72"/>
      <c r="AA2056" s="72"/>
      <c r="AB2056" s="72"/>
      <c r="AC2056" s="72"/>
      <c r="AD2056" s="72"/>
      <c r="AE2056" s="74">
        <v>0</v>
      </c>
      <c r="AF2056" s="74"/>
      <c r="AG2056" s="74"/>
      <c r="AH2056" s="74"/>
      <c r="AI2056" s="80"/>
    </row>
    <row r="2057" spans="1:40" ht="12.75" customHeight="1" x14ac:dyDescent="0.4">
      <c r="A2057" s="74">
        <v>0.114</v>
      </c>
      <c r="B2057" s="74"/>
      <c r="C2057" s="74"/>
      <c r="D2057" s="74">
        <v>0.1</v>
      </c>
      <c r="E2057" s="74"/>
      <c r="F2057" s="74"/>
      <c r="G2057" s="74"/>
      <c r="H2057" s="74"/>
      <c r="I2057" s="74"/>
      <c r="J2057" s="74">
        <v>6.4000000000000001E-2</v>
      </c>
      <c r="K2057" s="74"/>
      <c r="L2057" s="74"/>
      <c r="M2057" s="74"/>
      <c r="N2057" s="74"/>
      <c r="O2057" s="74"/>
      <c r="P2057" s="74">
        <v>0.03</v>
      </c>
      <c r="Q2057" s="74"/>
      <c r="R2057" s="74"/>
      <c r="S2057" s="74"/>
      <c r="T2057" s="74"/>
      <c r="U2057" s="74"/>
      <c r="V2057" s="74"/>
      <c r="W2057" s="72">
        <v>1.4999999999999999E-2</v>
      </c>
      <c r="X2057" s="72"/>
      <c r="Y2057" s="72"/>
      <c r="Z2057" s="72"/>
      <c r="AA2057" s="72"/>
      <c r="AB2057" s="72"/>
      <c r="AC2057" s="72"/>
      <c r="AD2057" s="72"/>
      <c r="AE2057" s="74">
        <v>0</v>
      </c>
      <c r="AF2057" s="74"/>
      <c r="AG2057" s="74"/>
      <c r="AH2057" s="74"/>
      <c r="AI2057" s="80"/>
    </row>
    <row r="2058" spans="1:40" ht="12.75" customHeight="1" x14ac:dyDescent="0.4">
      <c r="A2058" s="74">
        <v>0.14799999999999999</v>
      </c>
      <c r="B2058" s="74"/>
      <c r="C2058" s="74"/>
      <c r="D2058" s="74">
        <v>0.11</v>
      </c>
      <c r="E2058" s="74"/>
      <c r="F2058" s="74"/>
      <c r="G2058" s="74"/>
      <c r="H2058" s="74"/>
      <c r="I2058" s="74"/>
      <c r="J2058" s="74">
        <v>8.5000000000000006E-2</v>
      </c>
      <c r="K2058" s="74"/>
      <c r="L2058" s="74"/>
      <c r="M2058" s="74"/>
      <c r="N2058" s="74"/>
      <c r="O2058" s="74"/>
      <c r="P2058" s="74">
        <v>0.04</v>
      </c>
      <c r="Q2058" s="74"/>
      <c r="R2058" s="74"/>
      <c r="S2058" s="74"/>
      <c r="T2058" s="74"/>
      <c r="U2058" s="74"/>
      <c r="V2058" s="74"/>
      <c r="W2058" s="72">
        <v>1.9E-2</v>
      </c>
      <c r="X2058" s="72"/>
      <c r="Y2058" s="72"/>
      <c r="Z2058" s="72"/>
      <c r="AA2058" s="72"/>
      <c r="AB2058" s="72"/>
      <c r="AC2058" s="72"/>
      <c r="AD2058" s="72"/>
      <c r="AE2058" s="74">
        <v>0</v>
      </c>
      <c r="AF2058" s="74"/>
      <c r="AG2058" s="74"/>
      <c r="AH2058" s="74"/>
      <c r="AI2058" s="80"/>
    </row>
    <row r="2059" spans="1:40" ht="12.75" customHeight="1" x14ac:dyDescent="0.4">
      <c r="A2059" s="74">
        <v>0.17499999999999999</v>
      </c>
      <c r="B2059" s="74"/>
      <c r="C2059" s="74"/>
      <c r="D2059" s="74">
        <v>0.14199999999999999</v>
      </c>
      <c r="E2059" s="74"/>
      <c r="F2059" s="74"/>
      <c r="G2059" s="74"/>
      <c r="H2059" s="74"/>
      <c r="I2059" s="74"/>
      <c r="J2059" s="74">
        <v>9.8000000000000004E-2</v>
      </c>
      <c r="K2059" s="74"/>
      <c r="L2059" s="74"/>
      <c r="M2059" s="74"/>
      <c r="N2059" s="74"/>
      <c r="O2059" s="74"/>
      <c r="P2059" s="74">
        <v>6.2E-2</v>
      </c>
      <c r="Q2059" s="74"/>
      <c r="R2059" s="74"/>
      <c r="S2059" s="74"/>
      <c r="T2059" s="74"/>
      <c r="U2059" s="74"/>
      <c r="V2059" s="74"/>
      <c r="W2059" s="72">
        <v>3.1E-2</v>
      </c>
      <c r="X2059" s="72"/>
      <c r="Y2059" s="72"/>
      <c r="Z2059" s="72"/>
      <c r="AA2059" s="72"/>
      <c r="AB2059" s="72"/>
      <c r="AC2059" s="72"/>
      <c r="AD2059" s="72"/>
      <c r="AE2059" s="74">
        <v>0</v>
      </c>
      <c r="AF2059" s="74"/>
      <c r="AG2059" s="74"/>
      <c r="AH2059" s="74"/>
      <c r="AI2059" s="80"/>
    </row>
    <row r="2060" spans="1:40" ht="12.75" customHeight="1" x14ac:dyDescent="0.4">
      <c r="A2060" s="74">
        <v>0.188</v>
      </c>
      <c r="B2060" s="74"/>
      <c r="C2060" s="74"/>
      <c r="D2060" s="74">
        <v>0.14899999999999999</v>
      </c>
      <c r="E2060" s="74"/>
      <c r="F2060" s="74"/>
      <c r="G2060" s="74"/>
      <c r="H2060" s="74"/>
      <c r="I2060" s="74"/>
      <c r="J2060" s="74">
        <v>0.107</v>
      </c>
      <c r="K2060" s="74"/>
      <c r="L2060" s="74"/>
      <c r="M2060" s="74"/>
      <c r="N2060" s="74"/>
      <c r="O2060" s="74"/>
      <c r="P2060" s="74">
        <v>5.8999999999999997E-2</v>
      </c>
      <c r="Q2060" s="74"/>
      <c r="R2060" s="74"/>
      <c r="S2060" s="74"/>
      <c r="T2060" s="74"/>
      <c r="U2060" s="74"/>
      <c r="V2060" s="74"/>
      <c r="W2060" s="72">
        <v>4.1000000000000002E-2</v>
      </c>
      <c r="X2060" s="72"/>
      <c r="Y2060" s="72"/>
      <c r="Z2060" s="72"/>
      <c r="AA2060" s="72"/>
      <c r="AB2060" s="72"/>
      <c r="AC2060" s="72"/>
      <c r="AD2060" s="72"/>
      <c r="AE2060" s="74">
        <v>0</v>
      </c>
      <c r="AF2060" s="74"/>
      <c r="AG2060" s="74"/>
      <c r="AH2060" s="74"/>
      <c r="AI2060" s="80"/>
    </row>
    <row r="2061" spans="1:40" ht="12.75" customHeight="1" x14ac:dyDescent="0.4">
      <c r="A2061" s="74">
        <v>0.16600000000000001</v>
      </c>
      <c r="B2061" s="74"/>
      <c r="C2061" s="74"/>
      <c r="D2061" s="74">
        <v>0.13900000000000001</v>
      </c>
      <c r="E2061" s="74"/>
      <c r="F2061" s="74"/>
      <c r="G2061" s="74"/>
      <c r="H2061" s="74"/>
      <c r="I2061" s="74"/>
      <c r="J2061" s="74">
        <v>8.4000000000000005E-2</v>
      </c>
      <c r="K2061" s="74"/>
      <c r="L2061" s="74"/>
      <c r="M2061" s="74"/>
      <c r="N2061" s="74"/>
      <c r="O2061" s="74"/>
      <c r="P2061" s="74">
        <v>4.7E-2</v>
      </c>
      <c r="Q2061" s="74"/>
      <c r="R2061" s="74"/>
      <c r="S2061" s="74"/>
      <c r="T2061" s="74"/>
      <c r="U2061" s="74"/>
      <c r="V2061" s="74"/>
      <c r="W2061" s="72">
        <v>3.0000000000000001E-3</v>
      </c>
      <c r="X2061" s="72"/>
      <c r="Y2061" s="72"/>
      <c r="Z2061" s="72"/>
      <c r="AA2061" s="72"/>
      <c r="AB2061" s="72"/>
      <c r="AC2061" s="72"/>
      <c r="AD2061" s="72"/>
      <c r="AE2061" s="74">
        <v>0</v>
      </c>
      <c r="AF2061" s="74"/>
      <c r="AG2061" s="74"/>
      <c r="AH2061" s="74"/>
      <c r="AI2061" s="80"/>
    </row>
    <row r="2062" spans="1:40" ht="12.75" customHeight="1" x14ac:dyDescent="0.4">
      <c r="A2062" s="74">
        <v>0.20399999999999999</v>
      </c>
      <c r="B2062" s="74"/>
      <c r="C2062" s="74"/>
      <c r="D2062" s="74">
        <v>0.17100000000000001</v>
      </c>
      <c r="E2062" s="74"/>
      <c r="F2062" s="74"/>
      <c r="G2062" s="74"/>
      <c r="H2062" s="74"/>
      <c r="I2062" s="74"/>
      <c r="J2062" s="74">
        <v>0.129</v>
      </c>
      <c r="K2062" s="74"/>
      <c r="L2062" s="74"/>
      <c r="M2062" s="74"/>
      <c r="N2062" s="74"/>
      <c r="O2062" s="74"/>
      <c r="P2062" s="74">
        <v>6.0999999999999999E-2</v>
      </c>
      <c r="Q2062" s="74"/>
      <c r="R2062" s="74"/>
      <c r="S2062" s="74"/>
      <c r="T2062" s="74"/>
      <c r="U2062" s="74"/>
      <c r="V2062" s="74"/>
      <c r="W2062" s="72">
        <v>4.7E-2</v>
      </c>
      <c r="X2062" s="72"/>
      <c r="Y2062" s="72"/>
      <c r="Z2062" s="72"/>
      <c r="AA2062" s="72"/>
      <c r="AB2062" s="72"/>
      <c r="AC2062" s="72"/>
      <c r="AD2062" s="72"/>
      <c r="AE2062" s="74">
        <v>0</v>
      </c>
      <c r="AF2062" s="74"/>
      <c r="AG2062" s="74"/>
      <c r="AH2062" s="74"/>
      <c r="AI2062" s="80"/>
    </row>
    <row r="2063" spans="1:40" ht="12.75" customHeight="1" x14ac:dyDescent="0.4">
      <c r="A2063" s="74">
        <v>0.193</v>
      </c>
      <c r="B2063" s="74"/>
      <c r="C2063" s="74"/>
      <c r="D2063" s="74">
        <v>0.16700000000000001</v>
      </c>
      <c r="E2063" s="74"/>
      <c r="F2063" s="74"/>
      <c r="G2063" s="74"/>
      <c r="H2063" s="74"/>
      <c r="I2063" s="74"/>
      <c r="J2063" s="74">
        <v>0.115</v>
      </c>
      <c r="K2063" s="74"/>
      <c r="L2063" s="74"/>
      <c r="M2063" s="74"/>
      <c r="N2063" s="74"/>
      <c r="O2063" s="74"/>
      <c r="P2063" s="74">
        <v>6.3E-2</v>
      </c>
      <c r="Q2063" s="74"/>
      <c r="R2063" s="74"/>
      <c r="S2063" s="74"/>
      <c r="T2063" s="74"/>
      <c r="U2063" s="74"/>
      <c r="V2063" s="74"/>
      <c r="W2063" s="72">
        <v>1.7000000000000001E-2</v>
      </c>
      <c r="X2063" s="72"/>
      <c r="Y2063" s="72"/>
      <c r="Z2063" s="72"/>
      <c r="AA2063" s="72"/>
      <c r="AB2063" s="72"/>
      <c r="AC2063" s="72"/>
      <c r="AD2063" s="72"/>
      <c r="AE2063" s="74">
        <v>0</v>
      </c>
      <c r="AF2063" s="74"/>
      <c r="AG2063" s="74"/>
      <c r="AH2063" s="74"/>
      <c r="AI2063" s="80"/>
    </row>
    <row r="2064" spans="1:40" ht="12.75" customHeight="1" x14ac:dyDescent="0.4">
      <c r="A2064" s="74">
        <v>0.19400000000000001</v>
      </c>
      <c r="B2064" s="74"/>
      <c r="C2064" s="74"/>
      <c r="D2064" s="74">
        <v>0.16500000000000001</v>
      </c>
      <c r="E2064" s="74"/>
      <c r="F2064" s="74"/>
      <c r="G2064" s="74"/>
      <c r="H2064" s="74"/>
      <c r="I2064" s="74"/>
      <c r="J2064" s="74">
        <v>0.13100000000000001</v>
      </c>
      <c r="K2064" s="74"/>
      <c r="L2064" s="74"/>
      <c r="M2064" s="74"/>
      <c r="N2064" s="74"/>
      <c r="O2064" s="74"/>
      <c r="P2064" s="74">
        <v>7.0999999999999994E-2</v>
      </c>
      <c r="Q2064" s="74"/>
      <c r="R2064" s="74"/>
      <c r="S2064" s="74"/>
      <c r="T2064" s="74"/>
      <c r="U2064" s="74"/>
      <c r="V2064" s="74"/>
      <c r="W2064" s="72">
        <v>4.3999999999999997E-2</v>
      </c>
      <c r="X2064" s="72"/>
      <c r="Y2064" s="72"/>
      <c r="Z2064" s="72"/>
      <c r="AA2064" s="72"/>
      <c r="AB2064" s="72"/>
      <c r="AC2064" s="72"/>
      <c r="AD2064" s="72"/>
      <c r="AE2064" s="74">
        <v>0</v>
      </c>
      <c r="AF2064" s="74"/>
      <c r="AG2064" s="74"/>
      <c r="AH2064" s="74"/>
      <c r="AI2064" s="80"/>
    </row>
    <row r="2065" spans="1:35" ht="12.75" customHeight="1" x14ac:dyDescent="0.4">
      <c r="A2065" s="74">
        <v>0.22500000000000001</v>
      </c>
      <c r="B2065" s="74"/>
      <c r="C2065" s="74"/>
      <c r="D2065" s="74">
        <v>0.13300000000000001</v>
      </c>
      <c r="E2065" s="74"/>
      <c r="F2065" s="74"/>
      <c r="G2065" s="74"/>
      <c r="H2065" s="74"/>
      <c r="I2065" s="74"/>
      <c r="J2065" s="74">
        <v>0.108</v>
      </c>
      <c r="K2065" s="74"/>
      <c r="L2065" s="74"/>
      <c r="M2065" s="74"/>
      <c r="N2065" s="74"/>
      <c r="O2065" s="74"/>
      <c r="P2065" s="74">
        <v>6.0999999999999999E-2</v>
      </c>
      <c r="Q2065" s="74"/>
      <c r="R2065" s="74"/>
      <c r="S2065" s="74"/>
      <c r="T2065" s="74"/>
      <c r="U2065" s="74"/>
      <c r="V2065" s="74"/>
      <c r="W2065" s="72">
        <v>0.04</v>
      </c>
      <c r="X2065" s="72"/>
      <c r="Y2065" s="72"/>
      <c r="Z2065" s="72"/>
      <c r="AA2065" s="72"/>
      <c r="AB2065" s="72"/>
      <c r="AC2065" s="72"/>
      <c r="AD2065" s="72"/>
      <c r="AE2065" s="74">
        <v>0</v>
      </c>
      <c r="AF2065" s="74"/>
      <c r="AG2065" s="74"/>
      <c r="AH2065" s="74"/>
      <c r="AI2065" s="80"/>
    </row>
    <row r="2066" spans="1:35" ht="12.75" customHeight="1" x14ac:dyDescent="0.4">
      <c r="A2066" s="74">
        <v>0.22900000000000001</v>
      </c>
      <c r="B2066" s="74"/>
      <c r="C2066" s="74"/>
      <c r="D2066" s="74">
        <v>0.17599999999999999</v>
      </c>
      <c r="E2066" s="74"/>
      <c r="F2066" s="74"/>
      <c r="G2066" s="74"/>
      <c r="H2066" s="74"/>
      <c r="I2066" s="74"/>
      <c r="J2066" s="74">
        <v>7.1999999999999995E-2</v>
      </c>
      <c r="K2066" s="74"/>
      <c r="L2066" s="74"/>
      <c r="M2066" s="74"/>
      <c r="N2066" s="74"/>
      <c r="O2066" s="74"/>
      <c r="P2066" s="74">
        <v>1.4999999999999999E-2</v>
      </c>
      <c r="Q2066" s="74"/>
      <c r="R2066" s="74"/>
      <c r="S2066" s="74"/>
      <c r="T2066" s="74"/>
      <c r="U2066" s="74"/>
      <c r="V2066" s="74"/>
      <c r="W2066" s="72">
        <v>1E-3</v>
      </c>
      <c r="X2066" s="72"/>
      <c r="Y2066" s="72"/>
      <c r="Z2066" s="72"/>
      <c r="AA2066" s="72"/>
      <c r="AB2066" s="72"/>
      <c r="AC2066" s="72"/>
      <c r="AD2066" s="72"/>
      <c r="AE2066" s="74">
        <v>0</v>
      </c>
      <c r="AF2066" s="74"/>
      <c r="AG2066" s="74"/>
      <c r="AH2066" s="74"/>
      <c r="AI2066" s="80"/>
    </row>
    <row r="2067" spans="1:35" ht="12.75" customHeight="1" x14ac:dyDescent="0.4">
      <c r="A2067" s="74">
        <v>0.23300000000000001</v>
      </c>
      <c r="B2067" s="74"/>
      <c r="C2067" s="74"/>
      <c r="D2067" s="74">
        <v>0.23200000000000001</v>
      </c>
      <c r="E2067" s="74"/>
      <c r="F2067" s="74"/>
      <c r="G2067" s="74"/>
      <c r="H2067" s="74"/>
      <c r="I2067" s="74"/>
      <c r="J2067" s="74">
        <v>0.15</v>
      </c>
      <c r="K2067" s="74"/>
      <c r="L2067" s="74"/>
      <c r="M2067" s="74"/>
      <c r="N2067" s="74"/>
      <c r="O2067" s="74"/>
      <c r="P2067" s="74">
        <v>1.4999999999999999E-2</v>
      </c>
      <c r="Q2067" s="74"/>
      <c r="R2067" s="74"/>
      <c r="S2067" s="74"/>
      <c r="T2067" s="74"/>
      <c r="U2067" s="74"/>
      <c r="V2067" s="74"/>
      <c r="W2067" s="72">
        <v>-6.0000000000000001E-3</v>
      </c>
      <c r="X2067" s="72"/>
      <c r="Y2067" s="72"/>
      <c r="Z2067" s="72"/>
      <c r="AA2067" s="72"/>
      <c r="AB2067" s="72"/>
      <c r="AC2067" s="72"/>
      <c r="AD2067" s="72"/>
      <c r="AE2067" s="74">
        <v>0</v>
      </c>
      <c r="AF2067" s="74"/>
      <c r="AG2067" s="74"/>
      <c r="AH2067" s="74"/>
      <c r="AI2067" s="80"/>
    </row>
    <row r="2068" spans="1:35" ht="12.75" customHeight="1" x14ac:dyDescent="0.4">
      <c r="A2068" s="74">
        <v>0.20699999999999999</v>
      </c>
      <c r="B2068" s="74"/>
      <c r="C2068" s="74"/>
      <c r="D2068" s="74">
        <v>0.22700000000000001</v>
      </c>
      <c r="E2068" s="74"/>
      <c r="F2068" s="74"/>
      <c r="G2068" s="74"/>
      <c r="H2068" s="74"/>
      <c r="I2068" s="74"/>
      <c r="J2068" s="74">
        <v>0.19500000000000001</v>
      </c>
      <c r="K2068" s="74"/>
      <c r="L2068" s="74"/>
      <c r="M2068" s="74"/>
      <c r="N2068" s="74"/>
      <c r="O2068" s="74"/>
      <c r="P2068" s="74">
        <v>0.109</v>
      </c>
      <c r="Q2068" s="74"/>
      <c r="R2068" s="74"/>
      <c r="S2068" s="74"/>
      <c r="T2068" s="74"/>
      <c r="U2068" s="74"/>
      <c r="V2068" s="74"/>
      <c r="W2068" s="72">
        <v>5.0000000000000001E-3</v>
      </c>
      <c r="X2068" s="72"/>
      <c r="Y2068" s="72"/>
      <c r="Z2068" s="72"/>
      <c r="AA2068" s="72"/>
      <c r="AB2068" s="72"/>
      <c r="AC2068" s="72"/>
      <c r="AD2068" s="72"/>
      <c r="AE2068" s="74">
        <v>0</v>
      </c>
      <c r="AF2068" s="74"/>
      <c r="AG2068" s="74"/>
      <c r="AH2068" s="74"/>
      <c r="AI2068" s="80"/>
    </row>
    <row r="2069" spans="1:35" ht="12.75" customHeight="1" x14ac:dyDescent="0.4">
      <c r="A2069" s="74">
        <v>0.26600000000000001</v>
      </c>
      <c r="B2069" s="74"/>
      <c r="C2069" s="74"/>
      <c r="D2069" s="74">
        <v>0.23100000000000001</v>
      </c>
      <c r="E2069" s="74"/>
      <c r="F2069" s="74"/>
      <c r="G2069" s="74"/>
      <c r="H2069" s="74"/>
      <c r="I2069" s="74"/>
      <c r="J2069" s="74">
        <v>0.17499999999999999</v>
      </c>
      <c r="K2069" s="74"/>
      <c r="L2069" s="74"/>
      <c r="M2069" s="74"/>
      <c r="N2069" s="74"/>
      <c r="O2069" s="74"/>
      <c r="P2069" s="74">
        <v>0.11700000000000001</v>
      </c>
      <c r="Q2069" s="74"/>
      <c r="R2069" s="74"/>
      <c r="S2069" s="74"/>
      <c r="T2069" s="74"/>
      <c r="U2069" s="74"/>
      <c r="V2069" s="74"/>
      <c r="W2069" s="72">
        <v>6.7000000000000004E-2</v>
      </c>
      <c r="X2069" s="72"/>
      <c r="Y2069" s="72"/>
      <c r="Z2069" s="72"/>
      <c r="AA2069" s="72"/>
      <c r="AB2069" s="72"/>
      <c r="AC2069" s="72"/>
      <c r="AD2069" s="72"/>
      <c r="AE2069" s="74">
        <v>0</v>
      </c>
      <c r="AF2069" s="74"/>
      <c r="AG2069" s="74"/>
      <c r="AH2069" s="74"/>
      <c r="AI2069" s="80"/>
    </row>
    <row r="2070" spans="1:35" ht="12.75" customHeight="1" x14ac:dyDescent="0.4">
      <c r="A2070" s="74">
        <v>0.19500000000000001</v>
      </c>
      <c r="B2070" s="74"/>
      <c r="C2070" s="74"/>
      <c r="D2070" s="74">
        <v>0.183</v>
      </c>
      <c r="E2070" s="74"/>
      <c r="F2070" s="74"/>
      <c r="G2070" s="74"/>
      <c r="H2070" s="74"/>
      <c r="I2070" s="74"/>
      <c r="J2070" s="74">
        <v>0.113</v>
      </c>
      <c r="K2070" s="74"/>
      <c r="L2070" s="74"/>
      <c r="M2070" s="74"/>
      <c r="N2070" s="74"/>
      <c r="O2070" s="74"/>
      <c r="P2070" s="74">
        <v>1.7999999999999999E-2</v>
      </c>
      <c r="Q2070" s="74"/>
      <c r="R2070" s="74"/>
      <c r="S2070" s="74"/>
      <c r="T2070" s="74"/>
      <c r="U2070" s="74"/>
      <c r="V2070" s="74"/>
      <c r="W2070" s="72">
        <v>6.0000000000000001E-3</v>
      </c>
      <c r="X2070" s="72"/>
      <c r="Y2070" s="72"/>
      <c r="Z2070" s="72"/>
      <c r="AA2070" s="72"/>
      <c r="AB2070" s="72"/>
      <c r="AC2070" s="72"/>
      <c r="AD2070" s="72"/>
      <c r="AE2070" s="74">
        <v>0</v>
      </c>
      <c r="AF2070" s="74"/>
      <c r="AG2070" s="74"/>
      <c r="AH2070" s="74"/>
      <c r="AI2070" s="80"/>
    </row>
    <row r="2071" spans="1:35" ht="12.75" customHeight="1" x14ac:dyDescent="0.4">
      <c r="A2071" s="74">
        <v>0.126</v>
      </c>
      <c r="B2071" s="74"/>
      <c r="C2071" s="74"/>
      <c r="D2071" s="74">
        <v>0.20699999999999999</v>
      </c>
      <c r="E2071" s="74"/>
      <c r="F2071" s="74"/>
      <c r="G2071" s="74"/>
      <c r="H2071" s="74"/>
      <c r="I2071" s="74"/>
      <c r="J2071" s="74">
        <v>0.16</v>
      </c>
      <c r="K2071" s="74"/>
      <c r="L2071" s="74"/>
      <c r="M2071" s="74"/>
      <c r="N2071" s="74"/>
      <c r="O2071" s="74"/>
      <c r="P2071" s="74">
        <v>7.1999999999999995E-2</v>
      </c>
      <c r="Q2071" s="74"/>
      <c r="R2071" s="74"/>
      <c r="S2071" s="74"/>
      <c r="T2071" s="74"/>
      <c r="U2071" s="74"/>
      <c r="V2071" s="74"/>
      <c r="W2071" s="72">
        <v>5.0000000000000001E-3</v>
      </c>
      <c r="X2071" s="72"/>
      <c r="Y2071" s="72"/>
      <c r="Z2071" s="72"/>
      <c r="AA2071" s="72"/>
      <c r="AB2071" s="72"/>
      <c r="AC2071" s="72"/>
      <c r="AD2071" s="72"/>
      <c r="AE2071" s="74">
        <v>0</v>
      </c>
      <c r="AF2071" s="74"/>
      <c r="AG2071" s="74"/>
      <c r="AH2071" s="74"/>
      <c r="AI2071" s="80"/>
    </row>
    <row r="2072" spans="1:35" ht="12.75" customHeight="1" x14ac:dyDescent="0.4">
      <c r="A2072" s="74">
        <v>0.26300000000000001</v>
      </c>
      <c r="B2072" s="74"/>
      <c r="C2072" s="74"/>
      <c r="D2072" s="74">
        <v>0.13600000000000001</v>
      </c>
      <c r="E2072" s="74"/>
      <c r="F2072" s="74"/>
      <c r="G2072" s="74"/>
      <c r="H2072" s="74"/>
      <c r="I2072" s="74"/>
      <c r="J2072" s="74">
        <v>0.183</v>
      </c>
      <c r="K2072" s="74"/>
      <c r="L2072" s="74"/>
      <c r="M2072" s="74"/>
      <c r="N2072" s="74"/>
      <c r="O2072" s="74"/>
      <c r="P2072" s="74">
        <v>0.159</v>
      </c>
      <c r="Q2072" s="74"/>
      <c r="R2072" s="74"/>
      <c r="S2072" s="74"/>
      <c r="T2072" s="74"/>
      <c r="U2072" s="74"/>
      <c r="V2072" s="74"/>
      <c r="W2072" s="72">
        <v>6.5000000000000002E-2</v>
      </c>
      <c r="X2072" s="72"/>
      <c r="Y2072" s="72"/>
      <c r="Z2072" s="72"/>
      <c r="AA2072" s="72"/>
      <c r="AB2072" s="72"/>
      <c r="AC2072" s="72"/>
      <c r="AD2072" s="72"/>
      <c r="AE2072" s="74">
        <v>0</v>
      </c>
      <c r="AF2072" s="74"/>
      <c r="AG2072" s="74"/>
      <c r="AH2072" s="74"/>
      <c r="AI2072" s="80"/>
    </row>
    <row r="2073" spans="1:35" ht="12.75" customHeight="1" x14ac:dyDescent="0.4">
      <c r="A2073" s="74">
        <v>0.253</v>
      </c>
      <c r="B2073" s="74"/>
      <c r="C2073" s="74"/>
      <c r="D2073" s="74">
        <v>0.215</v>
      </c>
      <c r="E2073" s="74"/>
      <c r="F2073" s="74"/>
      <c r="G2073" s="74"/>
      <c r="H2073" s="74"/>
      <c r="I2073" s="74"/>
      <c r="J2073" s="74">
        <v>5.3999999999999999E-2</v>
      </c>
      <c r="K2073" s="74"/>
      <c r="L2073" s="74"/>
      <c r="M2073" s="74"/>
      <c r="N2073" s="74"/>
      <c r="O2073" s="74"/>
      <c r="P2073" s="74">
        <v>6.2E-2</v>
      </c>
      <c r="Q2073" s="74"/>
      <c r="R2073" s="74"/>
      <c r="S2073" s="74"/>
      <c r="T2073" s="74"/>
      <c r="U2073" s="74"/>
      <c r="V2073" s="74"/>
      <c r="W2073" s="72">
        <v>9.4E-2</v>
      </c>
      <c r="X2073" s="72"/>
      <c r="Y2073" s="72"/>
      <c r="Z2073" s="72"/>
      <c r="AA2073" s="72"/>
      <c r="AB2073" s="72"/>
      <c r="AC2073" s="72"/>
      <c r="AD2073" s="72"/>
      <c r="AE2073" s="74">
        <v>0</v>
      </c>
      <c r="AF2073" s="74"/>
      <c r="AG2073" s="74"/>
      <c r="AH2073" s="74"/>
      <c r="AI2073" s="80"/>
    </row>
    <row r="2074" spans="1:35" ht="12.75" customHeight="1" x14ac:dyDescent="0.4">
      <c r="A2074" s="74">
        <v>0.27700000000000002</v>
      </c>
      <c r="B2074" s="74"/>
      <c r="C2074" s="74"/>
      <c r="D2074" s="74">
        <v>0.247</v>
      </c>
      <c r="E2074" s="74"/>
      <c r="F2074" s="74"/>
      <c r="G2074" s="74"/>
      <c r="H2074" s="74"/>
      <c r="I2074" s="74"/>
      <c r="J2074" s="74">
        <v>0.17</v>
      </c>
      <c r="K2074" s="74"/>
      <c r="L2074" s="74"/>
      <c r="M2074" s="74"/>
      <c r="N2074" s="74"/>
      <c r="O2074" s="74"/>
      <c r="P2074" s="74">
        <v>4.3999999999999997E-2</v>
      </c>
      <c r="Q2074" s="74"/>
      <c r="R2074" s="74"/>
      <c r="S2074" s="74"/>
      <c r="T2074" s="74"/>
      <c r="U2074" s="74"/>
      <c r="V2074" s="74"/>
      <c r="W2074" s="72">
        <v>-1E-3</v>
      </c>
      <c r="X2074" s="72"/>
      <c r="Y2074" s="72"/>
      <c r="Z2074" s="72"/>
      <c r="AA2074" s="72"/>
      <c r="AB2074" s="72"/>
      <c r="AC2074" s="72"/>
      <c r="AD2074" s="72"/>
      <c r="AE2074" s="74">
        <v>0</v>
      </c>
      <c r="AF2074" s="74"/>
      <c r="AG2074" s="74"/>
      <c r="AH2074" s="74"/>
      <c r="AI2074" s="80"/>
    </row>
    <row r="2075" spans="1:35" ht="12.75" customHeight="1" x14ac:dyDescent="0.4">
      <c r="A2075" s="74">
        <v>0.33500000000000002</v>
      </c>
      <c r="B2075" s="74"/>
      <c r="C2075" s="74"/>
      <c r="D2075" s="74">
        <v>0.17199999999999999</v>
      </c>
      <c r="E2075" s="74"/>
      <c r="F2075" s="74"/>
      <c r="G2075" s="74"/>
      <c r="H2075" s="74"/>
      <c r="I2075" s="74"/>
      <c r="J2075" s="74">
        <v>0.14299999999999999</v>
      </c>
      <c r="K2075" s="74"/>
      <c r="L2075" s="74"/>
      <c r="M2075" s="74"/>
      <c r="N2075" s="74"/>
      <c r="O2075" s="74"/>
      <c r="P2075" s="74">
        <v>0.13</v>
      </c>
      <c r="Q2075" s="74"/>
      <c r="R2075" s="74"/>
      <c r="S2075" s="74"/>
      <c r="T2075" s="74"/>
      <c r="U2075" s="74"/>
      <c r="V2075" s="74"/>
      <c r="W2075" s="72">
        <v>2.5999999999999999E-2</v>
      </c>
      <c r="X2075" s="72"/>
      <c r="Y2075" s="72"/>
      <c r="Z2075" s="72"/>
      <c r="AA2075" s="72"/>
      <c r="AB2075" s="72"/>
      <c r="AC2075" s="72"/>
      <c r="AD2075" s="72"/>
      <c r="AE2075" s="74">
        <v>0</v>
      </c>
      <c r="AF2075" s="74"/>
      <c r="AG2075" s="74"/>
      <c r="AH2075" s="74"/>
      <c r="AI2075" s="80"/>
    </row>
    <row r="2076" spans="1:35" ht="12.75" customHeight="1" x14ac:dyDescent="0.4">
      <c r="A2076" s="74">
        <v>0.23400000000000001</v>
      </c>
      <c r="B2076" s="74"/>
      <c r="C2076" s="74"/>
      <c r="D2076" s="74">
        <v>0.30199999999999999</v>
      </c>
      <c r="E2076" s="74"/>
      <c r="F2076" s="74"/>
      <c r="G2076" s="74"/>
      <c r="H2076" s="74"/>
      <c r="I2076" s="74"/>
      <c r="J2076" s="74">
        <v>0.121</v>
      </c>
      <c r="K2076" s="74"/>
      <c r="L2076" s="74"/>
      <c r="M2076" s="74"/>
      <c r="N2076" s="74"/>
      <c r="O2076" s="74"/>
      <c r="P2076" s="74">
        <v>-8.9999999999999993E-3</v>
      </c>
      <c r="Q2076" s="74"/>
      <c r="R2076" s="74"/>
      <c r="S2076" s="74"/>
      <c r="T2076" s="74"/>
      <c r="U2076" s="74"/>
      <c r="V2076" s="74"/>
      <c r="W2076" s="72">
        <v>4.9000000000000002E-2</v>
      </c>
      <c r="X2076" s="72"/>
      <c r="Y2076" s="72"/>
      <c r="Z2076" s="72"/>
      <c r="AA2076" s="72"/>
      <c r="AB2076" s="72"/>
      <c r="AC2076" s="72"/>
      <c r="AD2076" s="72"/>
      <c r="AE2076" s="74">
        <v>0</v>
      </c>
      <c r="AF2076" s="74"/>
      <c r="AG2076" s="74"/>
      <c r="AH2076" s="74"/>
      <c r="AI2076" s="80"/>
    </row>
    <row r="2077" spans="1:35" ht="12.75" customHeight="1" x14ac:dyDescent="0.4">
      <c r="A2077" s="74">
        <v>6.5000000000000002E-2</v>
      </c>
      <c r="B2077" s="74"/>
      <c r="C2077" s="74"/>
      <c r="D2077" s="74">
        <v>0.20499999999999999</v>
      </c>
      <c r="E2077" s="74"/>
      <c r="F2077" s="74"/>
      <c r="G2077" s="74"/>
      <c r="H2077" s="74"/>
      <c r="I2077" s="74"/>
      <c r="J2077" s="74">
        <v>0.246</v>
      </c>
      <c r="K2077" s="74"/>
      <c r="L2077" s="74"/>
      <c r="M2077" s="74"/>
      <c r="N2077" s="74"/>
      <c r="O2077" s="74"/>
      <c r="P2077" s="74">
        <v>-3.0000000000000001E-3</v>
      </c>
      <c r="Q2077" s="74"/>
      <c r="R2077" s="74"/>
      <c r="S2077" s="74"/>
      <c r="T2077" s="74"/>
      <c r="U2077" s="74"/>
      <c r="V2077" s="74"/>
      <c r="W2077" s="72">
        <v>-7.4999999999999997E-2</v>
      </c>
      <c r="X2077" s="72"/>
      <c r="Y2077" s="72"/>
      <c r="Z2077" s="72"/>
      <c r="AA2077" s="72"/>
      <c r="AB2077" s="72"/>
      <c r="AC2077" s="72"/>
      <c r="AD2077" s="72"/>
      <c r="AE2077" s="74">
        <v>0</v>
      </c>
      <c r="AF2077" s="74"/>
      <c r="AG2077" s="74"/>
      <c r="AH2077" s="74"/>
      <c r="AI2077" s="80"/>
    </row>
    <row r="2078" spans="1:35" ht="12.75" customHeight="1" x14ac:dyDescent="0.4">
      <c r="A2078" s="74">
        <v>0.191</v>
      </c>
      <c r="B2078" s="74"/>
      <c r="C2078" s="74"/>
      <c r="D2078" s="74">
        <v>0.154</v>
      </c>
      <c r="E2078" s="74"/>
      <c r="F2078" s="74"/>
      <c r="G2078" s="74"/>
      <c r="H2078" s="74"/>
      <c r="I2078" s="74"/>
      <c r="J2078" s="74">
        <v>0.22800000000000001</v>
      </c>
      <c r="K2078" s="74"/>
      <c r="L2078" s="74"/>
      <c r="M2078" s="74"/>
      <c r="N2078" s="74"/>
      <c r="O2078" s="74"/>
      <c r="P2078" s="74">
        <v>0.23599999999999999</v>
      </c>
      <c r="Q2078" s="74"/>
      <c r="R2078" s="74"/>
      <c r="S2078" s="74"/>
      <c r="T2078" s="74"/>
      <c r="U2078" s="74"/>
      <c r="V2078" s="74"/>
      <c r="W2078" s="72">
        <v>4.5999999999999999E-2</v>
      </c>
      <c r="X2078" s="72"/>
      <c r="Y2078" s="72"/>
      <c r="Z2078" s="72"/>
      <c r="AA2078" s="72"/>
      <c r="AB2078" s="72"/>
      <c r="AC2078" s="72"/>
      <c r="AD2078" s="72"/>
      <c r="AE2078" s="74">
        <v>0</v>
      </c>
      <c r="AF2078" s="74"/>
      <c r="AG2078" s="74"/>
      <c r="AH2078" s="74"/>
      <c r="AI2078" s="80"/>
    </row>
    <row r="2079" spans="1:35" ht="12.75" customHeight="1" x14ac:dyDescent="0.4">
      <c r="A2079" s="74">
        <v>0.13400000000000001</v>
      </c>
      <c r="B2079" s="74"/>
      <c r="C2079" s="74"/>
      <c r="D2079" s="74">
        <v>7.6999999999999999E-2</v>
      </c>
      <c r="E2079" s="74"/>
      <c r="F2079" s="74"/>
      <c r="G2079" s="74"/>
      <c r="H2079" s="74"/>
      <c r="I2079" s="74"/>
      <c r="J2079" s="74">
        <v>7.6999999999999999E-2</v>
      </c>
      <c r="K2079" s="74"/>
      <c r="L2079" s="74"/>
      <c r="M2079" s="74"/>
      <c r="N2079" s="74"/>
      <c r="O2079" s="74"/>
      <c r="P2079" s="74">
        <v>0.16300000000000001</v>
      </c>
      <c r="Q2079" s="74"/>
      <c r="R2079" s="74"/>
      <c r="S2079" s="74"/>
      <c r="T2079" s="74"/>
      <c r="U2079" s="74"/>
      <c r="V2079" s="74"/>
      <c r="W2079" s="72">
        <v>0.153</v>
      </c>
      <c r="X2079" s="72"/>
      <c r="Y2079" s="72"/>
      <c r="Z2079" s="72"/>
      <c r="AA2079" s="72"/>
      <c r="AB2079" s="72"/>
      <c r="AC2079" s="72"/>
      <c r="AD2079" s="72"/>
      <c r="AE2079" s="74">
        <v>0</v>
      </c>
      <c r="AF2079" s="74"/>
      <c r="AG2079" s="74"/>
      <c r="AH2079" s="74"/>
      <c r="AI2079" s="80"/>
    </row>
    <row r="2080" spans="1:35" ht="12.75" customHeight="1" x14ac:dyDescent="0.4">
      <c r="A2080" s="74">
        <v>0.20200000000000001</v>
      </c>
      <c r="B2080" s="74"/>
      <c r="C2080" s="74"/>
      <c r="D2080" s="74">
        <v>4.4999999999999998E-2</v>
      </c>
      <c r="E2080" s="74"/>
      <c r="F2080" s="74"/>
      <c r="G2080" s="74"/>
      <c r="H2080" s="74"/>
      <c r="I2080" s="74"/>
      <c r="J2080" s="74">
        <v>-8.0000000000000002E-3</v>
      </c>
      <c r="K2080" s="74"/>
      <c r="L2080" s="74"/>
      <c r="M2080" s="74"/>
      <c r="N2080" s="74"/>
      <c r="O2080" s="74"/>
      <c r="P2080" s="74">
        <v>-4.3999999999999997E-2</v>
      </c>
      <c r="Q2080" s="74"/>
      <c r="R2080" s="74"/>
      <c r="S2080" s="74"/>
      <c r="T2080" s="74"/>
      <c r="U2080" s="74"/>
      <c r="V2080" s="74"/>
      <c r="W2080" s="72">
        <v>1.7000000000000001E-2</v>
      </c>
      <c r="X2080" s="72"/>
      <c r="Y2080" s="72"/>
      <c r="Z2080" s="72"/>
      <c r="AA2080" s="72"/>
      <c r="AB2080" s="72"/>
      <c r="AC2080" s="72"/>
      <c r="AD2080" s="72"/>
      <c r="AE2080" s="74">
        <v>0</v>
      </c>
      <c r="AF2080" s="74"/>
      <c r="AG2080" s="74"/>
      <c r="AH2080" s="74"/>
      <c r="AI2080" s="80"/>
    </row>
    <row r="2081" spans="1:116" ht="12.75" customHeight="1" x14ac:dyDescent="0.4">
      <c r="A2081" s="74">
        <v>0.20200000000000001</v>
      </c>
      <c r="B2081" s="74"/>
      <c r="C2081" s="74"/>
      <c r="D2081" s="74">
        <v>0.21299999999999999</v>
      </c>
      <c r="E2081" s="74"/>
      <c r="F2081" s="74"/>
      <c r="G2081" s="74"/>
      <c r="H2081" s="74"/>
      <c r="I2081" s="74"/>
      <c r="J2081" s="74">
        <v>0.14299999999999999</v>
      </c>
      <c r="K2081" s="74"/>
      <c r="L2081" s="74"/>
      <c r="M2081" s="74"/>
      <c r="N2081" s="74"/>
      <c r="O2081" s="74"/>
      <c r="P2081" s="74">
        <v>-2E-3</v>
      </c>
      <c r="Q2081" s="74"/>
      <c r="R2081" s="74"/>
      <c r="S2081" s="74"/>
      <c r="T2081" s="74"/>
      <c r="U2081" s="74"/>
      <c r="V2081" s="74"/>
      <c r="W2081" s="72">
        <v>0</v>
      </c>
      <c r="X2081" s="72"/>
      <c r="Y2081" s="72"/>
      <c r="Z2081" s="72"/>
      <c r="AA2081" s="72"/>
      <c r="AB2081" s="72"/>
      <c r="AC2081" s="72"/>
      <c r="AD2081" s="72"/>
      <c r="AE2081" s="74">
        <v>0</v>
      </c>
      <c r="AF2081" s="74"/>
      <c r="AG2081" s="74"/>
      <c r="AH2081" s="74"/>
      <c r="AI2081" s="80"/>
    </row>
    <row r="2082" spans="1:116" ht="12.75" customHeight="1" x14ac:dyDescent="0.4">
      <c r="A2082" s="74">
        <v>0.20300000000000001</v>
      </c>
      <c r="B2082" s="74"/>
      <c r="C2082" s="74"/>
      <c r="D2082" s="74">
        <v>0.183</v>
      </c>
      <c r="E2082" s="74"/>
      <c r="F2082" s="74"/>
      <c r="G2082" s="74"/>
      <c r="H2082" s="74"/>
      <c r="I2082" s="74"/>
      <c r="J2082" s="74">
        <v>0.15</v>
      </c>
      <c r="K2082" s="74"/>
      <c r="L2082" s="74"/>
      <c r="M2082" s="74"/>
      <c r="N2082" s="74"/>
      <c r="O2082" s="74"/>
      <c r="P2082" s="74">
        <v>8.1000000000000003E-2</v>
      </c>
      <c r="Q2082" s="74"/>
      <c r="R2082" s="74"/>
      <c r="S2082" s="74"/>
      <c r="T2082" s="74"/>
      <c r="U2082" s="74"/>
      <c r="V2082" s="74"/>
      <c r="W2082" s="72">
        <v>2.9000000000000001E-2</v>
      </c>
      <c r="X2082" s="72"/>
      <c r="Y2082" s="72"/>
      <c r="Z2082" s="72"/>
      <c r="AA2082" s="72"/>
      <c r="AB2082" s="72"/>
      <c r="AC2082" s="72"/>
      <c r="AD2082" s="72"/>
      <c r="AE2082" s="74">
        <v>0</v>
      </c>
      <c r="AF2082" s="74"/>
      <c r="AG2082" s="74"/>
      <c r="AH2082" s="74"/>
      <c r="AI2082" s="80"/>
    </row>
    <row r="2083" spans="1:116" ht="12.75" customHeight="1" x14ac:dyDescent="0.4">
      <c r="A2083" s="74">
        <v>0.30499999999999999</v>
      </c>
      <c r="B2083" s="74"/>
      <c r="C2083" s="74"/>
      <c r="D2083" s="74">
        <v>0.2</v>
      </c>
      <c r="E2083" s="74"/>
      <c r="F2083" s="74"/>
      <c r="G2083" s="74"/>
      <c r="H2083" s="74"/>
      <c r="I2083" s="74"/>
      <c r="J2083" s="74">
        <v>0.17599999999999999</v>
      </c>
      <c r="K2083" s="74"/>
      <c r="L2083" s="74"/>
      <c r="M2083" s="74"/>
      <c r="N2083" s="74"/>
      <c r="O2083" s="74"/>
      <c r="P2083" s="74">
        <v>0.24099999999999999</v>
      </c>
      <c r="Q2083" s="74"/>
      <c r="R2083" s="74"/>
      <c r="S2083" s="74"/>
      <c r="T2083" s="74"/>
      <c r="U2083" s="74"/>
      <c r="V2083" s="74"/>
      <c r="W2083" s="72">
        <v>0.128</v>
      </c>
      <c r="X2083" s="72"/>
      <c r="Y2083" s="72"/>
      <c r="Z2083" s="72"/>
      <c r="AA2083" s="72"/>
      <c r="AB2083" s="72"/>
      <c r="AC2083" s="72"/>
      <c r="AD2083" s="72"/>
      <c r="AE2083" s="74">
        <v>0</v>
      </c>
      <c r="AF2083" s="74"/>
      <c r="AG2083" s="74"/>
      <c r="AH2083" s="74"/>
      <c r="AI2083" s="80"/>
    </row>
    <row r="2084" spans="1:116" ht="12.75" customHeight="1" x14ac:dyDescent="0.4">
      <c r="A2084" s="42"/>
      <c r="B2084" s="42"/>
      <c r="C2084" s="42"/>
      <c r="D2084" s="74">
        <v>-0.107</v>
      </c>
      <c r="E2084" s="74"/>
      <c r="F2084" s="74"/>
      <c r="G2084" s="74"/>
      <c r="H2084" s="74"/>
      <c r="I2084" s="74"/>
      <c r="J2084" s="74">
        <v>0.09</v>
      </c>
      <c r="K2084" s="74"/>
      <c r="L2084" s="74"/>
      <c r="M2084" s="74"/>
      <c r="N2084" s="74"/>
      <c r="O2084" s="74"/>
      <c r="P2084" s="74">
        <v>-5.0000000000000001E-3</v>
      </c>
      <c r="Q2084" s="74"/>
      <c r="R2084" s="74"/>
      <c r="S2084" s="74"/>
      <c r="T2084" s="74"/>
      <c r="U2084" s="74"/>
      <c r="V2084" s="74"/>
      <c r="W2084" s="72">
        <v>-3.7999999999999999E-2</v>
      </c>
      <c r="X2084" s="72"/>
      <c r="Y2084" s="72"/>
      <c r="Z2084" s="72"/>
      <c r="AA2084" s="72"/>
      <c r="AB2084" s="72"/>
      <c r="AC2084" s="72"/>
      <c r="AD2084" s="72"/>
      <c r="AE2084" s="74">
        <v>0</v>
      </c>
      <c r="AF2084" s="74"/>
      <c r="AG2084" s="74"/>
      <c r="AH2084" s="74"/>
      <c r="AI2084" s="80"/>
    </row>
    <row r="2085" spans="1:116" ht="12.75" customHeight="1" x14ac:dyDescent="0.4">
      <c r="A2085" s="42"/>
      <c r="B2085" s="42"/>
      <c r="C2085" s="42"/>
      <c r="D2085" s="42"/>
      <c r="E2085" s="42"/>
      <c r="F2085" s="42"/>
      <c r="G2085" s="42"/>
      <c r="H2085" s="42"/>
      <c r="I2085" s="42"/>
      <c r="J2085" s="74">
        <v>-0.40200000000000002</v>
      </c>
      <c r="K2085" s="74"/>
      <c r="L2085" s="74"/>
      <c r="M2085" s="74"/>
      <c r="N2085" s="74"/>
      <c r="O2085" s="74"/>
      <c r="P2085" s="74">
        <v>-9.2999999999999999E-2</v>
      </c>
      <c r="Q2085" s="74"/>
      <c r="R2085" s="74"/>
      <c r="S2085" s="74"/>
      <c r="T2085" s="74"/>
      <c r="U2085" s="74"/>
      <c r="V2085" s="74"/>
      <c r="W2085" s="72">
        <v>-0.109</v>
      </c>
      <c r="X2085" s="72"/>
      <c r="Y2085" s="72"/>
      <c r="Z2085" s="72"/>
      <c r="AA2085" s="72"/>
      <c r="AB2085" s="72"/>
      <c r="AC2085" s="72"/>
      <c r="AD2085" s="72"/>
      <c r="AE2085" s="74">
        <v>0</v>
      </c>
      <c r="AF2085" s="74"/>
      <c r="AG2085" s="74"/>
      <c r="AH2085" s="74"/>
      <c r="AI2085" s="80"/>
    </row>
    <row r="2086" spans="1:116" ht="12.75" customHeight="1" x14ac:dyDescent="0.4">
      <c r="A2086" s="42"/>
      <c r="B2086" s="42"/>
      <c r="C2086" s="42"/>
      <c r="D2086" s="42"/>
      <c r="E2086" s="42"/>
      <c r="F2086" s="42"/>
      <c r="G2086" s="42"/>
      <c r="H2086" s="42"/>
      <c r="I2086" s="42"/>
      <c r="J2086" s="42"/>
      <c r="K2086" s="42"/>
      <c r="L2086" s="42"/>
      <c r="M2086" s="42"/>
      <c r="N2086" s="42"/>
      <c r="O2086" s="42"/>
      <c r="P2086" s="74">
        <v>-0.29599999999999999</v>
      </c>
      <c r="Q2086" s="74"/>
      <c r="R2086" s="74"/>
      <c r="S2086" s="74"/>
      <c r="T2086" s="74"/>
      <c r="U2086" s="74"/>
      <c r="V2086" s="74"/>
      <c r="W2086" s="72">
        <v>-0.01</v>
      </c>
      <c r="X2086" s="72"/>
      <c r="Y2086" s="72"/>
      <c r="Z2086" s="72"/>
      <c r="AA2086" s="72"/>
      <c r="AB2086" s="72"/>
      <c r="AC2086" s="72"/>
      <c r="AD2086" s="72"/>
      <c r="AE2086" s="74">
        <v>0</v>
      </c>
      <c r="AF2086" s="74"/>
      <c r="AG2086" s="74"/>
      <c r="AH2086" s="74"/>
      <c r="AI2086" s="80"/>
    </row>
    <row r="2087" spans="1:116" ht="12.75" customHeight="1" x14ac:dyDescent="0.4">
      <c r="A2087" s="42"/>
      <c r="B2087" s="42"/>
      <c r="C2087" s="42"/>
      <c r="D2087" s="42"/>
      <c r="E2087" s="42"/>
      <c r="F2087" s="42"/>
      <c r="G2087" s="42"/>
      <c r="H2087" s="42"/>
      <c r="I2087" s="42"/>
      <c r="J2087" s="42"/>
      <c r="K2087" s="42"/>
      <c r="L2087" s="42"/>
      <c r="M2087" s="42"/>
      <c r="N2087" s="42"/>
      <c r="O2087" s="42"/>
      <c r="P2087" s="42"/>
      <c r="Q2087" s="42"/>
      <c r="R2087" s="42"/>
      <c r="S2087" s="42"/>
      <c r="T2087" s="42"/>
      <c r="U2087" s="42"/>
      <c r="V2087" s="42"/>
      <c r="W2087" s="72">
        <v>-0.20499999999999999</v>
      </c>
      <c r="X2087" s="72"/>
      <c r="Y2087" s="72"/>
      <c r="Z2087" s="72"/>
      <c r="AA2087" s="72"/>
      <c r="AB2087" s="72"/>
      <c r="AC2087" s="72"/>
      <c r="AD2087" s="72"/>
      <c r="AE2087" s="74">
        <v>0</v>
      </c>
      <c r="AF2087" s="74"/>
      <c r="AG2087" s="74"/>
      <c r="AH2087" s="74"/>
      <c r="AI2087" s="80"/>
    </row>
    <row r="2088" spans="1:116" ht="12.75" customHeight="1" x14ac:dyDescent="0.4">
      <c r="A2088" s="52"/>
      <c r="B2088" s="52"/>
      <c r="C2088" s="52"/>
      <c r="D2088" s="52"/>
      <c r="E2088" s="52"/>
      <c r="F2088" s="52"/>
      <c r="G2088" s="52"/>
      <c r="H2088" s="52"/>
      <c r="I2088" s="52"/>
      <c r="J2088" s="52"/>
      <c r="K2088" s="52"/>
      <c r="L2088" s="52"/>
      <c r="M2088" s="52"/>
      <c r="N2088" s="52"/>
      <c r="O2088" s="52"/>
      <c r="P2088" s="52"/>
      <c r="Q2088" s="52"/>
      <c r="R2088" s="52"/>
      <c r="S2088" s="52"/>
      <c r="T2088" s="52"/>
      <c r="U2088" s="52"/>
      <c r="V2088" s="52"/>
      <c r="W2088" s="52"/>
      <c r="X2088" s="52"/>
      <c r="Y2088" s="52"/>
      <c r="Z2088" s="52"/>
      <c r="AA2088" s="52"/>
      <c r="AB2088" s="52"/>
      <c r="AC2088" s="52"/>
      <c r="AD2088" s="52"/>
      <c r="AE2088" s="75">
        <v>0</v>
      </c>
      <c r="AF2088" s="75"/>
      <c r="AG2088" s="75"/>
      <c r="AH2088" s="75"/>
      <c r="AI2088" s="81"/>
    </row>
    <row r="2089" spans="1:116" ht="25.5" customHeight="1" x14ac:dyDescent="0.4">
      <c r="A2089" s="82" t="s">
        <v>1060</v>
      </c>
      <c r="B2089" s="82"/>
      <c r="C2089" s="82"/>
      <c r="D2089" s="82" t="s">
        <v>1061</v>
      </c>
      <c r="E2089" s="82"/>
      <c r="F2089" s="82"/>
      <c r="G2089" s="82"/>
      <c r="H2089" s="82"/>
      <c r="I2089" s="82"/>
      <c r="J2089" s="82" t="s">
        <v>1062</v>
      </c>
      <c r="K2089" s="82"/>
      <c r="L2089" s="82"/>
      <c r="M2089" s="82"/>
      <c r="N2089" s="82"/>
      <c r="O2089" s="82"/>
      <c r="P2089" s="82" t="s">
        <v>1063</v>
      </c>
      <c r="Q2089" s="82"/>
      <c r="R2089" s="82"/>
      <c r="S2089" s="82"/>
      <c r="T2089" s="82"/>
      <c r="U2089" s="82"/>
      <c r="V2089" s="82"/>
      <c r="W2089" s="82" t="s">
        <v>1064</v>
      </c>
      <c r="X2089" s="82"/>
      <c r="Y2089" s="82"/>
      <c r="Z2089" s="82"/>
      <c r="AA2089" s="82"/>
      <c r="AB2089" s="82"/>
      <c r="AC2089" s="82"/>
      <c r="AD2089" s="82"/>
      <c r="AE2089" s="82" t="s">
        <v>1065</v>
      </c>
      <c r="AF2089" s="82"/>
      <c r="AG2089" s="82"/>
      <c r="AH2089" s="82"/>
      <c r="AI2089" s="83"/>
    </row>
    <row r="2090" spans="1:116" ht="25.5" customHeight="1" x14ac:dyDescent="0.4">
      <c r="A2090" s="84" t="s">
        <v>1066</v>
      </c>
      <c r="B2090" s="84"/>
      <c r="C2090" s="84"/>
      <c r="D2090" s="84"/>
      <c r="E2090" s="84"/>
      <c r="F2090" s="84"/>
      <c r="G2090" s="84"/>
      <c r="H2090" s="84"/>
      <c r="I2090" s="84"/>
      <c r="J2090" s="84"/>
      <c r="K2090" s="84"/>
      <c r="L2090" s="84"/>
      <c r="M2090" s="84"/>
      <c r="N2090" s="84"/>
      <c r="O2090" s="84"/>
      <c r="P2090" s="84"/>
      <c r="Q2090" s="84"/>
      <c r="R2090" s="84"/>
      <c r="S2090" s="84"/>
      <c r="T2090" s="84"/>
      <c r="U2090" s="84"/>
      <c r="V2090" s="84"/>
      <c r="W2090" s="84"/>
      <c r="X2090" s="84"/>
      <c r="Y2090" s="84"/>
      <c r="Z2090" s="84"/>
      <c r="AA2090" s="84"/>
      <c r="AB2090" s="84"/>
      <c r="AC2090" s="84"/>
      <c r="AD2090" s="84"/>
      <c r="AE2090" s="84"/>
      <c r="AF2090" s="84"/>
      <c r="AG2090" s="84"/>
      <c r="AH2090" s="84"/>
      <c r="AI2090" s="84"/>
      <c r="AJ2090" s="84"/>
      <c r="AK2090" s="84"/>
      <c r="AL2090" s="84"/>
      <c r="AM2090" s="84"/>
      <c r="AN2090" s="84"/>
      <c r="AO2090" s="84"/>
      <c r="AP2090" s="84"/>
      <c r="AQ2090" s="84"/>
      <c r="AR2090" s="84"/>
      <c r="AS2090" s="84"/>
      <c r="AT2090" s="84"/>
      <c r="AU2090" s="84"/>
      <c r="AV2090" s="84"/>
      <c r="AW2090" s="84"/>
      <c r="AX2090" s="84"/>
      <c r="AY2090" s="84"/>
      <c r="AZ2090" s="84"/>
      <c r="BA2090" s="84"/>
      <c r="BB2090" s="84"/>
      <c r="BC2090" s="84"/>
      <c r="BD2090" s="84"/>
      <c r="BE2090" s="84"/>
      <c r="BF2090" s="84"/>
      <c r="BG2090" s="84"/>
      <c r="BH2090" s="84"/>
      <c r="BI2090" s="84"/>
      <c r="BJ2090" s="84"/>
      <c r="BK2090" s="84"/>
      <c r="BL2090" s="84"/>
      <c r="BM2090" s="84"/>
      <c r="BN2090" s="84"/>
      <c r="BO2090" s="84"/>
      <c r="BP2090" s="84"/>
      <c r="BQ2090" s="84"/>
      <c r="BR2090" s="84"/>
      <c r="BS2090" s="84"/>
      <c r="BT2090" s="84"/>
      <c r="BU2090" s="84"/>
      <c r="BV2090" s="84"/>
      <c r="BW2090" s="84"/>
      <c r="BX2090" s="84"/>
      <c r="BY2090" s="84"/>
      <c r="BZ2090" s="84"/>
      <c r="CA2090" s="84"/>
      <c r="CB2090" s="84"/>
      <c r="CC2090" s="84"/>
      <c r="CD2090" s="84"/>
      <c r="CE2090" s="84"/>
      <c r="CF2090" s="84"/>
      <c r="CG2090" s="84"/>
      <c r="CH2090" s="84"/>
      <c r="CI2090" s="84"/>
      <c r="CJ2090" s="84"/>
      <c r="CK2090" s="84"/>
      <c r="CL2090" s="84"/>
      <c r="CM2090" s="84"/>
      <c r="CN2090" s="84"/>
      <c r="CO2090" s="84"/>
      <c r="CP2090" s="84"/>
      <c r="CQ2090" s="84"/>
      <c r="CR2090" s="84"/>
      <c r="CS2090" s="84"/>
      <c r="CT2090" s="84"/>
      <c r="CU2090" s="84"/>
      <c r="CV2090" s="84"/>
      <c r="CW2090" s="84"/>
      <c r="CX2090" s="84"/>
      <c r="CY2090" s="84"/>
      <c r="CZ2090" s="84"/>
      <c r="DA2090" s="84"/>
      <c r="DB2090" s="84"/>
      <c r="DC2090" s="84"/>
      <c r="DD2090" s="84"/>
      <c r="DE2090" s="84"/>
      <c r="DF2090" s="84"/>
      <c r="DG2090" s="84"/>
      <c r="DH2090" s="84"/>
      <c r="DI2090" s="84"/>
      <c r="DJ2090" s="84"/>
      <c r="DK2090" s="84"/>
      <c r="DL2090" s="84"/>
    </row>
    <row r="2091" spans="1:116" ht="13.8" customHeight="1" x14ac:dyDescent="0.4">
      <c r="A2091" s="85">
        <v>2013</v>
      </c>
      <c r="B2091" s="85"/>
      <c r="C2091" s="85"/>
      <c r="D2091" s="86">
        <v>2014</v>
      </c>
      <c r="E2091" s="86"/>
      <c r="F2091" s="86"/>
      <c r="G2091" s="86"/>
      <c r="H2091" s="86"/>
      <c r="I2091" s="86"/>
      <c r="J2091" s="85">
        <v>2015</v>
      </c>
      <c r="K2091" s="85"/>
      <c r="L2091" s="85"/>
      <c r="M2091" s="85"/>
      <c r="N2091" s="85"/>
      <c r="O2091" s="85"/>
      <c r="P2091" s="85"/>
      <c r="Q2091" s="87">
        <v>2016</v>
      </c>
      <c r="R2091" s="87"/>
      <c r="S2091" s="87"/>
      <c r="T2091" s="87"/>
      <c r="U2091" s="87"/>
      <c r="V2091" s="87"/>
      <c r="W2091" s="87"/>
      <c r="X2091" s="87">
        <v>2017</v>
      </c>
      <c r="Y2091" s="87"/>
      <c r="Z2091" s="87"/>
      <c r="AA2091" s="87"/>
      <c r="AB2091" s="87"/>
      <c r="AC2091" s="87"/>
      <c r="AD2091" s="87"/>
      <c r="AE2091" s="88">
        <v>2018</v>
      </c>
      <c r="AF2091" s="88"/>
      <c r="AG2091" s="88"/>
      <c r="AH2091" s="88"/>
      <c r="AI2091" s="88"/>
    </row>
    <row r="2092" spans="1:116" ht="12.75" customHeight="1" x14ac:dyDescent="0.4">
      <c r="A2092" s="72">
        <v>4.4999999999999998E-2</v>
      </c>
      <c r="B2092" s="72"/>
      <c r="C2092" s="72"/>
      <c r="D2092" s="50">
        <v>3.7999999999999999E-2</v>
      </c>
      <c r="E2092" s="50"/>
      <c r="F2092" s="50"/>
      <c r="G2092" s="50"/>
      <c r="H2092" s="50"/>
      <c r="I2092" s="50"/>
      <c r="J2092" s="72">
        <v>2.8000000000000001E-2</v>
      </c>
      <c r="K2092" s="72"/>
      <c r="L2092" s="72"/>
      <c r="M2092" s="72"/>
      <c r="N2092" s="72"/>
      <c r="O2092" s="72"/>
      <c r="P2092" s="72"/>
      <c r="Q2092" s="73">
        <v>1.7000000000000001E-2</v>
      </c>
      <c r="R2092" s="73"/>
      <c r="S2092" s="73"/>
      <c r="T2092" s="73"/>
      <c r="U2092" s="73"/>
      <c r="V2092" s="73"/>
      <c r="W2092" s="73"/>
      <c r="X2092" s="73">
        <v>0.01</v>
      </c>
      <c r="Y2092" s="73"/>
      <c r="Z2092" s="73"/>
      <c r="AA2092" s="73"/>
      <c r="AB2092" s="73"/>
      <c r="AC2092" s="73"/>
      <c r="AD2092" s="73"/>
      <c r="AE2092" s="74">
        <v>0</v>
      </c>
      <c r="AF2092" s="74"/>
      <c r="AG2092" s="74"/>
      <c r="AH2092" s="74"/>
      <c r="AI2092" s="74"/>
    </row>
    <row r="2093" spans="1:116" ht="12.75" customHeight="1" x14ac:dyDescent="0.4">
      <c r="A2093" s="72">
        <v>7.1999999999999995E-2</v>
      </c>
      <c r="B2093" s="72"/>
      <c r="C2093" s="72"/>
      <c r="D2093" s="50">
        <v>7.0000000000000007E-2</v>
      </c>
      <c r="E2093" s="50"/>
      <c r="F2093" s="50"/>
      <c r="G2093" s="50"/>
      <c r="H2093" s="50"/>
      <c r="I2093" s="50"/>
      <c r="J2093" s="72">
        <v>4.7E-2</v>
      </c>
      <c r="K2093" s="72"/>
      <c r="L2093" s="72"/>
      <c r="M2093" s="72"/>
      <c r="N2093" s="72"/>
      <c r="O2093" s="72"/>
      <c r="P2093" s="72"/>
      <c r="Q2093" s="73">
        <v>2.3E-2</v>
      </c>
      <c r="R2093" s="73"/>
      <c r="S2093" s="73"/>
      <c r="T2093" s="73"/>
      <c r="U2093" s="73"/>
      <c r="V2093" s="73"/>
      <c r="W2093" s="73"/>
      <c r="X2093" s="73">
        <v>1.2999999999999999E-2</v>
      </c>
      <c r="Y2093" s="73"/>
      <c r="Z2093" s="73"/>
      <c r="AA2093" s="73"/>
      <c r="AB2093" s="73"/>
      <c r="AC2093" s="73"/>
      <c r="AD2093" s="73"/>
      <c r="AE2093" s="74">
        <v>0</v>
      </c>
      <c r="AF2093" s="74"/>
      <c r="AG2093" s="74"/>
      <c r="AH2093" s="74"/>
      <c r="AI2093" s="74"/>
    </row>
    <row r="2094" spans="1:116" ht="12.75" customHeight="1" x14ac:dyDescent="0.4">
      <c r="A2094" s="72">
        <v>9.2999999999999999E-2</v>
      </c>
      <c r="B2094" s="72"/>
      <c r="C2094" s="72"/>
      <c r="D2094" s="50">
        <v>8.8999999999999996E-2</v>
      </c>
      <c r="E2094" s="50"/>
      <c r="F2094" s="50"/>
      <c r="G2094" s="50"/>
      <c r="H2094" s="50"/>
      <c r="I2094" s="50"/>
      <c r="J2094" s="72">
        <v>6.6000000000000003E-2</v>
      </c>
      <c r="K2094" s="72"/>
      <c r="L2094" s="72"/>
      <c r="M2094" s="72"/>
      <c r="N2094" s="72"/>
      <c r="O2094" s="72"/>
      <c r="P2094" s="72"/>
      <c r="Q2094" s="73">
        <v>3.2000000000000001E-2</v>
      </c>
      <c r="R2094" s="73"/>
      <c r="S2094" s="73"/>
      <c r="T2094" s="73"/>
      <c r="U2094" s="73"/>
      <c r="V2094" s="73"/>
      <c r="W2094" s="73"/>
      <c r="X2094" s="73">
        <v>0.02</v>
      </c>
      <c r="Y2094" s="73"/>
      <c r="Z2094" s="73"/>
      <c r="AA2094" s="73"/>
      <c r="AB2094" s="73"/>
      <c r="AC2094" s="73"/>
      <c r="AD2094" s="73"/>
      <c r="AE2094" s="74">
        <v>0</v>
      </c>
      <c r="AF2094" s="74"/>
      <c r="AG2094" s="74"/>
      <c r="AH2094" s="74"/>
      <c r="AI2094" s="74"/>
    </row>
    <row r="2095" spans="1:116" ht="12.75" customHeight="1" x14ac:dyDescent="0.4">
      <c r="A2095" s="72">
        <v>0.106</v>
      </c>
      <c r="B2095" s="72"/>
      <c r="C2095" s="72"/>
      <c r="D2095" s="50">
        <v>8.6999999999999994E-2</v>
      </c>
      <c r="E2095" s="50"/>
      <c r="F2095" s="50"/>
      <c r="G2095" s="50"/>
      <c r="H2095" s="50"/>
      <c r="I2095" s="50"/>
      <c r="J2095" s="72">
        <v>6.3E-2</v>
      </c>
      <c r="K2095" s="72"/>
      <c r="L2095" s="72"/>
      <c r="M2095" s="72"/>
      <c r="N2095" s="72"/>
      <c r="O2095" s="72"/>
      <c r="P2095" s="72"/>
      <c r="Q2095" s="73">
        <v>3.3000000000000002E-2</v>
      </c>
      <c r="R2095" s="73"/>
      <c r="S2095" s="73"/>
      <c r="T2095" s="73"/>
      <c r="U2095" s="73"/>
      <c r="V2095" s="73"/>
      <c r="W2095" s="73"/>
      <c r="X2095" s="73">
        <v>1.7999999999999999E-2</v>
      </c>
      <c r="Y2095" s="73"/>
      <c r="Z2095" s="73"/>
      <c r="AA2095" s="73"/>
      <c r="AB2095" s="73"/>
      <c r="AC2095" s="73"/>
      <c r="AD2095" s="73"/>
      <c r="AE2095" s="74">
        <v>0</v>
      </c>
      <c r="AF2095" s="74"/>
      <c r="AG2095" s="74"/>
      <c r="AH2095" s="74"/>
      <c r="AI2095" s="74"/>
    </row>
    <row r="2096" spans="1:116" ht="12.75" customHeight="1" x14ac:dyDescent="0.4">
      <c r="A2096" s="72">
        <v>0.114</v>
      </c>
      <c r="B2096" s="72"/>
      <c r="C2096" s="72"/>
      <c r="D2096" s="50">
        <v>0.1</v>
      </c>
      <c r="E2096" s="50"/>
      <c r="F2096" s="50"/>
      <c r="G2096" s="50"/>
      <c r="H2096" s="50"/>
      <c r="I2096" s="50"/>
      <c r="J2096" s="72">
        <v>6.4000000000000001E-2</v>
      </c>
      <c r="K2096" s="72"/>
      <c r="L2096" s="72"/>
      <c r="M2096" s="72"/>
      <c r="N2096" s="72"/>
      <c r="O2096" s="72"/>
      <c r="P2096" s="72"/>
      <c r="Q2096" s="73">
        <v>0.03</v>
      </c>
      <c r="R2096" s="73"/>
      <c r="S2096" s="73"/>
      <c r="T2096" s="73"/>
      <c r="U2096" s="73"/>
      <c r="V2096" s="73"/>
      <c r="W2096" s="73"/>
      <c r="X2096" s="73">
        <v>1.4999999999999999E-2</v>
      </c>
      <c r="Y2096" s="73"/>
      <c r="Z2096" s="73"/>
      <c r="AA2096" s="73"/>
      <c r="AB2096" s="73"/>
      <c r="AC2096" s="73"/>
      <c r="AD2096" s="73"/>
      <c r="AE2096" s="74">
        <v>0</v>
      </c>
      <c r="AF2096" s="74"/>
      <c r="AG2096" s="74"/>
      <c r="AH2096" s="74"/>
      <c r="AI2096" s="74"/>
    </row>
    <row r="2097" spans="1:35" ht="12.75" customHeight="1" x14ac:dyDescent="0.4">
      <c r="A2097" s="72">
        <v>0.14799999999999999</v>
      </c>
      <c r="B2097" s="72"/>
      <c r="C2097" s="72"/>
      <c r="D2097" s="50">
        <v>0.11</v>
      </c>
      <c r="E2097" s="50"/>
      <c r="F2097" s="50"/>
      <c r="G2097" s="50"/>
      <c r="H2097" s="50"/>
      <c r="I2097" s="50"/>
      <c r="J2097" s="72">
        <v>8.5000000000000006E-2</v>
      </c>
      <c r="K2097" s="72"/>
      <c r="L2097" s="72"/>
      <c r="M2097" s="72"/>
      <c r="N2097" s="72"/>
      <c r="O2097" s="72"/>
      <c r="P2097" s="72"/>
      <c r="Q2097" s="73">
        <v>0.04</v>
      </c>
      <c r="R2097" s="73"/>
      <c r="S2097" s="73"/>
      <c r="T2097" s="73"/>
      <c r="U2097" s="73"/>
      <c r="V2097" s="73"/>
      <c r="W2097" s="73"/>
      <c r="X2097" s="73">
        <v>1.9E-2</v>
      </c>
      <c r="Y2097" s="73"/>
      <c r="Z2097" s="73"/>
      <c r="AA2097" s="73"/>
      <c r="AB2097" s="73"/>
      <c r="AC2097" s="73"/>
      <c r="AD2097" s="73"/>
      <c r="AE2097" s="74">
        <v>0</v>
      </c>
      <c r="AF2097" s="74"/>
      <c r="AG2097" s="74"/>
      <c r="AH2097" s="74"/>
      <c r="AI2097" s="74"/>
    </row>
    <row r="2098" spans="1:35" ht="12.75" customHeight="1" x14ac:dyDescent="0.4">
      <c r="A2098" s="72">
        <v>0.17499999999999999</v>
      </c>
      <c r="B2098" s="72"/>
      <c r="C2098" s="72"/>
      <c r="D2098" s="50">
        <v>0.14199999999999999</v>
      </c>
      <c r="E2098" s="50"/>
      <c r="F2098" s="50"/>
      <c r="G2098" s="50"/>
      <c r="H2098" s="50"/>
      <c r="I2098" s="50"/>
      <c r="J2098" s="72">
        <v>9.8000000000000004E-2</v>
      </c>
      <c r="K2098" s="72"/>
      <c r="L2098" s="72"/>
      <c r="M2098" s="72"/>
      <c r="N2098" s="72"/>
      <c r="O2098" s="72"/>
      <c r="P2098" s="72"/>
      <c r="Q2098" s="73">
        <v>6.2E-2</v>
      </c>
      <c r="R2098" s="73"/>
      <c r="S2098" s="73"/>
      <c r="T2098" s="73"/>
      <c r="U2098" s="73"/>
      <c r="V2098" s="73"/>
      <c r="W2098" s="73"/>
      <c r="X2098" s="73">
        <v>3.1E-2</v>
      </c>
      <c r="Y2098" s="73"/>
      <c r="Z2098" s="73"/>
      <c r="AA2098" s="73"/>
      <c r="AB2098" s="73"/>
      <c r="AC2098" s="73"/>
      <c r="AD2098" s="73"/>
      <c r="AE2098" s="74">
        <v>0</v>
      </c>
      <c r="AF2098" s="74"/>
      <c r="AG2098" s="74"/>
      <c r="AH2098" s="74"/>
      <c r="AI2098" s="74"/>
    </row>
    <row r="2099" spans="1:35" ht="12.75" customHeight="1" x14ac:dyDescent="0.4">
      <c r="A2099" s="79" t="s">
        <v>1067</v>
      </c>
      <c r="B2099" s="79"/>
      <c r="C2099" s="79"/>
      <c r="D2099" s="79"/>
      <c r="E2099" s="79"/>
      <c r="F2099" s="79"/>
      <c r="G2099" s="79"/>
      <c r="H2099" s="79"/>
      <c r="I2099" s="79"/>
      <c r="J2099" s="79"/>
      <c r="K2099" s="79"/>
      <c r="L2099" s="79"/>
      <c r="M2099" s="79"/>
      <c r="N2099" s="79"/>
      <c r="O2099" s="79"/>
      <c r="P2099" s="79"/>
      <c r="Q2099" s="79"/>
      <c r="R2099" s="79"/>
      <c r="S2099" s="79"/>
      <c r="T2099" s="79"/>
      <c r="U2099" s="79"/>
      <c r="V2099" s="79"/>
      <c r="W2099" s="79"/>
      <c r="X2099" s="79"/>
      <c r="Y2099" s="79"/>
      <c r="Z2099" s="79"/>
      <c r="AA2099" s="79"/>
      <c r="AB2099" s="79"/>
      <c r="AC2099" s="79"/>
      <c r="AD2099" s="79"/>
      <c r="AE2099" s="79"/>
      <c r="AF2099" s="79"/>
      <c r="AG2099" s="79"/>
      <c r="AH2099" s="79"/>
      <c r="AI2099" s="79"/>
    </row>
    <row r="2100" spans="1:35" ht="12.75" customHeight="1" x14ac:dyDescent="0.4">
      <c r="A2100" s="72">
        <v>0.2</v>
      </c>
      <c r="B2100" s="72"/>
      <c r="C2100" s="72"/>
      <c r="D2100" s="50">
        <v>0.17100000000000001</v>
      </c>
      <c r="E2100" s="50"/>
      <c r="F2100" s="50"/>
      <c r="G2100" s="50"/>
      <c r="H2100" s="50"/>
      <c r="I2100" s="50"/>
      <c r="J2100" s="72">
        <v>0.122</v>
      </c>
      <c r="K2100" s="72"/>
      <c r="L2100" s="72"/>
      <c r="M2100" s="72"/>
      <c r="N2100" s="72"/>
      <c r="O2100" s="72"/>
      <c r="P2100" s="72"/>
      <c r="Q2100" s="73">
        <v>5.8999999999999997E-2</v>
      </c>
      <c r="R2100" s="73"/>
      <c r="S2100" s="73"/>
      <c r="T2100" s="73"/>
      <c r="U2100" s="73"/>
      <c r="V2100" s="73"/>
      <c r="W2100" s="73"/>
      <c r="X2100" s="73">
        <v>2.4E-2</v>
      </c>
      <c r="Y2100" s="73"/>
      <c r="Z2100" s="73"/>
      <c r="AA2100" s="73"/>
      <c r="AB2100" s="73"/>
      <c r="AC2100" s="73"/>
      <c r="AD2100" s="73"/>
      <c r="AE2100" s="74">
        <v>0</v>
      </c>
      <c r="AF2100" s="74"/>
      <c r="AG2100" s="74"/>
      <c r="AH2100" s="74"/>
      <c r="AI2100" s="74"/>
    </row>
    <row r="2101" spans="1:35" ht="12.75" customHeight="1" x14ac:dyDescent="0.4">
      <c r="A2101" s="72">
        <v>0.2</v>
      </c>
      <c r="B2101" s="72"/>
      <c r="C2101" s="72"/>
      <c r="D2101" s="50">
        <v>0.17100000000000001</v>
      </c>
      <c r="E2101" s="50"/>
      <c r="F2101" s="50"/>
      <c r="G2101" s="50"/>
      <c r="H2101" s="50"/>
      <c r="I2101" s="50"/>
      <c r="J2101" s="72">
        <v>0.122</v>
      </c>
      <c r="K2101" s="72"/>
      <c r="L2101" s="72"/>
      <c r="M2101" s="72"/>
      <c r="N2101" s="72"/>
      <c r="O2101" s="72"/>
      <c r="P2101" s="72"/>
      <c r="Q2101" s="73">
        <v>5.8999999999999997E-2</v>
      </c>
      <c r="R2101" s="73"/>
      <c r="S2101" s="73"/>
      <c r="T2101" s="73"/>
      <c r="U2101" s="73"/>
      <c r="V2101" s="73"/>
      <c r="W2101" s="73"/>
      <c r="X2101" s="73">
        <v>2.4E-2</v>
      </c>
      <c r="Y2101" s="73"/>
      <c r="Z2101" s="73"/>
      <c r="AA2101" s="73"/>
      <c r="AB2101" s="73"/>
      <c r="AC2101" s="73"/>
      <c r="AD2101" s="73"/>
      <c r="AE2101" s="74">
        <v>0</v>
      </c>
      <c r="AF2101" s="74"/>
      <c r="AG2101" s="74"/>
      <c r="AH2101" s="74"/>
      <c r="AI2101" s="74"/>
    </row>
    <row r="2102" spans="1:35" ht="12.75" customHeight="1" x14ac:dyDescent="0.4">
      <c r="A2102" s="72">
        <v>0.2</v>
      </c>
      <c r="B2102" s="72"/>
      <c r="C2102" s="72"/>
      <c r="D2102" s="50">
        <v>0.17100000000000001</v>
      </c>
      <c r="E2102" s="50"/>
      <c r="F2102" s="50"/>
      <c r="G2102" s="50"/>
      <c r="H2102" s="50"/>
      <c r="I2102" s="50"/>
      <c r="J2102" s="72">
        <v>0.122</v>
      </c>
      <c r="K2102" s="72"/>
      <c r="L2102" s="72"/>
      <c r="M2102" s="72"/>
      <c r="N2102" s="72"/>
      <c r="O2102" s="72"/>
      <c r="P2102" s="72"/>
      <c r="Q2102" s="73">
        <v>5.8999999999999997E-2</v>
      </c>
      <c r="R2102" s="73"/>
      <c r="S2102" s="73"/>
      <c r="T2102" s="73"/>
      <c r="U2102" s="73"/>
      <c r="V2102" s="73"/>
      <c r="W2102" s="73"/>
      <c r="X2102" s="73">
        <v>2.4E-2</v>
      </c>
      <c r="Y2102" s="73"/>
      <c r="Z2102" s="73"/>
      <c r="AA2102" s="73"/>
      <c r="AB2102" s="73"/>
      <c r="AC2102" s="73"/>
      <c r="AD2102" s="73"/>
      <c r="AE2102" s="74">
        <v>0</v>
      </c>
      <c r="AF2102" s="74"/>
      <c r="AG2102" s="74"/>
      <c r="AH2102" s="74"/>
      <c r="AI2102" s="74"/>
    </row>
    <row r="2103" spans="1:35" ht="12.75" customHeight="1" x14ac:dyDescent="0.4">
      <c r="A2103" s="72">
        <v>0.2</v>
      </c>
      <c r="B2103" s="72"/>
      <c r="C2103" s="72"/>
      <c r="D2103" s="50">
        <v>0.17100000000000001</v>
      </c>
      <c r="E2103" s="50"/>
      <c r="F2103" s="50"/>
      <c r="G2103" s="50"/>
      <c r="H2103" s="50"/>
      <c r="I2103" s="50"/>
      <c r="J2103" s="72">
        <v>0.122</v>
      </c>
      <c r="K2103" s="72"/>
      <c r="L2103" s="72"/>
      <c r="M2103" s="72"/>
      <c r="N2103" s="72"/>
      <c r="O2103" s="72"/>
      <c r="P2103" s="72"/>
      <c r="Q2103" s="73">
        <v>5.8999999999999997E-2</v>
      </c>
      <c r="R2103" s="73"/>
      <c r="S2103" s="73"/>
      <c r="T2103" s="73"/>
      <c r="U2103" s="73"/>
      <c r="V2103" s="73"/>
      <c r="W2103" s="73"/>
      <c r="X2103" s="73">
        <v>2.4E-2</v>
      </c>
      <c r="Y2103" s="73"/>
      <c r="Z2103" s="73"/>
      <c r="AA2103" s="73"/>
      <c r="AB2103" s="73"/>
      <c r="AC2103" s="73"/>
      <c r="AD2103" s="73"/>
      <c r="AE2103" s="74">
        <v>0</v>
      </c>
      <c r="AF2103" s="74"/>
      <c r="AG2103" s="74"/>
      <c r="AH2103" s="74"/>
      <c r="AI2103" s="74"/>
    </row>
    <row r="2104" spans="1:35" ht="12.75" customHeight="1" x14ac:dyDescent="0.4">
      <c r="A2104" s="72">
        <v>0.2</v>
      </c>
      <c r="B2104" s="72"/>
      <c r="C2104" s="72"/>
      <c r="D2104" s="50">
        <v>0.17100000000000001</v>
      </c>
      <c r="E2104" s="50"/>
      <c r="F2104" s="50"/>
      <c r="G2104" s="50"/>
      <c r="H2104" s="50"/>
      <c r="I2104" s="50"/>
      <c r="J2104" s="72">
        <v>0.122</v>
      </c>
      <c r="K2104" s="72"/>
      <c r="L2104" s="72"/>
      <c r="M2104" s="72"/>
      <c r="N2104" s="72"/>
      <c r="O2104" s="72"/>
      <c r="P2104" s="72"/>
      <c r="Q2104" s="73">
        <v>5.8999999999999997E-2</v>
      </c>
      <c r="R2104" s="73"/>
      <c r="S2104" s="73"/>
      <c r="T2104" s="73"/>
      <c r="U2104" s="73"/>
      <c r="V2104" s="73"/>
      <c r="W2104" s="73"/>
      <c r="X2104" s="73">
        <v>2.4E-2</v>
      </c>
      <c r="Y2104" s="73"/>
      <c r="Z2104" s="73"/>
      <c r="AA2104" s="73"/>
      <c r="AB2104" s="73"/>
      <c r="AC2104" s="73"/>
      <c r="AD2104" s="73"/>
      <c r="AE2104" s="74">
        <v>0</v>
      </c>
      <c r="AF2104" s="74"/>
      <c r="AG2104" s="74"/>
      <c r="AH2104" s="74"/>
      <c r="AI2104" s="74"/>
    </row>
    <row r="2105" spans="1:35" ht="12.75" customHeight="1" x14ac:dyDescent="0.4">
      <c r="A2105" s="72">
        <v>0.2</v>
      </c>
      <c r="B2105" s="72"/>
      <c r="C2105" s="72"/>
      <c r="D2105" s="50">
        <v>0.17100000000000001</v>
      </c>
      <c r="E2105" s="50"/>
      <c r="F2105" s="50"/>
      <c r="G2105" s="50"/>
      <c r="H2105" s="50"/>
      <c r="I2105" s="50"/>
      <c r="J2105" s="72">
        <v>0.122</v>
      </c>
      <c r="K2105" s="72"/>
      <c r="L2105" s="72"/>
      <c r="M2105" s="72"/>
      <c r="N2105" s="72"/>
      <c r="O2105" s="72"/>
      <c r="P2105" s="72"/>
      <c r="Q2105" s="73">
        <v>5.8999999999999997E-2</v>
      </c>
      <c r="R2105" s="73"/>
      <c r="S2105" s="73"/>
      <c r="T2105" s="73"/>
      <c r="U2105" s="73"/>
      <c r="V2105" s="73"/>
      <c r="W2105" s="73"/>
      <c r="X2105" s="73">
        <v>2.4E-2</v>
      </c>
      <c r="Y2105" s="73"/>
      <c r="Z2105" s="73"/>
      <c r="AA2105" s="73"/>
      <c r="AB2105" s="73"/>
      <c r="AC2105" s="73"/>
      <c r="AD2105" s="73"/>
      <c r="AE2105" s="74">
        <v>0</v>
      </c>
      <c r="AF2105" s="74"/>
      <c r="AG2105" s="74"/>
      <c r="AH2105" s="74"/>
      <c r="AI2105" s="74"/>
    </row>
    <row r="2106" spans="1:35" ht="12.75" customHeight="1" x14ac:dyDescent="0.4">
      <c r="A2106" s="72">
        <v>0.2</v>
      </c>
      <c r="B2106" s="72"/>
      <c r="C2106" s="72"/>
      <c r="D2106" s="50">
        <v>0.17100000000000001</v>
      </c>
      <c r="E2106" s="50"/>
      <c r="F2106" s="50"/>
      <c r="G2106" s="50"/>
      <c r="H2106" s="50"/>
      <c r="I2106" s="50"/>
      <c r="J2106" s="72">
        <v>0.122</v>
      </c>
      <c r="K2106" s="72"/>
      <c r="L2106" s="72"/>
      <c r="M2106" s="72"/>
      <c r="N2106" s="72"/>
      <c r="O2106" s="72"/>
      <c r="P2106" s="72"/>
      <c r="Q2106" s="73">
        <v>5.8999999999999997E-2</v>
      </c>
      <c r="R2106" s="73"/>
      <c r="S2106" s="73"/>
      <c r="T2106" s="73"/>
      <c r="U2106" s="73"/>
      <c r="V2106" s="73"/>
      <c r="W2106" s="73"/>
      <c r="X2106" s="73">
        <v>2.4E-2</v>
      </c>
      <c r="Y2106" s="73"/>
      <c r="Z2106" s="73"/>
      <c r="AA2106" s="73"/>
      <c r="AB2106" s="73"/>
      <c r="AC2106" s="73"/>
      <c r="AD2106" s="73"/>
      <c r="AE2106" s="74">
        <v>0</v>
      </c>
      <c r="AF2106" s="74"/>
      <c r="AG2106" s="74"/>
      <c r="AH2106" s="74"/>
      <c r="AI2106" s="74"/>
    </row>
    <row r="2107" spans="1:35" ht="12.75" customHeight="1" x14ac:dyDescent="0.4">
      <c r="A2107" s="72">
        <v>0.2</v>
      </c>
      <c r="B2107" s="72"/>
      <c r="C2107" s="72"/>
      <c r="D2107" s="50">
        <v>0.17100000000000001</v>
      </c>
      <c r="E2107" s="50"/>
      <c r="F2107" s="50"/>
      <c r="G2107" s="50"/>
      <c r="H2107" s="50"/>
      <c r="I2107" s="50"/>
      <c r="J2107" s="72">
        <v>0.122</v>
      </c>
      <c r="K2107" s="72"/>
      <c r="L2107" s="72"/>
      <c r="M2107" s="72"/>
      <c r="N2107" s="72"/>
      <c r="O2107" s="72"/>
      <c r="P2107" s="72"/>
      <c r="Q2107" s="73">
        <v>5.8999999999999997E-2</v>
      </c>
      <c r="R2107" s="73"/>
      <c r="S2107" s="73"/>
      <c r="T2107" s="73"/>
      <c r="U2107" s="73"/>
      <c r="V2107" s="73"/>
      <c r="W2107" s="73"/>
      <c r="X2107" s="73">
        <v>2.4E-2</v>
      </c>
      <c r="Y2107" s="73"/>
      <c r="Z2107" s="73"/>
      <c r="AA2107" s="73"/>
      <c r="AB2107" s="73"/>
      <c r="AC2107" s="73"/>
      <c r="AD2107" s="73"/>
      <c r="AE2107" s="74">
        <v>0</v>
      </c>
      <c r="AF2107" s="74"/>
      <c r="AG2107" s="74"/>
      <c r="AH2107" s="74"/>
      <c r="AI2107" s="74"/>
    </row>
    <row r="2108" spans="1:35" ht="12.75" customHeight="1" x14ac:dyDescent="0.4">
      <c r="A2108" s="72">
        <v>0.2</v>
      </c>
      <c r="B2108" s="72"/>
      <c r="C2108" s="72"/>
      <c r="D2108" s="50">
        <v>0.17100000000000001</v>
      </c>
      <c r="E2108" s="50"/>
      <c r="F2108" s="50"/>
      <c r="G2108" s="50"/>
      <c r="H2108" s="50"/>
      <c r="I2108" s="50"/>
      <c r="J2108" s="72">
        <v>0.122</v>
      </c>
      <c r="K2108" s="72"/>
      <c r="L2108" s="72"/>
      <c r="M2108" s="72"/>
      <c r="N2108" s="72"/>
      <c r="O2108" s="72"/>
      <c r="P2108" s="72"/>
      <c r="Q2108" s="73">
        <v>5.8999999999999997E-2</v>
      </c>
      <c r="R2108" s="73"/>
      <c r="S2108" s="73"/>
      <c r="T2108" s="73"/>
      <c r="U2108" s="73"/>
      <c r="V2108" s="73"/>
      <c r="W2108" s="73"/>
      <c r="X2108" s="73">
        <v>2.4E-2</v>
      </c>
      <c r="Y2108" s="73"/>
      <c r="Z2108" s="73"/>
      <c r="AA2108" s="73"/>
      <c r="AB2108" s="73"/>
      <c r="AC2108" s="73"/>
      <c r="AD2108" s="73"/>
      <c r="AE2108" s="74">
        <v>0</v>
      </c>
      <c r="AF2108" s="74"/>
      <c r="AG2108" s="74"/>
      <c r="AH2108" s="74"/>
      <c r="AI2108" s="74"/>
    </row>
    <row r="2109" spans="1:35" ht="12.75" customHeight="1" x14ac:dyDescent="0.4">
      <c r="A2109" s="72">
        <v>0.2</v>
      </c>
      <c r="B2109" s="72"/>
      <c r="C2109" s="72"/>
      <c r="D2109" s="50">
        <v>0.17100000000000001</v>
      </c>
      <c r="E2109" s="50"/>
      <c r="F2109" s="50"/>
      <c r="G2109" s="50"/>
      <c r="H2109" s="50"/>
      <c r="I2109" s="50"/>
      <c r="J2109" s="72">
        <v>0.122</v>
      </c>
      <c r="K2109" s="72"/>
      <c r="L2109" s="72"/>
      <c r="M2109" s="72"/>
      <c r="N2109" s="72"/>
      <c r="O2109" s="72"/>
      <c r="P2109" s="72"/>
      <c r="Q2109" s="73">
        <v>5.8999999999999997E-2</v>
      </c>
      <c r="R2109" s="73"/>
      <c r="S2109" s="73"/>
      <c r="T2109" s="73"/>
      <c r="U2109" s="73"/>
      <c r="V2109" s="73"/>
      <c r="W2109" s="73"/>
      <c r="X2109" s="73">
        <v>2.4E-2</v>
      </c>
      <c r="Y2109" s="73"/>
      <c r="Z2109" s="73"/>
      <c r="AA2109" s="73"/>
      <c r="AB2109" s="73"/>
      <c r="AC2109" s="73"/>
      <c r="AD2109" s="73"/>
      <c r="AE2109" s="74">
        <v>0</v>
      </c>
      <c r="AF2109" s="74"/>
      <c r="AG2109" s="74"/>
      <c r="AH2109" s="74"/>
      <c r="AI2109" s="74"/>
    </row>
    <row r="2110" spans="1:35" ht="12.75" customHeight="1" x14ac:dyDescent="0.4">
      <c r="A2110" s="72">
        <v>0.2</v>
      </c>
      <c r="B2110" s="72"/>
      <c r="C2110" s="72"/>
      <c r="D2110" s="50">
        <v>0.17100000000000001</v>
      </c>
      <c r="E2110" s="50"/>
      <c r="F2110" s="50"/>
      <c r="G2110" s="50"/>
      <c r="H2110" s="50"/>
      <c r="I2110" s="50"/>
      <c r="J2110" s="72">
        <v>0.122</v>
      </c>
      <c r="K2110" s="72"/>
      <c r="L2110" s="72"/>
      <c r="M2110" s="72"/>
      <c r="N2110" s="72"/>
      <c r="O2110" s="72"/>
      <c r="P2110" s="72"/>
      <c r="Q2110" s="73">
        <v>5.8999999999999997E-2</v>
      </c>
      <c r="R2110" s="73"/>
      <c r="S2110" s="73"/>
      <c r="T2110" s="73"/>
      <c r="U2110" s="73"/>
      <c r="V2110" s="73"/>
      <c r="W2110" s="73"/>
      <c r="X2110" s="73">
        <v>2.4E-2</v>
      </c>
      <c r="Y2110" s="73"/>
      <c r="Z2110" s="73"/>
      <c r="AA2110" s="73"/>
      <c r="AB2110" s="73"/>
      <c r="AC2110" s="73"/>
      <c r="AD2110" s="73"/>
      <c r="AE2110" s="74">
        <v>0</v>
      </c>
      <c r="AF2110" s="74"/>
      <c r="AG2110" s="74"/>
      <c r="AH2110" s="74"/>
      <c r="AI2110" s="74"/>
    </row>
    <row r="2111" spans="1:35" ht="12.75" customHeight="1" x14ac:dyDescent="0.4">
      <c r="A2111" s="72">
        <v>0.2</v>
      </c>
      <c r="B2111" s="72"/>
      <c r="C2111" s="72"/>
      <c r="D2111" s="50">
        <v>0.17100000000000001</v>
      </c>
      <c r="E2111" s="50"/>
      <c r="F2111" s="50"/>
      <c r="G2111" s="50"/>
      <c r="H2111" s="50"/>
      <c r="I2111" s="50"/>
      <c r="J2111" s="72">
        <v>0.122</v>
      </c>
      <c r="K2111" s="72"/>
      <c r="L2111" s="72"/>
      <c r="M2111" s="72"/>
      <c r="N2111" s="72"/>
      <c r="O2111" s="72"/>
      <c r="P2111" s="72"/>
      <c r="Q2111" s="73">
        <v>5.8999999999999997E-2</v>
      </c>
      <c r="R2111" s="73"/>
      <c r="S2111" s="73"/>
      <c r="T2111" s="73"/>
      <c r="U2111" s="73"/>
      <c r="V2111" s="73"/>
      <c r="W2111" s="73"/>
      <c r="X2111" s="73">
        <v>2.4E-2</v>
      </c>
      <c r="Y2111" s="73"/>
      <c r="Z2111" s="73"/>
      <c r="AA2111" s="73"/>
      <c r="AB2111" s="73"/>
      <c r="AC2111" s="73"/>
      <c r="AD2111" s="73"/>
      <c r="AE2111" s="74">
        <v>0</v>
      </c>
      <c r="AF2111" s="74"/>
      <c r="AG2111" s="74"/>
      <c r="AH2111" s="74"/>
      <c r="AI2111" s="74"/>
    </row>
    <row r="2112" spans="1:35" ht="12.75" customHeight="1" x14ac:dyDescent="0.4">
      <c r="A2112" s="72">
        <v>0.2</v>
      </c>
      <c r="B2112" s="72"/>
      <c r="C2112" s="72"/>
      <c r="D2112" s="50">
        <v>0.17100000000000001</v>
      </c>
      <c r="E2112" s="50"/>
      <c r="F2112" s="50"/>
      <c r="G2112" s="50"/>
      <c r="H2112" s="50"/>
      <c r="I2112" s="50"/>
      <c r="J2112" s="72">
        <v>0.122</v>
      </c>
      <c r="K2112" s="72"/>
      <c r="L2112" s="72"/>
      <c r="M2112" s="72"/>
      <c r="N2112" s="72"/>
      <c r="O2112" s="72"/>
      <c r="P2112" s="72"/>
      <c r="Q2112" s="73">
        <v>5.8999999999999997E-2</v>
      </c>
      <c r="R2112" s="73"/>
      <c r="S2112" s="73"/>
      <c r="T2112" s="73"/>
      <c r="U2112" s="73"/>
      <c r="V2112" s="73"/>
      <c r="W2112" s="73"/>
      <c r="X2112" s="73">
        <v>2.4E-2</v>
      </c>
      <c r="Y2112" s="73"/>
      <c r="Z2112" s="73"/>
      <c r="AA2112" s="73"/>
      <c r="AB2112" s="73"/>
      <c r="AC2112" s="73"/>
      <c r="AD2112" s="73"/>
      <c r="AE2112" s="74">
        <v>0</v>
      </c>
      <c r="AF2112" s="74"/>
      <c r="AG2112" s="74"/>
      <c r="AH2112" s="74"/>
      <c r="AI2112" s="74"/>
    </row>
    <row r="2113" spans="1:35" ht="12.75" customHeight="1" x14ac:dyDescent="0.4">
      <c r="A2113" s="72">
        <v>0.2</v>
      </c>
      <c r="B2113" s="72"/>
      <c r="C2113" s="72"/>
      <c r="D2113" s="50">
        <v>0.17100000000000001</v>
      </c>
      <c r="E2113" s="50"/>
      <c r="F2113" s="50"/>
      <c r="G2113" s="50"/>
      <c r="H2113" s="50"/>
      <c r="I2113" s="50"/>
      <c r="J2113" s="72">
        <v>0.122</v>
      </c>
      <c r="K2113" s="72"/>
      <c r="L2113" s="72"/>
      <c r="M2113" s="72"/>
      <c r="N2113" s="72"/>
      <c r="O2113" s="72"/>
      <c r="P2113" s="72"/>
      <c r="Q2113" s="73">
        <v>5.8999999999999997E-2</v>
      </c>
      <c r="R2113" s="73"/>
      <c r="S2113" s="73"/>
      <c r="T2113" s="73"/>
      <c r="U2113" s="73"/>
      <c r="V2113" s="73"/>
      <c r="W2113" s="73"/>
      <c r="X2113" s="73">
        <v>2.4E-2</v>
      </c>
      <c r="Y2113" s="73"/>
      <c r="Z2113" s="73"/>
      <c r="AA2113" s="73"/>
      <c r="AB2113" s="73"/>
      <c r="AC2113" s="73"/>
      <c r="AD2113" s="73"/>
      <c r="AE2113" s="74">
        <v>0</v>
      </c>
      <c r="AF2113" s="74"/>
      <c r="AG2113" s="74"/>
      <c r="AH2113" s="74"/>
      <c r="AI2113" s="74"/>
    </row>
    <row r="2114" spans="1:35" ht="12.75" customHeight="1" x14ac:dyDescent="0.4">
      <c r="A2114" s="72">
        <v>0.2</v>
      </c>
      <c r="B2114" s="72"/>
      <c r="C2114" s="72"/>
      <c r="D2114" s="50">
        <v>0.17100000000000001</v>
      </c>
      <c r="E2114" s="50"/>
      <c r="F2114" s="50"/>
      <c r="G2114" s="50"/>
      <c r="H2114" s="50"/>
      <c r="I2114" s="50"/>
      <c r="J2114" s="72">
        <v>0.122</v>
      </c>
      <c r="K2114" s="72"/>
      <c r="L2114" s="72"/>
      <c r="M2114" s="72"/>
      <c r="N2114" s="72"/>
      <c r="O2114" s="72"/>
      <c r="P2114" s="72"/>
      <c r="Q2114" s="73">
        <v>5.8999999999999997E-2</v>
      </c>
      <c r="R2114" s="73"/>
      <c r="S2114" s="73"/>
      <c r="T2114" s="73"/>
      <c r="U2114" s="73"/>
      <c r="V2114" s="73"/>
      <c r="W2114" s="73"/>
      <c r="X2114" s="73">
        <v>2.4E-2</v>
      </c>
      <c r="Y2114" s="73"/>
      <c r="Z2114" s="73"/>
      <c r="AA2114" s="73"/>
      <c r="AB2114" s="73"/>
      <c r="AC2114" s="73"/>
      <c r="AD2114" s="73"/>
      <c r="AE2114" s="74">
        <v>0</v>
      </c>
      <c r="AF2114" s="74"/>
      <c r="AG2114" s="74"/>
      <c r="AH2114" s="74"/>
      <c r="AI2114" s="74"/>
    </row>
    <row r="2115" spans="1:35" ht="12.75" customHeight="1" x14ac:dyDescent="0.4">
      <c r="A2115" s="72">
        <v>0.2</v>
      </c>
      <c r="B2115" s="72"/>
      <c r="C2115" s="72"/>
      <c r="D2115" s="50">
        <v>0.17100000000000001</v>
      </c>
      <c r="E2115" s="50"/>
      <c r="F2115" s="50"/>
      <c r="G2115" s="50"/>
      <c r="H2115" s="50"/>
      <c r="I2115" s="50"/>
      <c r="J2115" s="72">
        <v>0.122</v>
      </c>
      <c r="K2115" s="72"/>
      <c r="L2115" s="72"/>
      <c r="M2115" s="72"/>
      <c r="N2115" s="72"/>
      <c r="O2115" s="72"/>
      <c r="P2115" s="72"/>
      <c r="Q2115" s="73">
        <v>5.8999999999999997E-2</v>
      </c>
      <c r="R2115" s="73"/>
      <c r="S2115" s="73"/>
      <c r="T2115" s="73"/>
      <c r="U2115" s="73"/>
      <c r="V2115" s="73"/>
      <c r="W2115" s="73"/>
      <c r="X2115" s="73">
        <v>2.4E-2</v>
      </c>
      <c r="Y2115" s="73"/>
      <c r="Z2115" s="73"/>
      <c r="AA2115" s="73"/>
      <c r="AB2115" s="73"/>
      <c r="AC2115" s="73"/>
      <c r="AD2115" s="73"/>
      <c r="AE2115" s="74">
        <v>0</v>
      </c>
      <c r="AF2115" s="74"/>
      <c r="AG2115" s="74"/>
      <c r="AH2115" s="74"/>
      <c r="AI2115" s="74"/>
    </row>
    <row r="2116" spans="1:35" ht="12.75" customHeight="1" x14ac:dyDescent="0.4">
      <c r="A2116" s="72">
        <v>0.2</v>
      </c>
      <c r="B2116" s="72"/>
      <c r="C2116" s="72"/>
      <c r="D2116" s="50">
        <v>0.17100000000000001</v>
      </c>
      <c r="E2116" s="50"/>
      <c r="F2116" s="50"/>
      <c r="G2116" s="50"/>
      <c r="H2116" s="50"/>
      <c r="I2116" s="50"/>
      <c r="J2116" s="72">
        <v>0.122</v>
      </c>
      <c r="K2116" s="72"/>
      <c r="L2116" s="72"/>
      <c r="M2116" s="72"/>
      <c r="N2116" s="72"/>
      <c r="O2116" s="72"/>
      <c r="P2116" s="72"/>
      <c r="Q2116" s="73">
        <v>5.8999999999999997E-2</v>
      </c>
      <c r="R2116" s="73"/>
      <c r="S2116" s="73"/>
      <c r="T2116" s="73"/>
      <c r="U2116" s="73"/>
      <c r="V2116" s="73"/>
      <c r="W2116" s="73"/>
      <c r="X2116" s="73">
        <v>2.4E-2</v>
      </c>
      <c r="Y2116" s="73"/>
      <c r="Z2116" s="73"/>
      <c r="AA2116" s="73"/>
      <c r="AB2116" s="73"/>
      <c r="AC2116" s="73"/>
      <c r="AD2116" s="73"/>
      <c r="AE2116" s="74">
        <v>0</v>
      </c>
      <c r="AF2116" s="74"/>
      <c r="AG2116" s="74"/>
      <c r="AH2116" s="74"/>
      <c r="AI2116" s="74"/>
    </row>
    <row r="2117" spans="1:35" ht="12.75" customHeight="1" x14ac:dyDescent="0.4">
      <c r="A2117" s="72">
        <v>0.2</v>
      </c>
      <c r="B2117" s="72"/>
      <c r="C2117" s="72"/>
      <c r="D2117" s="50">
        <v>0.17100000000000001</v>
      </c>
      <c r="E2117" s="50"/>
      <c r="F2117" s="50"/>
      <c r="G2117" s="50"/>
      <c r="H2117" s="50"/>
      <c r="I2117" s="50"/>
      <c r="J2117" s="72">
        <v>0.122</v>
      </c>
      <c r="K2117" s="72"/>
      <c r="L2117" s="72"/>
      <c r="M2117" s="72"/>
      <c r="N2117" s="72"/>
      <c r="O2117" s="72"/>
      <c r="P2117" s="72"/>
      <c r="Q2117" s="73">
        <v>5.8999999999999997E-2</v>
      </c>
      <c r="R2117" s="73"/>
      <c r="S2117" s="73"/>
      <c r="T2117" s="73"/>
      <c r="U2117" s="73"/>
      <c r="V2117" s="73"/>
      <c r="W2117" s="73"/>
      <c r="X2117" s="73">
        <v>2.4E-2</v>
      </c>
      <c r="Y2117" s="73"/>
      <c r="Z2117" s="73"/>
      <c r="AA2117" s="73"/>
      <c r="AB2117" s="73"/>
      <c r="AC2117" s="73"/>
      <c r="AD2117" s="73"/>
      <c r="AE2117" s="74">
        <v>0</v>
      </c>
      <c r="AF2117" s="74"/>
      <c r="AG2117" s="74"/>
      <c r="AH2117" s="74"/>
      <c r="AI2117" s="74"/>
    </row>
    <row r="2118" spans="1:35" ht="12.75" customHeight="1" x14ac:dyDescent="0.4">
      <c r="A2118" s="72">
        <v>0.2</v>
      </c>
      <c r="B2118" s="72"/>
      <c r="C2118" s="72"/>
      <c r="D2118" s="50">
        <v>0.17100000000000001</v>
      </c>
      <c r="E2118" s="50"/>
      <c r="F2118" s="50"/>
      <c r="G2118" s="50"/>
      <c r="H2118" s="50"/>
      <c r="I2118" s="50"/>
      <c r="J2118" s="72">
        <v>0.122</v>
      </c>
      <c r="K2118" s="72"/>
      <c r="L2118" s="72"/>
      <c r="M2118" s="72"/>
      <c r="N2118" s="72"/>
      <c r="O2118" s="72"/>
      <c r="P2118" s="72"/>
      <c r="Q2118" s="73">
        <v>5.8999999999999997E-2</v>
      </c>
      <c r="R2118" s="73"/>
      <c r="S2118" s="73"/>
      <c r="T2118" s="73"/>
      <c r="U2118" s="73"/>
      <c r="V2118" s="73"/>
      <c r="W2118" s="73"/>
      <c r="X2118" s="73">
        <v>2.4E-2</v>
      </c>
      <c r="Y2118" s="73"/>
      <c r="Z2118" s="73"/>
      <c r="AA2118" s="73"/>
      <c r="AB2118" s="73"/>
      <c r="AC2118" s="73"/>
      <c r="AD2118" s="73"/>
      <c r="AE2118" s="74">
        <v>0</v>
      </c>
      <c r="AF2118" s="74"/>
      <c r="AG2118" s="74"/>
      <c r="AH2118" s="74"/>
      <c r="AI2118" s="74"/>
    </row>
    <row r="2119" spans="1:35" ht="12.75" customHeight="1" x14ac:dyDescent="0.4">
      <c r="A2119" s="72">
        <v>0.2</v>
      </c>
      <c r="B2119" s="72"/>
      <c r="C2119" s="72"/>
      <c r="D2119" s="50">
        <v>0.17100000000000001</v>
      </c>
      <c r="E2119" s="50"/>
      <c r="F2119" s="50"/>
      <c r="G2119" s="50"/>
      <c r="H2119" s="50"/>
      <c r="I2119" s="50"/>
      <c r="J2119" s="72">
        <v>0.122</v>
      </c>
      <c r="K2119" s="72"/>
      <c r="L2119" s="72"/>
      <c r="M2119" s="72"/>
      <c r="N2119" s="72"/>
      <c r="O2119" s="72"/>
      <c r="P2119" s="72"/>
      <c r="Q2119" s="73">
        <v>5.8999999999999997E-2</v>
      </c>
      <c r="R2119" s="73"/>
      <c r="S2119" s="73"/>
      <c r="T2119" s="73"/>
      <c r="U2119" s="73"/>
      <c r="V2119" s="73"/>
      <c r="W2119" s="73"/>
      <c r="X2119" s="73">
        <v>2.4E-2</v>
      </c>
      <c r="Y2119" s="73"/>
      <c r="Z2119" s="73"/>
      <c r="AA2119" s="73"/>
      <c r="AB2119" s="73"/>
      <c r="AC2119" s="73"/>
      <c r="AD2119" s="73"/>
      <c r="AE2119" s="74">
        <v>0</v>
      </c>
      <c r="AF2119" s="74"/>
      <c r="AG2119" s="74"/>
      <c r="AH2119" s="74"/>
      <c r="AI2119" s="74"/>
    </row>
    <row r="2120" spans="1:35" ht="12.75" customHeight="1" x14ac:dyDescent="0.4">
      <c r="A2120" s="72">
        <v>0.2</v>
      </c>
      <c r="B2120" s="72"/>
      <c r="C2120" s="72"/>
      <c r="D2120" s="50">
        <v>0.17100000000000001</v>
      </c>
      <c r="E2120" s="50"/>
      <c r="F2120" s="50"/>
      <c r="G2120" s="50"/>
      <c r="H2120" s="50"/>
      <c r="I2120" s="50"/>
      <c r="J2120" s="72">
        <v>0.122</v>
      </c>
      <c r="K2120" s="72"/>
      <c r="L2120" s="72"/>
      <c r="M2120" s="72"/>
      <c r="N2120" s="72"/>
      <c r="O2120" s="72"/>
      <c r="P2120" s="72"/>
      <c r="Q2120" s="73">
        <v>5.8999999999999997E-2</v>
      </c>
      <c r="R2120" s="73"/>
      <c r="S2120" s="73"/>
      <c r="T2120" s="73"/>
      <c r="U2120" s="73"/>
      <c r="V2120" s="73"/>
      <c r="W2120" s="73"/>
      <c r="X2120" s="73">
        <v>2.4E-2</v>
      </c>
      <c r="Y2120" s="73"/>
      <c r="Z2120" s="73"/>
      <c r="AA2120" s="73"/>
      <c r="AB2120" s="73"/>
      <c r="AC2120" s="73"/>
      <c r="AD2120" s="73"/>
      <c r="AE2120" s="74">
        <v>0</v>
      </c>
      <c r="AF2120" s="74"/>
      <c r="AG2120" s="74"/>
      <c r="AH2120" s="74"/>
      <c r="AI2120" s="74"/>
    </row>
    <row r="2121" spans="1:35" ht="12.75" customHeight="1" x14ac:dyDescent="0.4">
      <c r="A2121" s="72">
        <v>0.2</v>
      </c>
      <c r="B2121" s="72"/>
      <c r="C2121" s="72"/>
      <c r="D2121" s="50">
        <v>0.17100000000000001</v>
      </c>
      <c r="E2121" s="50"/>
      <c r="F2121" s="50"/>
      <c r="G2121" s="50"/>
      <c r="H2121" s="50"/>
      <c r="I2121" s="50"/>
      <c r="J2121" s="72">
        <v>0.122</v>
      </c>
      <c r="K2121" s="72"/>
      <c r="L2121" s="72"/>
      <c r="M2121" s="72"/>
      <c r="N2121" s="72"/>
      <c r="O2121" s="72"/>
      <c r="P2121" s="72"/>
      <c r="Q2121" s="73">
        <v>5.8999999999999997E-2</v>
      </c>
      <c r="R2121" s="73"/>
      <c r="S2121" s="73"/>
      <c r="T2121" s="73"/>
      <c r="U2121" s="73"/>
      <c r="V2121" s="73"/>
      <c r="W2121" s="73"/>
      <c r="X2121" s="73">
        <v>2.4E-2</v>
      </c>
      <c r="Y2121" s="73"/>
      <c r="Z2121" s="73"/>
      <c r="AA2121" s="73"/>
      <c r="AB2121" s="73"/>
      <c r="AC2121" s="73"/>
      <c r="AD2121" s="73"/>
      <c r="AE2121" s="74">
        <v>0</v>
      </c>
      <c r="AF2121" s="74"/>
      <c r="AG2121" s="74"/>
      <c r="AH2121" s="74"/>
      <c r="AI2121" s="74"/>
    </row>
    <row r="2122" spans="1:35" ht="12.75" customHeight="1" x14ac:dyDescent="0.4">
      <c r="A2122" s="72">
        <v>0.2</v>
      </c>
      <c r="B2122" s="72"/>
      <c r="C2122" s="72"/>
      <c r="D2122" s="50">
        <v>0.17100000000000001</v>
      </c>
      <c r="E2122" s="50"/>
      <c r="F2122" s="50"/>
      <c r="G2122" s="50"/>
      <c r="H2122" s="50"/>
      <c r="I2122" s="50"/>
      <c r="J2122" s="72">
        <v>0.122</v>
      </c>
      <c r="K2122" s="72"/>
      <c r="L2122" s="72"/>
      <c r="M2122" s="72"/>
      <c r="N2122" s="72"/>
      <c r="O2122" s="72"/>
      <c r="P2122" s="72"/>
      <c r="Q2122" s="73">
        <v>5.8999999999999997E-2</v>
      </c>
      <c r="R2122" s="73"/>
      <c r="S2122" s="73"/>
      <c r="T2122" s="73"/>
      <c r="U2122" s="73"/>
      <c r="V2122" s="73"/>
      <c r="W2122" s="73"/>
      <c r="X2122" s="73">
        <v>2.4E-2</v>
      </c>
      <c r="Y2122" s="73"/>
      <c r="Z2122" s="73"/>
      <c r="AA2122" s="73"/>
      <c r="AB2122" s="73"/>
      <c r="AC2122" s="73"/>
      <c r="AD2122" s="73"/>
      <c r="AE2122" s="74">
        <v>0</v>
      </c>
      <c r="AF2122" s="74"/>
      <c r="AG2122" s="74"/>
      <c r="AH2122" s="74"/>
      <c r="AI2122" s="74"/>
    </row>
    <row r="2123" spans="1:35" ht="12.75" customHeight="1" x14ac:dyDescent="0.4">
      <c r="A2123" s="42"/>
      <c r="B2123" s="42"/>
      <c r="C2123" s="42"/>
      <c r="D2123" s="50">
        <v>0.17100000000000001</v>
      </c>
      <c r="E2123" s="50"/>
      <c r="F2123" s="50"/>
      <c r="G2123" s="50"/>
      <c r="H2123" s="50"/>
      <c r="I2123" s="50"/>
      <c r="J2123" s="72">
        <v>0.122</v>
      </c>
      <c r="K2123" s="72"/>
      <c r="L2123" s="72"/>
      <c r="M2123" s="72"/>
      <c r="N2123" s="72"/>
      <c r="O2123" s="72"/>
      <c r="P2123" s="72"/>
      <c r="Q2123" s="73">
        <v>5.8999999999999997E-2</v>
      </c>
      <c r="R2123" s="73"/>
      <c r="S2123" s="73"/>
      <c r="T2123" s="73"/>
      <c r="U2123" s="73"/>
      <c r="V2123" s="73"/>
      <c r="W2123" s="73"/>
      <c r="X2123" s="73">
        <v>2.4E-2</v>
      </c>
      <c r="Y2123" s="73"/>
      <c r="Z2123" s="73"/>
      <c r="AA2123" s="73"/>
      <c r="AB2123" s="73"/>
      <c r="AC2123" s="73"/>
      <c r="AD2123" s="73"/>
      <c r="AE2123" s="74">
        <v>0</v>
      </c>
      <c r="AF2123" s="74"/>
      <c r="AG2123" s="74"/>
      <c r="AH2123" s="74"/>
      <c r="AI2123" s="74"/>
    </row>
    <row r="2124" spans="1:35" ht="12.75" customHeight="1" x14ac:dyDescent="0.4">
      <c r="A2124" s="42"/>
      <c r="B2124" s="42"/>
      <c r="C2124" s="42"/>
      <c r="D2124" s="42"/>
      <c r="E2124" s="42"/>
      <c r="F2124" s="42"/>
      <c r="G2124" s="42"/>
      <c r="H2124" s="42"/>
      <c r="I2124" s="42"/>
      <c r="J2124" s="72">
        <v>0.122</v>
      </c>
      <c r="K2124" s="72"/>
      <c r="L2124" s="72"/>
      <c r="M2124" s="72"/>
      <c r="N2124" s="72"/>
      <c r="O2124" s="72"/>
      <c r="P2124" s="72"/>
      <c r="Q2124" s="73">
        <v>5.8999999999999997E-2</v>
      </c>
      <c r="R2124" s="73"/>
      <c r="S2124" s="73"/>
      <c r="T2124" s="73"/>
      <c r="U2124" s="73"/>
      <c r="V2124" s="73"/>
      <c r="W2124" s="73"/>
      <c r="X2124" s="73">
        <v>2.4E-2</v>
      </c>
      <c r="Y2124" s="73"/>
      <c r="Z2124" s="73"/>
      <c r="AA2124" s="73"/>
      <c r="AB2124" s="73"/>
      <c r="AC2124" s="73"/>
      <c r="AD2124" s="73"/>
      <c r="AE2124" s="74">
        <v>0</v>
      </c>
      <c r="AF2124" s="74"/>
      <c r="AG2124" s="74"/>
      <c r="AH2124" s="74"/>
      <c r="AI2124" s="74"/>
    </row>
    <row r="2125" spans="1:35" ht="12.75" customHeight="1" x14ac:dyDescent="0.4">
      <c r="A2125" s="42"/>
      <c r="B2125" s="42"/>
      <c r="C2125" s="42"/>
      <c r="D2125" s="42"/>
      <c r="E2125" s="42"/>
      <c r="F2125" s="42"/>
      <c r="G2125" s="42"/>
      <c r="H2125" s="42"/>
      <c r="I2125" s="42"/>
      <c r="J2125" s="42"/>
      <c r="K2125" s="42"/>
      <c r="L2125" s="42"/>
      <c r="M2125" s="42"/>
      <c r="N2125" s="42"/>
      <c r="O2125" s="42"/>
      <c r="P2125" s="42"/>
      <c r="Q2125" s="73">
        <v>5.8999999999999997E-2</v>
      </c>
      <c r="R2125" s="73"/>
      <c r="S2125" s="73"/>
      <c r="T2125" s="73"/>
      <c r="U2125" s="73"/>
      <c r="V2125" s="73"/>
      <c r="W2125" s="73"/>
      <c r="X2125" s="73">
        <v>2.4E-2</v>
      </c>
      <c r="Y2125" s="73"/>
      <c r="Z2125" s="73"/>
      <c r="AA2125" s="73"/>
      <c r="AB2125" s="73"/>
      <c r="AC2125" s="73"/>
      <c r="AD2125" s="73"/>
      <c r="AE2125" s="74">
        <v>0</v>
      </c>
      <c r="AF2125" s="74"/>
      <c r="AG2125" s="74"/>
      <c r="AH2125" s="74"/>
      <c r="AI2125" s="74"/>
    </row>
    <row r="2126" spans="1:35" ht="12.75" customHeight="1" x14ac:dyDescent="0.4">
      <c r="A2126" s="42"/>
      <c r="B2126" s="42"/>
      <c r="C2126" s="42"/>
      <c r="D2126" s="42"/>
      <c r="E2126" s="42"/>
      <c r="F2126" s="42"/>
      <c r="G2126" s="42"/>
      <c r="H2126" s="42"/>
      <c r="I2126" s="42"/>
      <c r="J2126" s="42"/>
      <c r="K2126" s="42"/>
      <c r="L2126" s="42"/>
      <c r="M2126" s="42"/>
      <c r="N2126" s="42"/>
      <c r="O2126" s="42"/>
      <c r="P2126" s="42"/>
      <c r="Q2126" s="42"/>
      <c r="R2126" s="42"/>
      <c r="S2126" s="42"/>
      <c r="T2126" s="42"/>
      <c r="U2126" s="42"/>
      <c r="V2126" s="42"/>
      <c r="W2126" s="42"/>
      <c r="X2126" s="73">
        <v>2.4E-2</v>
      </c>
      <c r="Y2126" s="73"/>
      <c r="Z2126" s="73"/>
      <c r="AA2126" s="73"/>
      <c r="AB2126" s="73"/>
      <c r="AC2126" s="73"/>
      <c r="AD2126" s="73"/>
      <c r="AE2126" s="74">
        <v>0</v>
      </c>
      <c r="AF2126" s="74"/>
      <c r="AG2126" s="74"/>
      <c r="AH2126" s="74"/>
      <c r="AI2126" s="74"/>
    </row>
    <row r="2127" spans="1:35" ht="12.75" customHeight="1" x14ac:dyDescent="0.4">
      <c r="A2127" s="52"/>
      <c r="B2127" s="52"/>
      <c r="C2127" s="52"/>
      <c r="D2127" s="52"/>
      <c r="E2127" s="52"/>
      <c r="F2127" s="52"/>
      <c r="G2127" s="52"/>
      <c r="H2127" s="52"/>
      <c r="I2127" s="52"/>
      <c r="J2127" s="52"/>
      <c r="K2127" s="52"/>
      <c r="L2127" s="52"/>
      <c r="M2127" s="52"/>
      <c r="N2127" s="52"/>
      <c r="O2127" s="52"/>
      <c r="P2127" s="52"/>
      <c r="Q2127" s="52"/>
      <c r="R2127" s="52"/>
      <c r="S2127" s="52"/>
      <c r="T2127" s="52"/>
      <c r="U2127" s="52"/>
      <c r="V2127" s="52"/>
      <c r="W2127" s="52"/>
      <c r="X2127" s="52"/>
      <c r="Y2127" s="52"/>
      <c r="Z2127" s="52"/>
      <c r="AA2127" s="52"/>
      <c r="AB2127" s="52"/>
      <c r="AC2127" s="52"/>
      <c r="AD2127" s="52"/>
      <c r="AE2127" s="75">
        <v>0</v>
      </c>
      <c r="AF2127" s="75"/>
      <c r="AG2127" s="75"/>
      <c r="AH2127" s="75"/>
      <c r="AI2127" s="75"/>
    </row>
    <row r="2128" spans="1:35" ht="12.75" customHeight="1" x14ac:dyDescent="0.4">
      <c r="A2128" s="76">
        <v>0.115</v>
      </c>
      <c r="B2128" s="76"/>
      <c r="C2128" s="76"/>
      <c r="D2128" s="71">
        <v>9.9000000000000005E-2</v>
      </c>
      <c r="E2128" s="71"/>
      <c r="F2128" s="71"/>
      <c r="G2128" s="71"/>
      <c r="H2128" s="71"/>
      <c r="I2128" s="71"/>
      <c r="J2128" s="76">
        <v>6.9000000000000006E-2</v>
      </c>
      <c r="K2128" s="76"/>
      <c r="L2128" s="76"/>
      <c r="M2128" s="76"/>
      <c r="N2128" s="76"/>
      <c r="O2128" s="76"/>
      <c r="P2128" s="76"/>
      <c r="Q2128" s="77">
        <v>3.4000000000000002E-2</v>
      </c>
      <c r="R2128" s="77"/>
      <c r="S2128" s="77"/>
      <c r="T2128" s="77"/>
      <c r="U2128" s="77"/>
      <c r="V2128" s="77"/>
      <c r="W2128" s="77"/>
      <c r="X2128" s="77">
        <v>1.7000000000000001E-2</v>
      </c>
      <c r="Y2128" s="77"/>
      <c r="Z2128" s="77"/>
      <c r="AA2128" s="77"/>
      <c r="AB2128" s="77"/>
      <c r="AC2128" s="77"/>
      <c r="AD2128" s="77"/>
      <c r="AE2128" s="78">
        <v>0</v>
      </c>
      <c r="AF2128" s="78"/>
      <c r="AG2128" s="78"/>
      <c r="AH2128" s="78"/>
      <c r="AI2128" s="78"/>
    </row>
    <row r="2129" spans="1:116" ht="25.5" customHeight="1" x14ac:dyDescent="0.4">
      <c r="A2129" s="64" t="s">
        <v>1068</v>
      </c>
      <c r="B2129" s="64"/>
      <c r="C2129" s="64"/>
      <c r="D2129" s="64"/>
      <c r="E2129" s="64"/>
      <c r="F2129" s="64"/>
      <c r="G2129" s="64"/>
      <c r="H2129" s="64"/>
      <c r="I2129" s="64"/>
      <c r="J2129" s="64"/>
      <c r="K2129" s="64"/>
      <c r="L2129" s="64"/>
      <c r="M2129" s="64"/>
      <c r="N2129" s="64"/>
      <c r="O2129" s="64"/>
      <c r="P2129" s="64"/>
      <c r="Q2129" s="64"/>
      <c r="R2129" s="64"/>
      <c r="S2129" s="64"/>
      <c r="T2129" s="64"/>
      <c r="U2129" s="64"/>
      <c r="V2129" s="64"/>
      <c r="W2129" s="64"/>
      <c r="X2129" s="64"/>
      <c r="Y2129" s="64"/>
      <c r="Z2129" s="64"/>
      <c r="AA2129" s="64"/>
      <c r="AB2129" s="64"/>
      <c r="AC2129" s="64"/>
      <c r="AD2129" s="64"/>
      <c r="AE2129" s="64"/>
      <c r="AF2129" s="64"/>
      <c r="AG2129" s="64"/>
      <c r="AH2129" s="64"/>
      <c r="AI2129" s="64"/>
      <c r="AJ2129" s="64"/>
      <c r="AK2129" s="64"/>
      <c r="AL2129" s="64"/>
      <c r="AM2129" s="64"/>
      <c r="AN2129" s="64"/>
      <c r="AO2129" s="64"/>
      <c r="AP2129" s="64"/>
      <c r="AQ2129" s="64"/>
      <c r="AR2129" s="64"/>
      <c r="AS2129" s="64"/>
      <c r="AT2129" s="64"/>
      <c r="AU2129" s="64"/>
      <c r="AV2129" s="64"/>
      <c r="AW2129" s="64"/>
      <c r="AX2129" s="64"/>
      <c r="AY2129" s="64"/>
      <c r="AZ2129" s="64"/>
      <c r="BA2129" s="64"/>
      <c r="BB2129" s="64"/>
      <c r="BC2129" s="64"/>
      <c r="BD2129" s="64"/>
      <c r="BE2129" s="64"/>
      <c r="BF2129" s="64"/>
      <c r="BG2129" s="64"/>
      <c r="BH2129" s="64"/>
      <c r="BI2129" s="64"/>
      <c r="BJ2129" s="64"/>
      <c r="BK2129" s="64"/>
      <c r="BL2129" s="64"/>
      <c r="BM2129" s="64"/>
      <c r="BN2129" s="64"/>
      <c r="BO2129" s="64"/>
      <c r="BP2129" s="64"/>
      <c r="BQ2129" s="64"/>
      <c r="BR2129" s="64"/>
      <c r="BS2129" s="64"/>
      <c r="BT2129" s="64"/>
      <c r="BU2129" s="64"/>
      <c r="BV2129" s="64"/>
      <c r="BW2129" s="64"/>
      <c r="BX2129" s="64"/>
      <c r="BY2129" s="64"/>
      <c r="BZ2129" s="64"/>
      <c r="CA2129" s="64"/>
      <c r="CB2129" s="64"/>
      <c r="CC2129" s="64"/>
      <c r="CD2129" s="64"/>
      <c r="CE2129" s="64"/>
      <c r="CF2129" s="64"/>
      <c r="CG2129" s="64"/>
      <c r="CH2129" s="64"/>
      <c r="CI2129" s="64"/>
      <c r="CJ2129" s="64"/>
      <c r="CK2129" s="64"/>
      <c r="CL2129" s="64"/>
      <c r="CM2129" s="64"/>
      <c r="CN2129" s="64"/>
      <c r="CO2129" s="64"/>
      <c r="CP2129" s="64"/>
      <c r="CQ2129" s="64"/>
      <c r="CR2129" s="64"/>
      <c r="CS2129" s="64"/>
      <c r="CT2129" s="64"/>
      <c r="CU2129" s="64"/>
      <c r="CV2129" s="64"/>
      <c r="CW2129" s="64"/>
      <c r="CX2129" s="64"/>
      <c r="CY2129" s="64"/>
      <c r="CZ2129" s="64"/>
      <c r="DA2129" s="64"/>
      <c r="DB2129" s="64"/>
      <c r="DC2129" s="64"/>
      <c r="DD2129" s="64"/>
      <c r="DE2129" s="64"/>
      <c r="DF2129" s="64"/>
      <c r="DG2129" s="64"/>
      <c r="DH2129" s="64"/>
      <c r="DI2129" s="64"/>
      <c r="DJ2129" s="64"/>
      <c r="DK2129" s="64"/>
      <c r="DL2129" s="64"/>
    </row>
    <row r="2130" spans="1:116" ht="12.75" customHeight="1" x14ac:dyDescent="0.4">
      <c r="A2130" s="25" t="s">
        <v>1069</v>
      </c>
      <c r="B2130" s="65" t="s">
        <v>1070</v>
      </c>
      <c r="C2130" s="65"/>
      <c r="D2130" s="65"/>
      <c r="E2130" s="65"/>
      <c r="F2130" s="65"/>
      <c r="G2130" s="65"/>
      <c r="H2130" s="65"/>
      <c r="I2130" s="65"/>
      <c r="J2130" s="65"/>
      <c r="K2130" s="65"/>
      <c r="L2130" s="65"/>
      <c r="M2130" s="65"/>
      <c r="N2130" s="65"/>
      <c r="O2130" s="65"/>
      <c r="P2130" s="65"/>
      <c r="Q2130" s="65"/>
      <c r="R2130" s="65"/>
      <c r="S2130" s="65"/>
      <c r="T2130" s="65"/>
      <c r="U2130" s="65"/>
      <c r="V2130" s="65"/>
      <c r="W2130" s="65"/>
      <c r="X2130" s="65"/>
      <c r="Y2130" s="65"/>
      <c r="Z2130" s="65"/>
      <c r="AA2130" s="65"/>
      <c r="AB2130" s="65"/>
      <c r="AC2130" s="65"/>
      <c r="AD2130" s="65"/>
      <c r="AE2130" s="65"/>
      <c r="AF2130" s="65"/>
      <c r="AG2130" s="65"/>
      <c r="AH2130" s="65"/>
      <c r="AI2130" s="65"/>
      <c r="AJ2130" s="65"/>
      <c r="AK2130" s="65"/>
      <c r="AL2130" s="65"/>
      <c r="AM2130" s="65"/>
      <c r="AN2130" s="65"/>
      <c r="AO2130" s="65"/>
      <c r="AP2130" s="65"/>
      <c r="AQ2130" s="65"/>
      <c r="AR2130" s="65"/>
      <c r="AS2130" s="65"/>
      <c r="AT2130" s="65"/>
      <c r="AU2130" s="65"/>
      <c r="AV2130" s="65"/>
      <c r="AW2130" s="65"/>
      <c r="AX2130" s="65"/>
      <c r="AY2130" s="65"/>
      <c r="AZ2130" s="65"/>
      <c r="BA2130" s="65"/>
      <c r="BB2130" s="65"/>
      <c r="BC2130" s="65"/>
      <c r="BD2130" s="65"/>
      <c r="BE2130" s="65"/>
      <c r="BF2130" s="65"/>
      <c r="BG2130" s="65"/>
      <c r="BH2130" s="65"/>
      <c r="BI2130" s="65"/>
      <c r="BJ2130" s="65"/>
      <c r="BK2130" s="65"/>
      <c r="BL2130" s="65"/>
      <c r="BM2130" s="65"/>
      <c r="BN2130" s="65"/>
      <c r="BO2130" s="65"/>
      <c r="BP2130" s="65"/>
      <c r="BQ2130" s="65"/>
      <c r="BR2130" s="65"/>
      <c r="BS2130" s="65"/>
      <c r="BT2130" s="65"/>
      <c r="BU2130" s="65"/>
      <c r="BV2130" s="65"/>
      <c r="BW2130" s="65"/>
      <c r="BX2130" s="65"/>
      <c r="BY2130" s="65"/>
      <c r="BZ2130" s="65"/>
      <c r="CA2130" s="65"/>
      <c r="CB2130" s="65"/>
      <c r="CC2130" s="65"/>
      <c r="CD2130" s="65"/>
      <c r="CE2130" s="65"/>
      <c r="CF2130" s="65"/>
      <c r="CG2130" s="65"/>
      <c r="CH2130" s="65"/>
      <c r="CI2130" s="65"/>
      <c r="CJ2130" s="65"/>
      <c r="CK2130" s="65"/>
      <c r="CL2130" s="65"/>
      <c r="CM2130" s="65"/>
      <c r="CN2130" s="65"/>
      <c r="CO2130" s="65"/>
      <c r="CP2130" s="65"/>
      <c r="CQ2130" s="65"/>
      <c r="CR2130" s="65"/>
      <c r="CS2130" s="65"/>
      <c r="CT2130" s="65"/>
      <c r="CU2130" s="65"/>
      <c r="CV2130" s="65"/>
      <c r="CW2130" s="65"/>
      <c r="CX2130" s="65"/>
      <c r="CY2130" s="65"/>
      <c r="CZ2130" s="65"/>
      <c r="DA2130" s="65"/>
      <c r="DB2130" s="65"/>
      <c r="DC2130" s="65"/>
      <c r="DD2130" s="65"/>
      <c r="DE2130" s="65"/>
      <c r="DF2130" s="65"/>
      <c r="DG2130" s="65"/>
      <c r="DH2130" s="65"/>
      <c r="DI2130" s="65"/>
      <c r="DJ2130" s="65"/>
      <c r="DK2130" s="65"/>
      <c r="DL2130" s="65"/>
    </row>
    <row r="2131" spans="1:116" ht="25.5" customHeight="1" x14ac:dyDescent="0.4">
      <c r="A2131" s="48" t="s">
        <v>1071</v>
      </c>
      <c r="B2131" s="48"/>
      <c r="C2131" s="48"/>
      <c r="D2131" s="48"/>
      <c r="E2131" s="48"/>
      <c r="F2131" s="48"/>
      <c r="G2131" s="48"/>
      <c r="H2131" s="48"/>
      <c r="I2131" s="48"/>
      <c r="J2131" s="48"/>
      <c r="K2131" s="48"/>
      <c r="L2131" s="48"/>
      <c r="M2131" s="48"/>
      <c r="N2131" s="48"/>
      <c r="O2131" s="48"/>
      <c r="P2131" s="48"/>
      <c r="Q2131" s="48"/>
      <c r="R2131" s="48"/>
      <c r="S2131" s="48"/>
      <c r="T2131" s="48"/>
      <c r="U2131" s="48"/>
      <c r="V2131" s="48"/>
      <c r="W2131" s="48"/>
      <c r="X2131" s="48"/>
      <c r="Y2131" s="48"/>
      <c r="Z2131" s="48"/>
      <c r="AA2131" s="48"/>
      <c r="AB2131" s="48"/>
      <c r="AC2131" s="48"/>
      <c r="AD2131" s="48"/>
      <c r="AE2131" s="48"/>
      <c r="AF2131" s="48"/>
      <c r="AG2131" s="48"/>
      <c r="AH2131" s="48"/>
      <c r="AI2131" s="48"/>
      <c r="AJ2131" s="48"/>
      <c r="AK2131" s="48"/>
      <c r="AL2131" s="48"/>
      <c r="AM2131" s="48"/>
      <c r="AN2131" s="48"/>
      <c r="AO2131" s="48"/>
      <c r="AP2131" s="48"/>
      <c r="AQ2131" s="48"/>
      <c r="AR2131" s="48"/>
      <c r="AS2131" s="48"/>
      <c r="AT2131" s="48"/>
      <c r="AU2131" s="48"/>
      <c r="AV2131" s="48"/>
      <c r="AW2131" s="48"/>
      <c r="AX2131" s="48"/>
      <c r="AY2131" s="48"/>
      <c r="AZ2131" s="48"/>
      <c r="BA2131" s="48"/>
      <c r="BB2131" s="48"/>
      <c r="BC2131" s="48"/>
      <c r="BD2131" s="48"/>
      <c r="BE2131" s="48"/>
      <c r="BF2131" s="48"/>
      <c r="BG2131" s="48"/>
      <c r="BH2131" s="48"/>
      <c r="BI2131" s="48"/>
      <c r="BJ2131" s="48"/>
      <c r="BK2131" s="48"/>
      <c r="BL2131" s="48"/>
      <c r="BM2131" s="48"/>
      <c r="BN2131" s="48"/>
      <c r="BO2131" s="48"/>
      <c r="BP2131" s="48"/>
      <c r="BQ2131" s="48"/>
      <c r="BR2131" s="48"/>
      <c r="BS2131" s="48"/>
      <c r="BT2131" s="48"/>
      <c r="BU2131" s="48"/>
      <c r="BV2131" s="48"/>
      <c r="BW2131" s="48"/>
      <c r="BX2131" s="48"/>
      <c r="BY2131" s="48"/>
      <c r="BZ2131" s="48"/>
      <c r="CA2131" s="48"/>
      <c r="CB2131" s="48"/>
      <c r="CC2131" s="48"/>
      <c r="CD2131" s="48"/>
      <c r="CE2131" s="48"/>
      <c r="CF2131" s="48"/>
      <c r="CG2131" s="48"/>
      <c r="CH2131" s="48"/>
      <c r="CI2131" s="48"/>
      <c r="CJ2131" s="48"/>
      <c r="CK2131" s="48"/>
      <c r="CL2131" s="48"/>
      <c r="CM2131" s="48"/>
      <c r="CN2131" s="48"/>
      <c r="CO2131" s="48"/>
      <c r="CP2131" s="48"/>
      <c r="CQ2131" s="48"/>
      <c r="CR2131" s="48"/>
      <c r="CS2131" s="48"/>
      <c r="CT2131" s="48"/>
      <c r="CU2131" s="48"/>
      <c r="CV2131" s="48"/>
      <c r="CW2131" s="48"/>
      <c r="CX2131" s="48"/>
      <c r="CY2131" s="48"/>
      <c r="CZ2131" s="48"/>
      <c r="DA2131" s="48"/>
      <c r="DB2131" s="48"/>
      <c r="DC2131" s="48"/>
      <c r="DD2131" s="48"/>
      <c r="DE2131" s="48"/>
      <c r="DF2131" s="48"/>
      <c r="DG2131" s="48"/>
      <c r="DH2131" s="48"/>
      <c r="DI2131" s="48"/>
      <c r="DJ2131" s="48"/>
      <c r="DK2131" s="48"/>
      <c r="DL2131" s="48"/>
    </row>
    <row r="2132" spans="1:116" ht="12.75" customHeight="1" x14ac:dyDescent="0.4">
      <c r="A2132" s="42"/>
      <c r="B2132" s="42"/>
      <c r="C2132" s="42"/>
      <c r="D2132" s="42"/>
      <c r="E2132" s="42"/>
      <c r="F2132" s="42"/>
      <c r="G2132" s="42"/>
      <c r="H2132" s="42"/>
      <c r="I2132" s="42"/>
      <c r="J2132" s="42"/>
      <c r="K2132" s="42"/>
      <c r="L2132" s="42"/>
      <c r="M2132" s="42"/>
      <c r="N2132" s="42"/>
      <c r="O2132" s="66" t="s">
        <v>1072</v>
      </c>
      <c r="P2132" s="66"/>
      <c r="Q2132" s="66"/>
      <c r="R2132" s="66"/>
      <c r="S2132" s="66"/>
      <c r="T2132" s="66"/>
      <c r="U2132" s="66"/>
      <c r="V2132" s="66"/>
      <c r="W2132" s="66"/>
      <c r="X2132" s="66"/>
      <c r="Y2132" s="42"/>
      <c r="Z2132" s="42"/>
      <c r="AA2132" s="42"/>
      <c r="AB2132" s="42"/>
      <c r="AC2132" s="42"/>
      <c r="AD2132" s="42"/>
      <c r="AE2132" s="42"/>
      <c r="AF2132" s="42"/>
      <c r="AG2132" s="42"/>
      <c r="AH2132" s="42"/>
      <c r="AI2132" s="66" t="s">
        <v>1073</v>
      </c>
      <c r="AJ2132" s="66"/>
      <c r="AK2132" s="66"/>
      <c r="AL2132" s="66"/>
      <c r="AM2132" s="66"/>
      <c r="AN2132" s="66"/>
      <c r="AO2132" s="67" t="s">
        <v>1074</v>
      </c>
      <c r="AP2132" s="67"/>
      <c r="AQ2132" s="67"/>
      <c r="AR2132" s="67"/>
      <c r="AS2132" s="67"/>
      <c r="AT2132" s="67"/>
      <c r="AU2132" s="67"/>
      <c r="AV2132" s="67"/>
      <c r="AW2132" s="67"/>
      <c r="AX2132" s="67"/>
      <c r="AY2132" s="67"/>
      <c r="AZ2132" s="67"/>
      <c r="BA2132" s="67"/>
      <c r="BB2132" s="67"/>
      <c r="BC2132" s="67"/>
      <c r="BD2132" s="67"/>
      <c r="BE2132" s="67"/>
      <c r="BF2132" s="67"/>
      <c r="BG2132" s="67"/>
      <c r="BH2132" s="67"/>
    </row>
    <row r="2133" spans="1:116" ht="12.75" customHeight="1" x14ac:dyDescent="0.4">
      <c r="A2133" s="68" t="s">
        <v>1075</v>
      </c>
      <c r="B2133" s="68"/>
      <c r="C2133" s="68"/>
      <c r="D2133" s="68"/>
      <c r="E2133" s="68"/>
      <c r="F2133" s="68"/>
      <c r="G2133" s="68"/>
      <c r="H2133" s="68"/>
      <c r="I2133" s="68"/>
      <c r="J2133" s="42"/>
      <c r="K2133" s="42"/>
      <c r="L2133" s="42"/>
      <c r="M2133" s="42"/>
      <c r="N2133" s="42"/>
      <c r="O2133" s="69" t="s">
        <v>1076</v>
      </c>
      <c r="P2133" s="69"/>
      <c r="Q2133" s="69"/>
      <c r="R2133" s="69"/>
      <c r="S2133" s="69"/>
      <c r="T2133" s="69"/>
      <c r="U2133" s="69"/>
      <c r="V2133" s="69"/>
      <c r="W2133" s="69"/>
      <c r="X2133" s="69"/>
      <c r="Y2133" s="42"/>
      <c r="Z2133" s="42"/>
      <c r="AA2133" s="42"/>
      <c r="AB2133" s="42"/>
      <c r="AC2133" s="42"/>
      <c r="AD2133" s="42"/>
      <c r="AE2133" s="42"/>
      <c r="AF2133" s="42"/>
      <c r="AG2133" s="42"/>
      <c r="AH2133" s="42"/>
      <c r="AI2133" s="69" t="s">
        <v>1077</v>
      </c>
      <c r="AJ2133" s="69"/>
      <c r="AK2133" s="69"/>
      <c r="AL2133" s="69"/>
      <c r="AM2133" s="69"/>
      <c r="AN2133" s="69"/>
      <c r="AO2133" s="70" t="s">
        <v>1078</v>
      </c>
      <c r="AP2133" s="70"/>
      <c r="AQ2133" s="70"/>
      <c r="AR2133" s="70"/>
      <c r="AS2133" s="70"/>
      <c r="AT2133" s="70"/>
      <c r="AU2133" s="70"/>
      <c r="AV2133" s="70"/>
      <c r="AW2133" s="70"/>
      <c r="AX2133" s="70"/>
      <c r="AY2133" s="70"/>
      <c r="AZ2133" s="70"/>
      <c r="BA2133" s="70"/>
      <c r="BB2133" s="70"/>
      <c r="BC2133" s="70"/>
      <c r="BD2133" s="70"/>
      <c r="BE2133" s="70"/>
      <c r="BF2133" s="70"/>
      <c r="BG2133" s="70"/>
      <c r="BH2133" s="70"/>
    </row>
    <row r="2134" spans="1:116" ht="12.75" customHeight="1" x14ac:dyDescent="0.4">
      <c r="A2134" s="49" t="s">
        <v>1079</v>
      </c>
      <c r="B2134" s="49"/>
      <c r="C2134" s="49"/>
      <c r="D2134" s="49"/>
      <c r="E2134" s="49"/>
      <c r="F2134" s="49"/>
      <c r="G2134" s="49"/>
      <c r="H2134" s="49"/>
      <c r="I2134" s="49"/>
      <c r="J2134" s="42"/>
      <c r="K2134" s="42"/>
      <c r="L2134" s="42"/>
      <c r="M2134" s="42"/>
      <c r="N2134" s="42"/>
      <c r="O2134" s="71">
        <v>5.8000000000000003E-2</v>
      </c>
      <c r="P2134" s="71"/>
      <c r="Q2134" s="71"/>
      <c r="R2134" s="71"/>
      <c r="S2134" s="71"/>
      <c r="T2134" s="71"/>
      <c r="U2134" s="71"/>
      <c r="V2134" s="71"/>
      <c r="W2134" s="71"/>
      <c r="X2134" s="71"/>
      <c r="Y2134" s="42"/>
      <c r="Z2134" s="42"/>
      <c r="AA2134" s="42"/>
      <c r="AB2134" s="42"/>
      <c r="AC2134" s="42"/>
      <c r="AD2134" s="42"/>
      <c r="AE2134" s="42"/>
      <c r="AF2134" s="42"/>
      <c r="AG2134" s="42"/>
      <c r="AH2134" s="42"/>
      <c r="AI2134" s="71">
        <v>1.2999999999999999E-2</v>
      </c>
      <c r="AJ2134" s="71"/>
      <c r="AK2134" s="71"/>
      <c r="AL2134" s="71"/>
      <c r="AM2134" s="71"/>
      <c r="AN2134" s="71"/>
      <c r="AO2134" s="51">
        <v>4.4999999999999998E-2</v>
      </c>
      <c r="AP2134" s="51"/>
      <c r="AQ2134" s="51"/>
      <c r="AR2134" s="51"/>
      <c r="AS2134" s="51"/>
      <c r="AT2134" s="51"/>
      <c r="AU2134" s="51"/>
      <c r="AV2134" s="51"/>
      <c r="AW2134" s="51"/>
      <c r="AX2134" s="51"/>
      <c r="AY2134" s="51"/>
      <c r="AZ2134" s="51"/>
      <c r="BA2134" s="51"/>
      <c r="BB2134" s="51"/>
      <c r="BC2134" s="51"/>
      <c r="BD2134" s="51"/>
      <c r="BE2134" s="51"/>
      <c r="BF2134" s="51"/>
      <c r="BG2134" s="51"/>
      <c r="BH2134" s="51"/>
    </row>
    <row r="2135" spans="1:116" ht="12.75" customHeight="1" x14ac:dyDescent="0.4">
      <c r="A2135" s="49" t="s">
        <v>1080</v>
      </c>
      <c r="B2135" s="49"/>
      <c r="C2135" s="49"/>
      <c r="D2135" s="49"/>
      <c r="E2135" s="49"/>
      <c r="F2135" s="49"/>
      <c r="G2135" s="49"/>
      <c r="H2135" s="49"/>
      <c r="I2135" s="49"/>
      <c r="J2135" s="42"/>
      <c r="K2135" s="42"/>
      <c r="L2135" s="42"/>
      <c r="M2135" s="42"/>
      <c r="N2135" s="42"/>
      <c r="O2135" s="50">
        <v>7.4999999999999997E-2</v>
      </c>
      <c r="P2135" s="50"/>
      <c r="Q2135" s="50"/>
      <c r="R2135" s="50"/>
      <c r="S2135" s="50"/>
      <c r="T2135" s="50"/>
      <c r="U2135" s="50"/>
      <c r="V2135" s="50"/>
      <c r="W2135" s="50"/>
      <c r="X2135" s="50"/>
      <c r="Y2135" s="42"/>
      <c r="Z2135" s="42"/>
      <c r="AA2135" s="42"/>
      <c r="AB2135" s="42"/>
      <c r="AC2135" s="42"/>
      <c r="AD2135" s="42"/>
      <c r="AE2135" s="42"/>
      <c r="AF2135" s="42"/>
      <c r="AG2135" s="42"/>
      <c r="AH2135" s="42"/>
      <c r="AI2135" s="50">
        <v>1.4999999999999999E-2</v>
      </c>
      <c r="AJ2135" s="50"/>
      <c r="AK2135" s="50"/>
      <c r="AL2135" s="50"/>
      <c r="AM2135" s="50"/>
      <c r="AN2135" s="50"/>
      <c r="AO2135" s="51">
        <v>0.06</v>
      </c>
      <c r="AP2135" s="51"/>
      <c r="AQ2135" s="51"/>
      <c r="AR2135" s="51"/>
      <c r="AS2135" s="51"/>
      <c r="AT2135" s="51"/>
      <c r="AU2135" s="51"/>
      <c r="AV2135" s="51"/>
      <c r="AW2135" s="51"/>
      <c r="AX2135" s="51"/>
      <c r="AY2135" s="51"/>
      <c r="AZ2135" s="51"/>
      <c r="BA2135" s="51"/>
      <c r="BB2135" s="51"/>
      <c r="BC2135" s="51"/>
      <c r="BD2135" s="51"/>
      <c r="BE2135" s="51"/>
      <c r="BF2135" s="51"/>
      <c r="BG2135" s="51"/>
      <c r="BH2135" s="51"/>
    </row>
    <row r="2136" spans="1:116" ht="12.75" customHeight="1" x14ac:dyDescent="0.4">
      <c r="A2136" s="49" t="s">
        <v>1081</v>
      </c>
      <c r="B2136" s="49"/>
      <c r="C2136" s="49"/>
      <c r="D2136" s="49"/>
      <c r="E2136" s="49"/>
      <c r="F2136" s="49"/>
      <c r="G2136" s="49"/>
      <c r="H2136" s="49"/>
      <c r="I2136" s="49"/>
      <c r="J2136" s="42"/>
      <c r="K2136" s="42"/>
      <c r="L2136" s="42"/>
      <c r="M2136" s="42"/>
      <c r="N2136" s="42"/>
      <c r="O2136" s="50">
        <v>8.6999999999999994E-2</v>
      </c>
      <c r="P2136" s="50"/>
      <c r="Q2136" s="50"/>
      <c r="R2136" s="50"/>
      <c r="S2136" s="50"/>
      <c r="T2136" s="50"/>
      <c r="U2136" s="50"/>
      <c r="V2136" s="50"/>
      <c r="W2136" s="50"/>
      <c r="X2136" s="50"/>
      <c r="Y2136" s="42"/>
      <c r="Z2136" s="42"/>
      <c r="AA2136" s="42"/>
      <c r="AB2136" s="42"/>
      <c r="AC2136" s="42"/>
      <c r="AD2136" s="42"/>
      <c r="AE2136" s="42"/>
      <c r="AF2136" s="42"/>
      <c r="AG2136" s="42"/>
      <c r="AH2136" s="42"/>
      <c r="AI2136" s="50">
        <v>1.7999999999999999E-2</v>
      </c>
      <c r="AJ2136" s="50"/>
      <c r="AK2136" s="50"/>
      <c r="AL2136" s="50"/>
      <c r="AM2136" s="50"/>
      <c r="AN2136" s="50"/>
      <c r="AO2136" s="51">
        <v>6.9000000000000006E-2</v>
      </c>
      <c r="AP2136" s="51"/>
      <c r="AQ2136" s="51"/>
      <c r="AR2136" s="51"/>
      <c r="AS2136" s="51"/>
      <c r="AT2136" s="51"/>
      <c r="AU2136" s="51"/>
      <c r="AV2136" s="51"/>
      <c r="AW2136" s="51"/>
      <c r="AX2136" s="51"/>
      <c r="AY2136" s="51"/>
      <c r="AZ2136" s="51"/>
      <c r="BA2136" s="51"/>
      <c r="BB2136" s="51"/>
      <c r="BC2136" s="51"/>
      <c r="BD2136" s="51"/>
      <c r="BE2136" s="51"/>
      <c r="BF2136" s="51"/>
      <c r="BG2136" s="51"/>
      <c r="BH2136" s="51"/>
    </row>
    <row r="2137" spans="1:116" ht="12.75" customHeight="1" x14ac:dyDescent="0.4">
      <c r="A2137" s="49" t="s">
        <v>1082</v>
      </c>
      <c r="B2137" s="49"/>
      <c r="C2137" s="49"/>
      <c r="D2137" s="49"/>
      <c r="E2137" s="49"/>
      <c r="F2137" s="49"/>
      <c r="G2137" s="49"/>
      <c r="H2137" s="49"/>
      <c r="I2137" s="49"/>
      <c r="J2137" s="42"/>
      <c r="K2137" s="42"/>
      <c r="L2137" s="42"/>
      <c r="M2137" s="42"/>
      <c r="N2137" s="42"/>
      <c r="O2137" s="50">
        <v>9.5000000000000001E-2</v>
      </c>
      <c r="P2137" s="50"/>
      <c r="Q2137" s="50"/>
      <c r="R2137" s="50"/>
      <c r="S2137" s="50"/>
      <c r="T2137" s="50"/>
      <c r="U2137" s="50"/>
      <c r="V2137" s="50"/>
      <c r="W2137" s="50"/>
      <c r="X2137" s="50"/>
      <c r="Y2137" s="42"/>
      <c r="Z2137" s="42"/>
      <c r="AA2137" s="42"/>
      <c r="AB2137" s="42"/>
      <c r="AC2137" s="42"/>
      <c r="AD2137" s="42"/>
      <c r="AE2137" s="42"/>
      <c r="AF2137" s="42"/>
      <c r="AG2137" s="42"/>
      <c r="AH2137" s="42"/>
      <c r="AI2137" s="50">
        <v>2.1000000000000001E-2</v>
      </c>
      <c r="AJ2137" s="50"/>
      <c r="AK2137" s="50"/>
      <c r="AL2137" s="50"/>
      <c r="AM2137" s="50"/>
      <c r="AN2137" s="50"/>
      <c r="AO2137" s="51">
        <v>7.3999999999999996E-2</v>
      </c>
      <c r="AP2137" s="51"/>
      <c r="AQ2137" s="51"/>
      <c r="AR2137" s="51"/>
      <c r="AS2137" s="51"/>
      <c r="AT2137" s="51"/>
      <c r="AU2137" s="51"/>
      <c r="AV2137" s="51"/>
      <c r="AW2137" s="51"/>
      <c r="AX2137" s="51"/>
      <c r="AY2137" s="51"/>
      <c r="AZ2137" s="51"/>
      <c r="BA2137" s="51"/>
      <c r="BB2137" s="51"/>
      <c r="BC2137" s="51"/>
      <c r="BD2137" s="51"/>
      <c r="BE2137" s="51"/>
      <c r="BF2137" s="51"/>
      <c r="BG2137" s="51"/>
      <c r="BH2137" s="51"/>
    </row>
    <row r="2138" spans="1:116" ht="12.75" customHeight="1" x14ac:dyDescent="0.4">
      <c r="A2138" s="49" t="s">
        <v>1083</v>
      </c>
      <c r="B2138" s="49"/>
      <c r="C2138" s="49"/>
      <c r="D2138" s="49"/>
      <c r="E2138" s="49"/>
      <c r="F2138" s="49"/>
      <c r="G2138" s="49"/>
      <c r="H2138" s="49"/>
      <c r="I2138" s="49"/>
      <c r="J2138" s="42"/>
      <c r="K2138" s="42"/>
      <c r="L2138" s="42"/>
      <c r="M2138" s="42"/>
      <c r="N2138" s="42"/>
      <c r="O2138" s="50">
        <v>0.10100000000000001</v>
      </c>
      <c r="P2138" s="50"/>
      <c r="Q2138" s="50"/>
      <c r="R2138" s="50"/>
      <c r="S2138" s="50"/>
      <c r="T2138" s="50"/>
      <c r="U2138" s="50"/>
      <c r="V2138" s="50"/>
      <c r="W2138" s="50"/>
      <c r="X2138" s="50"/>
      <c r="Y2138" s="42"/>
      <c r="Z2138" s="42"/>
      <c r="AA2138" s="42"/>
      <c r="AB2138" s="42"/>
      <c r="AC2138" s="42"/>
      <c r="AD2138" s="42"/>
      <c r="AE2138" s="42"/>
      <c r="AF2138" s="42"/>
      <c r="AG2138" s="42"/>
      <c r="AH2138" s="42"/>
      <c r="AI2138" s="50">
        <v>2.3E-2</v>
      </c>
      <c r="AJ2138" s="50"/>
      <c r="AK2138" s="50"/>
      <c r="AL2138" s="50"/>
      <c r="AM2138" s="50"/>
      <c r="AN2138" s="50"/>
      <c r="AO2138" s="51">
        <v>7.8E-2</v>
      </c>
      <c r="AP2138" s="51"/>
      <c r="AQ2138" s="51"/>
      <c r="AR2138" s="51"/>
      <c r="AS2138" s="51"/>
      <c r="AT2138" s="51"/>
      <c r="AU2138" s="51"/>
      <c r="AV2138" s="51"/>
      <c r="AW2138" s="51"/>
      <c r="AX2138" s="51"/>
      <c r="AY2138" s="51"/>
      <c r="AZ2138" s="51"/>
      <c r="BA2138" s="51"/>
      <c r="BB2138" s="51"/>
      <c r="BC2138" s="51"/>
      <c r="BD2138" s="51"/>
      <c r="BE2138" s="51"/>
      <c r="BF2138" s="51"/>
      <c r="BG2138" s="51"/>
      <c r="BH2138" s="51"/>
    </row>
    <row r="2139" spans="1:116" ht="12.75" customHeight="1" x14ac:dyDescent="0.4">
      <c r="A2139" s="49" t="s">
        <v>1084</v>
      </c>
      <c r="B2139" s="49"/>
      <c r="C2139" s="49"/>
      <c r="D2139" s="49"/>
      <c r="E2139" s="49"/>
      <c r="F2139" s="49"/>
      <c r="G2139" s="49"/>
      <c r="H2139" s="49"/>
      <c r="I2139" s="49"/>
      <c r="J2139" s="42"/>
      <c r="K2139" s="42"/>
      <c r="L2139" s="42"/>
      <c r="M2139" s="42"/>
      <c r="N2139" s="42"/>
      <c r="O2139" s="50">
        <v>0.107</v>
      </c>
      <c r="P2139" s="50"/>
      <c r="Q2139" s="50"/>
      <c r="R2139" s="50"/>
      <c r="S2139" s="50"/>
      <c r="T2139" s="50"/>
      <c r="U2139" s="50"/>
      <c r="V2139" s="50"/>
      <c r="W2139" s="50"/>
      <c r="X2139" s="50"/>
      <c r="Y2139" s="42"/>
      <c r="Z2139" s="42"/>
      <c r="AA2139" s="42"/>
      <c r="AB2139" s="42"/>
      <c r="AC2139" s="42"/>
      <c r="AD2139" s="42"/>
      <c r="AE2139" s="42"/>
      <c r="AF2139" s="42"/>
      <c r="AG2139" s="42"/>
      <c r="AH2139" s="42"/>
      <c r="AI2139" s="50">
        <v>2.4E-2</v>
      </c>
      <c r="AJ2139" s="50"/>
      <c r="AK2139" s="50"/>
      <c r="AL2139" s="50"/>
      <c r="AM2139" s="50"/>
      <c r="AN2139" s="50"/>
      <c r="AO2139" s="51">
        <v>8.3000000000000004E-2</v>
      </c>
      <c r="AP2139" s="51"/>
      <c r="AQ2139" s="51"/>
      <c r="AR2139" s="51"/>
      <c r="AS2139" s="51"/>
      <c r="AT2139" s="51"/>
      <c r="AU2139" s="51"/>
      <c r="AV2139" s="51"/>
      <c r="AW2139" s="51"/>
      <c r="AX2139" s="51"/>
      <c r="AY2139" s="51"/>
      <c r="AZ2139" s="51"/>
      <c r="BA2139" s="51"/>
      <c r="BB2139" s="51"/>
      <c r="BC2139" s="51"/>
      <c r="BD2139" s="51"/>
      <c r="BE2139" s="51"/>
      <c r="BF2139" s="51"/>
      <c r="BG2139" s="51"/>
      <c r="BH2139" s="51"/>
    </row>
    <row r="2140" spans="1:116" ht="12.75" customHeight="1" x14ac:dyDescent="0.4">
      <c r="A2140" s="49" t="s">
        <v>1085</v>
      </c>
      <c r="B2140" s="49"/>
      <c r="C2140" s="49"/>
      <c r="D2140" s="49"/>
      <c r="E2140" s="49"/>
      <c r="F2140" s="49"/>
      <c r="G2140" s="49"/>
      <c r="H2140" s="49"/>
      <c r="I2140" s="49"/>
      <c r="J2140" s="42"/>
      <c r="K2140" s="42"/>
      <c r="L2140" s="42"/>
      <c r="M2140" s="42"/>
      <c r="N2140" s="42"/>
      <c r="O2140" s="50">
        <v>0.113</v>
      </c>
      <c r="P2140" s="50"/>
      <c r="Q2140" s="50"/>
      <c r="R2140" s="50"/>
      <c r="S2140" s="50"/>
      <c r="T2140" s="50"/>
      <c r="U2140" s="50"/>
      <c r="V2140" s="50"/>
      <c r="W2140" s="50"/>
      <c r="X2140" s="50"/>
      <c r="Y2140" s="42"/>
      <c r="Z2140" s="42"/>
      <c r="AA2140" s="42"/>
      <c r="AB2140" s="42"/>
      <c r="AC2140" s="42"/>
      <c r="AD2140" s="42"/>
      <c r="AE2140" s="42"/>
      <c r="AF2140" s="42"/>
      <c r="AG2140" s="42"/>
      <c r="AH2140" s="42"/>
      <c r="AI2140" s="50">
        <v>2.5000000000000001E-2</v>
      </c>
      <c r="AJ2140" s="50"/>
      <c r="AK2140" s="50"/>
      <c r="AL2140" s="50"/>
      <c r="AM2140" s="50"/>
      <c r="AN2140" s="50"/>
      <c r="AO2140" s="51">
        <v>8.6999999999999994E-2</v>
      </c>
      <c r="AP2140" s="51"/>
      <c r="AQ2140" s="51"/>
      <c r="AR2140" s="51"/>
      <c r="AS2140" s="51"/>
      <c r="AT2140" s="51"/>
      <c r="AU2140" s="51"/>
      <c r="AV2140" s="51"/>
      <c r="AW2140" s="51"/>
      <c r="AX2140" s="51"/>
      <c r="AY2140" s="51"/>
      <c r="AZ2140" s="51"/>
      <c r="BA2140" s="51"/>
      <c r="BB2140" s="51"/>
      <c r="BC2140" s="51"/>
      <c r="BD2140" s="51"/>
      <c r="BE2140" s="51"/>
      <c r="BF2140" s="51"/>
      <c r="BG2140" s="51"/>
      <c r="BH2140" s="51"/>
    </row>
    <row r="2141" spans="1:116" ht="12.75" customHeight="1" x14ac:dyDescent="0.4">
      <c r="A2141" s="49" t="s">
        <v>1086</v>
      </c>
      <c r="B2141" s="49"/>
      <c r="C2141" s="49"/>
      <c r="D2141" s="49"/>
      <c r="E2141" s="49"/>
      <c r="F2141" s="49"/>
      <c r="G2141" s="49"/>
      <c r="H2141" s="49"/>
      <c r="I2141" s="49"/>
      <c r="J2141" s="42"/>
      <c r="K2141" s="42"/>
      <c r="L2141" s="42"/>
      <c r="M2141" s="42"/>
      <c r="N2141" s="42"/>
      <c r="O2141" s="50">
        <v>0.11700000000000001</v>
      </c>
      <c r="P2141" s="50"/>
      <c r="Q2141" s="50"/>
      <c r="R2141" s="50"/>
      <c r="S2141" s="50"/>
      <c r="T2141" s="50"/>
      <c r="U2141" s="50"/>
      <c r="V2141" s="50"/>
      <c r="W2141" s="50"/>
      <c r="X2141" s="50"/>
      <c r="Y2141" s="42"/>
      <c r="Z2141" s="42"/>
      <c r="AA2141" s="42"/>
      <c r="AB2141" s="42"/>
      <c r="AC2141" s="42"/>
      <c r="AD2141" s="42"/>
      <c r="AE2141" s="42"/>
      <c r="AF2141" s="42"/>
      <c r="AG2141" s="42"/>
      <c r="AH2141" s="42"/>
      <c r="AI2141" s="50">
        <v>2.7E-2</v>
      </c>
      <c r="AJ2141" s="50"/>
      <c r="AK2141" s="50"/>
      <c r="AL2141" s="50"/>
      <c r="AM2141" s="50"/>
      <c r="AN2141" s="50"/>
      <c r="AO2141" s="51">
        <v>9.0999999999999998E-2</v>
      </c>
      <c r="AP2141" s="51"/>
      <c r="AQ2141" s="51"/>
      <c r="AR2141" s="51"/>
      <c r="AS2141" s="51"/>
      <c r="AT2141" s="51"/>
      <c r="AU2141" s="51"/>
      <c r="AV2141" s="51"/>
      <c r="AW2141" s="51"/>
      <c r="AX2141" s="51"/>
      <c r="AY2141" s="51"/>
      <c r="AZ2141" s="51"/>
      <c r="BA2141" s="51"/>
      <c r="BB2141" s="51"/>
      <c r="BC2141" s="51"/>
      <c r="BD2141" s="51"/>
      <c r="BE2141" s="51"/>
      <c r="BF2141" s="51"/>
      <c r="BG2141" s="51"/>
      <c r="BH2141" s="51"/>
    </row>
    <row r="2142" spans="1:116" ht="12.75" customHeight="1" x14ac:dyDescent="0.4">
      <c r="A2142" s="49" t="s">
        <v>1087</v>
      </c>
      <c r="B2142" s="49"/>
      <c r="C2142" s="49"/>
      <c r="D2142" s="49"/>
      <c r="E2142" s="49"/>
      <c r="F2142" s="49"/>
      <c r="G2142" s="49"/>
      <c r="H2142" s="49"/>
      <c r="I2142" s="49"/>
      <c r="J2142" s="42"/>
      <c r="K2142" s="42"/>
      <c r="L2142" s="42"/>
      <c r="M2142" s="42"/>
      <c r="N2142" s="42"/>
      <c r="O2142" s="50">
        <v>0.122</v>
      </c>
      <c r="P2142" s="50"/>
      <c r="Q2142" s="50"/>
      <c r="R2142" s="50"/>
      <c r="S2142" s="50"/>
      <c r="T2142" s="50"/>
      <c r="U2142" s="50"/>
      <c r="V2142" s="50"/>
      <c r="W2142" s="50"/>
      <c r="X2142" s="50"/>
      <c r="Y2142" s="42"/>
      <c r="Z2142" s="42"/>
      <c r="AA2142" s="42"/>
      <c r="AB2142" s="42"/>
      <c r="AC2142" s="42"/>
      <c r="AD2142" s="42"/>
      <c r="AE2142" s="42"/>
      <c r="AF2142" s="42"/>
      <c r="AG2142" s="42"/>
      <c r="AH2142" s="42"/>
      <c r="AI2142" s="50">
        <v>2.8000000000000001E-2</v>
      </c>
      <c r="AJ2142" s="50"/>
      <c r="AK2142" s="50"/>
      <c r="AL2142" s="50"/>
      <c r="AM2142" s="50"/>
      <c r="AN2142" s="50"/>
      <c r="AO2142" s="51">
        <v>9.2999999999999999E-2</v>
      </c>
      <c r="AP2142" s="51"/>
      <c r="AQ2142" s="51"/>
      <c r="AR2142" s="51"/>
      <c r="AS2142" s="51"/>
      <c r="AT2142" s="51"/>
      <c r="AU2142" s="51"/>
      <c r="AV2142" s="51"/>
      <c r="AW2142" s="51"/>
      <c r="AX2142" s="51"/>
      <c r="AY2142" s="51"/>
      <c r="AZ2142" s="51"/>
      <c r="BA2142" s="51"/>
      <c r="BB2142" s="51"/>
      <c r="BC2142" s="51"/>
      <c r="BD2142" s="51"/>
      <c r="BE2142" s="51"/>
      <c r="BF2142" s="51"/>
      <c r="BG2142" s="51"/>
      <c r="BH2142" s="51"/>
    </row>
    <row r="2143" spans="1:116" ht="12.75" customHeight="1" x14ac:dyDescent="0.4">
      <c r="A2143" s="49" t="s">
        <v>1088</v>
      </c>
      <c r="B2143" s="49"/>
      <c r="C2143" s="49"/>
      <c r="D2143" s="49"/>
      <c r="E2143" s="49"/>
      <c r="F2143" s="49"/>
      <c r="G2143" s="49"/>
      <c r="H2143" s="49"/>
      <c r="I2143" s="49"/>
      <c r="J2143" s="42"/>
      <c r="K2143" s="42"/>
      <c r="L2143" s="42"/>
      <c r="M2143" s="42"/>
      <c r="N2143" s="42"/>
      <c r="O2143" s="50">
        <v>0.126</v>
      </c>
      <c r="P2143" s="50"/>
      <c r="Q2143" s="50"/>
      <c r="R2143" s="50"/>
      <c r="S2143" s="50"/>
      <c r="T2143" s="50"/>
      <c r="U2143" s="50"/>
      <c r="V2143" s="50"/>
      <c r="W2143" s="50"/>
      <c r="X2143" s="50"/>
      <c r="Y2143" s="42"/>
      <c r="Z2143" s="42"/>
      <c r="AA2143" s="42"/>
      <c r="AB2143" s="42"/>
      <c r="AC2143" s="42"/>
      <c r="AD2143" s="42"/>
      <c r="AE2143" s="42"/>
      <c r="AF2143" s="42"/>
      <c r="AG2143" s="42"/>
      <c r="AH2143" s="42"/>
      <c r="AI2143" s="50">
        <v>2.9000000000000001E-2</v>
      </c>
      <c r="AJ2143" s="50"/>
      <c r="AK2143" s="50"/>
      <c r="AL2143" s="50"/>
      <c r="AM2143" s="50"/>
      <c r="AN2143" s="50"/>
      <c r="AO2143" s="51">
        <v>9.7000000000000003E-2</v>
      </c>
      <c r="AP2143" s="51"/>
      <c r="AQ2143" s="51"/>
      <c r="AR2143" s="51"/>
      <c r="AS2143" s="51"/>
      <c r="AT2143" s="51"/>
      <c r="AU2143" s="51"/>
      <c r="AV2143" s="51"/>
      <c r="AW2143" s="51"/>
      <c r="AX2143" s="51"/>
      <c r="AY2143" s="51"/>
      <c r="AZ2143" s="51"/>
      <c r="BA2143" s="51"/>
      <c r="BB2143" s="51"/>
      <c r="BC2143" s="51"/>
      <c r="BD2143" s="51"/>
      <c r="BE2143" s="51"/>
      <c r="BF2143" s="51"/>
      <c r="BG2143" s="51"/>
      <c r="BH2143" s="51"/>
    </row>
    <row r="2144" spans="1:116" ht="12.75" customHeight="1" x14ac:dyDescent="0.4">
      <c r="A2144" s="49" t="s">
        <v>1089</v>
      </c>
      <c r="B2144" s="49"/>
      <c r="C2144" s="49"/>
      <c r="D2144" s="49"/>
      <c r="E2144" s="49"/>
      <c r="F2144" s="49"/>
      <c r="G2144" s="49"/>
      <c r="H2144" s="49"/>
      <c r="I2144" s="49"/>
      <c r="J2144" s="42"/>
      <c r="K2144" s="42"/>
      <c r="L2144" s="42"/>
      <c r="M2144" s="42"/>
      <c r="N2144" s="42"/>
      <c r="O2144" s="50">
        <v>0.13100000000000001</v>
      </c>
      <c r="P2144" s="50"/>
      <c r="Q2144" s="50"/>
      <c r="R2144" s="50"/>
      <c r="S2144" s="50"/>
      <c r="T2144" s="50"/>
      <c r="U2144" s="50"/>
      <c r="V2144" s="50"/>
      <c r="W2144" s="50"/>
      <c r="X2144" s="50"/>
      <c r="Y2144" s="42"/>
      <c r="Z2144" s="42"/>
      <c r="AA2144" s="42"/>
      <c r="AB2144" s="42"/>
      <c r="AC2144" s="42"/>
      <c r="AD2144" s="42"/>
      <c r="AE2144" s="42"/>
      <c r="AF2144" s="42"/>
      <c r="AG2144" s="42"/>
      <c r="AH2144" s="42"/>
      <c r="AI2144" s="50">
        <v>0.03</v>
      </c>
      <c r="AJ2144" s="50"/>
      <c r="AK2144" s="50"/>
      <c r="AL2144" s="50"/>
      <c r="AM2144" s="50"/>
      <c r="AN2144" s="50"/>
      <c r="AO2144" s="51">
        <v>0.1</v>
      </c>
      <c r="AP2144" s="51"/>
      <c r="AQ2144" s="51"/>
      <c r="AR2144" s="51"/>
      <c r="AS2144" s="51"/>
      <c r="AT2144" s="51"/>
      <c r="AU2144" s="51"/>
      <c r="AV2144" s="51"/>
      <c r="AW2144" s="51"/>
      <c r="AX2144" s="51"/>
      <c r="AY2144" s="51"/>
      <c r="AZ2144" s="51"/>
      <c r="BA2144" s="51"/>
      <c r="BB2144" s="51"/>
      <c r="BC2144" s="51"/>
      <c r="BD2144" s="51"/>
      <c r="BE2144" s="51"/>
      <c r="BF2144" s="51"/>
      <c r="BG2144" s="51"/>
      <c r="BH2144" s="51"/>
    </row>
    <row r="2145" spans="1:60" ht="12.75" customHeight="1" x14ac:dyDescent="0.4">
      <c r="A2145" s="49" t="s">
        <v>1090</v>
      </c>
      <c r="B2145" s="49"/>
      <c r="C2145" s="49"/>
      <c r="D2145" s="49"/>
      <c r="E2145" s="49"/>
      <c r="F2145" s="49"/>
      <c r="G2145" s="49"/>
      <c r="H2145" s="49"/>
      <c r="I2145" s="49"/>
      <c r="J2145" s="42"/>
      <c r="K2145" s="42"/>
      <c r="L2145" s="42"/>
      <c r="M2145" s="42"/>
      <c r="N2145" s="42"/>
      <c r="O2145" s="50">
        <v>0.13500000000000001</v>
      </c>
      <c r="P2145" s="50"/>
      <c r="Q2145" s="50"/>
      <c r="R2145" s="50"/>
      <c r="S2145" s="50"/>
      <c r="T2145" s="50"/>
      <c r="U2145" s="50"/>
      <c r="V2145" s="50"/>
      <c r="W2145" s="50"/>
      <c r="X2145" s="50"/>
      <c r="Y2145" s="42"/>
      <c r="Z2145" s="42"/>
      <c r="AA2145" s="42"/>
      <c r="AB2145" s="42"/>
      <c r="AC2145" s="42"/>
      <c r="AD2145" s="42"/>
      <c r="AE2145" s="42"/>
      <c r="AF2145" s="42"/>
      <c r="AG2145" s="42"/>
      <c r="AH2145" s="42"/>
      <c r="AI2145" s="50">
        <v>3.1E-2</v>
      </c>
      <c r="AJ2145" s="50"/>
      <c r="AK2145" s="50"/>
      <c r="AL2145" s="50"/>
      <c r="AM2145" s="50"/>
      <c r="AN2145" s="50"/>
      <c r="AO2145" s="51">
        <v>0.104</v>
      </c>
      <c r="AP2145" s="51"/>
      <c r="AQ2145" s="51"/>
      <c r="AR2145" s="51"/>
      <c r="AS2145" s="51"/>
      <c r="AT2145" s="51"/>
      <c r="AU2145" s="51"/>
      <c r="AV2145" s="51"/>
      <c r="AW2145" s="51"/>
      <c r="AX2145" s="51"/>
      <c r="AY2145" s="51"/>
      <c r="AZ2145" s="51"/>
      <c r="BA2145" s="51"/>
      <c r="BB2145" s="51"/>
      <c r="BC2145" s="51"/>
      <c r="BD2145" s="51"/>
      <c r="BE2145" s="51"/>
      <c r="BF2145" s="51"/>
      <c r="BG2145" s="51"/>
      <c r="BH2145" s="51"/>
    </row>
    <row r="2146" spans="1:60" ht="12.75" customHeight="1" x14ac:dyDescent="0.4">
      <c r="A2146" s="49" t="s">
        <v>1091</v>
      </c>
      <c r="B2146" s="49"/>
      <c r="C2146" s="49"/>
      <c r="D2146" s="49"/>
      <c r="E2146" s="49"/>
      <c r="F2146" s="49"/>
      <c r="G2146" s="49"/>
      <c r="H2146" s="49"/>
      <c r="I2146" s="49"/>
      <c r="J2146" s="42"/>
      <c r="K2146" s="42"/>
      <c r="L2146" s="42"/>
      <c r="M2146" s="42"/>
      <c r="N2146" s="42"/>
      <c r="O2146" s="50">
        <v>0.14000000000000001</v>
      </c>
      <c r="P2146" s="50"/>
      <c r="Q2146" s="50"/>
      <c r="R2146" s="50"/>
      <c r="S2146" s="50"/>
      <c r="T2146" s="50"/>
      <c r="U2146" s="50"/>
      <c r="V2146" s="50"/>
      <c r="W2146" s="50"/>
      <c r="X2146" s="50"/>
      <c r="Y2146" s="42"/>
      <c r="Z2146" s="42"/>
      <c r="AA2146" s="42"/>
      <c r="AB2146" s="42"/>
      <c r="AC2146" s="42"/>
      <c r="AD2146" s="42"/>
      <c r="AE2146" s="42"/>
      <c r="AF2146" s="42"/>
      <c r="AG2146" s="42"/>
      <c r="AH2146" s="42"/>
      <c r="AI2146" s="50">
        <v>3.2000000000000001E-2</v>
      </c>
      <c r="AJ2146" s="50"/>
      <c r="AK2146" s="50"/>
      <c r="AL2146" s="50"/>
      <c r="AM2146" s="50"/>
      <c r="AN2146" s="50"/>
      <c r="AO2146" s="51">
        <v>0.107</v>
      </c>
      <c r="AP2146" s="51"/>
      <c r="AQ2146" s="51"/>
      <c r="AR2146" s="51"/>
      <c r="AS2146" s="51"/>
      <c r="AT2146" s="51"/>
      <c r="AU2146" s="51"/>
      <c r="AV2146" s="51"/>
      <c r="AW2146" s="51"/>
      <c r="AX2146" s="51"/>
      <c r="AY2146" s="51"/>
      <c r="AZ2146" s="51"/>
      <c r="BA2146" s="51"/>
      <c r="BB2146" s="51"/>
      <c r="BC2146" s="51"/>
      <c r="BD2146" s="51"/>
      <c r="BE2146" s="51"/>
      <c r="BF2146" s="51"/>
      <c r="BG2146" s="51"/>
      <c r="BH2146" s="51"/>
    </row>
    <row r="2147" spans="1:60" ht="12.75" customHeight="1" x14ac:dyDescent="0.4">
      <c r="A2147" s="49" t="s">
        <v>1092</v>
      </c>
      <c r="B2147" s="49"/>
      <c r="C2147" s="49"/>
      <c r="D2147" s="49"/>
      <c r="E2147" s="49"/>
      <c r="F2147" s="49"/>
      <c r="G2147" s="49"/>
      <c r="H2147" s="49"/>
      <c r="I2147" s="49"/>
      <c r="J2147" s="42"/>
      <c r="K2147" s="42"/>
      <c r="L2147" s="42"/>
      <c r="M2147" s="42"/>
      <c r="N2147" s="42"/>
      <c r="O2147" s="50">
        <v>0.14299999999999999</v>
      </c>
      <c r="P2147" s="50"/>
      <c r="Q2147" s="50"/>
      <c r="R2147" s="50"/>
      <c r="S2147" s="50"/>
      <c r="T2147" s="50"/>
      <c r="U2147" s="50"/>
      <c r="V2147" s="50"/>
      <c r="W2147" s="50"/>
      <c r="X2147" s="50"/>
      <c r="Y2147" s="42"/>
      <c r="Z2147" s="42"/>
      <c r="AA2147" s="42"/>
      <c r="AB2147" s="42"/>
      <c r="AC2147" s="42"/>
      <c r="AD2147" s="42"/>
      <c r="AE2147" s="42"/>
      <c r="AF2147" s="42"/>
      <c r="AG2147" s="42"/>
      <c r="AH2147" s="42"/>
      <c r="AI2147" s="50">
        <v>3.4000000000000002E-2</v>
      </c>
      <c r="AJ2147" s="50"/>
      <c r="AK2147" s="50"/>
      <c r="AL2147" s="50"/>
      <c r="AM2147" s="50"/>
      <c r="AN2147" s="50"/>
      <c r="AO2147" s="51">
        <v>0.109</v>
      </c>
      <c r="AP2147" s="51"/>
      <c r="AQ2147" s="51"/>
      <c r="AR2147" s="51"/>
      <c r="AS2147" s="51"/>
      <c r="AT2147" s="51"/>
      <c r="AU2147" s="51"/>
      <c r="AV2147" s="51"/>
      <c r="AW2147" s="51"/>
      <c r="AX2147" s="51"/>
      <c r="AY2147" s="51"/>
      <c r="AZ2147" s="51"/>
      <c r="BA2147" s="51"/>
      <c r="BB2147" s="51"/>
      <c r="BC2147" s="51"/>
      <c r="BD2147" s="51"/>
      <c r="BE2147" s="51"/>
      <c r="BF2147" s="51"/>
      <c r="BG2147" s="51"/>
      <c r="BH2147" s="51"/>
    </row>
    <row r="2148" spans="1:60" ht="12.75" customHeight="1" x14ac:dyDescent="0.4">
      <c r="A2148" s="49" t="s">
        <v>1093</v>
      </c>
      <c r="B2148" s="49"/>
      <c r="C2148" s="49"/>
      <c r="D2148" s="49"/>
      <c r="E2148" s="49"/>
      <c r="F2148" s="49"/>
      <c r="G2148" s="49"/>
      <c r="H2148" s="49"/>
      <c r="I2148" s="49"/>
      <c r="J2148" s="42"/>
      <c r="K2148" s="42"/>
      <c r="L2148" s="42"/>
      <c r="M2148" s="42"/>
      <c r="N2148" s="42"/>
      <c r="O2148" s="50">
        <v>0.14499999999999999</v>
      </c>
      <c r="P2148" s="50"/>
      <c r="Q2148" s="50"/>
      <c r="R2148" s="50"/>
      <c r="S2148" s="50"/>
      <c r="T2148" s="50"/>
      <c r="U2148" s="50"/>
      <c r="V2148" s="50"/>
      <c r="W2148" s="50"/>
      <c r="X2148" s="50"/>
      <c r="Y2148" s="42"/>
      <c r="Z2148" s="42"/>
      <c r="AA2148" s="42"/>
      <c r="AB2148" s="42"/>
      <c r="AC2148" s="42"/>
      <c r="AD2148" s="42"/>
      <c r="AE2148" s="42"/>
      <c r="AF2148" s="42"/>
      <c r="AG2148" s="42"/>
      <c r="AH2148" s="42"/>
      <c r="AI2148" s="50">
        <v>3.5000000000000003E-2</v>
      </c>
      <c r="AJ2148" s="50"/>
      <c r="AK2148" s="50"/>
      <c r="AL2148" s="50"/>
      <c r="AM2148" s="50"/>
      <c r="AN2148" s="50"/>
      <c r="AO2148" s="51">
        <v>0.111</v>
      </c>
      <c r="AP2148" s="51"/>
      <c r="AQ2148" s="51"/>
      <c r="AR2148" s="51"/>
      <c r="AS2148" s="51"/>
      <c r="AT2148" s="51"/>
      <c r="AU2148" s="51"/>
      <c r="AV2148" s="51"/>
      <c r="AW2148" s="51"/>
      <c r="AX2148" s="51"/>
      <c r="AY2148" s="51"/>
      <c r="AZ2148" s="51"/>
      <c r="BA2148" s="51"/>
      <c r="BB2148" s="51"/>
      <c r="BC2148" s="51"/>
      <c r="BD2148" s="51"/>
      <c r="BE2148" s="51"/>
      <c r="BF2148" s="51"/>
      <c r="BG2148" s="51"/>
      <c r="BH2148" s="51"/>
    </row>
    <row r="2149" spans="1:60" ht="12.75" customHeight="1" x14ac:dyDescent="0.4">
      <c r="A2149" s="49" t="s">
        <v>1094</v>
      </c>
      <c r="B2149" s="49"/>
      <c r="C2149" s="49"/>
      <c r="D2149" s="49"/>
      <c r="E2149" s="49"/>
      <c r="F2149" s="49"/>
      <c r="G2149" s="49"/>
      <c r="H2149" s="49"/>
      <c r="I2149" s="49"/>
      <c r="J2149" s="42"/>
      <c r="K2149" s="42"/>
      <c r="L2149" s="42"/>
      <c r="M2149" s="42"/>
      <c r="N2149" s="42"/>
      <c r="O2149" s="50">
        <v>0.14699999999999999</v>
      </c>
      <c r="P2149" s="50"/>
      <c r="Q2149" s="50"/>
      <c r="R2149" s="50"/>
      <c r="S2149" s="50"/>
      <c r="T2149" s="50"/>
      <c r="U2149" s="50"/>
      <c r="V2149" s="50"/>
      <c r="W2149" s="50"/>
      <c r="X2149" s="50"/>
      <c r="Y2149" s="42"/>
      <c r="Z2149" s="42"/>
      <c r="AA2149" s="42"/>
      <c r="AB2149" s="42"/>
      <c r="AC2149" s="42"/>
      <c r="AD2149" s="42"/>
      <c r="AE2149" s="42"/>
      <c r="AF2149" s="42"/>
      <c r="AG2149" s="42"/>
      <c r="AH2149" s="42"/>
      <c r="AI2149" s="50">
        <v>3.5000000000000003E-2</v>
      </c>
      <c r="AJ2149" s="50"/>
      <c r="AK2149" s="50"/>
      <c r="AL2149" s="50"/>
      <c r="AM2149" s="50"/>
      <c r="AN2149" s="50"/>
      <c r="AO2149" s="51">
        <v>0.112</v>
      </c>
      <c r="AP2149" s="51"/>
      <c r="AQ2149" s="51"/>
      <c r="AR2149" s="51"/>
      <c r="AS2149" s="51"/>
      <c r="AT2149" s="51"/>
      <c r="AU2149" s="51"/>
      <c r="AV2149" s="51"/>
      <c r="AW2149" s="51"/>
      <c r="AX2149" s="51"/>
      <c r="AY2149" s="51"/>
      <c r="AZ2149" s="51"/>
      <c r="BA2149" s="51"/>
      <c r="BB2149" s="51"/>
      <c r="BC2149" s="51"/>
      <c r="BD2149" s="51"/>
      <c r="BE2149" s="51"/>
      <c r="BF2149" s="51"/>
      <c r="BG2149" s="51"/>
      <c r="BH2149" s="51"/>
    </row>
    <row r="2150" spans="1:60" ht="12.75" customHeight="1" x14ac:dyDescent="0.4">
      <c r="A2150" s="49" t="s">
        <v>1095</v>
      </c>
      <c r="B2150" s="49"/>
      <c r="C2150" s="49"/>
      <c r="D2150" s="49"/>
      <c r="E2150" s="49"/>
      <c r="F2150" s="49"/>
      <c r="G2150" s="49"/>
      <c r="H2150" s="49"/>
      <c r="I2150" s="49"/>
      <c r="J2150" s="42"/>
      <c r="K2150" s="42"/>
      <c r="L2150" s="42"/>
      <c r="M2150" s="42"/>
      <c r="N2150" s="42"/>
      <c r="O2150" s="50">
        <v>0.14899999999999999</v>
      </c>
      <c r="P2150" s="50"/>
      <c r="Q2150" s="50"/>
      <c r="R2150" s="50"/>
      <c r="S2150" s="50"/>
      <c r="T2150" s="50"/>
      <c r="U2150" s="50"/>
      <c r="V2150" s="50"/>
      <c r="W2150" s="50"/>
      <c r="X2150" s="50"/>
      <c r="Y2150" s="42"/>
      <c r="Z2150" s="42"/>
      <c r="AA2150" s="42"/>
      <c r="AB2150" s="42"/>
      <c r="AC2150" s="42"/>
      <c r="AD2150" s="42"/>
      <c r="AE2150" s="42"/>
      <c r="AF2150" s="42"/>
      <c r="AG2150" s="42"/>
      <c r="AH2150" s="42"/>
      <c r="AI2150" s="50">
        <v>3.5999999999999997E-2</v>
      </c>
      <c r="AJ2150" s="50"/>
      <c r="AK2150" s="50"/>
      <c r="AL2150" s="50"/>
      <c r="AM2150" s="50"/>
      <c r="AN2150" s="50"/>
      <c r="AO2150" s="51">
        <v>0.113</v>
      </c>
      <c r="AP2150" s="51"/>
      <c r="AQ2150" s="51"/>
      <c r="AR2150" s="51"/>
      <c r="AS2150" s="51"/>
      <c r="AT2150" s="51"/>
      <c r="AU2150" s="51"/>
      <c r="AV2150" s="51"/>
      <c r="AW2150" s="51"/>
      <c r="AX2150" s="51"/>
      <c r="AY2150" s="51"/>
      <c r="AZ2150" s="51"/>
      <c r="BA2150" s="51"/>
      <c r="BB2150" s="51"/>
      <c r="BC2150" s="51"/>
      <c r="BD2150" s="51"/>
      <c r="BE2150" s="51"/>
      <c r="BF2150" s="51"/>
      <c r="BG2150" s="51"/>
      <c r="BH2150" s="51"/>
    </row>
    <row r="2151" spans="1:60" ht="12.75" customHeight="1" x14ac:dyDescent="0.4">
      <c r="A2151" s="49" t="s">
        <v>1096</v>
      </c>
      <c r="B2151" s="49"/>
      <c r="C2151" s="49"/>
      <c r="D2151" s="49"/>
      <c r="E2151" s="49"/>
      <c r="F2151" s="49"/>
      <c r="G2151" s="49"/>
      <c r="H2151" s="49"/>
      <c r="I2151" s="49"/>
      <c r="J2151" s="42"/>
      <c r="K2151" s="42"/>
      <c r="L2151" s="42"/>
      <c r="M2151" s="42"/>
      <c r="N2151" s="42"/>
      <c r="O2151" s="50">
        <v>0.15</v>
      </c>
      <c r="P2151" s="50"/>
      <c r="Q2151" s="50"/>
      <c r="R2151" s="50"/>
      <c r="S2151" s="50"/>
      <c r="T2151" s="50"/>
      <c r="U2151" s="50"/>
      <c r="V2151" s="50"/>
      <c r="W2151" s="50"/>
      <c r="X2151" s="50"/>
      <c r="Y2151" s="42"/>
      <c r="Z2151" s="42"/>
      <c r="AA2151" s="42"/>
      <c r="AB2151" s="42"/>
      <c r="AC2151" s="42"/>
      <c r="AD2151" s="42"/>
      <c r="AE2151" s="42"/>
      <c r="AF2151" s="42"/>
      <c r="AG2151" s="42"/>
      <c r="AH2151" s="42"/>
      <c r="AI2151" s="50">
        <v>3.6999999999999998E-2</v>
      </c>
      <c r="AJ2151" s="50"/>
      <c r="AK2151" s="50"/>
      <c r="AL2151" s="50"/>
      <c r="AM2151" s="50"/>
      <c r="AN2151" s="50"/>
      <c r="AO2151" s="51">
        <v>0.113</v>
      </c>
      <c r="AP2151" s="51"/>
      <c r="AQ2151" s="51"/>
      <c r="AR2151" s="51"/>
      <c r="AS2151" s="51"/>
      <c r="AT2151" s="51"/>
      <c r="AU2151" s="51"/>
      <c r="AV2151" s="51"/>
      <c r="AW2151" s="51"/>
      <c r="AX2151" s="51"/>
      <c r="AY2151" s="51"/>
      <c r="AZ2151" s="51"/>
      <c r="BA2151" s="51"/>
      <c r="BB2151" s="51"/>
      <c r="BC2151" s="51"/>
      <c r="BD2151" s="51"/>
      <c r="BE2151" s="51"/>
      <c r="BF2151" s="51"/>
      <c r="BG2151" s="51"/>
      <c r="BH2151" s="51"/>
    </row>
    <row r="2152" spans="1:60" ht="12.75" customHeight="1" x14ac:dyDescent="0.4">
      <c r="A2152" s="49" t="s">
        <v>1097</v>
      </c>
      <c r="B2152" s="49"/>
      <c r="C2152" s="49"/>
      <c r="D2152" s="49"/>
      <c r="E2152" s="49"/>
      <c r="F2152" s="49"/>
      <c r="G2152" s="49"/>
      <c r="H2152" s="49"/>
      <c r="I2152" s="49"/>
      <c r="J2152" s="42"/>
      <c r="K2152" s="42"/>
      <c r="L2152" s="42"/>
      <c r="M2152" s="42"/>
      <c r="N2152" s="42"/>
      <c r="O2152" s="50">
        <v>0.151</v>
      </c>
      <c r="P2152" s="50"/>
      <c r="Q2152" s="50"/>
      <c r="R2152" s="50"/>
      <c r="S2152" s="50"/>
      <c r="T2152" s="50"/>
      <c r="U2152" s="50"/>
      <c r="V2152" s="50"/>
      <c r="W2152" s="50"/>
      <c r="X2152" s="50"/>
      <c r="Y2152" s="42"/>
      <c r="Z2152" s="42"/>
      <c r="AA2152" s="42"/>
      <c r="AB2152" s="42"/>
      <c r="AC2152" s="42"/>
      <c r="AD2152" s="42"/>
      <c r="AE2152" s="42"/>
      <c r="AF2152" s="42"/>
      <c r="AG2152" s="42"/>
      <c r="AH2152" s="42"/>
      <c r="AI2152" s="50">
        <v>3.7999999999999999E-2</v>
      </c>
      <c r="AJ2152" s="50"/>
      <c r="AK2152" s="50"/>
      <c r="AL2152" s="50"/>
      <c r="AM2152" s="50"/>
      <c r="AN2152" s="50"/>
      <c r="AO2152" s="51">
        <v>0.113</v>
      </c>
      <c r="AP2152" s="51"/>
      <c r="AQ2152" s="51"/>
      <c r="AR2152" s="51"/>
      <c r="AS2152" s="51"/>
      <c r="AT2152" s="51"/>
      <c r="AU2152" s="51"/>
      <c r="AV2152" s="51"/>
      <c r="AW2152" s="51"/>
      <c r="AX2152" s="51"/>
      <c r="AY2152" s="51"/>
      <c r="AZ2152" s="51"/>
      <c r="BA2152" s="51"/>
      <c r="BB2152" s="51"/>
      <c r="BC2152" s="51"/>
      <c r="BD2152" s="51"/>
      <c r="BE2152" s="51"/>
      <c r="BF2152" s="51"/>
      <c r="BG2152" s="51"/>
      <c r="BH2152" s="51"/>
    </row>
    <row r="2153" spans="1:60" ht="12.75" customHeight="1" x14ac:dyDescent="0.4">
      <c r="A2153" s="49" t="s">
        <v>1098</v>
      </c>
      <c r="B2153" s="49"/>
      <c r="C2153" s="49"/>
      <c r="D2153" s="49"/>
      <c r="E2153" s="49"/>
      <c r="F2153" s="49"/>
      <c r="G2153" s="49"/>
      <c r="H2153" s="49"/>
      <c r="I2153" s="49"/>
      <c r="J2153" s="42"/>
      <c r="K2153" s="42"/>
      <c r="L2153" s="42"/>
      <c r="M2153" s="42"/>
      <c r="N2153" s="42"/>
      <c r="O2153" s="50">
        <v>0.152</v>
      </c>
      <c r="P2153" s="50"/>
      <c r="Q2153" s="50"/>
      <c r="R2153" s="50"/>
      <c r="S2153" s="50"/>
      <c r="T2153" s="50"/>
      <c r="U2153" s="50"/>
      <c r="V2153" s="50"/>
      <c r="W2153" s="50"/>
      <c r="X2153" s="50"/>
      <c r="Y2153" s="42"/>
      <c r="Z2153" s="42"/>
      <c r="AA2153" s="42"/>
      <c r="AB2153" s="42"/>
      <c r="AC2153" s="42"/>
      <c r="AD2153" s="42"/>
      <c r="AE2153" s="42"/>
      <c r="AF2153" s="42"/>
      <c r="AG2153" s="42"/>
      <c r="AH2153" s="42"/>
      <c r="AI2153" s="50">
        <v>3.7999999999999999E-2</v>
      </c>
      <c r="AJ2153" s="50"/>
      <c r="AK2153" s="50"/>
      <c r="AL2153" s="50"/>
      <c r="AM2153" s="50"/>
      <c r="AN2153" s="50"/>
      <c r="AO2153" s="51">
        <v>0.113</v>
      </c>
      <c r="AP2153" s="51"/>
      <c r="AQ2153" s="51"/>
      <c r="AR2153" s="51"/>
      <c r="AS2153" s="51"/>
      <c r="AT2153" s="51"/>
      <c r="AU2153" s="51"/>
      <c r="AV2153" s="51"/>
      <c r="AW2153" s="51"/>
      <c r="AX2153" s="51"/>
      <c r="AY2153" s="51"/>
      <c r="AZ2153" s="51"/>
      <c r="BA2153" s="51"/>
      <c r="BB2153" s="51"/>
      <c r="BC2153" s="51"/>
      <c r="BD2153" s="51"/>
      <c r="BE2153" s="51"/>
      <c r="BF2153" s="51"/>
      <c r="BG2153" s="51"/>
      <c r="BH2153" s="51"/>
    </row>
    <row r="2154" spans="1:60" ht="12.75" customHeight="1" x14ac:dyDescent="0.4">
      <c r="A2154" s="49" t="s">
        <v>1099</v>
      </c>
      <c r="B2154" s="49"/>
      <c r="C2154" s="49"/>
      <c r="D2154" s="49"/>
      <c r="E2154" s="49"/>
      <c r="F2154" s="49"/>
      <c r="G2154" s="49"/>
      <c r="H2154" s="49"/>
      <c r="I2154" s="49"/>
      <c r="J2154" s="42"/>
      <c r="K2154" s="42"/>
      <c r="L2154" s="42"/>
      <c r="M2154" s="42"/>
      <c r="N2154" s="42"/>
      <c r="O2154" s="50">
        <v>0.153</v>
      </c>
      <c r="P2154" s="50"/>
      <c r="Q2154" s="50"/>
      <c r="R2154" s="50"/>
      <c r="S2154" s="50"/>
      <c r="T2154" s="50"/>
      <c r="U2154" s="50"/>
      <c r="V2154" s="50"/>
      <c r="W2154" s="50"/>
      <c r="X2154" s="50"/>
      <c r="Y2154" s="42"/>
      <c r="Z2154" s="42"/>
      <c r="AA2154" s="42"/>
      <c r="AB2154" s="42"/>
      <c r="AC2154" s="42"/>
      <c r="AD2154" s="42"/>
      <c r="AE2154" s="42"/>
      <c r="AF2154" s="42"/>
      <c r="AG2154" s="42"/>
      <c r="AH2154" s="42"/>
      <c r="AI2154" s="50">
        <v>3.9E-2</v>
      </c>
      <c r="AJ2154" s="50"/>
      <c r="AK2154" s="50"/>
      <c r="AL2154" s="50"/>
      <c r="AM2154" s="50"/>
      <c r="AN2154" s="50"/>
      <c r="AO2154" s="51">
        <v>0.114</v>
      </c>
      <c r="AP2154" s="51"/>
      <c r="AQ2154" s="51"/>
      <c r="AR2154" s="51"/>
      <c r="AS2154" s="51"/>
      <c r="AT2154" s="51"/>
      <c r="AU2154" s="51"/>
      <c r="AV2154" s="51"/>
      <c r="AW2154" s="51"/>
      <c r="AX2154" s="51"/>
      <c r="AY2154" s="51"/>
      <c r="AZ2154" s="51"/>
      <c r="BA2154" s="51"/>
      <c r="BB2154" s="51"/>
      <c r="BC2154" s="51"/>
      <c r="BD2154" s="51"/>
      <c r="BE2154" s="51"/>
      <c r="BF2154" s="51"/>
      <c r="BG2154" s="51"/>
      <c r="BH2154" s="51"/>
    </row>
    <row r="2155" spans="1:60" ht="12.75" customHeight="1" x14ac:dyDescent="0.4">
      <c r="A2155" s="49" t="s">
        <v>1100</v>
      </c>
      <c r="B2155" s="49"/>
      <c r="C2155" s="49"/>
      <c r="D2155" s="49"/>
      <c r="E2155" s="49"/>
      <c r="F2155" s="49"/>
      <c r="G2155" s="49"/>
      <c r="H2155" s="49"/>
      <c r="I2155" s="49"/>
      <c r="J2155" s="42"/>
      <c r="K2155" s="42"/>
      <c r="L2155" s="42"/>
      <c r="M2155" s="42"/>
      <c r="N2155" s="42"/>
      <c r="O2155" s="50">
        <v>0.153</v>
      </c>
      <c r="P2155" s="50"/>
      <c r="Q2155" s="50"/>
      <c r="R2155" s="50"/>
      <c r="S2155" s="50"/>
      <c r="T2155" s="50"/>
      <c r="U2155" s="50"/>
      <c r="V2155" s="50"/>
      <c r="W2155" s="50"/>
      <c r="X2155" s="50"/>
      <c r="Y2155" s="42"/>
      <c r="Z2155" s="42"/>
      <c r="AA2155" s="42"/>
      <c r="AB2155" s="42"/>
      <c r="AC2155" s="42"/>
      <c r="AD2155" s="42"/>
      <c r="AE2155" s="42"/>
      <c r="AF2155" s="42"/>
      <c r="AG2155" s="42"/>
      <c r="AH2155" s="42"/>
      <c r="AI2155" s="50">
        <v>3.9E-2</v>
      </c>
      <c r="AJ2155" s="50"/>
      <c r="AK2155" s="50"/>
      <c r="AL2155" s="50"/>
      <c r="AM2155" s="50"/>
      <c r="AN2155" s="50"/>
      <c r="AO2155" s="51">
        <v>0.114</v>
      </c>
      <c r="AP2155" s="51"/>
      <c r="AQ2155" s="51"/>
      <c r="AR2155" s="51"/>
      <c r="AS2155" s="51"/>
      <c r="AT2155" s="51"/>
      <c r="AU2155" s="51"/>
      <c r="AV2155" s="51"/>
      <c r="AW2155" s="51"/>
      <c r="AX2155" s="51"/>
      <c r="AY2155" s="51"/>
      <c r="AZ2155" s="51"/>
      <c r="BA2155" s="51"/>
      <c r="BB2155" s="51"/>
      <c r="BC2155" s="51"/>
      <c r="BD2155" s="51"/>
      <c r="BE2155" s="51"/>
      <c r="BF2155" s="51"/>
      <c r="BG2155" s="51"/>
      <c r="BH2155" s="51"/>
    </row>
    <row r="2156" spans="1:60" ht="12.75" customHeight="1" x14ac:dyDescent="0.4">
      <c r="A2156" s="49" t="s">
        <v>1101</v>
      </c>
      <c r="B2156" s="49"/>
      <c r="C2156" s="49"/>
      <c r="D2156" s="49"/>
      <c r="E2156" s="49"/>
      <c r="F2156" s="49"/>
      <c r="G2156" s="49"/>
      <c r="H2156" s="49"/>
      <c r="I2156" s="49"/>
      <c r="J2156" s="42"/>
      <c r="K2156" s="42"/>
      <c r="L2156" s="42"/>
      <c r="M2156" s="42"/>
      <c r="N2156" s="42"/>
      <c r="O2156" s="50">
        <v>0.154</v>
      </c>
      <c r="P2156" s="50"/>
      <c r="Q2156" s="50"/>
      <c r="R2156" s="50"/>
      <c r="S2156" s="50"/>
      <c r="T2156" s="50"/>
      <c r="U2156" s="50"/>
      <c r="V2156" s="50"/>
      <c r="W2156" s="50"/>
      <c r="X2156" s="50"/>
      <c r="Y2156" s="42"/>
      <c r="Z2156" s="42"/>
      <c r="AA2156" s="42"/>
      <c r="AB2156" s="42"/>
      <c r="AC2156" s="42"/>
      <c r="AD2156" s="42"/>
      <c r="AE2156" s="42"/>
      <c r="AF2156" s="42"/>
      <c r="AG2156" s="42"/>
      <c r="AH2156" s="42"/>
      <c r="AI2156" s="50">
        <v>0.04</v>
      </c>
      <c r="AJ2156" s="50"/>
      <c r="AK2156" s="50"/>
      <c r="AL2156" s="50"/>
      <c r="AM2156" s="50"/>
      <c r="AN2156" s="50"/>
      <c r="AO2156" s="51">
        <v>0.114</v>
      </c>
      <c r="AP2156" s="51"/>
      <c r="AQ2156" s="51"/>
      <c r="AR2156" s="51"/>
      <c r="AS2156" s="51"/>
      <c r="AT2156" s="51"/>
      <c r="AU2156" s="51"/>
      <c r="AV2156" s="51"/>
      <c r="AW2156" s="51"/>
      <c r="AX2156" s="51"/>
      <c r="AY2156" s="51"/>
      <c r="AZ2156" s="51"/>
      <c r="BA2156" s="51"/>
      <c r="BB2156" s="51"/>
      <c r="BC2156" s="51"/>
      <c r="BD2156" s="51"/>
      <c r="BE2156" s="51"/>
      <c r="BF2156" s="51"/>
      <c r="BG2156" s="51"/>
      <c r="BH2156" s="51"/>
    </row>
    <row r="2157" spans="1:60" ht="12.75" customHeight="1" x14ac:dyDescent="0.4">
      <c r="A2157" s="49" t="s">
        <v>1102</v>
      </c>
      <c r="B2157" s="49"/>
      <c r="C2157" s="49"/>
      <c r="D2157" s="49"/>
      <c r="E2157" s="49"/>
      <c r="F2157" s="49"/>
      <c r="G2157" s="49"/>
      <c r="H2157" s="49"/>
      <c r="I2157" s="49"/>
      <c r="J2157" s="42"/>
      <c r="K2157" s="42"/>
      <c r="L2157" s="42"/>
      <c r="M2157" s="42"/>
      <c r="N2157" s="42"/>
      <c r="O2157" s="50">
        <v>0.155</v>
      </c>
      <c r="P2157" s="50"/>
      <c r="Q2157" s="50"/>
      <c r="R2157" s="50"/>
      <c r="S2157" s="50"/>
      <c r="T2157" s="50"/>
      <c r="U2157" s="50"/>
      <c r="V2157" s="50"/>
      <c r="W2157" s="50"/>
      <c r="X2157" s="50"/>
      <c r="Y2157" s="42"/>
      <c r="Z2157" s="42"/>
      <c r="AA2157" s="42"/>
      <c r="AB2157" s="42"/>
      <c r="AC2157" s="42"/>
      <c r="AD2157" s="42"/>
      <c r="AE2157" s="42"/>
      <c r="AF2157" s="42"/>
      <c r="AG2157" s="42"/>
      <c r="AH2157" s="42"/>
      <c r="AI2157" s="50">
        <v>0.04</v>
      </c>
      <c r="AJ2157" s="50"/>
      <c r="AK2157" s="50"/>
      <c r="AL2157" s="50"/>
      <c r="AM2157" s="50"/>
      <c r="AN2157" s="50"/>
      <c r="AO2157" s="51">
        <v>0.115</v>
      </c>
      <c r="AP2157" s="51"/>
      <c r="AQ2157" s="51"/>
      <c r="AR2157" s="51"/>
      <c r="AS2157" s="51"/>
      <c r="AT2157" s="51"/>
      <c r="AU2157" s="51"/>
      <c r="AV2157" s="51"/>
      <c r="AW2157" s="51"/>
      <c r="AX2157" s="51"/>
      <c r="AY2157" s="51"/>
      <c r="AZ2157" s="51"/>
      <c r="BA2157" s="51"/>
      <c r="BB2157" s="51"/>
      <c r="BC2157" s="51"/>
      <c r="BD2157" s="51"/>
      <c r="BE2157" s="51"/>
      <c r="BF2157" s="51"/>
      <c r="BG2157" s="51"/>
      <c r="BH2157" s="51"/>
    </row>
    <row r="2158" spans="1:60" ht="12.75" customHeight="1" x14ac:dyDescent="0.4">
      <c r="A2158" s="49" t="s">
        <v>1103</v>
      </c>
      <c r="B2158" s="49"/>
      <c r="C2158" s="49"/>
      <c r="D2158" s="49"/>
      <c r="E2158" s="49"/>
      <c r="F2158" s="49"/>
      <c r="G2158" s="49"/>
      <c r="H2158" s="49"/>
      <c r="I2158" s="49"/>
      <c r="J2158" s="42"/>
      <c r="K2158" s="42"/>
      <c r="L2158" s="42"/>
      <c r="M2158" s="42"/>
      <c r="N2158" s="42"/>
      <c r="O2158" s="50">
        <v>0.155</v>
      </c>
      <c r="P2158" s="50"/>
      <c r="Q2158" s="50"/>
      <c r="R2158" s="50"/>
      <c r="S2158" s="50"/>
      <c r="T2158" s="50"/>
      <c r="U2158" s="50"/>
      <c r="V2158" s="50"/>
      <c r="W2158" s="50"/>
      <c r="X2158" s="50"/>
      <c r="Y2158" s="42"/>
      <c r="Z2158" s="42"/>
      <c r="AA2158" s="42"/>
      <c r="AB2158" s="42"/>
      <c r="AC2158" s="42"/>
      <c r="AD2158" s="42"/>
      <c r="AE2158" s="42"/>
      <c r="AF2158" s="42"/>
      <c r="AG2158" s="42"/>
      <c r="AH2158" s="42"/>
      <c r="AI2158" s="50">
        <v>0.04</v>
      </c>
      <c r="AJ2158" s="50"/>
      <c r="AK2158" s="50"/>
      <c r="AL2158" s="50"/>
      <c r="AM2158" s="50"/>
      <c r="AN2158" s="50"/>
      <c r="AO2158" s="51">
        <v>0.115</v>
      </c>
      <c r="AP2158" s="51"/>
      <c r="AQ2158" s="51"/>
      <c r="AR2158" s="51"/>
      <c r="AS2158" s="51"/>
      <c r="AT2158" s="51"/>
      <c r="AU2158" s="51"/>
      <c r="AV2158" s="51"/>
      <c r="AW2158" s="51"/>
      <c r="AX2158" s="51"/>
      <c r="AY2158" s="51"/>
      <c r="AZ2158" s="51"/>
      <c r="BA2158" s="51"/>
      <c r="BB2158" s="51"/>
      <c r="BC2158" s="51"/>
      <c r="BD2158" s="51"/>
      <c r="BE2158" s="51"/>
      <c r="BF2158" s="51"/>
      <c r="BG2158" s="51"/>
      <c r="BH2158" s="51"/>
    </row>
    <row r="2159" spans="1:60" ht="12.75" customHeight="1" x14ac:dyDescent="0.4">
      <c r="A2159" s="49" t="s">
        <v>1104</v>
      </c>
      <c r="B2159" s="49"/>
      <c r="C2159" s="49"/>
      <c r="D2159" s="49"/>
      <c r="E2159" s="49"/>
      <c r="F2159" s="49"/>
      <c r="G2159" s="49"/>
      <c r="H2159" s="49"/>
      <c r="I2159" s="49"/>
      <c r="J2159" s="42"/>
      <c r="K2159" s="42"/>
      <c r="L2159" s="42"/>
      <c r="M2159" s="42"/>
      <c r="N2159" s="42"/>
      <c r="O2159" s="50">
        <v>0.155</v>
      </c>
      <c r="P2159" s="50"/>
      <c r="Q2159" s="50"/>
      <c r="R2159" s="50"/>
      <c r="S2159" s="50"/>
      <c r="T2159" s="50"/>
      <c r="U2159" s="50"/>
      <c r="V2159" s="50"/>
      <c r="W2159" s="50"/>
      <c r="X2159" s="50"/>
      <c r="Y2159" s="42"/>
      <c r="Z2159" s="42"/>
      <c r="AA2159" s="42"/>
      <c r="AB2159" s="42"/>
      <c r="AC2159" s="42"/>
      <c r="AD2159" s="42"/>
      <c r="AE2159" s="42"/>
      <c r="AF2159" s="42"/>
      <c r="AG2159" s="42"/>
      <c r="AH2159" s="42"/>
      <c r="AI2159" s="50">
        <v>0.04</v>
      </c>
      <c r="AJ2159" s="50"/>
      <c r="AK2159" s="50"/>
      <c r="AL2159" s="50"/>
      <c r="AM2159" s="50"/>
      <c r="AN2159" s="50"/>
      <c r="AO2159" s="51">
        <v>0.115</v>
      </c>
      <c r="AP2159" s="51"/>
      <c r="AQ2159" s="51"/>
      <c r="AR2159" s="51"/>
      <c r="AS2159" s="51"/>
      <c r="AT2159" s="51"/>
      <c r="AU2159" s="51"/>
      <c r="AV2159" s="51"/>
      <c r="AW2159" s="51"/>
      <c r="AX2159" s="51"/>
      <c r="AY2159" s="51"/>
      <c r="AZ2159" s="51"/>
      <c r="BA2159" s="51"/>
      <c r="BB2159" s="51"/>
      <c r="BC2159" s="51"/>
      <c r="BD2159" s="51"/>
      <c r="BE2159" s="51"/>
      <c r="BF2159" s="51"/>
      <c r="BG2159" s="51"/>
      <c r="BH2159" s="51"/>
    </row>
    <row r="2160" spans="1:60" ht="12.75" customHeight="1" x14ac:dyDescent="0.4">
      <c r="A2160" s="49" t="s">
        <v>1105</v>
      </c>
      <c r="B2160" s="49"/>
      <c r="C2160" s="49"/>
      <c r="D2160" s="49"/>
      <c r="E2160" s="49"/>
      <c r="F2160" s="49"/>
      <c r="G2160" s="49"/>
      <c r="H2160" s="49"/>
      <c r="I2160" s="49"/>
      <c r="J2160" s="42"/>
      <c r="K2160" s="42"/>
      <c r="L2160" s="42"/>
      <c r="M2160" s="42"/>
      <c r="N2160" s="42"/>
      <c r="O2160" s="50">
        <v>0.155</v>
      </c>
      <c r="P2160" s="50"/>
      <c r="Q2160" s="50"/>
      <c r="R2160" s="50"/>
      <c r="S2160" s="50"/>
      <c r="T2160" s="50"/>
      <c r="U2160" s="50"/>
      <c r="V2160" s="50"/>
      <c r="W2160" s="50"/>
      <c r="X2160" s="50"/>
      <c r="Y2160" s="42"/>
      <c r="Z2160" s="42"/>
      <c r="AA2160" s="42"/>
      <c r="AB2160" s="42"/>
      <c r="AC2160" s="42"/>
      <c r="AD2160" s="42"/>
      <c r="AE2160" s="42"/>
      <c r="AF2160" s="42"/>
      <c r="AG2160" s="42"/>
      <c r="AH2160" s="42"/>
      <c r="AI2160" s="50">
        <v>4.1000000000000002E-2</v>
      </c>
      <c r="AJ2160" s="50"/>
      <c r="AK2160" s="50"/>
      <c r="AL2160" s="50"/>
      <c r="AM2160" s="50"/>
      <c r="AN2160" s="50"/>
      <c r="AO2160" s="51">
        <v>0.115</v>
      </c>
      <c r="AP2160" s="51"/>
      <c r="AQ2160" s="51"/>
      <c r="AR2160" s="51"/>
      <c r="AS2160" s="51"/>
      <c r="AT2160" s="51"/>
      <c r="AU2160" s="51"/>
      <c r="AV2160" s="51"/>
      <c r="AW2160" s="51"/>
      <c r="AX2160" s="51"/>
      <c r="AY2160" s="51"/>
      <c r="AZ2160" s="51"/>
      <c r="BA2160" s="51"/>
      <c r="BB2160" s="51"/>
      <c r="BC2160" s="51"/>
      <c r="BD2160" s="51"/>
      <c r="BE2160" s="51"/>
      <c r="BF2160" s="51"/>
      <c r="BG2160" s="51"/>
      <c r="BH2160" s="51"/>
    </row>
    <row r="2161" spans="1:116" ht="12.75" customHeight="1" x14ac:dyDescent="0.4">
      <c r="A2161" s="49" t="s">
        <v>1106</v>
      </c>
      <c r="B2161" s="49"/>
      <c r="C2161" s="49"/>
      <c r="D2161" s="49"/>
      <c r="E2161" s="49"/>
      <c r="F2161" s="49"/>
      <c r="G2161" s="49"/>
      <c r="H2161" s="49"/>
      <c r="I2161" s="49"/>
      <c r="J2161" s="42"/>
      <c r="K2161" s="42"/>
      <c r="L2161" s="42"/>
      <c r="M2161" s="42"/>
      <c r="N2161" s="42"/>
      <c r="O2161" s="50">
        <v>0.156</v>
      </c>
      <c r="P2161" s="50"/>
      <c r="Q2161" s="50"/>
      <c r="R2161" s="50"/>
      <c r="S2161" s="50"/>
      <c r="T2161" s="50"/>
      <c r="U2161" s="50"/>
      <c r="V2161" s="50"/>
      <c r="W2161" s="50"/>
      <c r="X2161" s="50"/>
      <c r="Y2161" s="42"/>
      <c r="Z2161" s="42"/>
      <c r="AA2161" s="42"/>
      <c r="AB2161" s="42"/>
      <c r="AC2161" s="42"/>
      <c r="AD2161" s="42"/>
      <c r="AE2161" s="42"/>
      <c r="AF2161" s="42"/>
      <c r="AG2161" s="42"/>
      <c r="AH2161" s="42"/>
      <c r="AI2161" s="50">
        <v>4.1000000000000002E-2</v>
      </c>
      <c r="AJ2161" s="50"/>
      <c r="AK2161" s="50"/>
      <c r="AL2161" s="50"/>
      <c r="AM2161" s="50"/>
      <c r="AN2161" s="50"/>
      <c r="AO2161" s="51">
        <v>0.115</v>
      </c>
      <c r="AP2161" s="51"/>
      <c r="AQ2161" s="51"/>
      <c r="AR2161" s="51"/>
      <c r="AS2161" s="51"/>
      <c r="AT2161" s="51"/>
      <c r="AU2161" s="51"/>
      <c r="AV2161" s="51"/>
      <c r="AW2161" s="51"/>
      <c r="AX2161" s="51"/>
      <c r="AY2161" s="51"/>
      <c r="AZ2161" s="51"/>
      <c r="BA2161" s="51"/>
      <c r="BB2161" s="51"/>
      <c r="BC2161" s="51"/>
      <c r="BD2161" s="51"/>
      <c r="BE2161" s="51"/>
      <c r="BF2161" s="51"/>
      <c r="BG2161" s="51"/>
      <c r="BH2161" s="51"/>
    </row>
    <row r="2162" spans="1:116" ht="12.75" customHeight="1" x14ac:dyDescent="0.4">
      <c r="A2162" s="49" t="s">
        <v>1107</v>
      </c>
      <c r="B2162" s="49"/>
      <c r="C2162" s="49"/>
      <c r="D2162" s="49"/>
      <c r="E2162" s="49"/>
      <c r="F2162" s="49"/>
      <c r="G2162" s="49"/>
      <c r="H2162" s="49"/>
      <c r="I2162" s="49"/>
      <c r="J2162" s="42"/>
      <c r="K2162" s="42"/>
      <c r="L2162" s="42"/>
      <c r="M2162" s="42"/>
      <c r="N2162" s="42"/>
      <c r="O2162" s="50">
        <v>0.156</v>
      </c>
      <c r="P2162" s="50"/>
      <c r="Q2162" s="50"/>
      <c r="R2162" s="50"/>
      <c r="S2162" s="50"/>
      <c r="T2162" s="50"/>
      <c r="U2162" s="50"/>
      <c r="V2162" s="50"/>
      <c r="W2162" s="50"/>
      <c r="X2162" s="50"/>
      <c r="Y2162" s="42"/>
      <c r="Z2162" s="42"/>
      <c r="AA2162" s="42"/>
      <c r="AB2162" s="42"/>
      <c r="AC2162" s="42"/>
      <c r="AD2162" s="42"/>
      <c r="AE2162" s="42"/>
      <c r="AF2162" s="42"/>
      <c r="AG2162" s="42"/>
      <c r="AH2162" s="42"/>
      <c r="AI2162" s="50">
        <v>4.1000000000000002E-2</v>
      </c>
      <c r="AJ2162" s="50"/>
      <c r="AK2162" s="50"/>
      <c r="AL2162" s="50"/>
      <c r="AM2162" s="50"/>
      <c r="AN2162" s="50"/>
      <c r="AO2162" s="51">
        <v>0.115</v>
      </c>
      <c r="AP2162" s="51"/>
      <c r="AQ2162" s="51"/>
      <c r="AR2162" s="51"/>
      <c r="AS2162" s="51"/>
      <c r="AT2162" s="51"/>
      <c r="AU2162" s="51"/>
      <c r="AV2162" s="51"/>
      <c r="AW2162" s="51"/>
      <c r="AX2162" s="51"/>
      <c r="AY2162" s="51"/>
      <c r="AZ2162" s="51"/>
      <c r="BA2162" s="51"/>
      <c r="BB2162" s="51"/>
      <c r="BC2162" s="51"/>
      <c r="BD2162" s="51"/>
      <c r="BE2162" s="51"/>
      <c r="BF2162" s="51"/>
      <c r="BG2162" s="51"/>
      <c r="BH2162" s="51"/>
    </row>
    <row r="2163" spans="1:116" ht="12.75" customHeight="1" x14ac:dyDescent="0.4">
      <c r="A2163" s="49" t="s">
        <v>1108</v>
      </c>
      <c r="B2163" s="49"/>
      <c r="C2163" s="49"/>
      <c r="D2163" s="49"/>
      <c r="E2163" s="49"/>
      <c r="F2163" s="49"/>
      <c r="G2163" s="49"/>
      <c r="H2163" s="49"/>
      <c r="I2163" s="49"/>
      <c r="J2163" s="42"/>
      <c r="K2163" s="42"/>
      <c r="L2163" s="42"/>
      <c r="M2163" s="42"/>
      <c r="N2163" s="42"/>
      <c r="O2163" s="50">
        <v>0.156</v>
      </c>
      <c r="P2163" s="50"/>
      <c r="Q2163" s="50"/>
      <c r="R2163" s="50"/>
      <c r="S2163" s="50"/>
      <c r="T2163" s="50"/>
      <c r="U2163" s="50"/>
      <c r="V2163" s="50"/>
      <c r="W2163" s="50"/>
      <c r="X2163" s="50"/>
      <c r="Y2163" s="42"/>
      <c r="Z2163" s="42"/>
      <c r="AA2163" s="42"/>
      <c r="AB2163" s="42"/>
      <c r="AC2163" s="42"/>
      <c r="AD2163" s="42"/>
      <c r="AE2163" s="42"/>
      <c r="AF2163" s="42"/>
      <c r="AG2163" s="42"/>
      <c r="AH2163" s="42"/>
      <c r="AI2163" s="50">
        <v>4.1000000000000002E-2</v>
      </c>
      <c r="AJ2163" s="50"/>
      <c r="AK2163" s="50"/>
      <c r="AL2163" s="50"/>
      <c r="AM2163" s="50"/>
      <c r="AN2163" s="50"/>
      <c r="AO2163" s="51">
        <v>0.115</v>
      </c>
      <c r="AP2163" s="51"/>
      <c r="AQ2163" s="51"/>
      <c r="AR2163" s="51"/>
      <c r="AS2163" s="51"/>
      <c r="AT2163" s="51"/>
      <c r="AU2163" s="51"/>
      <c r="AV2163" s="51"/>
      <c r="AW2163" s="51"/>
      <c r="AX2163" s="51"/>
      <c r="AY2163" s="51"/>
      <c r="AZ2163" s="51"/>
      <c r="BA2163" s="51"/>
      <c r="BB2163" s="51"/>
      <c r="BC2163" s="51"/>
      <c r="BD2163" s="51"/>
      <c r="BE2163" s="51"/>
      <c r="BF2163" s="51"/>
      <c r="BG2163" s="51"/>
      <c r="BH2163" s="51"/>
    </row>
    <row r="2164" spans="1:116" ht="12.75" customHeight="1" x14ac:dyDescent="0.4">
      <c r="A2164" s="49" t="s">
        <v>1109</v>
      </c>
      <c r="B2164" s="49"/>
      <c r="C2164" s="49"/>
      <c r="D2164" s="49"/>
      <c r="E2164" s="49"/>
      <c r="F2164" s="49"/>
      <c r="G2164" s="49"/>
      <c r="H2164" s="49"/>
      <c r="I2164" s="49"/>
      <c r="J2164" s="42"/>
      <c r="K2164" s="42"/>
      <c r="L2164" s="42"/>
      <c r="M2164" s="42"/>
      <c r="N2164" s="42"/>
      <c r="O2164" s="50">
        <v>0.156</v>
      </c>
      <c r="P2164" s="50"/>
      <c r="Q2164" s="50"/>
      <c r="R2164" s="50"/>
      <c r="S2164" s="50"/>
      <c r="T2164" s="50"/>
      <c r="U2164" s="50"/>
      <c r="V2164" s="50"/>
      <c r="W2164" s="50"/>
      <c r="X2164" s="50"/>
      <c r="Y2164" s="42"/>
      <c r="Z2164" s="42"/>
      <c r="AA2164" s="42"/>
      <c r="AB2164" s="42"/>
      <c r="AC2164" s="42"/>
      <c r="AD2164" s="42"/>
      <c r="AE2164" s="42"/>
      <c r="AF2164" s="42"/>
      <c r="AG2164" s="42"/>
      <c r="AH2164" s="42"/>
      <c r="AI2164" s="50">
        <v>4.1000000000000002E-2</v>
      </c>
      <c r="AJ2164" s="50"/>
      <c r="AK2164" s="50"/>
      <c r="AL2164" s="50"/>
      <c r="AM2164" s="50"/>
      <c r="AN2164" s="50"/>
      <c r="AO2164" s="51">
        <v>0.115</v>
      </c>
      <c r="AP2164" s="51"/>
      <c r="AQ2164" s="51"/>
      <c r="AR2164" s="51"/>
      <c r="AS2164" s="51"/>
      <c r="AT2164" s="51"/>
      <c r="AU2164" s="51"/>
      <c r="AV2164" s="51"/>
      <c r="AW2164" s="51"/>
      <c r="AX2164" s="51"/>
      <c r="AY2164" s="51"/>
      <c r="AZ2164" s="51"/>
      <c r="BA2164" s="51"/>
      <c r="BB2164" s="51"/>
      <c r="BC2164" s="51"/>
      <c r="BD2164" s="51"/>
      <c r="BE2164" s="51"/>
      <c r="BF2164" s="51"/>
      <c r="BG2164" s="51"/>
      <c r="BH2164" s="51"/>
    </row>
    <row r="2165" spans="1:116" ht="12.75" customHeight="1" x14ac:dyDescent="0.4">
      <c r="A2165" s="49" t="s">
        <v>1110</v>
      </c>
      <c r="B2165" s="49"/>
      <c r="C2165" s="49"/>
      <c r="D2165" s="49"/>
      <c r="E2165" s="49"/>
      <c r="F2165" s="49"/>
      <c r="G2165" s="49"/>
      <c r="H2165" s="49"/>
      <c r="I2165" s="49"/>
      <c r="J2165" s="42"/>
      <c r="K2165" s="42"/>
      <c r="L2165" s="42"/>
      <c r="M2165" s="42"/>
      <c r="N2165" s="42"/>
      <c r="O2165" s="50">
        <v>0.156</v>
      </c>
      <c r="P2165" s="50"/>
      <c r="Q2165" s="50"/>
      <c r="R2165" s="50"/>
      <c r="S2165" s="50"/>
      <c r="T2165" s="50"/>
      <c r="U2165" s="50"/>
      <c r="V2165" s="50"/>
      <c r="W2165" s="50"/>
      <c r="X2165" s="50"/>
      <c r="Y2165" s="42"/>
      <c r="Z2165" s="42"/>
      <c r="AA2165" s="42"/>
      <c r="AB2165" s="42"/>
      <c r="AC2165" s="42"/>
      <c r="AD2165" s="42"/>
      <c r="AE2165" s="42"/>
      <c r="AF2165" s="42"/>
      <c r="AG2165" s="42"/>
      <c r="AH2165" s="42"/>
      <c r="AI2165" s="50">
        <v>4.1000000000000002E-2</v>
      </c>
      <c r="AJ2165" s="50"/>
      <c r="AK2165" s="50"/>
      <c r="AL2165" s="50"/>
      <c r="AM2165" s="50"/>
      <c r="AN2165" s="50"/>
      <c r="AO2165" s="51">
        <v>0.115</v>
      </c>
      <c r="AP2165" s="51"/>
      <c r="AQ2165" s="51"/>
      <c r="AR2165" s="51"/>
      <c r="AS2165" s="51"/>
      <c r="AT2165" s="51"/>
      <c r="AU2165" s="51"/>
      <c r="AV2165" s="51"/>
      <c r="AW2165" s="51"/>
      <c r="AX2165" s="51"/>
      <c r="AY2165" s="51"/>
      <c r="AZ2165" s="51"/>
      <c r="BA2165" s="51"/>
      <c r="BB2165" s="51"/>
      <c r="BC2165" s="51"/>
      <c r="BD2165" s="51"/>
      <c r="BE2165" s="51"/>
      <c r="BF2165" s="51"/>
      <c r="BG2165" s="51"/>
      <c r="BH2165" s="51"/>
    </row>
    <row r="2166" spans="1:116" ht="12.75" customHeight="1" x14ac:dyDescent="0.4">
      <c r="A2166" s="49" t="s">
        <v>1111</v>
      </c>
      <c r="B2166" s="49"/>
      <c r="C2166" s="49"/>
      <c r="D2166" s="49"/>
      <c r="E2166" s="49"/>
      <c r="F2166" s="49"/>
      <c r="G2166" s="49"/>
      <c r="H2166" s="49"/>
      <c r="I2166" s="49"/>
      <c r="J2166" s="42"/>
      <c r="K2166" s="42"/>
      <c r="L2166" s="42"/>
      <c r="M2166" s="42"/>
      <c r="N2166" s="42"/>
      <c r="O2166" s="50">
        <v>0.156</v>
      </c>
      <c r="P2166" s="50"/>
      <c r="Q2166" s="50"/>
      <c r="R2166" s="50"/>
      <c r="S2166" s="50"/>
      <c r="T2166" s="50"/>
      <c r="U2166" s="50"/>
      <c r="V2166" s="50"/>
      <c r="W2166" s="50"/>
      <c r="X2166" s="50"/>
      <c r="Y2166" s="42"/>
      <c r="Z2166" s="42"/>
      <c r="AA2166" s="42"/>
      <c r="AB2166" s="42"/>
      <c r="AC2166" s="42"/>
      <c r="AD2166" s="42"/>
      <c r="AE2166" s="42"/>
      <c r="AF2166" s="42"/>
      <c r="AG2166" s="42"/>
      <c r="AH2166" s="42"/>
      <c r="AI2166" s="50">
        <v>4.1000000000000002E-2</v>
      </c>
      <c r="AJ2166" s="50"/>
      <c r="AK2166" s="50"/>
      <c r="AL2166" s="50"/>
      <c r="AM2166" s="50"/>
      <c r="AN2166" s="50"/>
      <c r="AO2166" s="51">
        <v>0.115</v>
      </c>
      <c r="AP2166" s="51"/>
      <c r="AQ2166" s="51"/>
      <c r="AR2166" s="51"/>
      <c r="AS2166" s="51"/>
      <c r="AT2166" s="51"/>
      <c r="AU2166" s="51"/>
      <c r="AV2166" s="51"/>
      <c r="AW2166" s="51"/>
      <c r="AX2166" s="51"/>
      <c r="AY2166" s="51"/>
      <c r="AZ2166" s="51"/>
      <c r="BA2166" s="51"/>
      <c r="BB2166" s="51"/>
      <c r="BC2166" s="51"/>
      <c r="BD2166" s="51"/>
      <c r="BE2166" s="51"/>
      <c r="BF2166" s="51"/>
      <c r="BG2166" s="51"/>
      <c r="BH2166" s="51"/>
    </row>
    <row r="2167" spans="1:116" ht="12.75" customHeight="1" x14ac:dyDescent="0.4">
      <c r="A2167" s="49" t="s">
        <v>1112</v>
      </c>
      <c r="B2167" s="49"/>
      <c r="C2167" s="49"/>
      <c r="D2167" s="49"/>
      <c r="E2167" s="49"/>
      <c r="F2167" s="49"/>
      <c r="G2167" s="49"/>
      <c r="H2167" s="49"/>
      <c r="I2167" s="49"/>
      <c r="J2167" s="42"/>
      <c r="K2167" s="42"/>
      <c r="L2167" s="42"/>
      <c r="M2167" s="42"/>
      <c r="N2167" s="42"/>
      <c r="O2167" s="50">
        <v>0.156</v>
      </c>
      <c r="P2167" s="50"/>
      <c r="Q2167" s="50"/>
      <c r="R2167" s="50"/>
      <c r="S2167" s="50"/>
      <c r="T2167" s="50"/>
      <c r="U2167" s="50"/>
      <c r="V2167" s="50"/>
      <c r="W2167" s="50"/>
      <c r="X2167" s="50"/>
      <c r="Y2167" s="42"/>
      <c r="Z2167" s="42"/>
      <c r="AA2167" s="42"/>
      <c r="AB2167" s="42"/>
      <c r="AC2167" s="42"/>
      <c r="AD2167" s="42"/>
      <c r="AE2167" s="42"/>
      <c r="AF2167" s="42"/>
      <c r="AG2167" s="42"/>
      <c r="AH2167" s="42"/>
      <c r="AI2167" s="50">
        <v>4.1000000000000002E-2</v>
      </c>
      <c r="AJ2167" s="50"/>
      <c r="AK2167" s="50"/>
      <c r="AL2167" s="50"/>
      <c r="AM2167" s="50"/>
      <c r="AN2167" s="50"/>
      <c r="AO2167" s="51">
        <v>0.115</v>
      </c>
      <c r="AP2167" s="51"/>
      <c r="AQ2167" s="51"/>
      <c r="AR2167" s="51"/>
      <c r="AS2167" s="51"/>
      <c r="AT2167" s="51"/>
      <c r="AU2167" s="51"/>
      <c r="AV2167" s="51"/>
      <c r="AW2167" s="51"/>
      <c r="AX2167" s="51"/>
      <c r="AY2167" s="51"/>
      <c r="AZ2167" s="51"/>
      <c r="BA2167" s="51"/>
      <c r="BB2167" s="51"/>
      <c r="BC2167" s="51"/>
      <c r="BD2167" s="51"/>
      <c r="BE2167" s="51"/>
      <c r="BF2167" s="51"/>
      <c r="BG2167" s="51"/>
      <c r="BH2167" s="51"/>
    </row>
    <row r="2168" spans="1:116" ht="12.75" customHeight="1" x14ac:dyDescent="0.4">
      <c r="A2168" s="49" t="s">
        <v>1113</v>
      </c>
      <c r="B2168" s="49"/>
      <c r="C2168" s="49"/>
      <c r="D2168" s="49"/>
      <c r="E2168" s="49"/>
      <c r="F2168" s="49"/>
      <c r="G2168" s="49"/>
      <c r="H2168" s="49"/>
      <c r="I2168" s="49"/>
      <c r="J2168" s="42"/>
      <c r="K2168" s="42"/>
      <c r="L2168" s="42"/>
      <c r="M2168" s="42"/>
      <c r="N2168" s="42"/>
      <c r="O2168" s="50">
        <v>0.156</v>
      </c>
      <c r="P2168" s="50"/>
      <c r="Q2168" s="50"/>
      <c r="R2168" s="50"/>
      <c r="S2168" s="50"/>
      <c r="T2168" s="50"/>
      <c r="U2168" s="50"/>
      <c r="V2168" s="50"/>
      <c r="W2168" s="50"/>
      <c r="X2168" s="50"/>
      <c r="Y2168" s="42"/>
      <c r="Z2168" s="42"/>
      <c r="AA2168" s="42"/>
      <c r="AB2168" s="42"/>
      <c r="AC2168" s="42"/>
      <c r="AD2168" s="42"/>
      <c r="AE2168" s="42"/>
      <c r="AF2168" s="42"/>
      <c r="AG2168" s="42"/>
      <c r="AH2168" s="42"/>
      <c r="AI2168" s="50">
        <v>4.1000000000000002E-2</v>
      </c>
      <c r="AJ2168" s="50"/>
      <c r="AK2168" s="50"/>
      <c r="AL2168" s="50"/>
      <c r="AM2168" s="50"/>
      <c r="AN2168" s="50"/>
      <c r="AO2168" s="51">
        <v>0.115</v>
      </c>
      <c r="AP2168" s="51"/>
      <c r="AQ2168" s="51"/>
      <c r="AR2168" s="51"/>
      <c r="AS2168" s="51"/>
      <c r="AT2168" s="51"/>
      <c r="AU2168" s="51"/>
      <c r="AV2168" s="51"/>
      <c r="AW2168" s="51"/>
      <c r="AX2168" s="51"/>
      <c r="AY2168" s="51"/>
      <c r="AZ2168" s="51"/>
      <c r="BA2168" s="51"/>
      <c r="BB2168" s="51"/>
      <c r="BC2168" s="51"/>
      <c r="BD2168" s="51"/>
      <c r="BE2168" s="51"/>
      <c r="BF2168" s="51"/>
      <c r="BG2168" s="51"/>
      <c r="BH2168" s="51"/>
    </row>
    <row r="2169" spans="1:116" ht="12.75" customHeight="1" x14ac:dyDescent="0.4">
      <c r="A2169" s="49" t="s">
        <v>1114</v>
      </c>
      <c r="B2169" s="49"/>
      <c r="C2169" s="49"/>
      <c r="D2169" s="49"/>
      <c r="E2169" s="49"/>
      <c r="F2169" s="49"/>
      <c r="G2169" s="49"/>
      <c r="H2169" s="49"/>
      <c r="I2169" s="49"/>
      <c r="J2169" s="52"/>
      <c r="K2169" s="52"/>
      <c r="L2169" s="52"/>
      <c r="M2169" s="52"/>
      <c r="N2169" s="52"/>
      <c r="O2169" s="53">
        <v>0.156</v>
      </c>
      <c r="P2169" s="53"/>
      <c r="Q2169" s="53"/>
      <c r="R2169" s="53"/>
      <c r="S2169" s="53"/>
      <c r="T2169" s="53"/>
      <c r="U2169" s="53"/>
      <c r="V2169" s="53"/>
      <c r="W2169" s="53"/>
      <c r="X2169" s="53"/>
      <c r="Y2169" s="52"/>
      <c r="Z2169" s="52"/>
      <c r="AA2169" s="52"/>
      <c r="AB2169" s="52"/>
      <c r="AC2169" s="52"/>
      <c r="AD2169" s="52"/>
      <c r="AE2169" s="52"/>
      <c r="AF2169" s="52"/>
      <c r="AG2169" s="52"/>
      <c r="AH2169" s="52"/>
      <c r="AI2169" s="53">
        <v>4.1000000000000002E-2</v>
      </c>
      <c r="AJ2169" s="53"/>
      <c r="AK2169" s="53"/>
      <c r="AL2169" s="53"/>
      <c r="AM2169" s="53"/>
      <c r="AN2169" s="53"/>
      <c r="AO2169" s="54">
        <v>0.115</v>
      </c>
      <c r="AP2169" s="54"/>
      <c r="AQ2169" s="54"/>
      <c r="AR2169" s="54"/>
      <c r="AS2169" s="54"/>
      <c r="AT2169" s="54"/>
      <c r="AU2169" s="54"/>
      <c r="AV2169" s="54"/>
      <c r="AW2169" s="54"/>
      <c r="AX2169" s="54"/>
      <c r="AY2169" s="54"/>
      <c r="AZ2169" s="54"/>
      <c r="BA2169" s="54"/>
      <c r="BB2169" s="54"/>
      <c r="BC2169" s="54"/>
      <c r="BD2169" s="54"/>
      <c r="BE2169" s="54"/>
      <c r="BF2169" s="54"/>
      <c r="BG2169" s="54"/>
      <c r="BH2169" s="54"/>
    </row>
    <row r="2170" spans="1:116" ht="38.25" customHeight="1" x14ac:dyDescent="0.4">
      <c r="A2170" s="55" t="s">
        <v>1115</v>
      </c>
      <c r="B2170" s="55"/>
      <c r="C2170" s="55"/>
      <c r="D2170" s="55"/>
      <c r="E2170" s="55"/>
      <c r="F2170" s="55"/>
      <c r="G2170" s="55"/>
      <c r="H2170" s="55"/>
      <c r="I2170" s="55"/>
      <c r="J2170" s="55"/>
      <c r="K2170" s="55"/>
      <c r="L2170" s="55"/>
      <c r="M2170" s="55"/>
      <c r="N2170" s="55"/>
      <c r="O2170" s="55"/>
      <c r="P2170" s="55"/>
      <c r="Q2170" s="55"/>
      <c r="R2170" s="55"/>
      <c r="S2170" s="55"/>
      <c r="T2170" s="55"/>
      <c r="U2170" s="55"/>
      <c r="V2170" s="55"/>
      <c r="W2170" s="55"/>
      <c r="X2170" s="55"/>
      <c r="Y2170" s="55"/>
      <c r="Z2170" s="55"/>
      <c r="AA2170" s="55"/>
      <c r="AB2170" s="55"/>
      <c r="AC2170" s="55"/>
      <c r="AD2170" s="55"/>
      <c r="AE2170" s="55"/>
      <c r="AF2170" s="55"/>
      <c r="AG2170" s="55"/>
      <c r="AH2170" s="55"/>
      <c r="AI2170" s="55"/>
      <c r="AJ2170" s="55"/>
      <c r="AK2170" s="55"/>
      <c r="AL2170" s="55"/>
      <c r="AM2170" s="55"/>
      <c r="AN2170" s="55"/>
      <c r="AO2170" s="55"/>
      <c r="AP2170" s="55"/>
      <c r="AQ2170" s="55"/>
      <c r="AR2170" s="55"/>
      <c r="AS2170" s="55"/>
      <c r="AT2170" s="55"/>
      <c r="AU2170" s="55"/>
      <c r="AV2170" s="55"/>
      <c r="AW2170" s="55"/>
      <c r="AX2170" s="55"/>
      <c r="AY2170" s="55"/>
      <c r="AZ2170" s="55"/>
      <c r="BA2170" s="55"/>
      <c r="BB2170" s="55"/>
      <c r="BC2170" s="55"/>
      <c r="BD2170" s="55"/>
      <c r="BE2170" s="55"/>
      <c r="BF2170" s="55"/>
      <c r="BG2170" s="55"/>
      <c r="BH2170" s="55"/>
      <c r="BI2170" s="55"/>
      <c r="BJ2170" s="55"/>
      <c r="BK2170" s="55"/>
      <c r="BL2170" s="55"/>
      <c r="BM2170" s="55"/>
      <c r="BN2170" s="55"/>
      <c r="BO2170" s="55"/>
      <c r="BP2170" s="55"/>
      <c r="BQ2170" s="55"/>
      <c r="BR2170" s="55"/>
      <c r="BS2170" s="55"/>
      <c r="BT2170" s="55"/>
      <c r="BU2170" s="55"/>
      <c r="BV2170" s="55"/>
      <c r="BW2170" s="55"/>
      <c r="BX2170" s="55"/>
      <c r="BY2170" s="55"/>
      <c r="BZ2170" s="55"/>
      <c r="CA2170" s="55"/>
      <c r="CB2170" s="55"/>
      <c r="CC2170" s="55"/>
      <c r="CD2170" s="55"/>
      <c r="CE2170" s="55"/>
      <c r="CF2170" s="55"/>
      <c r="CG2170" s="55"/>
      <c r="CH2170" s="55"/>
      <c r="CI2170" s="55"/>
      <c r="CJ2170" s="55"/>
      <c r="CK2170" s="55"/>
      <c r="CL2170" s="55"/>
      <c r="CM2170" s="55"/>
      <c r="CN2170" s="55"/>
      <c r="CO2170" s="55"/>
      <c r="CP2170" s="55"/>
      <c r="CQ2170" s="55"/>
      <c r="CR2170" s="55"/>
      <c r="CS2170" s="55"/>
      <c r="CT2170" s="55"/>
      <c r="CU2170" s="55"/>
      <c r="CV2170" s="55"/>
      <c r="CW2170" s="55"/>
      <c r="CX2170" s="55"/>
      <c r="CY2170" s="55"/>
      <c r="CZ2170" s="55"/>
      <c r="DA2170" s="55"/>
      <c r="DB2170" s="55"/>
      <c r="DC2170" s="55"/>
      <c r="DD2170" s="55"/>
      <c r="DE2170" s="55"/>
      <c r="DF2170" s="55"/>
      <c r="DG2170" s="55"/>
      <c r="DH2170" s="55"/>
      <c r="DI2170" s="55"/>
      <c r="DJ2170" s="55"/>
      <c r="DK2170" s="55"/>
      <c r="DL2170" s="55"/>
    </row>
    <row r="2171" spans="1:116" ht="12" customHeight="1" x14ac:dyDescent="0.4">
      <c r="A2171" s="56" t="s">
        <v>1116</v>
      </c>
      <c r="B2171" s="56"/>
      <c r="C2171" s="56"/>
      <c r="D2171" s="56"/>
      <c r="E2171" s="56"/>
      <c r="F2171" s="56"/>
      <c r="G2171" s="56"/>
      <c r="H2171" s="56"/>
      <c r="I2171" s="56"/>
      <c r="J2171" s="56"/>
      <c r="K2171" s="56"/>
      <c r="L2171" s="56"/>
      <c r="M2171" s="56"/>
      <c r="N2171" s="56"/>
      <c r="O2171" s="56"/>
      <c r="P2171" s="56"/>
      <c r="Q2171" s="56"/>
      <c r="R2171" s="56"/>
      <c r="S2171" s="56"/>
      <c r="T2171" s="56"/>
      <c r="U2171" s="56"/>
      <c r="V2171" s="56"/>
      <c r="W2171" s="56"/>
      <c r="X2171" s="56"/>
      <c r="Y2171" s="56"/>
      <c r="Z2171" s="56"/>
      <c r="AA2171" s="56"/>
      <c r="AB2171" s="56"/>
      <c r="AC2171" s="56"/>
      <c r="AD2171" s="56"/>
      <c r="AE2171" s="56"/>
      <c r="AF2171" s="56"/>
      <c r="AG2171" s="56"/>
      <c r="AH2171" s="56"/>
      <c r="AI2171" s="56"/>
      <c r="AJ2171" s="56"/>
      <c r="AK2171" s="56"/>
      <c r="AL2171" s="56"/>
      <c r="AM2171" s="56"/>
      <c r="AN2171" s="56"/>
      <c r="AO2171" s="56"/>
      <c r="AP2171" s="56"/>
      <c r="AQ2171" s="56"/>
      <c r="AR2171" s="56"/>
      <c r="AS2171" s="56"/>
      <c r="AT2171" s="56"/>
      <c r="AU2171" s="56"/>
      <c r="AV2171" s="56"/>
      <c r="AW2171" s="56"/>
      <c r="AX2171" s="56"/>
      <c r="AY2171" s="56"/>
      <c r="AZ2171" s="56"/>
      <c r="BA2171" s="56"/>
      <c r="BB2171" s="56"/>
      <c r="BC2171" s="56"/>
      <c r="BD2171" s="56"/>
      <c r="BE2171" s="56"/>
      <c r="BF2171" s="56"/>
      <c r="BG2171" s="56"/>
      <c r="BH2171" s="56"/>
      <c r="BI2171" s="56"/>
      <c r="BJ2171" s="56"/>
      <c r="BK2171" s="56"/>
      <c r="BL2171" s="56"/>
      <c r="BM2171" s="56"/>
      <c r="BN2171" s="56"/>
      <c r="BO2171" s="56"/>
      <c r="BP2171" s="56"/>
      <c r="BQ2171" s="56"/>
      <c r="BR2171" s="56"/>
      <c r="BS2171" s="56"/>
      <c r="BT2171" s="56"/>
      <c r="BU2171" s="56"/>
      <c r="BV2171" s="56"/>
      <c r="BW2171" s="56"/>
      <c r="BX2171" s="56"/>
      <c r="BY2171" s="56"/>
      <c r="BZ2171" s="56"/>
      <c r="CA2171" s="56"/>
      <c r="CB2171" s="56"/>
      <c r="CC2171" s="56"/>
      <c r="CD2171" s="56"/>
      <c r="CE2171" s="56"/>
      <c r="CF2171" s="56"/>
      <c r="CG2171" s="56"/>
      <c r="CH2171" s="56"/>
      <c r="CI2171" s="56"/>
      <c r="CJ2171" s="56"/>
      <c r="CK2171" s="56"/>
      <c r="CL2171" s="56"/>
      <c r="CM2171" s="56"/>
      <c r="CN2171" s="56"/>
      <c r="CO2171" s="56"/>
      <c r="CP2171" s="56"/>
      <c r="CQ2171" s="56"/>
      <c r="CR2171" s="56"/>
      <c r="CS2171" s="56"/>
      <c r="CT2171" s="56"/>
      <c r="CU2171" s="56"/>
      <c r="CV2171" s="56"/>
      <c r="CW2171" s="56"/>
      <c r="CX2171" s="56"/>
      <c r="CY2171" s="56"/>
      <c r="CZ2171" s="56"/>
      <c r="DA2171" s="56"/>
      <c r="DB2171" s="56"/>
      <c r="DC2171" s="56"/>
      <c r="DD2171" s="56"/>
      <c r="DE2171" s="56"/>
      <c r="DF2171" s="56"/>
      <c r="DG2171" s="56"/>
      <c r="DH2171" s="56"/>
      <c r="DI2171" s="56"/>
      <c r="DJ2171" s="56"/>
      <c r="DK2171" s="56"/>
      <c r="DL2171" s="56"/>
    </row>
    <row r="2172" spans="1:116" ht="25.5" customHeight="1" x14ac:dyDescent="0.4">
      <c r="A2172" s="57" t="s">
        <v>1117</v>
      </c>
      <c r="B2172" s="57"/>
      <c r="C2172" s="57"/>
      <c r="D2172" s="57"/>
      <c r="E2172" s="57"/>
      <c r="F2172" s="57"/>
      <c r="G2172" s="57"/>
      <c r="H2172" s="58" t="s">
        <v>1118</v>
      </c>
      <c r="I2172" s="58"/>
      <c r="J2172" s="58"/>
      <c r="K2172" s="58"/>
      <c r="L2172" s="58"/>
      <c r="M2172" s="58"/>
      <c r="N2172" s="58"/>
      <c r="O2172" s="58"/>
      <c r="P2172" s="59"/>
      <c r="Q2172" s="59"/>
      <c r="R2172" s="59"/>
      <c r="S2172" s="58" t="s">
        <v>1119</v>
      </c>
      <c r="T2172" s="58"/>
      <c r="U2172" s="58"/>
      <c r="V2172" s="58"/>
      <c r="W2172" s="58"/>
      <c r="X2172" s="58"/>
      <c r="Y2172" s="60" t="s">
        <v>1120</v>
      </c>
      <c r="Z2172" s="60"/>
      <c r="AA2172" s="60"/>
      <c r="AB2172" s="60"/>
      <c r="AC2172" s="60"/>
      <c r="AD2172" s="60"/>
      <c r="AE2172" s="60"/>
      <c r="AF2172" s="60"/>
      <c r="AG2172" s="60"/>
      <c r="AH2172" s="60"/>
      <c r="AI2172" s="60"/>
      <c r="AJ2172" s="60"/>
      <c r="AK2172" s="60"/>
      <c r="AL2172" s="60"/>
      <c r="AM2172" s="60"/>
      <c r="AN2172" s="60"/>
      <c r="AO2172" s="61"/>
      <c r="AP2172" s="62" t="s">
        <v>1121</v>
      </c>
      <c r="AQ2172" s="60"/>
      <c r="AR2172" s="60"/>
      <c r="AS2172" s="60"/>
      <c r="AT2172" s="60"/>
      <c r="AU2172" s="60"/>
      <c r="AV2172" s="60"/>
      <c r="AW2172" s="60"/>
      <c r="AX2172" s="60"/>
      <c r="AY2172" s="48" t="s">
        <v>1122</v>
      </c>
      <c r="AZ2172" s="48"/>
      <c r="BA2172" s="48"/>
      <c r="BB2172" s="48"/>
      <c r="BC2172" s="48"/>
      <c r="BD2172" s="48"/>
      <c r="BE2172" s="48"/>
      <c r="BF2172" s="48"/>
      <c r="BG2172" s="48"/>
      <c r="BH2172" s="48" t="s">
        <v>1123</v>
      </c>
      <c r="BI2172" s="48"/>
      <c r="BJ2172" s="48"/>
      <c r="BK2172" s="48"/>
      <c r="BL2172" s="48"/>
      <c r="BM2172" s="48"/>
      <c r="BN2172" s="48"/>
      <c r="BO2172" s="48"/>
      <c r="BP2172" s="48"/>
      <c r="BQ2172" s="60" t="s">
        <v>1120</v>
      </c>
      <c r="BR2172" s="60"/>
      <c r="BS2172" s="60"/>
      <c r="BT2172" s="60"/>
      <c r="BU2172" s="60"/>
      <c r="BV2172" s="60"/>
      <c r="BW2172" s="60"/>
      <c r="BX2172" s="60"/>
    </row>
    <row r="2173" spans="1:116" ht="16.05" customHeight="1" x14ac:dyDescent="0.4">
      <c r="A2173" s="40" t="s">
        <v>1124</v>
      </c>
      <c r="B2173" s="40"/>
      <c r="C2173" s="40"/>
      <c r="D2173" s="40"/>
      <c r="E2173" s="40"/>
      <c r="F2173" s="40"/>
      <c r="G2173" s="40"/>
      <c r="H2173" s="63">
        <v>2.3719999999999999</v>
      </c>
      <c r="I2173" s="63"/>
      <c r="J2173" s="63"/>
      <c r="K2173" s="63"/>
      <c r="L2173" s="63"/>
      <c r="M2173" s="63"/>
      <c r="N2173" s="63"/>
      <c r="O2173" s="63"/>
      <c r="P2173" s="59"/>
      <c r="Q2173" s="59"/>
      <c r="R2173" s="59"/>
      <c r="S2173" s="63">
        <v>2.3860000000000001</v>
      </c>
      <c r="T2173" s="63"/>
      <c r="U2173" s="63"/>
      <c r="V2173" s="63"/>
      <c r="W2173" s="63"/>
      <c r="X2173" s="63"/>
      <c r="Y2173" s="43">
        <v>6.0000000000000001E-3</v>
      </c>
      <c r="Z2173" s="43"/>
      <c r="AA2173" s="43"/>
      <c r="AB2173" s="43"/>
      <c r="AC2173" s="43"/>
      <c r="AD2173" s="43"/>
      <c r="AE2173" s="43"/>
      <c r="AF2173" s="43"/>
      <c r="AG2173" s="43"/>
      <c r="AH2173" s="43"/>
      <c r="AI2173" s="43"/>
      <c r="AJ2173" s="43"/>
      <c r="AK2173" s="43"/>
      <c r="AL2173" s="43"/>
      <c r="AM2173" s="43"/>
      <c r="AN2173" s="43"/>
      <c r="AO2173" s="44"/>
      <c r="AP2173" s="45" t="s">
        <v>1125</v>
      </c>
      <c r="AQ2173" s="46"/>
      <c r="AR2173" s="46"/>
      <c r="AS2173" s="46"/>
      <c r="AT2173" s="46"/>
      <c r="AU2173" s="46"/>
      <c r="AV2173" s="46"/>
      <c r="AW2173" s="46"/>
      <c r="AX2173" s="46"/>
      <c r="AY2173" s="41">
        <v>6.8079999999999998</v>
      </c>
      <c r="AZ2173" s="41"/>
      <c r="BA2173" s="41"/>
      <c r="BB2173" s="41"/>
      <c r="BC2173" s="41"/>
      <c r="BD2173" s="41"/>
      <c r="BE2173" s="41"/>
      <c r="BF2173" s="41"/>
      <c r="BG2173" s="41"/>
      <c r="BH2173" s="41">
        <v>7.18</v>
      </c>
      <c r="BI2173" s="41"/>
      <c r="BJ2173" s="41"/>
      <c r="BK2173" s="41"/>
      <c r="BL2173" s="41"/>
      <c r="BM2173" s="41"/>
      <c r="BN2173" s="41"/>
      <c r="BO2173" s="41"/>
      <c r="BP2173" s="41"/>
      <c r="BQ2173" s="43">
        <v>5.5E-2</v>
      </c>
      <c r="BR2173" s="43"/>
      <c r="BS2173" s="43"/>
      <c r="BT2173" s="43"/>
      <c r="BU2173" s="43"/>
      <c r="BV2173" s="43"/>
      <c r="BW2173" s="43"/>
      <c r="BX2173" s="43"/>
    </row>
    <row r="2174" spans="1:116" ht="12" customHeight="1" x14ac:dyDescent="0.4">
      <c r="A2174" s="40" t="s">
        <v>1126</v>
      </c>
      <c r="B2174" s="40"/>
      <c r="C2174" s="40"/>
      <c r="D2174" s="40"/>
      <c r="E2174" s="40"/>
      <c r="F2174" s="40"/>
      <c r="G2174" s="40"/>
      <c r="H2174" s="41">
        <v>1.41</v>
      </c>
      <c r="I2174" s="41"/>
      <c r="J2174" s="41"/>
      <c r="K2174" s="41"/>
      <c r="L2174" s="41"/>
      <c r="M2174" s="41"/>
      <c r="N2174" s="41"/>
      <c r="O2174" s="41"/>
      <c r="P2174" s="42"/>
      <c r="Q2174" s="42"/>
      <c r="R2174" s="42"/>
      <c r="S2174" s="41">
        <v>1.4159999999999999</v>
      </c>
      <c r="T2174" s="41"/>
      <c r="U2174" s="41"/>
      <c r="V2174" s="41"/>
      <c r="W2174" s="41"/>
      <c r="X2174" s="41"/>
      <c r="Y2174" s="43">
        <v>4.0000000000000001E-3</v>
      </c>
      <c r="Z2174" s="43"/>
      <c r="AA2174" s="43"/>
      <c r="AB2174" s="43"/>
      <c r="AC2174" s="43"/>
      <c r="AD2174" s="43"/>
      <c r="AE2174" s="43"/>
      <c r="AF2174" s="43"/>
      <c r="AG2174" s="43"/>
      <c r="AH2174" s="43"/>
      <c r="AI2174" s="43"/>
      <c r="AJ2174" s="43"/>
      <c r="AK2174" s="43"/>
      <c r="AL2174" s="43"/>
      <c r="AM2174" s="43"/>
      <c r="AN2174" s="43"/>
      <c r="AO2174" s="44"/>
      <c r="AP2174" s="45" t="s">
        <v>1127</v>
      </c>
      <c r="AQ2174" s="46"/>
      <c r="AR2174" s="46"/>
      <c r="AS2174" s="46"/>
      <c r="AT2174" s="46"/>
      <c r="AU2174" s="46"/>
      <c r="AV2174" s="46"/>
      <c r="AW2174" s="46"/>
      <c r="AX2174" s="46"/>
      <c r="AY2174" s="41">
        <v>2.87</v>
      </c>
      <c r="AZ2174" s="41"/>
      <c r="BA2174" s="41"/>
      <c r="BB2174" s="41"/>
      <c r="BC2174" s="41"/>
      <c r="BD2174" s="41"/>
      <c r="BE2174" s="41"/>
      <c r="BF2174" s="41"/>
      <c r="BG2174" s="41"/>
      <c r="BH2174" s="41">
        <v>3.0089999999999999</v>
      </c>
      <c r="BI2174" s="41"/>
      <c r="BJ2174" s="41"/>
      <c r="BK2174" s="41"/>
      <c r="BL2174" s="41"/>
      <c r="BM2174" s="41"/>
      <c r="BN2174" s="41"/>
      <c r="BO2174" s="41"/>
      <c r="BP2174" s="41"/>
      <c r="BQ2174" s="43">
        <v>4.9000000000000002E-2</v>
      </c>
      <c r="BR2174" s="43"/>
      <c r="BS2174" s="43"/>
      <c r="BT2174" s="43"/>
      <c r="BU2174" s="43"/>
      <c r="BV2174" s="43"/>
      <c r="BW2174" s="43"/>
      <c r="BX2174" s="43"/>
    </row>
    <row r="2175" spans="1:116" ht="12" customHeight="1" x14ac:dyDescent="0.4">
      <c r="A2175" s="40" t="s">
        <v>1128</v>
      </c>
      <c r="B2175" s="40"/>
      <c r="C2175" s="40"/>
      <c r="D2175" s="40"/>
      <c r="E2175" s="40"/>
      <c r="F2175" s="40"/>
      <c r="G2175" s="40"/>
      <c r="H2175" s="41">
        <v>1.2170000000000001</v>
      </c>
      <c r="I2175" s="41"/>
      <c r="J2175" s="41"/>
      <c r="K2175" s="41"/>
      <c r="L2175" s="41"/>
      <c r="M2175" s="41"/>
      <c r="N2175" s="41"/>
      <c r="O2175" s="41"/>
      <c r="P2175" s="42"/>
      <c r="Q2175" s="42"/>
      <c r="R2175" s="42"/>
      <c r="S2175" s="41">
        <v>1.2230000000000001</v>
      </c>
      <c r="T2175" s="41"/>
      <c r="U2175" s="41"/>
      <c r="V2175" s="41"/>
      <c r="W2175" s="41"/>
      <c r="X2175" s="41"/>
      <c r="Y2175" s="43">
        <v>4.0000000000000001E-3</v>
      </c>
      <c r="Z2175" s="43"/>
      <c r="AA2175" s="43"/>
      <c r="AB2175" s="43"/>
      <c r="AC2175" s="43"/>
      <c r="AD2175" s="43"/>
      <c r="AE2175" s="43"/>
      <c r="AF2175" s="43"/>
      <c r="AG2175" s="43"/>
      <c r="AH2175" s="43"/>
      <c r="AI2175" s="43"/>
      <c r="AJ2175" s="43"/>
      <c r="AK2175" s="43"/>
      <c r="AL2175" s="43"/>
      <c r="AM2175" s="43"/>
      <c r="AN2175" s="43"/>
      <c r="AO2175" s="44"/>
      <c r="AP2175" s="45" t="s">
        <v>1129</v>
      </c>
      <c r="AQ2175" s="46"/>
      <c r="AR2175" s="46"/>
      <c r="AS2175" s="46"/>
      <c r="AT2175" s="46"/>
      <c r="AU2175" s="46"/>
      <c r="AV2175" s="46"/>
      <c r="AW2175" s="46"/>
      <c r="AX2175" s="46"/>
      <c r="AY2175" s="41">
        <v>2.036</v>
      </c>
      <c r="AZ2175" s="41"/>
      <c r="BA2175" s="41"/>
      <c r="BB2175" s="41"/>
      <c r="BC2175" s="41"/>
      <c r="BD2175" s="41"/>
      <c r="BE2175" s="41"/>
      <c r="BF2175" s="41"/>
      <c r="BG2175" s="41"/>
      <c r="BH2175" s="41">
        <v>2.125</v>
      </c>
      <c r="BI2175" s="41"/>
      <c r="BJ2175" s="41"/>
      <c r="BK2175" s="41"/>
      <c r="BL2175" s="41"/>
      <c r="BM2175" s="41"/>
      <c r="BN2175" s="41"/>
      <c r="BO2175" s="41"/>
      <c r="BP2175" s="41"/>
      <c r="BQ2175" s="43">
        <v>4.3999999999999997E-2</v>
      </c>
      <c r="BR2175" s="43"/>
      <c r="BS2175" s="43"/>
      <c r="BT2175" s="43"/>
      <c r="BU2175" s="43"/>
      <c r="BV2175" s="43"/>
      <c r="BW2175" s="43"/>
      <c r="BX2175" s="43"/>
    </row>
    <row r="2176" spans="1:116" ht="12" customHeight="1" x14ac:dyDescent="0.4">
      <c r="A2176" s="40" t="s">
        <v>1130</v>
      </c>
      <c r="B2176" s="40"/>
      <c r="C2176" s="40"/>
      <c r="D2176" s="40"/>
      <c r="E2176" s="40"/>
      <c r="F2176" s="40"/>
      <c r="G2176" s="40"/>
      <c r="H2176" s="41">
        <v>1.121</v>
      </c>
      <c r="I2176" s="41"/>
      <c r="J2176" s="41"/>
      <c r="K2176" s="41"/>
      <c r="L2176" s="41"/>
      <c r="M2176" s="41"/>
      <c r="N2176" s="41"/>
      <c r="O2176" s="41"/>
      <c r="P2176" s="42"/>
      <c r="Q2176" s="42"/>
      <c r="R2176" s="42"/>
      <c r="S2176" s="41">
        <v>1.125</v>
      </c>
      <c r="T2176" s="41"/>
      <c r="U2176" s="41"/>
      <c r="V2176" s="41"/>
      <c r="W2176" s="41"/>
      <c r="X2176" s="41"/>
      <c r="Y2176" s="43">
        <v>4.0000000000000001E-3</v>
      </c>
      <c r="Z2176" s="43"/>
      <c r="AA2176" s="43"/>
      <c r="AB2176" s="43"/>
      <c r="AC2176" s="43"/>
      <c r="AD2176" s="43"/>
      <c r="AE2176" s="43"/>
      <c r="AF2176" s="43"/>
      <c r="AG2176" s="43"/>
      <c r="AH2176" s="43"/>
      <c r="AI2176" s="43"/>
      <c r="AJ2176" s="43"/>
      <c r="AK2176" s="43"/>
      <c r="AL2176" s="43"/>
      <c r="AM2176" s="43"/>
      <c r="AN2176" s="43"/>
      <c r="AO2176" s="44"/>
      <c r="AP2176" s="45" t="s">
        <v>1131</v>
      </c>
      <c r="AQ2176" s="46"/>
      <c r="AR2176" s="46"/>
      <c r="AS2176" s="46"/>
      <c r="AT2176" s="46"/>
      <c r="AU2176" s="46"/>
      <c r="AV2176" s="46"/>
      <c r="AW2176" s="46"/>
      <c r="AX2176" s="46"/>
      <c r="AY2176" s="41">
        <v>1.6719999999999999</v>
      </c>
      <c r="AZ2176" s="41"/>
      <c r="BA2176" s="41"/>
      <c r="BB2176" s="41"/>
      <c r="BC2176" s="41"/>
      <c r="BD2176" s="41"/>
      <c r="BE2176" s="41"/>
      <c r="BF2176" s="41"/>
      <c r="BG2176" s="41"/>
      <c r="BH2176" s="41">
        <v>1.738</v>
      </c>
      <c r="BI2176" s="41"/>
      <c r="BJ2176" s="41"/>
      <c r="BK2176" s="41"/>
      <c r="BL2176" s="41"/>
      <c r="BM2176" s="41"/>
      <c r="BN2176" s="41"/>
      <c r="BO2176" s="41"/>
      <c r="BP2176" s="41"/>
      <c r="BQ2176" s="43">
        <v>0.04</v>
      </c>
      <c r="BR2176" s="43"/>
      <c r="BS2176" s="43"/>
      <c r="BT2176" s="43"/>
      <c r="BU2176" s="43"/>
      <c r="BV2176" s="43"/>
      <c r="BW2176" s="43"/>
      <c r="BX2176" s="43"/>
    </row>
    <row r="2177" spans="1:76" ht="12" customHeight="1" x14ac:dyDescent="0.4">
      <c r="A2177" s="40" t="s">
        <v>1132</v>
      </c>
      <c r="B2177" s="40"/>
      <c r="C2177" s="40"/>
      <c r="D2177" s="40"/>
      <c r="E2177" s="40"/>
      <c r="F2177" s="40"/>
      <c r="G2177" s="40"/>
      <c r="H2177" s="41">
        <v>1.077</v>
      </c>
      <c r="I2177" s="41"/>
      <c r="J2177" s="41"/>
      <c r="K2177" s="41"/>
      <c r="L2177" s="41"/>
      <c r="M2177" s="41"/>
      <c r="N2177" s="41"/>
      <c r="O2177" s="41"/>
      <c r="P2177" s="42"/>
      <c r="Q2177" s="42"/>
      <c r="R2177" s="42"/>
      <c r="S2177" s="41">
        <v>1.081</v>
      </c>
      <c r="T2177" s="41"/>
      <c r="U2177" s="41"/>
      <c r="V2177" s="41"/>
      <c r="W2177" s="41"/>
      <c r="X2177" s="41"/>
      <c r="Y2177" s="43">
        <v>4.0000000000000001E-3</v>
      </c>
      <c r="Z2177" s="43"/>
      <c r="AA2177" s="43"/>
      <c r="AB2177" s="43"/>
      <c r="AC2177" s="43"/>
      <c r="AD2177" s="43"/>
      <c r="AE2177" s="43"/>
      <c r="AF2177" s="43"/>
      <c r="AG2177" s="43"/>
      <c r="AH2177" s="43"/>
      <c r="AI2177" s="43"/>
      <c r="AJ2177" s="43"/>
      <c r="AK2177" s="43"/>
      <c r="AL2177" s="43"/>
      <c r="AM2177" s="43"/>
      <c r="AN2177" s="43"/>
      <c r="AO2177" s="44"/>
      <c r="AP2177" s="45" t="s">
        <v>1133</v>
      </c>
      <c r="AQ2177" s="46"/>
      <c r="AR2177" s="46"/>
      <c r="AS2177" s="46"/>
      <c r="AT2177" s="46"/>
      <c r="AU2177" s="46"/>
      <c r="AV2177" s="46"/>
      <c r="AW2177" s="46"/>
      <c r="AX2177" s="46"/>
      <c r="AY2177" s="41">
        <v>1.492</v>
      </c>
      <c r="AZ2177" s="41"/>
      <c r="BA2177" s="41"/>
      <c r="BB2177" s="41"/>
      <c r="BC2177" s="41"/>
      <c r="BD2177" s="41"/>
      <c r="BE2177" s="41"/>
      <c r="BF2177" s="41"/>
      <c r="BG2177" s="41"/>
      <c r="BH2177" s="41">
        <v>1.5449999999999999</v>
      </c>
      <c r="BI2177" s="41"/>
      <c r="BJ2177" s="41"/>
      <c r="BK2177" s="41"/>
      <c r="BL2177" s="41"/>
      <c r="BM2177" s="41"/>
      <c r="BN2177" s="41"/>
      <c r="BO2177" s="41"/>
      <c r="BP2177" s="41"/>
      <c r="BQ2177" s="43">
        <v>3.5000000000000003E-2</v>
      </c>
      <c r="BR2177" s="43"/>
      <c r="BS2177" s="43"/>
      <c r="BT2177" s="43"/>
      <c r="BU2177" s="43"/>
      <c r="BV2177" s="43"/>
      <c r="BW2177" s="43"/>
      <c r="BX2177" s="43"/>
    </row>
    <row r="2178" spans="1:76" ht="12" customHeight="1" x14ac:dyDescent="0.4">
      <c r="A2178" s="40" t="s">
        <v>1134</v>
      </c>
      <c r="B2178" s="40"/>
      <c r="C2178" s="40"/>
      <c r="D2178" s="40"/>
      <c r="E2178" s="40"/>
      <c r="F2178" s="40"/>
      <c r="G2178" s="40"/>
      <c r="H2178" s="41">
        <v>1.056</v>
      </c>
      <c r="I2178" s="41"/>
      <c r="J2178" s="41"/>
      <c r="K2178" s="41"/>
      <c r="L2178" s="41"/>
      <c r="M2178" s="41"/>
      <c r="N2178" s="41"/>
      <c r="O2178" s="41"/>
      <c r="P2178" s="42"/>
      <c r="Q2178" s="42"/>
      <c r="R2178" s="42"/>
      <c r="S2178" s="41">
        <v>1.06</v>
      </c>
      <c r="T2178" s="41"/>
      <c r="U2178" s="41"/>
      <c r="V2178" s="41"/>
      <c r="W2178" s="41"/>
      <c r="X2178" s="41"/>
      <c r="Y2178" s="43">
        <v>3.0000000000000001E-3</v>
      </c>
      <c r="Z2178" s="43"/>
      <c r="AA2178" s="43"/>
      <c r="AB2178" s="43"/>
      <c r="AC2178" s="43"/>
      <c r="AD2178" s="43"/>
      <c r="AE2178" s="43"/>
      <c r="AF2178" s="43"/>
      <c r="AG2178" s="43"/>
      <c r="AH2178" s="43"/>
      <c r="AI2178" s="43"/>
      <c r="AJ2178" s="43"/>
      <c r="AK2178" s="43"/>
      <c r="AL2178" s="43"/>
      <c r="AM2178" s="43"/>
      <c r="AN2178" s="43"/>
      <c r="AO2178" s="44"/>
      <c r="AP2178" s="45" t="s">
        <v>1135</v>
      </c>
      <c r="AQ2178" s="46"/>
      <c r="AR2178" s="46"/>
      <c r="AS2178" s="46"/>
      <c r="AT2178" s="46"/>
      <c r="AU2178" s="46"/>
      <c r="AV2178" s="46"/>
      <c r="AW2178" s="46"/>
      <c r="AX2178" s="46"/>
      <c r="AY2178" s="41">
        <v>1.385</v>
      </c>
      <c r="AZ2178" s="41"/>
      <c r="BA2178" s="41"/>
      <c r="BB2178" s="41"/>
      <c r="BC2178" s="41"/>
      <c r="BD2178" s="41"/>
      <c r="BE2178" s="41"/>
      <c r="BF2178" s="41"/>
      <c r="BG2178" s="41"/>
      <c r="BH2178" s="41">
        <v>1.429</v>
      </c>
      <c r="BI2178" s="41"/>
      <c r="BJ2178" s="41"/>
      <c r="BK2178" s="41"/>
      <c r="BL2178" s="41"/>
      <c r="BM2178" s="41"/>
      <c r="BN2178" s="41"/>
      <c r="BO2178" s="41"/>
      <c r="BP2178" s="41"/>
      <c r="BQ2178" s="43">
        <v>3.1E-2</v>
      </c>
      <c r="BR2178" s="43"/>
      <c r="BS2178" s="43"/>
      <c r="BT2178" s="43"/>
      <c r="BU2178" s="43"/>
      <c r="BV2178" s="43"/>
      <c r="BW2178" s="43"/>
      <c r="BX2178" s="43"/>
    </row>
    <row r="2179" spans="1:76" ht="12" customHeight="1" x14ac:dyDescent="0.4">
      <c r="A2179" s="40" t="s">
        <v>1136</v>
      </c>
      <c r="B2179" s="40"/>
      <c r="C2179" s="40"/>
      <c r="D2179" s="40"/>
      <c r="E2179" s="40"/>
      <c r="F2179" s="40"/>
      <c r="G2179" s="40"/>
      <c r="H2179" s="41">
        <v>1.0409999999999999</v>
      </c>
      <c r="I2179" s="41"/>
      <c r="J2179" s="41"/>
      <c r="K2179" s="41"/>
      <c r="L2179" s="41"/>
      <c r="M2179" s="41"/>
      <c r="N2179" s="41"/>
      <c r="O2179" s="41"/>
      <c r="P2179" s="42"/>
      <c r="Q2179" s="42"/>
      <c r="R2179" s="42"/>
      <c r="S2179" s="41">
        <v>1.044</v>
      </c>
      <c r="T2179" s="41"/>
      <c r="U2179" s="41"/>
      <c r="V2179" s="41"/>
      <c r="W2179" s="41"/>
      <c r="X2179" s="41"/>
      <c r="Y2179" s="43">
        <v>3.0000000000000001E-3</v>
      </c>
      <c r="Z2179" s="43"/>
      <c r="AA2179" s="43"/>
      <c r="AB2179" s="43"/>
      <c r="AC2179" s="43"/>
      <c r="AD2179" s="43"/>
      <c r="AE2179" s="43"/>
      <c r="AF2179" s="43"/>
      <c r="AG2179" s="43"/>
      <c r="AH2179" s="43"/>
      <c r="AI2179" s="43"/>
      <c r="AJ2179" s="43"/>
      <c r="AK2179" s="43"/>
      <c r="AL2179" s="43"/>
      <c r="AM2179" s="43"/>
      <c r="AN2179" s="43"/>
      <c r="AO2179" s="44"/>
      <c r="AP2179" s="45" t="s">
        <v>1137</v>
      </c>
      <c r="AQ2179" s="46"/>
      <c r="AR2179" s="46"/>
      <c r="AS2179" s="46"/>
      <c r="AT2179" s="46"/>
      <c r="AU2179" s="46"/>
      <c r="AV2179" s="46"/>
      <c r="AW2179" s="46"/>
      <c r="AX2179" s="46"/>
      <c r="AY2179" s="41">
        <v>1.3109999999999999</v>
      </c>
      <c r="AZ2179" s="41"/>
      <c r="BA2179" s="41"/>
      <c r="BB2179" s="41"/>
      <c r="BC2179" s="41"/>
      <c r="BD2179" s="41"/>
      <c r="BE2179" s="41"/>
      <c r="BF2179" s="41"/>
      <c r="BG2179" s="41"/>
      <c r="BH2179" s="41">
        <v>1.3480000000000001</v>
      </c>
      <c r="BI2179" s="41"/>
      <c r="BJ2179" s="41"/>
      <c r="BK2179" s="41"/>
      <c r="BL2179" s="41"/>
      <c r="BM2179" s="41"/>
      <c r="BN2179" s="41"/>
      <c r="BO2179" s="41"/>
      <c r="BP2179" s="41"/>
      <c r="BQ2179" s="43">
        <v>2.8000000000000001E-2</v>
      </c>
      <c r="BR2179" s="43"/>
      <c r="BS2179" s="43"/>
      <c r="BT2179" s="43"/>
      <c r="BU2179" s="43"/>
      <c r="BV2179" s="43"/>
      <c r="BW2179" s="43"/>
      <c r="BX2179" s="43"/>
    </row>
    <row r="2180" spans="1:76" ht="12" customHeight="1" x14ac:dyDescent="0.4">
      <c r="A2180" s="40" t="s">
        <v>1138</v>
      </c>
      <c r="B2180" s="40"/>
      <c r="C2180" s="40"/>
      <c r="D2180" s="40"/>
      <c r="E2180" s="40"/>
      <c r="F2180" s="40"/>
      <c r="G2180" s="40"/>
      <c r="H2180" s="41">
        <v>1.03</v>
      </c>
      <c r="I2180" s="41"/>
      <c r="J2180" s="41"/>
      <c r="K2180" s="41"/>
      <c r="L2180" s="41"/>
      <c r="M2180" s="41"/>
      <c r="N2180" s="41"/>
      <c r="O2180" s="41"/>
      <c r="P2180" s="42"/>
      <c r="Q2180" s="42"/>
      <c r="R2180" s="42"/>
      <c r="S2180" s="41">
        <v>1.032</v>
      </c>
      <c r="T2180" s="41"/>
      <c r="U2180" s="41"/>
      <c r="V2180" s="41"/>
      <c r="W2180" s="41"/>
      <c r="X2180" s="41"/>
      <c r="Y2180" s="43">
        <v>2E-3</v>
      </c>
      <c r="Z2180" s="43"/>
      <c r="AA2180" s="43"/>
      <c r="AB2180" s="43"/>
      <c r="AC2180" s="43"/>
      <c r="AD2180" s="43"/>
      <c r="AE2180" s="43"/>
      <c r="AF2180" s="43"/>
      <c r="AG2180" s="43"/>
      <c r="AH2180" s="43"/>
      <c r="AI2180" s="43"/>
      <c r="AJ2180" s="43"/>
      <c r="AK2180" s="43"/>
      <c r="AL2180" s="43"/>
      <c r="AM2180" s="43"/>
      <c r="AN2180" s="43"/>
      <c r="AO2180" s="44"/>
      <c r="AP2180" s="45" t="s">
        <v>1139</v>
      </c>
      <c r="AQ2180" s="46"/>
      <c r="AR2180" s="46"/>
      <c r="AS2180" s="46"/>
      <c r="AT2180" s="46"/>
      <c r="AU2180" s="46"/>
      <c r="AV2180" s="46"/>
      <c r="AW2180" s="46"/>
      <c r="AX2180" s="46"/>
      <c r="AY2180" s="41">
        <v>1.2589999999999999</v>
      </c>
      <c r="AZ2180" s="41"/>
      <c r="BA2180" s="41"/>
      <c r="BB2180" s="41"/>
      <c r="BC2180" s="41"/>
      <c r="BD2180" s="41"/>
      <c r="BE2180" s="41"/>
      <c r="BF2180" s="41"/>
      <c r="BG2180" s="41"/>
      <c r="BH2180" s="41">
        <v>1.2909999999999999</v>
      </c>
      <c r="BI2180" s="41"/>
      <c r="BJ2180" s="41"/>
      <c r="BK2180" s="41"/>
      <c r="BL2180" s="41"/>
      <c r="BM2180" s="41"/>
      <c r="BN2180" s="41"/>
      <c r="BO2180" s="41"/>
      <c r="BP2180" s="41"/>
      <c r="BQ2180" s="43">
        <v>2.5000000000000001E-2</v>
      </c>
      <c r="BR2180" s="43"/>
      <c r="BS2180" s="43"/>
      <c r="BT2180" s="43"/>
      <c r="BU2180" s="43"/>
      <c r="BV2180" s="43"/>
      <c r="BW2180" s="43"/>
      <c r="BX2180" s="43"/>
    </row>
    <row r="2181" spans="1:76" ht="12" customHeight="1" x14ac:dyDescent="0.4">
      <c r="A2181" s="40" t="s">
        <v>1140</v>
      </c>
      <c r="B2181" s="40"/>
      <c r="C2181" s="40"/>
      <c r="D2181" s="40"/>
      <c r="E2181" s="40"/>
      <c r="F2181" s="40"/>
      <c r="G2181" s="40"/>
      <c r="H2181" s="41">
        <v>1.024</v>
      </c>
      <c r="I2181" s="41"/>
      <c r="J2181" s="41"/>
      <c r="K2181" s="41"/>
      <c r="L2181" s="41"/>
      <c r="M2181" s="41"/>
      <c r="N2181" s="41"/>
      <c r="O2181" s="41"/>
      <c r="P2181" s="42"/>
      <c r="Q2181" s="42"/>
      <c r="R2181" s="42"/>
      <c r="S2181" s="41">
        <v>1.026</v>
      </c>
      <c r="T2181" s="41"/>
      <c r="U2181" s="41"/>
      <c r="V2181" s="41"/>
      <c r="W2181" s="41"/>
      <c r="X2181" s="41"/>
      <c r="Y2181" s="43">
        <v>2E-3</v>
      </c>
      <c r="Z2181" s="43"/>
      <c r="AA2181" s="43"/>
      <c r="AB2181" s="43"/>
      <c r="AC2181" s="43"/>
      <c r="AD2181" s="43"/>
      <c r="AE2181" s="43"/>
      <c r="AF2181" s="43"/>
      <c r="AG2181" s="43"/>
      <c r="AH2181" s="43"/>
      <c r="AI2181" s="43"/>
      <c r="AJ2181" s="43"/>
      <c r="AK2181" s="43"/>
      <c r="AL2181" s="43"/>
      <c r="AM2181" s="43"/>
      <c r="AN2181" s="43"/>
      <c r="AO2181" s="44"/>
      <c r="AP2181" s="45" t="s">
        <v>1141</v>
      </c>
      <c r="AQ2181" s="46"/>
      <c r="AR2181" s="46"/>
      <c r="AS2181" s="46"/>
      <c r="AT2181" s="46"/>
      <c r="AU2181" s="46"/>
      <c r="AV2181" s="46"/>
      <c r="AW2181" s="46"/>
      <c r="AX2181" s="46"/>
      <c r="AY2181" s="41">
        <v>1.2230000000000001</v>
      </c>
      <c r="AZ2181" s="41"/>
      <c r="BA2181" s="41"/>
      <c r="BB2181" s="41"/>
      <c r="BC2181" s="41"/>
      <c r="BD2181" s="41"/>
      <c r="BE2181" s="41"/>
      <c r="BF2181" s="41"/>
      <c r="BG2181" s="41"/>
      <c r="BH2181" s="41">
        <v>1.25</v>
      </c>
      <c r="BI2181" s="41"/>
      <c r="BJ2181" s="41"/>
      <c r="BK2181" s="41"/>
      <c r="BL2181" s="41"/>
      <c r="BM2181" s="41"/>
      <c r="BN2181" s="41"/>
      <c r="BO2181" s="41"/>
      <c r="BP2181" s="41"/>
      <c r="BQ2181" s="43">
        <v>2.1999999999999999E-2</v>
      </c>
      <c r="BR2181" s="43"/>
      <c r="BS2181" s="43"/>
      <c r="BT2181" s="43"/>
      <c r="BU2181" s="43"/>
      <c r="BV2181" s="43"/>
      <c r="BW2181" s="43"/>
      <c r="BX2181" s="43"/>
    </row>
    <row r="2182" spans="1:76" ht="12" customHeight="1" x14ac:dyDescent="0.4">
      <c r="A2182" s="40" t="s">
        <v>1142</v>
      </c>
      <c r="B2182" s="40"/>
      <c r="C2182" s="40"/>
      <c r="D2182" s="40"/>
      <c r="E2182" s="40"/>
      <c r="F2182" s="40"/>
      <c r="G2182" s="40"/>
      <c r="H2182" s="41">
        <v>1.018</v>
      </c>
      <c r="I2182" s="41"/>
      <c r="J2182" s="41"/>
      <c r="K2182" s="41"/>
      <c r="L2182" s="41"/>
      <c r="M2182" s="41"/>
      <c r="N2182" s="41"/>
      <c r="O2182" s="41"/>
      <c r="P2182" s="42"/>
      <c r="Q2182" s="42"/>
      <c r="R2182" s="42"/>
      <c r="S2182" s="41">
        <v>1.02</v>
      </c>
      <c r="T2182" s="41"/>
      <c r="U2182" s="41"/>
      <c r="V2182" s="41"/>
      <c r="W2182" s="41"/>
      <c r="X2182" s="41"/>
      <c r="Y2182" s="43">
        <v>2E-3</v>
      </c>
      <c r="Z2182" s="43"/>
      <c r="AA2182" s="43"/>
      <c r="AB2182" s="43"/>
      <c r="AC2182" s="43"/>
      <c r="AD2182" s="43"/>
      <c r="AE2182" s="43"/>
      <c r="AF2182" s="43"/>
      <c r="AG2182" s="43"/>
      <c r="AH2182" s="43"/>
      <c r="AI2182" s="43"/>
      <c r="AJ2182" s="43"/>
      <c r="AK2182" s="43"/>
      <c r="AL2182" s="43"/>
      <c r="AM2182" s="43"/>
      <c r="AN2182" s="43"/>
      <c r="AO2182" s="44"/>
      <c r="AP2182" s="45" t="s">
        <v>1143</v>
      </c>
      <c r="AQ2182" s="46"/>
      <c r="AR2182" s="46"/>
      <c r="AS2182" s="46"/>
      <c r="AT2182" s="46"/>
      <c r="AU2182" s="46"/>
      <c r="AV2182" s="46"/>
      <c r="AW2182" s="46"/>
      <c r="AX2182" s="46"/>
      <c r="AY2182" s="41">
        <v>1.1950000000000001</v>
      </c>
      <c r="AZ2182" s="41"/>
      <c r="BA2182" s="41"/>
      <c r="BB2182" s="41"/>
      <c r="BC2182" s="41"/>
      <c r="BD2182" s="41"/>
      <c r="BE2182" s="41"/>
      <c r="BF2182" s="41"/>
      <c r="BG2182" s="41"/>
      <c r="BH2182" s="41">
        <v>1.2190000000000001</v>
      </c>
      <c r="BI2182" s="41"/>
      <c r="BJ2182" s="41"/>
      <c r="BK2182" s="41"/>
      <c r="BL2182" s="41"/>
      <c r="BM2182" s="41"/>
      <c r="BN2182" s="41"/>
      <c r="BO2182" s="41"/>
      <c r="BP2182" s="41"/>
      <c r="BQ2182" s="43">
        <v>0.02</v>
      </c>
      <c r="BR2182" s="43"/>
      <c r="BS2182" s="43"/>
      <c r="BT2182" s="43"/>
      <c r="BU2182" s="43"/>
      <c r="BV2182" s="43"/>
      <c r="BW2182" s="43"/>
      <c r="BX2182" s="43"/>
    </row>
    <row r="2183" spans="1:76" ht="12" customHeight="1" x14ac:dyDescent="0.4">
      <c r="A2183" s="40" t="s">
        <v>1144</v>
      </c>
      <c r="B2183" s="40"/>
      <c r="C2183" s="40"/>
      <c r="D2183" s="40"/>
      <c r="E2183" s="40"/>
      <c r="F2183" s="40"/>
      <c r="G2183" s="40"/>
      <c r="H2183" s="41">
        <v>1.02</v>
      </c>
      <c r="I2183" s="41"/>
      <c r="J2183" s="41"/>
      <c r="K2183" s="41"/>
      <c r="L2183" s="41"/>
      <c r="M2183" s="41"/>
      <c r="N2183" s="41"/>
      <c r="O2183" s="41"/>
      <c r="P2183" s="42"/>
      <c r="Q2183" s="42"/>
      <c r="R2183" s="42"/>
      <c r="S2183" s="41">
        <v>1.022</v>
      </c>
      <c r="T2183" s="41"/>
      <c r="U2183" s="41"/>
      <c r="V2183" s="41"/>
      <c r="W2183" s="41"/>
      <c r="X2183" s="41"/>
      <c r="Y2183" s="43">
        <v>2E-3</v>
      </c>
      <c r="Z2183" s="43"/>
      <c r="AA2183" s="43"/>
      <c r="AB2183" s="43"/>
      <c r="AC2183" s="43"/>
      <c r="AD2183" s="43"/>
      <c r="AE2183" s="43"/>
      <c r="AF2183" s="43"/>
      <c r="AG2183" s="43"/>
      <c r="AH2183" s="43"/>
      <c r="AI2183" s="43"/>
      <c r="AJ2183" s="43"/>
      <c r="AK2183" s="43"/>
      <c r="AL2183" s="43"/>
      <c r="AM2183" s="43"/>
      <c r="AN2183" s="43"/>
      <c r="AO2183" s="44"/>
      <c r="AP2183" s="45" t="s">
        <v>1145</v>
      </c>
      <c r="AQ2183" s="46"/>
      <c r="AR2183" s="46"/>
      <c r="AS2183" s="46"/>
      <c r="AT2183" s="46"/>
      <c r="AU2183" s="46"/>
      <c r="AV2183" s="46"/>
      <c r="AW2183" s="46"/>
      <c r="AX2183" s="46"/>
      <c r="AY2183" s="41">
        <v>1.173</v>
      </c>
      <c r="AZ2183" s="41"/>
      <c r="BA2183" s="41"/>
      <c r="BB2183" s="41"/>
      <c r="BC2183" s="41"/>
      <c r="BD2183" s="41"/>
      <c r="BE2183" s="41"/>
      <c r="BF2183" s="41"/>
      <c r="BG2183" s="41"/>
      <c r="BH2183" s="41">
        <v>1.1950000000000001</v>
      </c>
      <c r="BI2183" s="41"/>
      <c r="BJ2183" s="41"/>
      <c r="BK2183" s="41"/>
      <c r="BL2183" s="41"/>
      <c r="BM2183" s="41"/>
      <c r="BN2183" s="41"/>
      <c r="BO2183" s="41"/>
      <c r="BP2183" s="41"/>
      <c r="BQ2183" s="43">
        <v>1.9E-2</v>
      </c>
      <c r="BR2183" s="43"/>
      <c r="BS2183" s="43"/>
      <c r="BT2183" s="43"/>
      <c r="BU2183" s="43"/>
      <c r="BV2183" s="43"/>
      <c r="BW2183" s="43"/>
      <c r="BX2183" s="43"/>
    </row>
    <row r="2184" spans="1:76" ht="12" customHeight="1" x14ac:dyDescent="0.4">
      <c r="A2184" s="40" t="s">
        <v>1146</v>
      </c>
      <c r="B2184" s="40"/>
      <c r="C2184" s="40"/>
      <c r="D2184" s="40"/>
      <c r="E2184" s="40"/>
      <c r="F2184" s="40"/>
      <c r="G2184" s="40"/>
      <c r="H2184" s="41">
        <v>1.0149999999999999</v>
      </c>
      <c r="I2184" s="41"/>
      <c r="J2184" s="41"/>
      <c r="K2184" s="41"/>
      <c r="L2184" s="41"/>
      <c r="M2184" s="41"/>
      <c r="N2184" s="41"/>
      <c r="O2184" s="41"/>
      <c r="P2184" s="42"/>
      <c r="Q2184" s="42"/>
      <c r="R2184" s="42"/>
      <c r="S2184" s="41">
        <v>1.016</v>
      </c>
      <c r="T2184" s="41"/>
      <c r="U2184" s="41"/>
      <c r="V2184" s="41"/>
      <c r="W2184" s="41"/>
      <c r="X2184" s="41"/>
      <c r="Y2184" s="43">
        <v>2E-3</v>
      </c>
      <c r="Z2184" s="43"/>
      <c r="AA2184" s="43"/>
      <c r="AB2184" s="43"/>
      <c r="AC2184" s="43"/>
      <c r="AD2184" s="43"/>
      <c r="AE2184" s="43"/>
      <c r="AF2184" s="43"/>
      <c r="AG2184" s="43"/>
      <c r="AH2184" s="43"/>
      <c r="AI2184" s="43"/>
      <c r="AJ2184" s="43"/>
      <c r="AK2184" s="43"/>
      <c r="AL2184" s="43"/>
      <c r="AM2184" s="43"/>
      <c r="AN2184" s="43"/>
      <c r="AO2184" s="44"/>
      <c r="AP2184" s="45" t="s">
        <v>1147</v>
      </c>
      <c r="AQ2184" s="46"/>
      <c r="AR2184" s="46"/>
      <c r="AS2184" s="46"/>
      <c r="AT2184" s="46"/>
      <c r="AU2184" s="46"/>
      <c r="AV2184" s="46"/>
      <c r="AW2184" s="46"/>
      <c r="AX2184" s="46"/>
      <c r="AY2184" s="41">
        <v>1.151</v>
      </c>
      <c r="AZ2184" s="41"/>
      <c r="BA2184" s="41"/>
      <c r="BB2184" s="41"/>
      <c r="BC2184" s="41"/>
      <c r="BD2184" s="41"/>
      <c r="BE2184" s="41"/>
      <c r="BF2184" s="41"/>
      <c r="BG2184" s="41"/>
      <c r="BH2184" s="41">
        <v>1.17</v>
      </c>
      <c r="BI2184" s="41"/>
      <c r="BJ2184" s="41"/>
      <c r="BK2184" s="41"/>
      <c r="BL2184" s="41"/>
      <c r="BM2184" s="41"/>
      <c r="BN2184" s="41"/>
      <c r="BO2184" s="41"/>
      <c r="BP2184" s="41"/>
      <c r="BQ2184" s="43">
        <v>1.7000000000000001E-2</v>
      </c>
      <c r="BR2184" s="43"/>
      <c r="BS2184" s="43"/>
      <c r="BT2184" s="43"/>
      <c r="BU2184" s="43"/>
      <c r="BV2184" s="43"/>
      <c r="BW2184" s="43"/>
      <c r="BX2184" s="43"/>
    </row>
    <row r="2185" spans="1:76" ht="12" customHeight="1" x14ac:dyDescent="0.4">
      <c r="A2185" s="40" t="s">
        <v>1148</v>
      </c>
      <c r="B2185" s="40"/>
      <c r="C2185" s="40"/>
      <c r="D2185" s="40"/>
      <c r="E2185" s="40"/>
      <c r="F2185" s="40"/>
      <c r="G2185" s="40"/>
      <c r="H2185" s="41">
        <v>1.014</v>
      </c>
      <c r="I2185" s="41"/>
      <c r="J2185" s="41"/>
      <c r="K2185" s="41"/>
      <c r="L2185" s="41"/>
      <c r="M2185" s="41"/>
      <c r="N2185" s="41"/>
      <c r="O2185" s="41"/>
      <c r="P2185" s="42"/>
      <c r="Q2185" s="42"/>
      <c r="R2185" s="42"/>
      <c r="S2185" s="41">
        <v>1.016</v>
      </c>
      <c r="T2185" s="41"/>
      <c r="U2185" s="41"/>
      <c r="V2185" s="41"/>
      <c r="W2185" s="41"/>
      <c r="X2185" s="41"/>
      <c r="Y2185" s="43">
        <v>2E-3</v>
      </c>
      <c r="Z2185" s="43"/>
      <c r="AA2185" s="43"/>
      <c r="AB2185" s="43"/>
      <c r="AC2185" s="43"/>
      <c r="AD2185" s="43"/>
      <c r="AE2185" s="43"/>
      <c r="AF2185" s="43"/>
      <c r="AG2185" s="43"/>
      <c r="AH2185" s="43"/>
      <c r="AI2185" s="43"/>
      <c r="AJ2185" s="43"/>
      <c r="AK2185" s="43"/>
      <c r="AL2185" s="43"/>
      <c r="AM2185" s="43"/>
      <c r="AN2185" s="43"/>
      <c r="AO2185" s="44"/>
      <c r="AP2185" s="45" t="s">
        <v>1149</v>
      </c>
      <c r="AQ2185" s="46"/>
      <c r="AR2185" s="46"/>
      <c r="AS2185" s="46"/>
      <c r="AT2185" s="46"/>
      <c r="AU2185" s="46"/>
      <c r="AV2185" s="46"/>
      <c r="AW2185" s="46"/>
      <c r="AX2185" s="46"/>
      <c r="AY2185" s="41">
        <v>1.1339999999999999</v>
      </c>
      <c r="AZ2185" s="41"/>
      <c r="BA2185" s="41"/>
      <c r="BB2185" s="41"/>
      <c r="BC2185" s="41"/>
      <c r="BD2185" s="41"/>
      <c r="BE2185" s="41"/>
      <c r="BF2185" s="41"/>
      <c r="BG2185" s="41"/>
      <c r="BH2185" s="41">
        <v>1.151</v>
      </c>
      <c r="BI2185" s="41"/>
      <c r="BJ2185" s="41"/>
      <c r="BK2185" s="41"/>
      <c r="BL2185" s="41"/>
      <c r="BM2185" s="41"/>
      <c r="BN2185" s="41"/>
      <c r="BO2185" s="41"/>
      <c r="BP2185" s="41"/>
      <c r="BQ2185" s="43">
        <v>1.4999999999999999E-2</v>
      </c>
      <c r="BR2185" s="43"/>
      <c r="BS2185" s="43"/>
      <c r="BT2185" s="43"/>
      <c r="BU2185" s="43"/>
      <c r="BV2185" s="43"/>
      <c r="BW2185" s="43"/>
      <c r="BX2185" s="43"/>
    </row>
    <row r="2186" spans="1:76" ht="12" customHeight="1" x14ac:dyDescent="0.4">
      <c r="A2186" s="40" t="s">
        <v>1150</v>
      </c>
      <c r="B2186" s="40"/>
      <c r="C2186" s="40"/>
      <c r="D2186" s="40"/>
      <c r="E2186" s="40"/>
      <c r="F2186" s="40"/>
      <c r="G2186" s="40"/>
      <c r="H2186" s="41">
        <v>1.012</v>
      </c>
      <c r="I2186" s="41"/>
      <c r="J2186" s="41"/>
      <c r="K2186" s="41"/>
      <c r="L2186" s="41"/>
      <c r="M2186" s="41"/>
      <c r="N2186" s="41"/>
      <c r="O2186" s="41"/>
      <c r="P2186" s="42"/>
      <c r="Q2186" s="42"/>
      <c r="R2186" s="42"/>
      <c r="S2186" s="41">
        <v>1.0129999999999999</v>
      </c>
      <c r="T2186" s="41"/>
      <c r="U2186" s="41"/>
      <c r="V2186" s="41"/>
      <c r="W2186" s="41"/>
      <c r="X2186" s="41"/>
      <c r="Y2186" s="43">
        <v>1E-3</v>
      </c>
      <c r="Z2186" s="43"/>
      <c r="AA2186" s="43"/>
      <c r="AB2186" s="43"/>
      <c r="AC2186" s="43"/>
      <c r="AD2186" s="43"/>
      <c r="AE2186" s="43"/>
      <c r="AF2186" s="43"/>
      <c r="AG2186" s="43"/>
      <c r="AH2186" s="43"/>
      <c r="AI2186" s="43"/>
      <c r="AJ2186" s="43"/>
      <c r="AK2186" s="43"/>
      <c r="AL2186" s="43"/>
      <c r="AM2186" s="43"/>
      <c r="AN2186" s="43"/>
      <c r="AO2186" s="44"/>
      <c r="AP2186" s="45" t="s">
        <v>1151</v>
      </c>
      <c r="AQ2186" s="46"/>
      <c r="AR2186" s="46"/>
      <c r="AS2186" s="46"/>
      <c r="AT2186" s="46"/>
      <c r="AU2186" s="46"/>
      <c r="AV2186" s="46"/>
      <c r="AW2186" s="46"/>
      <c r="AX2186" s="46"/>
      <c r="AY2186" s="41">
        <v>1.1180000000000001</v>
      </c>
      <c r="AZ2186" s="41"/>
      <c r="BA2186" s="41"/>
      <c r="BB2186" s="41"/>
      <c r="BC2186" s="41"/>
      <c r="BD2186" s="41"/>
      <c r="BE2186" s="41"/>
      <c r="BF2186" s="41"/>
      <c r="BG2186" s="41"/>
      <c r="BH2186" s="41">
        <v>1.133</v>
      </c>
      <c r="BI2186" s="41"/>
      <c r="BJ2186" s="41"/>
      <c r="BK2186" s="41"/>
      <c r="BL2186" s="41"/>
      <c r="BM2186" s="41"/>
      <c r="BN2186" s="41"/>
      <c r="BO2186" s="41"/>
      <c r="BP2186" s="41"/>
      <c r="BQ2186" s="43">
        <v>1.4E-2</v>
      </c>
      <c r="BR2186" s="43"/>
      <c r="BS2186" s="43"/>
      <c r="BT2186" s="43"/>
      <c r="BU2186" s="43"/>
      <c r="BV2186" s="43"/>
      <c r="BW2186" s="43"/>
      <c r="BX2186" s="43"/>
    </row>
    <row r="2187" spans="1:76" ht="12" customHeight="1" x14ac:dyDescent="0.4">
      <c r="A2187" s="40" t="s">
        <v>1152</v>
      </c>
      <c r="B2187" s="40"/>
      <c r="C2187" s="40"/>
      <c r="D2187" s="40"/>
      <c r="E2187" s="40"/>
      <c r="F2187" s="40"/>
      <c r="G2187" s="40"/>
      <c r="H2187" s="41">
        <v>1.012</v>
      </c>
      <c r="I2187" s="41"/>
      <c r="J2187" s="41"/>
      <c r="K2187" s="41"/>
      <c r="L2187" s="41"/>
      <c r="M2187" s="41"/>
      <c r="N2187" s="41"/>
      <c r="O2187" s="41"/>
      <c r="P2187" s="42"/>
      <c r="Q2187" s="42"/>
      <c r="R2187" s="42"/>
      <c r="S2187" s="41">
        <v>1.0129999999999999</v>
      </c>
      <c r="T2187" s="41"/>
      <c r="U2187" s="41"/>
      <c r="V2187" s="41"/>
      <c r="W2187" s="41"/>
      <c r="X2187" s="41"/>
      <c r="Y2187" s="43">
        <v>1E-3</v>
      </c>
      <c r="Z2187" s="43"/>
      <c r="AA2187" s="43"/>
      <c r="AB2187" s="43"/>
      <c r="AC2187" s="43"/>
      <c r="AD2187" s="43"/>
      <c r="AE2187" s="43"/>
      <c r="AF2187" s="43"/>
      <c r="AG2187" s="43"/>
      <c r="AH2187" s="43"/>
      <c r="AI2187" s="43"/>
      <c r="AJ2187" s="43"/>
      <c r="AK2187" s="43"/>
      <c r="AL2187" s="43"/>
      <c r="AM2187" s="43"/>
      <c r="AN2187" s="43"/>
      <c r="AO2187" s="44"/>
      <c r="AP2187" s="45" t="s">
        <v>1153</v>
      </c>
      <c r="AQ2187" s="46"/>
      <c r="AR2187" s="46"/>
      <c r="AS2187" s="46"/>
      <c r="AT2187" s="46"/>
      <c r="AU2187" s="46"/>
      <c r="AV2187" s="46"/>
      <c r="AW2187" s="46"/>
      <c r="AX2187" s="46"/>
      <c r="AY2187" s="41">
        <v>1.105</v>
      </c>
      <c r="AZ2187" s="41"/>
      <c r="BA2187" s="41"/>
      <c r="BB2187" s="41"/>
      <c r="BC2187" s="41"/>
      <c r="BD2187" s="41"/>
      <c r="BE2187" s="41"/>
      <c r="BF2187" s="41"/>
      <c r="BG2187" s="41"/>
      <c r="BH2187" s="41">
        <v>1.119</v>
      </c>
      <c r="BI2187" s="41"/>
      <c r="BJ2187" s="41"/>
      <c r="BK2187" s="41"/>
      <c r="BL2187" s="41"/>
      <c r="BM2187" s="41"/>
      <c r="BN2187" s="41"/>
      <c r="BO2187" s="41"/>
      <c r="BP2187" s="41"/>
      <c r="BQ2187" s="43">
        <v>1.2E-2</v>
      </c>
      <c r="BR2187" s="43"/>
      <c r="BS2187" s="43"/>
      <c r="BT2187" s="43"/>
      <c r="BU2187" s="43"/>
      <c r="BV2187" s="43"/>
      <c r="BW2187" s="43"/>
      <c r="BX2187" s="43"/>
    </row>
    <row r="2188" spans="1:76" ht="12" customHeight="1" x14ac:dyDescent="0.4">
      <c r="A2188" s="40" t="s">
        <v>1154</v>
      </c>
      <c r="B2188" s="40"/>
      <c r="C2188" s="40"/>
      <c r="D2188" s="40"/>
      <c r="E2188" s="40"/>
      <c r="F2188" s="40"/>
      <c r="G2188" s="40"/>
      <c r="H2188" s="41">
        <v>1.01</v>
      </c>
      <c r="I2188" s="41"/>
      <c r="J2188" s="41"/>
      <c r="K2188" s="41"/>
      <c r="L2188" s="41"/>
      <c r="M2188" s="41"/>
      <c r="N2188" s="41"/>
      <c r="O2188" s="41"/>
      <c r="P2188" s="42"/>
      <c r="Q2188" s="42"/>
      <c r="R2188" s="42"/>
      <c r="S2188" s="41">
        <v>1.0109999999999999</v>
      </c>
      <c r="T2188" s="41"/>
      <c r="U2188" s="41"/>
      <c r="V2188" s="41"/>
      <c r="W2188" s="41"/>
      <c r="X2188" s="41"/>
      <c r="Y2188" s="43">
        <v>1E-3</v>
      </c>
      <c r="Z2188" s="43"/>
      <c r="AA2188" s="43"/>
      <c r="AB2188" s="43"/>
      <c r="AC2188" s="43"/>
      <c r="AD2188" s="43"/>
      <c r="AE2188" s="43"/>
      <c r="AF2188" s="43"/>
      <c r="AG2188" s="43"/>
      <c r="AH2188" s="43"/>
      <c r="AI2188" s="43"/>
      <c r="AJ2188" s="43"/>
      <c r="AK2188" s="43"/>
      <c r="AL2188" s="43"/>
      <c r="AM2188" s="43"/>
      <c r="AN2188" s="43"/>
      <c r="AO2188" s="44"/>
      <c r="AP2188" s="45" t="s">
        <v>1155</v>
      </c>
      <c r="AQ2188" s="46"/>
      <c r="AR2188" s="46"/>
      <c r="AS2188" s="46"/>
      <c r="AT2188" s="46"/>
      <c r="AU2188" s="46"/>
      <c r="AV2188" s="46"/>
      <c r="AW2188" s="46"/>
      <c r="AX2188" s="46"/>
      <c r="AY2188" s="41">
        <v>1.0920000000000001</v>
      </c>
      <c r="AZ2188" s="41"/>
      <c r="BA2188" s="41"/>
      <c r="BB2188" s="41"/>
      <c r="BC2188" s="41"/>
      <c r="BD2188" s="41"/>
      <c r="BE2188" s="41"/>
      <c r="BF2188" s="41"/>
      <c r="BG2188" s="41"/>
      <c r="BH2188" s="41">
        <v>1.1040000000000001</v>
      </c>
      <c r="BI2188" s="41"/>
      <c r="BJ2188" s="41"/>
      <c r="BK2188" s="41"/>
      <c r="BL2188" s="41"/>
      <c r="BM2188" s="41"/>
      <c r="BN2188" s="41"/>
      <c r="BO2188" s="41"/>
      <c r="BP2188" s="41"/>
      <c r="BQ2188" s="43">
        <v>1.0999999999999999E-2</v>
      </c>
      <c r="BR2188" s="43"/>
      <c r="BS2188" s="43"/>
      <c r="BT2188" s="43"/>
      <c r="BU2188" s="43"/>
      <c r="BV2188" s="43"/>
      <c r="BW2188" s="43"/>
      <c r="BX2188" s="43"/>
    </row>
    <row r="2189" spans="1:76" ht="12" customHeight="1" x14ac:dyDescent="0.4">
      <c r="A2189" s="40" t="s">
        <v>1156</v>
      </c>
      <c r="B2189" s="40"/>
      <c r="C2189" s="40"/>
      <c r="D2189" s="40"/>
      <c r="E2189" s="40"/>
      <c r="F2189" s="40"/>
      <c r="G2189" s="40"/>
      <c r="H2189" s="41">
        <v>1.01</v>
      </c>
      <c r="I2189" s="41"/>
      <c r="J2189" s="41"/>
      <c r="K2189" s="41"/>
      <c r="L2189" s="41"/>
      <c r="M2189" s="41"/>
      <c r="N2189" s="41"/>
      <c r="O2189" s="41"/>
      <c r="P2189" s="42"/>
      <c r="Q2189" s="42"/>
      <c r="R2189" s="42"/>
      <c r="S2189" s="41">
        <v>1.012</v>
      </c>
      <c r="T2189" s="41"/>
      <c r="U2189" s="41"/>
      <c r="V2189" s="41"/>
      <c r="W2189" s="41"/>
      <c r="X2189" s="41"/>
      <c r="Y2189" s="43">
        <v>1E-3</v>
      </c>
      <c r="Z2189" s="43"/>
      <c r="AA2189" s="43"/>
      <c r="AB2189" s="43"/>
      <c r="AC2189" s="43"/>
      <c r="AD2189" s="43"/>
      <c r="AE2189" s="43"/>
      <c r="AF2189" s="43"/>
      <c r="AG2189" s="43"/>
      <c r="AH2189" s="43"/>
      <c r="AI2189" s="43"/>
      <c r="AJ2189" s="43"/>
      <c r="AK2189" s="43"/>
      <c r="AL2189" s="43"/>
      <c r="AM2189" s="43"/>
      <c r="AN2189" s="43"/>
      <c r="AO2189" s="44"/>
      <c r="AP2189" s="45" t="s">
        <v>1157</v>
      </c>
      <c r="AQ2189" s="46"/>
      <c r="AR2189" s="46"/>
      <c r="AS2189" s="46"/>
      <c r="AT2189" s="46"/>
      <c r="AU2189" s="46"/>
      <c r="AV2189" s="46"/>
      <c r="AW2189" s="46"/>
      <c r="AX2189" s="46"/>
      <c r="AY2189" s="41">
        <v>1.0820000000000001</v>
      </c>
      <c r="AZ2189" s="41"/>
      <c r="BA2189" s="41"/>
      <c r="BB2189" s="41"/>
      <c r="BC2189" s="41"/>
      <c r="BD2189" s="41"/>
      <c r="BE2189" s="41"/>
      <c r="BF2189" s="41"/>
      <c r="BG2189" s="41"/>
      <c r="BH2189" s="41">
        <v>1.093</v>
      </c>
      <c r="BI2189" s="41"/>
      <c r="BJ2189" s="41"/>
      <c r="BK2189" s="41"/>
      <c r="BL2189" s="41"/>
      <c r="BM2189" s="41"/>
      <c r="BN2189" s="41"/>
      <c r="BO2189" s="41"/>
      <c r="BP2189" s="41"/>
      <c r="BQ2189" s="43">
        <v>0.01</v>
      </c>
      <c r="BR2189" s="43"/>
      <c r="BS2189" s="43"/>
      <c r="BT2189" s="43"/>
      <c r="BU2189" s="43"/>
      <c r="BV2189" s="43"/>
      <c r="BW2189" s="43"/>
      <c r="BX2189" s="43"/>
    </row>
    <row r="2190" spans="1:76" ht="12" customHeight="1" x14ac:dyDescent="0.4">
      <c r="A2190" s="40" t="s">
        <v>1158</v>
      </c>
      <c r="B2190" s="40"/>
      <c r="C2190" s="40"/>
      <c r="D2190" s="40"/>
      <c r="E2190" s="40"/>
      <c r="F2190" s="40"/>
      <c r="G2190" s="40"/>
      <c r="H2190" s="41">
        <v>1.008</v>
      </c>
      <c r="I2190" s="41"/>
      <c r="J2190" s="41"/>
      <c r="K2190" s="41"/>
      <c r="L2190" s="41"/>
      <c r="M2190" s="41"/>
      <c r="N2190" s="41"/>
      <c r="O2190" s="41"/>
      <c r="P2190" s="42"/>
      <c r="Q2190" s="42"/>
      <c r="R2190" s="42"/>
      <c r="S2190" s="41">
        <v>1.0089999999999999</v>
      </c>
      <c r="T2190" s="41"/>
      <c r="U2190" s="41"/>
      <c r="V2190" s="41"/>
      <c r="W2190" s="41"/>
      <c r="X2190" s="41"/>
      <c r="Y2190" s="43">
        <v>1E-3</v>
      </c>
      <c r="Z2190" s="43"/>
      <c r="AA2190" s="43"/>
      <c r="AB2190" s="43"/>
      <c r="AC2190" s="43"/>
      <c r="AD2190" s="43"/>
      <c r="AE2190" s="43"/>
      <c r="AF2190" s="43"/>
      <c r="AG2190" s="43"/>
      <c r="AH2190" s="43"/>
      <c r="AI2190" s="43"/>
      <c r="AJ2190" s="43"/>
      <c r="AK2190" s="43"/>
      <c r="AL2190" s="43"/>
      <c r="AM2190" s="43"/>
      <c r="AN2190" s="43"/>
      <c r="AO2190" s="44"/>
      <c r="AP2190" s="45" t="s">
        <v>1159</v>
      </c>
      <c r="AQ2190" s="46"/>
      <c r="AR2190" s="46"/>
      <c r="AS2190" s="46"/>
      <c r="AT2190" s="46"/>
      <c r="AU2190" s="46"/>
      <c r="AV2190" s="46"/>
      <c r="AW2190" s="46"/>
      <c r="AX2190" s="46"/>
      <c r="AY2190" s="41">
        <v>1.071</v>
      </c>
      <c r="AZ2190" s="41"/>
      <c r="BA2190" s="41"/>
      <c r="BB2190" s="41"/>
      <c r="BC2190" s="41"/>
      <c r="BD2190" s="41"/>
      <c r="BE2190" s="41"/>
      <c r="BF2190" s="41"/>
      <c r="BG2190" s="41"/>
      <c r="BH2190" s="41">
        <v>1.08</v>
      </c>
      <c r="BI2190" s="41"/>
      <c r="BJ2190" s="41"/>
      <c r="BK2190" s="41"/>
      <c r="BL2190" s="41"/>
      <c r="BM2190" s="41"/>
      <c r="BN2190" s="41"/>
      <c r="BO2190" s="41"/>
      <c r="BP2190" s="41"/>
      <c r="BQ2190" s="43">
        <v>8.9999999999999993E-3</v>
      </c>
      <c r="BR2190" s="43"/>
      <c r="BS2190" s="43"/>
      <c r="BT2190" s="43"/>
      <c r="BU2190" s="43"/>
      <c r="BV2190" s="43"/>
      <c r="BW2190" s="43"/>
      <c r="BX2190" s="43"/>
    </row>
    <row r="2191" spans="1:76" ht="12" customHeight="1" x14ac:dyDescent="0.4">
      <c r="A2191" s="40" t="s">
        <v>1160</v>
      </c>
      <c r="B2191" s="40"/>
      <c r="C2191" s="40"/>
      <c r="D2191" s="40"/>
      <c r="E2191" s="40"/>
      <c r="F2191" s="40"/>
      <c r="G2191" s="40"/>
      <c r="H2191" s="41">
        <v>1.0089999999999999</v>
      </c>
      <c r="I2191" s="41"/>
      <c r="J2191" s="41"/>
      <c r="K2191" s="41"/>
      <c r="L2191" s="41"/>
      <c r="M2191" s="41"/>
      <c r="N2191" s="41"/>
      <c r="O2191" s="41"/>
      <c r="P2191" s="42"/>
      <c r="Q2191" s="42"/>
      <c r="R2191" s="42"/>
      <c r="S2191" s="41">
        <v>1.01</v>
      </c>
      <c r="T2191" s="41"/>
      <c r="U2191" s="41"/>
      <c r="V2191" s="41"/>
      <c r="W2191" s="41"/>
      <c r="X2191" s="41"/>
      <c r="Y2191" s="43">
        <v>1E-3</v>
      </c>
      <c r="Z2191" s="43"/>
      <c r="AA2191" s="43"/>
      <c r="AB2191" s="43"/>
      <c r="AC2191" s="43"/>
      <c r="AD2191" s="43"/>
      <c r="AE2191" s="43"/>
      <c r="AF2191" s="43"/>
      <c r="AG2191" s="43"/>
      <c r="AH2191" s="43"/>
      <c r="AI2191" s="43"/>
      <c r="AJ2191" s="43"/>
      <c r="AK2191" s="43"/>
      <c r="AL2191" s="43"/>
      <c r="AM2191" s="43"/>
      <c r="AN2191" s="43"/>
      <c r="AO2191" s="44"/>
      <c r="AP2191" s="45" t="s">
        <v>1161</v>
      </c>
      <c r="AQ2191" s="46"/>
      <c r="AR2191" s="46"/>
      <c r="AS2191" s="46"/>
      <c r="AT2191" s="46"/>
      <c r="AU2191" s="46"/>
      <c r="AV2191" s="46"/>
      <c r="AW2191" s="46"/>
      <c r="AX2191" s="46"/>
      <c r="AY2191" s="41">
        <v>1.0620000000000001</v>
      </c>
      <c r="AZ2191" s="41"/>
      <c r="BA2191" s="41"/>
      <c r="BB2191" s="41"/>
      <c r="BC2191" s="41"/>
      <c r="BD2191" s="41"/>
      <c r="BE2191" s="41"/>
      <c r="BF2191" s="41"/>
      <c r="BG2191" s="41"/>
      <c r="BH2191" s="41">
        <v>1.07</v>
      </c>
      <c r="BI2191" s="41"/>
      <c r="BJ2191" s="41"/>
      <c r="BK2191" s="41"/>
      <c r="BL2191" s="41"/>
      <c r="BM2191" s="41"/>
      <c r="BN2191" s="41"/>
      <c r="BO2191" s="41"/>
      <c r="BP2191" s="41"/>
      <c r="BQ2191" s="43">
        <v>8.0000000000000002E-3</v>
      </c>
      <c r="BR2191" s="43"/>
      <c r="BS2191" s="43"/>
      <c r="BT2191" s="43"/>
      <c r="BU2191" s="43"/>
      <c r="BV2191" s="43"/>
      <c r="BW2191" s="43"/>
      <c r="BX2191" s="43"/>
    </row>
    <row r="2192" spans="1:76" ht="12" customHeight="1" x14ac:dyDescent="0.4">
      <c r="A2192" s="40" t="s">
        <v>1162</v>
      </c>
      <c r="B2192" s="40"/>
      <c r="C2192" s="40"/>
      <c r="D2192" s="40"/>
      <c r="E2192" s="40"/>
      <c r="F2192" s="40"/>
      <c r="G2192" s="40"/>
      <c r="H2192" s="41">
        <v>1.008</v>
      </c>
      <c r="I2192" s="41"/>
      <c r="J2192" s="41"/>
      <c r="K2192" s="41"/>
      <c r="L2192" s="41"/>
      <c r="M2192" s="41"/>
      <c r="N2192" s="41"/>
      <c r="O2192" s="41"/>
      <c r="P2192" s="42"/>
      <c r="Q2192" s="42"/>
      <c r="R2192" s="42"/>
      <c r="S2192" s="41">
        <v>1.0089999999999999</v>
      </c>
      <c r="T2192" s="41"/>
      <c r="U2192" s="41"/>
      <c r="V2192" s="41"/>
      <c r="W2192" s="41"/>
      <c r="X2192" s="41"/>
      <c r="Y2192" s="43">
        <v>1E-3</v>
      </c>
      <c r="Z2192" s="43"/>
      <c r="AA2192" s="43"/>
      <c r="AB2192" s="43"/>
      <c r="AC2192" s="43"/>
      <c r="AD2192" s="43"/>
      <c r="AE2192" s="43"/>
      <c r="AF2192" s="43"/>
      <c r="AG2192" s="43"/>
      <c r="AH2192" s="43"/>
      <c r="AI2192" s="43"/>
      <c r="AJ2192" s="43"/>
      <c r="AK2192" s="43"/>
      <c r="AL2192" s="43"/>
      <c r="AM2192" s="43"/>
      <c r="AN2192" s="43"/>
      <c r="AO2192" s="44"/>
      <c r="AP2192" s="45" t="s">
        <v>1163</v>
      </c>
      <c r="AQ2192" s="46"/>
      <c r="AR2192" s="46"/>
      <c r="AS2192" s="46"/>
      <c r="AT2192" s="46"/>
      <c r="AU2192" s="46"/>
      <c r="AV2192" s="46"/>
      <c r="AW2192" s="46"/>
      <c r="AX2192" s="46"/>
      <c r="AY2192" s="41">
        <v>1.0529999999999999</v>
      </c>
      <c r="AZ2192" s="41"/>
      <c r="BA2192" s="41"/>
      <c r="BB2192" s="41"/>
      <c r="BC2192" s="41"/>
      <c r="BD2192" s="41"/>
      <c r="BE2192" s="41"/>
      <c r="BF2192" s="41"/>
      <c r="BG2192" s="41"/>
      <c r="BH2192" s="41">
        <v>1.06</v>
      </c>
      <c r="BI2192" s="41"/>
      <c r="BJ2192" s="41"/>
      <c r="BK2192" s="41"/>
      <c r="BL2192" s="41"/>
      <c r="BM2192" s="41"/>
      <c r="BN2192" s="41"/>
      <c r="BO2192" s="41"/>
      <c r="BP2192" s="41"/>
      <c r="BQ2192" s="43">
        <v>7.0000000000000001E-3</v>
      </c>
      <c r="BR2192" s="43"/>
      <c r="BS2192" s="43"/>
      <c r="BT2192" s="43"/>
      <c r="BU2192" s="43"/>
      <c r="BV2192" s="43"/>
      <c r="BW2192" s="43"/>
      <c r="BX2192" s="43"/>
    </row>
    <row r="2193" spans="1:116" ht="12" customHeight="1" x14ac:dyDescent="0.4">
      <c r="A2193" s="40" t="s">
        <v>1164</v>
      </c>
      <c r="B2193" s="40"/>
      <c r="C2193" s="40"/>
      <c r="D2193" s="40"/>
      <c r="E2193" s="40"/>
      <c r="F2193" s="40"/>
      <c r="G2193" s="40"/>
      <c r="H2193" s="41">
        <v>1.0069999999999999</v>
      </c>
      <c r="I2193" s="41"/>
      <c r="J2193" s="41"/>
      <c r="K2193" s="41"/>
      <c r="L2193" s="41"/>
      <c r="M2193" s="41"/>
      <c r="N2193" s="41"/>
      <c r="O2193" s="41"/>
      <c r="P2193" s="42"/>
      <c r="Q2193" s="42"/>
      <c r="R2193" s="42"/>
      <c r="S2193" s="41">
        <v>1.008</v>
      </c>
      <c r="T2193" s="41"/>
      <c r="U2193" s="41"/>
      <c r="V2193" s="41"/>
      <c r="W2193" s="41"/>
      <c r="X2193" s="41"/>
      <c r="Y2193" s="43">
        <v>1E-3</v>
      </c>
      <c r="Z2193" s="43"/>
      <c r="AA2193" s="43"/>
      <c r="AB2193" s="43"/>
      <c r="AC2193" s="43"/>
      <c r="AD2193" s="43"/>
      <c r="AE2193" s="43"/>
      <c r="AF2193" s="43"/>
      <c r="AG2193" s="43"/>
      <c r="AH2193" s="43"/>
      <c r="AI2193" s="43"/>
      <c r="AJ2193" s="43"/>
      <c r="AK2193" s="43"/>
      <c r="AL2193" s="43"/>
      <c r="AM2193" s="43"/>
      <c r="AN2193" s="43"/>
      <c r="AO2193" s="44"/>
      <c r="AP2193" s="45" t="s">
        <v>1165</v>
      </c>
      <c r="AQ2193" s="46"/>
      <c r="AR2193" s="46"/>
      <c r="AS2193" s="46"/>
      <c r="AT2193" s="46"/>
      <c r="AU2193" s="46"/>
      <c r="AV2193" s="46"/>
      <c r="AW2193" s="46"/>
      <c r="AX2193" s="46"/>
      <c r="AY2193" s="41">
        <v>1.0449999999999999</v>
      </c>
      <c r="AZ2193" s="41"/>
      <c r="BA2193" s="41"/>
      <c r="BB2193" s="41"/>
      <c r="BC2193" s="41"/>
      <c r="BD2193" s="41"/>
      <c r="BE2193" s="41"/>
      <c r="BF2193" s="41"/>
      <c r="BG2193" s="41"/>
      <c r="BH2193" s="41">
        <v>1.05</v>
      </c>
      <c r="BI2193" s="41"/>
      <c r="BJ2193" s="41"/>
      <c r="BK2193" s="41"/>
      <c r="BL2193" s="41"/>
      <c r="BM2193" s="41"/>
      <c r="BN2193" s="41"/>
      <c r="BO2193" s="41"/>
      <c r="BP2193" s="41"/>
      <c r="BQ2193" s="43">
        <v>6.0000000000000001E-3</v>
      </c>
      <c r="BR2193" s="43"/>
      <c r="BS2193" s="43"/>
      <c r="BT2193" s="43"/>
      <c r="BU2193" s="43"/>
      <c r="BV2193" s="43"/>
      <c r="BW2193" s="43"/>
      <c r="BX2193" s="43"/>
    </row>
    <row r="2194" spans="1:116" ht="12" customHeight="1" x14ac:dyDescent="0.4">
      <c r="A2194" s="40" t="s">
        <v>1166</v>
      </c>
      <c r="B2194" s="40"/>
      <c r="C2194" s="40"/>
      <c r="D2194" s="40"/>
      <c r="E2194" s="40"/>
      <c r="F2194" s="40"/>
      <c r="G2194" s="40"/>
      <c r="H2194" s="41">
        <v>1.0089999999999999</v>
      </c>
      <c r="I2194" s="41"/>
      <c r="J2194" s="41"/>
      <c r="K2194" s="41"/>
      <c r="L2194" s="41"/>
      <c r="M2194" s="41"/>
      <c r="N2194" s="41"/>
      <c r="O2194" s="41"/>
      <c r="P2194" s="42"/>
      <c r="Q2194" s="42"/>
      <c r="R2194" s="42"/>
      <c r="S2194" s="41">
        <v>1.01</v>
      </c>
      <c r="T2194" s="41"/>
      <c r="U2194" s="41"/>
      <c r="V2194" s="41"/>
      <c r="W2194" s="41"/>
      <c r="X2194" s="41"/>
      <c r="Y2194" s="43">
        <v>1E-3</v>
      </c>
      <c r="Z2194" s="43"/>
      <c r="AA2194" s="43"/>
      <c r="AB2194" s="43"/>
      <c r="AC2194" s="43"/>
      <c r="AD2194" s="43"/>
      <c r="AE2194" s="43"/>
      <c r="AF2194" s="43"/>
      <c r="AG2194" s="43"/>
      <c r="AH2194" s="43"/>
      <c r="AI2194" s="43"/>
      <c r="AJ2194" s="43"/>
      <c r="AK2194" s="43"/>
      <c r="AL2194" s="43"/>
      <c r="AM2194" s="43"/>
      <c r="AN2194" s="43"/>
      <c r="AO2194" s="44"/>
      <c r="AP2194" s="45" t="s">
        <v>1167</v>
      </c>
      <c r="AQ2194" s="46"/>
      <c r="AR2194" s="46"/>
      <c r="AS2194" s="46"/>
      <c r="AT2194" s="46"/>
      <c r="AU2194" s="46"/>
      <c r="AV2194" s="46"/>
      <c r="AW2194" s="46"/>
      <c r="AX2194" s="46"/>
      <c r="AY2194" s="41">
        <v>1.0369999999999999</v>
      </c>
      <c r="AZ2194" s="41"/>
      <c r="BA2194" s="41"/>
      <c r="BB2194" s="41"/>
      <c r="BC2194" s="41"/>
      <c r="BD2194" s="41"/>
      <c r="BE2194" s="41"/>
      <c r="BF2194" s="41"/>
      <c r="BG2194" s="41"/>
      <c r="BH2194" s="41">
        <v>1.042</v>
      </c>
      <c r="BI2194" s="41"/>
      <c r="BJ2194" s="41"/>
      <c r="BK2194" s="41"/>
      <c r="BL2194" s="41"/>
      <c r="BM2194" s="41"/>
      <c r="BN2194" s="41"/>
      <c r="BO2194" s="41"/>
      <c r="BP2194" s="41"/>
      <c r="BQ2194" s="43">
        <v>5.0000000000000001E-3</v>
      </c>
      <c r="BR2194" s="43"/>
      <c r="BS2194" s="43"/>
      <c r="BT2194" s="43"/>
      <c r="BU2194" s="43"/>
      <c r="BV2194" s="43"/>
      <c r="BW2194" s="43"/>
      <c r="BX2194" s="43"/>
    </row>
    <row r="2195" spans="1:116" ht="12" customHeight="1" x14ac:dyDescent="0.4">
      <c r="A2195" s="40" t="s">
        <v>1168</v>
      </c>
      <c r="B2195" s="40"/>
      <c r="C2195" s="40"/>
      <c r="D2195" s="40"/>
      <c r="E2195" s="40"/>
      <c r="F2195" s="40"/>
      <c r="G2195" s="40"/>
      <c r="H2195" s="41">
        <v>1.0069999999999999</v>
      </c>
      <c r="I2195" s="41"/>
      <c r="J2195" s="41"/>
      <c r="K2195" s="41"/>
      <c r="L2195" s="41"/>
      <c r="M2195" s="41"/>
      <c r="N2195" s="41"/>
      <c r="O2195" s="41"/>
      <c r="P2195" s="42"/>
      <c r="Q2195" s="42"/>
      <c r="R2195" s="42"/>
      <c r="S2195" s="41">
        <v>1.008</v>
      </c>
      <c r="T2195" s="41"/>
      <c r="U2195" s="41"/>
      <c r="V2195" s="41"/>
      <c r="W2195" s="41"/>
      <c r="X2195" s="41"/>
      <c r="Y2195" s="43">
        <v>1E-3</v>
      </c>
      <c r="Z2195" s="43"/>
      <c r="AA2195" s="43"/>
      <c r="AB2195" s="43"/>
      <c r="AC2195" s="43"/>
      <c r="AD2195" s="43"/>
      <c r="AE2195" s="43"/>
      <c r="AF2195" s="43"/>
      <c r="AG2195" s="43"/>
      <c r="AH2195" s="43"/>
      <c r="AI2195" s="43"/>
      <c r="AJ2195" s="43"/>
      <c r="AK2195" s="43"/>
      <c r="AL2195" s="43"/>
      <c r="AM2195" s="43"/>
      <c r="AN2195" s="43"/>
      <c r="AO2195" s="44"/>
      <c r="AP2195" s="45" t="s">
        <v>1169</v>
      </c>
      <c r="AQ2195" s="46"/>
      <c r="AR2195" s="46"/>
      <c r="AS2195" s="46"/>
      <c r="AT2195" s="46"/>
      <c r="AU2195" s="46"/>
      <c r="AV2195" s="46"/>
      <c r="AW2195" s="46"/>
      <c r="AX2195" s="46"/>
      <c r="AY2195" s="41">
        <v>1.028</v>
      </c>
      <c r="AZ2195" s="41"/>
      <c r="BA2195" s="41"/>
      <c r="BB2195" s="41"/>
      <c r="BC2195" s="41"/>
      <c r="BD2195" s="41"/>
      <c r="BE2195" s="41"/>
      <c r="BF2195" s="41"/>
      <c r="BG2195" s="41"/>
      <c r="BH2195" s="41">
        <v>1.032</v>
      </c>
      <c r="BI2195" s="41"/>
      <c r="BJ2195" s="41"/>
      <c r="BK2195" s="41"/>
      <c r="BL2195" s="41"/>
      <c r="BM2195" s="41"/>
      <c r="BN2195" s="41"/>
      <c r="BO2195" s="41"/>
      <c r="BP2195" s="41"/>
      <c r="BQ2195" s="43">
        <v>4.0000000000000001E-3</v>
      </c>
      <c r="BR2195" s="43"/>
      <c r="BS2195" s="43"/>
      <c r="BT2195" s="43"/>
      <c r="BU2195" s="43"/>
      <c r="BV2195" s="43"/>
      <c r="BW2195" s="43"/>
      <c r="BX2195" s="43"/>
    </row>
    <row r="2196" spans="1:116" ht="12" customHeight="1" x14ac:dyDescent="0.4">
      <c r="A2196" s="40" t="s">
        <v>1170</v>
      </c>
      <c r="B2196" s="40"/>
      <c r="C2196" s="40"/>
      <c r="D2196" s="40"/>
      <c r="E2196" s="40"/>
      <c r="F2196" s="40"/>
      <c r="G2196" s="40"/>
      <c r="H2196" s="41">
        <v>1.004</v>
      </c>
      <c r="I2196" s="41"/>
      <c r="J2196" s="41"/>
      <c r="K2196" s="41"/>
      <c r="L2196" s="41"/>
      <c r="M2196" s="41"/>
      <c r="N2196" s="41"/>
      <c r="O2196" s="41"/>
      <c r="P2196" s="42"/>
      <c r="Q2196" s="42"/>
      <c r="R2196" s="42"/>
      <c r="S2196" s="41">
        <v>1.0049999999999999</v>
      </c>
      <c r="T2196" s="41"/>
      <c r="U2196" s="41"/>
      <c r="V2196" s="41"/>
      <c r="W2196" s="41"/>
      <c r="X2196" s="41"/>
      <c r="Y2196" s="43">
        <v>1E-3</v>
      </c>
      <c r="Z2196" s="43"/>
      <c r="AA2196" s="43"/>
      <c r="AB2196" s="43"/>
      <c r="AC2196" s="43"/>
      <c r="AD2196" s="43"/>
      <c r="AE2196" s="43"/>
      <c r="AF2196" s="43"/>
      <c r="AG2196" s="43"/>
      <c r="AH2196" s="43"/>
      <c r="AI2196" s="43"/>
      <c r="AJ2196" s="43"/>
      <c r="AK2196" s="43"/>
      <c r="AL2196" s="43"/>
      <c r="AM2196" s="43"/>
      <c r="AN2196" s="43"/>
      <c r="AO2196" s="44"/>
      <c r="AP2196" s="45" t="s">
        <v>1171</v>
      </c>
      <c r="AQ2196" s="46"/>
      <c r="AR2196" s="46"/>
      <c r="AS2196" s="46"/>
      <c r="AT2196" s="46"/>
      <c r="AU2196" s="46"/>
      <c r="AV2196" s="46"/>
      <c r="AW2196" s="46"/>
      <c r="AX2196" s="46"/>
      <c r="AY2196" s="41">
        <v>1.022</v>
      </c>
      <c r="AZ2196" s="41"/>
      <c r="BA2196" s="41"/>
      <c r="BB2196" s="41"/>
      <c r="BC2196" s="41"/>
      <c r="BD2196" s="41"/>
      <c r="BE2196" s="41"/>
      <c r="BF2196" s="41"/>
      <c r="BG2196" s="41"/>
      <c r="BH2196" s="41">
        <v>1.024</v>
      </c>
      <c r="BI2196" s="41"/>
      <c r="BJ2196" s="41"/>
      <c r="BK2196" s="41"/>
      <c r="BL2196" s="41"/>
      <c r="BM2196" s="41"/>
      <c r="BN2196" s="41"/>
      <c r="BO2196" s="41"/>
      <c r="BP2196" s="41"/>
      <c r="BQ2196" s="43">
        <v>3.0000000000000001E-3</v>
      </c>
      <c r="BR2196" s="43"/>
      <c r="BS2196" s="43"/>
      <c r="BT2196" s="43"/>
      <c r="BU2196" s="43"/>
      <c r="BV2196" s="43"/>
      <c r="BW2196" s="43"/>
      <c r="BX2196" s="43"/>
    </row>
    <row r="2197" spans="1:116" ht="12" customHeight="1" x14ac:dyDescent="0.4">
      <c r="A2197" s="40" t="s">
        <v>1172</v>
      </c>
      <c r="B2197" s="40"/>
      <c r="C2197" s="40"/>
      <c r="D2197" s="40"/>
      <c r="E2197" s="40"/>
      <c r="F2197" s="40"/>
      <c r="G2197" s="40"/>
      <c r="H2197" s="41">
        <v>1.0049999999999999</v>
      </c>
      <c r="I2197" s="41"/>
      <c r="J2197" s="41"/>
      <c r="K2197" s="41"/>
      <c r="L2197" s="41"/>
      <c r="M2197" s="41"/>
      <c r="N2197" s="41"/>
      <c r="O2197" s="41"/>
      <c r="P2197" s="42"/>
      <c r="Q2197" s="42"/>
      <c r="R2197" s="42"/>
      <c r="S2197" s="41">
        <v>1.0049999999999999</v>
      </c>
      <c r="T2197" s="41"/>
      <c r="U2197" s="41"/>
      <c r="V2197" s="41"/>
      <c r="W2197" s="41"/>
      <c r="X2197" s="41"/>
      <c r="Y2197" s="43">
        <v>1E-3</v>
      </c>
      <c r="Z2197" s="43"/>
      <c r="AA2197" s="43"/>
      <c r="AB2197" s="43"/>
      <c r="AC2197" s="43"/>
      <c r="AD2197" s="43"/>
      <c r="AE2197" s="43"/>
      <c r="AF2197" s="43"/>
      <c r="AG2197" s="43"/>
      <c r="AH2197" s="43"/>
      <c r="AI2197" s="43"/>
      <c r="AJ2197" s="43"/>
      <c r="AK2197" s="43"/>
      <c r="AL2197" s="43"/>
      <c r="AM2197" s="43"/>
      <c r="AN2197" s="43"/>
      <c r="AO2197" s="44"/>
      <c r="AP2197" s="45" t="s">
        <v>1173</v>
      </c>
      <c r="AQ2197" s="46"/>
      <c r="AR2197" s="46"/>
      <c r="AS2197" s="46"/>
      <c r="AT2197" s="46"/>
      <c r="AU2197" s="46"/>
      <c r="AV2197" s="46"/>
      <c r="AW2197" s="46"/>
      <c r="AX2197" s="46"/>
      <c r="AY2197" s="41">
        <v>1.0169999999999999</v>
      </c>
      <c r="AZ2197" s="41"/>
      <c r="BA2197" s="41"/>
      <c r="BB2197" s="41"/>
      <c r="BC2197" s="41"/>
      <c r="BD2197" s="41"/>
      <c r="BE2197" s="41"/>
      <c r="BF2197" s="41"/>
      <c r="BG2197" s="41"/>
      <c r="BH2197" s="41">
        <v>1.02</v>
      </c>
      <c r="BI2197" s="41"/>
      <c r="BJ2197" s="41"/>
      <c r="BK2197" s="41"/>
      <c r="BL2197" s="41"/>
      <c r="BM2197" s="41"/>
      <c r="BN2197" s="41"/>
      <c r="BO2197" s="41"/>
      <c r="BP2197" s="41"/>
      <c r="BQ2197" s="43">
        <v>2E-3</v>
      </c>
      <c r="BR2197" s="43"/>
      <c r="BS2197" s="43"/>
      <c r="BT2197" s="43"/>
      <c r="BU2197" s="43"/>
      <c r="BV2197" s="43"/>
      <c r="BW2197" s="43"/>
      <c r="BX2197" s="43"/>
    </row>
    <row r="2198" spans="1:116" ht="12" customHeight="1" x14ac:dyDescent="0.4">
      <c r="A2198" s="40" t="s">
        <v>1174</v>
      </c>
      <c r="B2198" s="40"/>
      <c r="C2198" s="40"/>
      <c r="D2198" s="40"/>
      <c r="E2198" s="40"/>
      <c r="F2198" s="40"/>
      <c r="G2198" s="40"/>
      <c r="H2198" s="41">
        <v>1.004</v>
      </c>
      <c r="I2198" s="41"/>
      <c r="J2198" s="41"/>
      <c r="K2198" s="41"/>
      <c r="L2198" s="41"/>
      <c r="M2198" s="41"/>
      <c r="N2198" s="41"/>
      <c r="O2198" s="41"/>
      <c r="P2198" s="42"/>
      <c r="Q2198" s="42"/>
      <c r="R2198" s="42"/>
      <c r="S2198" s="41">
        <v>1.004</v>
      </c>
      <c r="T2198" s="41"/>
      <c r="U2198" s="41"/>
      <c r="V2198" s="41"/>
      <c r="W2198" s="41"/>
      <c r="X2198" s="41"/>
      <c r="Y2198" s="43">
        <v>1E-3</v>
      </c>
      <c r="Z2198" s="43"/>
      <c r="AA2198" s="43"/>
      <c r="AB2198" s="43"/>
      <c r="AC2198" s="43"/>
      <c r="AD2198" s="43"/>
      <c r="AE2198" s="43"/>
      <c r="AF2198" s="43"/>
      <c r="AG2198" s="43"/>
      <c r="AH2198" s="43"/>
      <c r="AI2198" s="43"/>
      <c r="AJ2198" s="43"/>
      <c r="AK2198" s="43"/>
      <c r="AL2198" s="43"/>
      <c r="AM2198" s="43"/>
      <c r="AN2198" s="43"/>
      <c r="AO2198" s="44"/>
      <c r="AP2198" s="45" t="s">
        <v>1175</v>
      </c>
      <c r="AQ2198" s="46"/>
      <c r="AR2198" s="46"/>
      <c r="AS2198" s="46"/>
      <c r="AT2198" s="46"/>
      <c r="AU2198" s="46"/>
      <c r="AV2198" s="46"/>
      <c r="AW2198" s="46"/>
      <c r="AX2198" s="46"/>
      <c r="AY2198" s="41">
        <v>1.0129999999999999</v>
      </c>
      <c r="AZ2198" s="41"/>
      <c r="BA2198" s="41"/>
      <c r="BB2198" s="41"/>
      <c r="BC2198" s="41"/>
      <c r="BD2198" s="41"/>
      <c r="BE2198" s="41"/>
      <c r="BF2198" s="41"/>
      <c r="BG2198" s="41"/>
      <c r="BH2198" s="41">
        <v>1.014</v>
      </c>
      <c r="BI2198" s="41"/>
      <c r="BJ2198" s="41"/>
      <c r="BK2198" s="41"/>
      <c r="BL2198" s="41"/>
      <c r="BM2198" s="41"/>
      <c r="BN2198" s="41"/>
      <c r="BO2198" s="41"/>
      <c r="BP2198" s="41"/>
      <c r="BQ2198" s="43">
        <v>2E-3</v>
      </c>
      <c r="BR2198" s="43"/>
      <c r="BS2198" s="43"/>
      <c r="BT2198" s="43"/>
      <c r="BU2198" s="43"/>
      <c r="BV2198" s="43"/>
      <c r="BW2198" s="43"/>
      <c r="BX2198" s="43"/>
    </row>
    <row r="2199" spans="1:116" ht="12" customHeight="1" x14ac:dyDescent="0.4">
      <c r="A2199" s="40" t="s">
        <v>1176</v>
      </c>
      <c r="B2199" s="40"/>
      <c r="C2199" s="40"/>
      <c r="D2199" s="40"/>
      <c r="E2199" s="40"/>
      <c r="F2199" s="40"/>
      <c r="G2199" s="40"/>
      <c r="H2199" s="41">
        <v>1.0029999999999999</v>
      </c>
      <c r="I2199" s="41"/>
      <c r="J2199" s="41"/>
      <c r="K2199" s="41"/>
      <c r="L2199" s="41"/>
      <c r="M2199" s="41"/>
      <c r="N2199" s="41"/>
      <c r="O2199" s="41"/>
      <c r="P2199" s="42"/>
      <c r="Q2199" s="42"/>
      <c r="R2199" s="42"/>
      <c r="S2199" s="41">
        <v>1.004</v>
      </c>
      <c r="T2199" s="41"/>
      <c r="U2199" s="41"/>
      <c r="V2199" s="41"/>
      <c r="W2199" s="41"/>
      <c r="X2199" s="41"/>
      <c r="Y2199" s="43">
        <v>0</v>
      </c>
      <c r="Z2199" s="43"/>
      <c r="AA2199" s="43"/>
      <c r="AB2199" s="43"/>
      <c r="AC2199" s="43"/>
      <c r="AD2199" s="43"/>
      <c r="AE2199" s="43"/>
      <c r="AF2199" s="43"/>
      <c r="AG2199" s="43"/>
      <c r="AH2199" s="43"/>
      <c r="AI2199" s="43"/>
      <c r="AJ2199" s="43"/>
      <c r="AK2199" s="43"/>
      <c r="AL2199" s="43"/>
      <c r="AM2199" s="43"/>
      <c r="AN2199" s="43"/>
      <c r="AO2199" s="44"/>
      <c r="AP2199" s="45" t="s">
        <v>1177</v>
      </c>
      <c r="AQ2199" s="46"/>
      <c r="AR2199" s="46"/>
      <c r="AS2199" s="46"/>
      <c r="AT2199" s="46"/>
      <c r="AU2199" s="46"/>
      <c r="AV2199" s="46"/>
      <c r="AW2199" s="46"/>
      <c r="AX2199" s="46"/>
      <c r="AY2199" s="41">
        <v>1.0089999999999999</v>
      </c>
      <c r="AZ2199" s="41"/>
      <c r="BA2199" s="41"/>
      <c r="BB2199" s="41"/>
      <c r="BC2199" s="41"/>
      <c r="BD2199" s="41"/>
      <c r="BE2199" s="41"/>
      <c r="BF2199" s="41"/>
      <c r="BG2199" s="41"/>
      <c r="BH2199" s="41">
        <v>1.01</v>
      </c>
      <c r="BI2199" s="41"/>
      <c r="BJ2199" s="41"/>
      <c r="BK2199" s="41"/>
      <c r="BL2199" s="41"/>
      <c r="BM2199" s="41"/>
      <c r="BN2199" s="41"/>
      <c r="BO2199" s="41"/>
      <c r="BP2199" s="41"/>
      <c r="BQ2199" s="43">
        <v>1E-3</v>
      </c>
      <c r="BR2199" s="43"/>
      <c r="BS2199" s="43"/>
      <c r="BT2199" s="43"/>
      <c r="BU2199" s="43"/>
      <c r="BV2199" s="43"/>
      <c r="BW2199" s="43"/>
      <c r="BX2199" s="43"/>
    </row>
    <row r="2200" spans="1:116" ht="12" customHeight="1" x14ac:dyDescent="0.4">
      <c r="A2200" s="40" t="s">
        <v>1178</v>
      </c>
      <c r="B2200" s="40"/>
      <c r="C2200" s="40"/>
      <c r="D2200" s="40"/>
      <c r="E2200" s="40"/>
      <c r="F2200" s="40"/>
      <c r="G2200" s="40"/>
      <c r="H2200" s="41">
        <v>1.002</v>
      </c>
      <c r="I2200" s="41"/>
      <c r="J2200" s="41"/>
      <c r="K2200" s="41"/>
      <c r="L2200" s="41"/>
      <c r="M2200" s="41"/>
      <c r="N2200" s="41"/>
      <c r="O2200" s="41"/>
      <c r="P2200" s="42"/>
      <c r="Q2200" s="42"/>
      <c r="R2200" s="42"/>
      <c r="S2200" s="41">
        <v>1.002</v>
      </c>
      <c r="T2200" s="41"/>
      <c r="U2200" s="41"/>
      <c r="V2200" s="41"/>
      <c r="W2200" s="41"/>
      <c r="X2200" s="41"/>
      <c r="Y2200" s="43">
        <v>0</v>
      </c>
      <c r="Z2200" s="43"/>
      <c r="AA2200" s="43"/>
      <c r="AB2200" s="43"/>
      <c r="AC2200" s="43"/>
      <c r="AD2200" s="43"/>
      <c r="AE2200" s="43"/>
      <c r="AF2200" s="43"/>
      <c r="AG2200" s="43"/>
      <c r="AH2200" s="43"/>
      <c r="AI2200" s="43"/>
      <c r="AJ2200" s="43"/>
      <c r="AK2200" s="43"/>
      <c r="AL2200" s="43"/>
      <c r="AM2200" s="43"/>
      <c r="AN2200" s="43"/>
      <c r="AO2200" s="44"/>
      <c r="AP2200" s="45" t="s">
        <v>1179</v>
      </c>
      <c r="AQ2200" s="46"/>
      <c r="AR2200" s="46"/>
      <c r="AS2200" s="46"/>
      <c r="AT2200" s="46"/>
      <c r="AU2200" s="46"/>
      <c r="AV2200" s="46"/>
      <c r="AW2200" s="46"/>
      <c r="AX2200" s="46"/>
      <c r="AY2200" s="41">
        <v>1.006</v>
      </c>
      <c r="AZ2200" s="41"/>
      <c r="BA2200" s="41"/>
      <c r="BB2200" s="41"/>
      <c r="BC2200" s="41"/>
      <c r="BD2200" s="41"/>
      <c r="BE2200" s="41"/>
      <c r="BF2200" s="41"/>
      <c r="BG2200" s="41"/>
      <c r="BH2200" s="41">
        <v>1.006</v>
      </c>
      <c r="BI2200" s="41"/>
      <c r="BJ2200" s="41"/>
      <c r="BK2200" s="41"/>
      <c r="BL2200" s="41"/>
      <c r="BM2200" s="41"/>
      <c r="BN2200" s="41"/>
      <c r="BO2200" s="41"/>
      <c r="BP2200" s="41"/>
      <c r="BQ2200" s="43">
        <v>1E-3</v>
      </c>
      <c r="BR2200" s="43"/>
      <c r="BS2200" s="43"/>
      <c r="BT2200" s="43"/>
      <c r="BU2200" s="43"/>
      <c r="BV2200" s="43"/>
      <c r="BW2200" s="43"/>
      <c r="BX2200" s="43"/>
    </row>
    <row r="2201" spans="1:116" ht="12" customHeight="1" x14ac:dyDescent="0.4">
      <c r="A2201" s="40" t="s">
        <v>1180</v>
      </c>
      <c r="B2201" s="40"/>
      <c r="C2201" s="40"/>
      <c r="D2201" s="40"/>
      <c r="E2201" s="40"/>
      <c r="F2201" s="40"/>
      <c r="G2201" s="40"/>
      <c r="H2201" s="41">
        <v>1.0029999999999999</v>
      </c>
      <c r="I2201" s="41"/>
      <c r="J2201" s="41"/>
      <c r="K2201" s="41"/>
      <c r="L2201" s="41"/>
      <c r="M2201" s="41"/>
      <c r="N2201" s="41"/>
      <c r="O2201" s="41"/>
      <c r="P2201" s="42"/>
      <c r="Q2201" s="42"/>
      <c r="R2201" s="42"/>
      <c r="S2201" s="41">
        <v>1.004</v>
      </c>
      <c r="T2201" s="41"/>
      <c r="U2201" s="41"/>
      <c r="V2201" s="41"/>
      <c r="W2201" s="41"/>
      <c r="X2201" s="41"/>
      <c r="Y2201" s="43">
        <v>0</v>
      </c>
      <c r="Z2201" s="43"/>
      <c r="AA2201" s="43"/>
      <c r="AB2201" s="43"/>
      <c r="AC2201" s="43"/>
      <c r="AD2201" s="43"/>
      <c r="AE2201" s="43"/>
      <c r="AF2201" s="43"/>
      <c r="AG2201" s="43"/>
      <c r="AH2201" s="43"/>
      <c r="AI2201" s="43"/>
      <c r="AJ2201" s="43"/>
      <c r="AK2201" s="43"/>
      <c r="AL2201" s="43"/>
      <c r="AM2201" s="43"/>
      <c r="AN2201" s="43"/>
      <c r="AO2201" s="44"/>
      <c r="AP2201" s="45" t="s">
        <v>1180</v>
      </c>
      <c r="AQ2201" s="46"/>
      <c r="AR2201" s="46"/>
      <c r="AS2201" s="46"/>
      <c r="AT2201" s="46"/>
      <c r="AU2201" s="46"/>
      <c r="AV2201" s="46"/>
      <c r="AW2201" s="46"/>
      <c r="AX2201" s="46"/>
      <c r="AY2201" s="41">
        <v>1.0029999999999999</v>
      </c>
      <c r="AZ2201" s="41"/>
      <c r="BA2201" s="41"/>
      <c r="BB2201" s="41"/>
      <c r="BC2201" s="41"/>
      <c r="BD2201" s="41"/>
      <c r="BE2201" s="41"/>
      <c r="BF2201" s="41"/>
      <c r="BG2201" s="41"/>
      <c r="BH2201" s="41">
        <v>1.004</v>
      </c>
      <c r="BI2201" s="41"/>
      <c r="BJ2201" s="41"/>
      <c r="BK2201" s="41"/>
      <c r="BL2201" s="41"/>
      <c r="BM2201" s="41"/>
      <c r="BN2201" s="41"/>
      <c r="BO2201" s="41"/>
      <c r="BP2201" s="41"/>
      <c r="BQ2201" s="43">
        <v>0</v>
      </c>
      <c r="BR2201" s="43"/>
      <c r="BS2201" s="43"/>
      <c r="BT2201" s="43"/>
      <c r="BU2201" s="43"/>
      <c r="BV2201" s="43"/>
      <c r="BW2201" s="43"/>
      <c r="BX2201" s="43"/>
    </row>
    <row r="2202" spans="1:116" ht="41.75" customHeight="1" x14ac:dyDescent="0.4">
      <c r="A2202" s="47" t="s">
        <v>1181</v>
      </c>
      <c r="B2202" s="47"/>
      <c r="C2202" s="47"/>
      <c r="D2202" s="47"/>
      <c r="E2202" s="47"/>
      <c r="F2202" s="47"/>
      <c r="G2202" s="47"/>
      <c r="H2202" s="47"/>
      <c r="I2202" s="47"/>
      <c r="J2202" s="47"/>
      <c r="K2202" s="47"/>
      <c r="L2202" s="47"/>
      <c r="M2202" s="47"/>
      <c r="N2202" s="47"/>
      <c r="O2202" s="47"/>
      <c r="P2202" s="47"/>
      <c r="Q2202" s="47"/>
      <c r="R2202" s="47"/>
      <c r="S2202" s="47"/>
      <c r="T2202" s="47"/>
      <c r="U2202" s="47"/>
      <c r="V2202" s="47"/>
      <c r="W2202" s="47"/>
      <c r="X2202" s="47"/>
      <c r="Y2202" s="47"/>
      <c r="Z2202" s="47"/>
      <c r="AA2202" s="47"/>
      <c r="AB2202" s="47"/>
      <c r="AC2202" s="47"/>
      <c r="AD2202" s="47"/>
      <c r="AE2202" s="47"/>
      <c r="AF2202" s="47"/>
      <c r="AG2202" s="47"/>
      <c r="AH2202" s="47"/>
      <c r="AI2202" s="47"/>
      <c r="AJ2202" s="47"/>
      <c r="AK2202" s="47"/>
      <c r="AL2202" s="47"/>
      <c r="AM2202" s="47"/>
      <c r="AN2202" s="47"/>
      <c r="AO2202" s="47"/>
      <c r="AP2202" s="47"/>
      <c r="AQ2202" s="47"/>
      <c r="AR2202" s="47"/>
      <c r="AS2202" s="47"/>
      <c r="AT2202" s="47"/>
      <c r="AU2202" s="47"/>
      <c r="AV2202" s="47"/>
      <c r="AW2202" s="47"/>
      <c r="AX2202" s="47"/>
      <c r="AY2202" s="47"/>
      <c r="AZ2202" s="47"/>
      <c r="BA2202" s="47"/>
      <c r="BB2202" s="47"/>
      <c r="BC2202" s="47"/>
      <c r="BD2202" s="47"/>
      <c r="BE2202" s="47"/>
      <c r="BF2202" s="47"/>
      <c r="BG2202" s="47"/>
      <c r="BH2202" s="47"/>
      <c r="BI2202" s="47"/>
      <c r="BJ2202" s="47"/>
      <c r="BK2202" s="47"/>
      <c r="BL2202" s="47"/>
      <c r="BM2202" s="47"/>
      <c r="BN2202" s="47"/>
      <c r="BO2202" s="47"/>
      <c r="BP2202" s="47"/>
      <c r="BQ2202" s="47"/>
      <c r="BR2202" s="47"/>
      <c r="BS2202" s="47"/>
      <c r="BT2202" s="47"/>
      <c r="BU2202" s="47"/>
      <c r="BV2202" s="47"/>
      <c r="BW2202" s="47"/>
      <c r="BX2202" s="47"/>
      <c r="BY2202" s="47"/>
      <c r="BZ2202" s="47"/>
      <c r="CA2202" s="47"/>
      <c r="CB2202" s="47"/>
      <c r="CC2202" s="47"/>
      <c r="CD2202" s="47"/>
      <c r="CE2202" s="47"/>
      <c r="CF2202" s="47"/>
      <c r="CG2202" s="47"/>
      <c r="CH2202" s="47"/>
      <c r="CI2202" s="47"/>
      <c r="CJ2202" s="47"/>
      <c r="CK2202" s="47"/>
      <c r="CL2202" s="47"/>
      <c r="CM2202" s="47"/>
      <c r="CN2202" s="47"/>
      <c r="CO2202" s="47"/>
      <c r="CP2202" s="47"/>
      <c r="CQ2202" s="47"/>
      <c r="CR2202" s="47"/>
      <c r="CS2202" s="47"/>
      <c r="CT2202" s="47"/>
      <c r="CU2202" s="47"/>
      <c r="CV2202" s="47"/>
      <c r="CW2202" s="47"/>
      <c r="CX2202" s="47"/>
      <c r="CY2202" s="47"/>
      <c r="CZ2202" s="47"/>
      <c r="DA2202" s="47"/>
      <c r="DB2202" s="47"/>
      <c r="DC2202" s="47"/>
      <c r="DD2202" s="47"/>
      <c r="DE2202" s="47"/>
      <c r="DF2202" s="47"/>
      <c r="DG2202" s="47"/>
      <c r="DH2202" s="47"/>
      <c r="DI2202" s="47"/>
      <c r="DJ2202" s="47"/>
      <c r="DK2202" s="47"/>
      <c r="DL2202" s="47"/>
    </row>
    <row r="2203" spans="1:116" ht="16.5" customHeight="1" x14ac:dyDescent="0.4">
      <c r="A2203" s="48" t="s">
        <v>1182</v>
      </c>
      <c r="B2203" s="48"/>
      <c r="C2203" s="48"/>
      <c r="D2203" s="48"/>
      <c r="E2203" s="48"/>
      <c r="F2203" s="48"/>
      <c r="G2203" s="48"/>
      <c r="H2203" s="48"/>
      <c r="I2203" s="48"/>
      <c r="J2203" s="48"/>
      <c r="K2203" s="48"/>
      <c r="L2203" s="48"/>
      <c r="M2203" s="48"/>
      <c r="N2203" s="48"/>
      <c r="O2203" s="48"/>
      <c r="P2203" s="48"/>
      <c r="Q2203" s="48"/>
      <c r="R2203" s="48"/>
      <c r="S2203" s="48"/>
      <c r="T2203" s="48"/>
      <c r="U2203" s="48"/>
      <c r="V2203" s="48"/>
      <c r="W2203" s="48"/>
      <c r="X2203" s="48"/>
      <c r="Y2203" s="48"/>
      <c r="Z2203" s="48"/>
      <c r="AA2203" s="48"/>
      <c r="AB2203" s="48"/>
      <c r="AC2203" s="48"/>
      <c r="AD2203" s="48"/>
      <c r="AE2203" s="48"/>
      <c r="AF2203" s="48"/>
      <c r="AG2203" s="48"/>
      <c r="AH2203" s="48"/>
      <c r="AI2203" s="48"/>
      <c r="AJ2203" s="48"/>
      <c r="AK2203" s="48"/>
      <c r="AL2203" s="48"/>
      <c r="AM2203" s="48"/>
      <c r="AN2203" s="48"/>
      <c r="AO2203" s="48"/>
      <c r="AP2203" s="48"/>
      <c r="AQ2203" s="48"/>
      <c r="AR2203" s="48"/>
      <c r="AS2203" s="48"/>
      <c r="AT2203" s="48"/>
      <c r="AU2203" s="48"/>
      <c r="AV2203" s="48"/>
      <c r="AW2203" s="48"/>
      <c r="AX2203" s="48"/>
      <c r="AY2203" s="48"/>
      <c r="AZ2203" s="48"/>
      <c r="BA2203" s="48"/>
      <c r="BB2203" s="48"/>
      <c r="BC2203" s="48"/>
      <c r="BD2203" s="48"/>
      <c r="BE2203" s="48"/>
      <c r="BF2203" s="48"/>
      <c r="BG2203" s="48"/>
      <c r="BH2203" s="48"/>
      <c r="BI2203" s="48"/>
      <c r="BJ2203" s="48"/>
      <c r="BK2203" s="48"/>
      <c r="BL2203" s="48"/>
      <c r="BM2203" s="48"/>
      <c r="BN2203" s="48"/>
      <c r="BO2203" s="48"/>
      <c r="BP2203" s="48"/>
      <c r="BQ2203" s="48"/>
      <c r="BR2203" s="48"/>
      <c r="BS2203" s="48"/>
      <c r="BT2203" s="48"/>
      <c r="BU2203" s="48"/>
      <c r="BV2203" s="48"/>
      <c r="BW2203" s="48"/>
      <c r="BX2203" s="48"/>
      <c r="BY2203" s="48"/>
      <c r="BZ2203" s="48"/>
      <c r="CA2203" s="48"/>
      <c r="CB2203" s="48"/>
      <c r="CC2203" s="48"/>
      <c r="CD2203" s="48"/>
      <c r="CE2203" s="48"/>
      <c r="CF2203" s="48"/>
      <c r="CG2203" s="48"/>
      <c r="CH2203" s="48"/>
      <c r="CI2203" s="48"/>
      <c r="CJ2203" s="48"/>
      <c r="CK2203" s="48"/>
      <c r="CL2203" s="48"/>
      <c r="CM2203" s="48"/>
      <c r="CN2203" s="48"/>
      <c r="CO2203" s="48"/>
      <c r="CP2203" s="48"/>
      <c r="CQ2203" s="48"/>
      <c r="CR2203" s="48"/>
      <c r="CS2203" s="48"/>
      <c r="CT2203" s="48"/>
      <c r="CU2203" s="48"/>
      <c r="CV2203" s="48"/>
      <c r="CW2203" s="48"/>
      <c r="CX2203" s="48"/>
      <c r="CY2203" s="48"/>
      <c r="CZ2203" s="48"/>
      <c r="DA2203" s="48"/>
      <c r="DB2203" s="48"/>
      <c r="DC2203" s="48"/>
      <c r="DD2203" s="48"/>
      <c r="DE2203" s="48"/>
      <c r="DF2203" s="48"/>
      <c r="DG2203" s="48"/>
      <c r="DH2203" s="48"/>
      <c r="DI2203" s="48"/>
      <c r="DJ2203" s="48"/>
      <c r="DK2203" s="48"/>
      <c r="DL2203" s="48"/>
    </row>
  </sheetData>
  <mergeCells count="16760">
    <mergeCell ref="A1:CF1"/>
    <mergeCell ref="A2:J2"/>
    <mergeCell ref="K2:AC2"/>
    <mergeCell ref="AD2:BD2"/>
    <mergeCell ref="BE2:BZ2"/>
    <mergeCell ref="A3:J3"/>
    <mergeCell ref="K3:AC3"/>
    <mergeCell ref="AD3:BD3"/>
    <mergeCell ref="BE3:BZ3"/>
    <mergeCell ref="A4:J4"/>
    <mergeCell ref="K4:AC4"/>
    <mergeCell ref="AD4:BD4"/>
    <mergeCell ref="BE4:BZ4"/>
    <mergeCell ref="A5:J5"/>
    <mergeCell ref="K5:AC5"/>
    <mergeCell ref="AD5:BD5"/>
    <mergeCell ref="BE5:BZ5"/>
    <mergeCell ref="A6:CF6"/>
    <mergeCell ref="A7:CF7"/>
    <mergeCell ref="A8:CF8"/>
    <mergeCell ref="A9:CF9"/>
    <mergeCell ref="A12:CF12"/>
    <mergeCell ref="A13:BZ13"/>
    <mergeCell ref="A14:CF14"/>
    <mergeCell ref="A15:CF15"/>
    <mergeCell ref="A16:CF16"/>
    <mergeCell ref="A17:CF17"/>
    <mergeCell ref="A18:CF19"/>
    <mergeCell ref="A20:CF20"/>
    <mergeCell ref="A21:CF22"/>
    <mergeCell ref="A23:CF23"/>
    <mergeCell ref="A24:CF24"/>
    <mergeCell ref="A25:CF25"/>
    <mergeCell ref="A26:CF27"/>
    <mergeCell ref="A28:CF28"/>
    <mergeCell ref="A29:CF29"/>
    <mergeCell ref="A30:AM30"/>
    <mergeCell ref="AN30:AP30"/>
    <mergeCell ref="AQ30:CF30"/>
    <mergeCell ref="A31:CF31"/>
    <mergeCell ref="A32:CF33"/>
    <mergeCell ref="A34:CF35"/>
    <mergeCell ref="A36:CF36"/>
    <mergeCell ref="A37:CF37"/>
    <mergeCell ref="A38:CF38"/>
    <mergeCell ref="A39:EC39"/>
    <mergeCell ref="A40:EC40"/>
    <mergeCell ref="A41:EC41"/>
    <mergeCell ref="A42:EC42"/>
    <mergeCell ref="A43:EC43"/>
    <mergeCell ref="A44:DU44"/>
    <mergeCell ref="A45:BM45"/>
    <mergeCell ref="BN45:CH45"/>
    <mergeCell ref="CI45:CX45"/>
    <mergeCell ref="CY45:DF45"/>
    <mergeCell ref="DG45:DP45"/>
    <mergeCell ref="DQ45:DU45"/>
    <mergeCell ref="A46:DU46"/>
    <mergeCell ref="A47:BO47"/>
    <mergeCell ref="BP47:BV47"/>
    <mergeCell ref="BW47:CM47"/>
    <mergeCell ref="CN47:CY47"/>
    <mergeCell ref="CZ47:DM47"/>
    <mergeCell ref="DN47:DT47"/>
    <mergeCell ref="A48:DU48"/>
    <mergeCell ref="A49:EC49"/>
    <mergeCell ref="A50:EC50"/>
    <mergeCell ref="A51:EC51"/>
    <mergeCell ref="A52:O52"/>
    <mergeCell ref="P52:AC52"/>
    <mergeCell ref="AD52:BM52"/>
    <mergeCell ref="BN52:DH52"/>
    <mergeCell ref="DI52:EC52"/>
    <mergeCell ref="A53:EC53"/>
    <mergeCell ref="A54:BM54"/>
    <mergeCell ref="BN54:CW54"/>
    <mergeCell ref="CX54:DT54"/>
    <mergeCell ref="DU54:EC54"/>
    <mergeCell ref="A55:EC55"/>
    <mergeCell ref="A56:EC56"/>
    <mergeCell ref="A57:AX57"/>
    <mergeCell ref="AY57:BD57"/>
    <mergeCell ref="BE57:DE57"/>
    <mergeCell ref="DF57:DX57"/>
    <mergeCell ref="A58:EC58"/>
    <mergeCell ref="A59:EC59"/>
    <mergeCell ref="A60:EC60"/>
    <mergeCell ref="A61:EC61"/>
    <mergeCell ref="A62:AC62"/>
    <mergeCell ref="AD62:BL62"/>
    <mergeCell ref="BM62:CT62"/>
    <mergeCell ref="CU62:EC62"/>
    <mergeCell ref="A63:EC63"/>
    <mergeCell ref="A64:AC64"/>
    <mergeCell ref="AD64:CM64"/>
    <mergeCell ref="CN64:DS64"/>
    <mergeCell ref="DT64:EC64"/>
    <mergeCell ref="A65:EC65"/>
    <mergeCell ref="A66:CM66"/>
    <mergeCell ref="CN66:DS66"/>
    <mergeCell ref="DT66:EC66"/>
    <mergeCell ref="A67:EC67"/>
    <mergeCell ref="A68:EC68"/>
    <mergeCell ref="A69:EC69"/>
    <mergeCell ref="A70:EC70"/>
    <mergeCell ref="A71:DM71"/>
    <mergeCell ref="DN71:EC71"/>
    <mergeCell ref="A72:AC72"/>
    <mergeCell ref="AD72:AY72"/>
    <mergeCell ref="AZ72:EC72"/>
    <mergeCell ref="A73:EC73"/>
    <mergeCell ref="A74:DG74"/>
    <mergeCell ref="DH74:DS74"/>
    <mergeCell ref="DT74:EC74"/>
    <mergeCell ref="A75:EC75"/>
    <mergeCell ref="A76:DS76"/>
    <mergeCell ref="DT76:EC76"/>
    <mergeCell ref="A77:EC77"/>
    <mergeCell ref="A78:EC78"/>
    <mergeCell ref="A79:EC79"/>
    <mergeCell ref="A80:EC80"/>
    <mergeCell ref="A81:AY81"/>
    <mergeCell ref="AZ81:EC81"/>
    <mergeCell ref="A82:EC82"/>
    <mergeCell ref="A83:DG83"/>
    <mergeCell ref="DH83:EC83"/>
    <mergeCell ref="A84:EC84"/>
    <mergeCell ref="A85:AY85"/>
    <mergeCell ref="AZ85:EC85"/>
    <mergeCell ref="A86:EC86"/>
    <mergeCell ref="A87:EC87"/>
    <mergeCell ref="A88:EC88"/>
    <mergeCell ref="A89:EC89"/>
    <mergeCell ref="A90:AY90"/>
    <mergeCell ref="AZ90:BL90"/>
    <mergeCell ref="BM90:DG90"/>
    <mergeCell ref="DH90:EC90"/>
    <mergeCell ref="A91:EC91"/>
    <mergeCell ref="A92:AA92"/>
    <mergeCell ref="AB92:DG92"/>
    <mergeCell ref="DH92:DS92"/>
    <mergeCell ref="DT92:EC92"/>
    <mergeCell ref="A93:EC93"/>
    <mergeCell ref="A94:AI94"/>
    <mergeCell ref="AJ94:AX94"/>
    <mergeCell ref="AY94:BD95"/>
    <mergeCell ref="BE94:BO94"/>
    <mergeCell ref="BP94:BX96"/>
    <mergeCell ref="BY94:CJ94"/>
    <mergeCell ref="CK94:CT96"/>
    <mergeCell ref="CU94:DF94"/>
    <mergeCell ref="DG94:DY96"/>
    <mergeCell ref="A95:Y96"/>
    <mergeCell ref="Z95:AI95"/>
    <mergeCell ref="AJ95:AX95"/>
    <mergeCell ref="BE95:BO95"/>
    <mergeCell ref="BY95:CJ96"/>
    <mergeCell ref="CU95:DF96"/>
    <mergeCell ref="Z96:AI96"/>
    <mergeCell ref="AJ96:AX96"/>
    <mergeCell ref="AY96:BD96"/>
    <mergeCell ref="BE96:BO96"/>
    <mergeCell ref="A97:EC97"/>
    <mergeCell ref="A98:EC98"/>
    <mergeCell ref="A99:EC99"/>
    <mergeCell ref="A100:EC100"/>
    <mergeCell ref="A101:AY101"/>
    <mergeCell ref="AZ101:DS101"/>
    <mergeCell ref="DT101:EC101"/>
    <mergeCell ref="A102:EC102"/>
    <mergeCell ref="A103:DG103"/>
    <mergeCell ref="DH103:EC103"/>
    <mergeCell ref="A104:EC104"/>
    <mergeCell ref="A105:AY105"/>
    <mergeCell ref="AZ105:EC105"/>
    <mergeCell ref="A106:EC106"/>
    <mergeCell ref="A107:EC107"/>
    <mergeCell ref="A108:EC108"/>
    <mergeCell ref="A109:AQ109"/>
    <mergeCell ref="AR109:DG109"/>
    <mergeCell ref="DH109:EC109"/>
    <mergeCell ref="A110:EC110"/>
    <mergeCell ref="A111:EC111"/>
    <mergeCell ref="A112:AA112"/>
    <mergeCell ref="AB112:DG112"/>
    <mergeCell ref="DH112:DS112"/>
    <mergeCell ref="DT112:EC112"/>
    <mergeCell ref="A113:EC113"/>
    <mergeCell ref="A114:CM114"/>
    <mergeCell ref="CN114:DS114"/>
    <mergeCell ref="DT114:EC114"/>
    <mergeCell ref="A115:EC115"/>
    <mergeCell ref="A116:EC116"/>
    <mergeCell ref="A117:EC117"/>
    <mergeCell ref="A118:EC118"/>
    <mergeCell ref="A119:AY119"/>
    <mergeCell ref="AZ119:BM119"/>
    <mergeCell ref="BN119:DG119"/>
    <mergeCell ref="DH119:DS119"/>
    <mergeCell ref="DT119:EC119"/>
    <mergeCell ref="A120:EC120"/>
    <mergeCell ref="A121:DG121"/>
    <mergeCell ref="DH121:EC121"/>
    <mergeCell ref="A122:EC122"/>
    <mergeCell ref="A123:BS123"/>
    <mergeCell ref="BT123:DG123"/>
    <mergeCell ref="DH123:DS123"/>
    <mergeCell ref="DT123:EC123"/>
    <mergeCell ref="A124:K124"/>
    <mergeCell ref="L124:DF124"/>
    <mergeCell ref="DG124:DY124"/>
    <mergeCell ref="A125:EC125"/>
    <mergeCell ref="A126:EC126"/>
    <mergeCell ref="A127:EC127"/>
    <mergeCell ref="A128:EC128"/>
    <mergeCell ref="A129:BL129"/>
    <mergeCell ref="BM129:CT129"/>
    <mergeCell ref="CU129:EC129"/>
    <mergeCell ref="A130:AA130"/>
    <mergeCell ref="AB130:BG130"/>
    <mergeCell ref="BH130:EC130"/>
    <mergeCell ref="A131:EC131"/>
    <mergeCell ref="A132:AY132"/>
    <mergeCell ref="AZ132:BS132"/>
    <mergeCell ref="BT132:DG132"/>
    <mergeCell ref="DH132:EC132"/>
    <mergeCell ref="A133:EC133"/>
    <mergeCell ref="A134:AY134"/>
    <mergeCell ref="AZ134:DG134"/>
    <mergeCell ref="DH134:DS134"/>
    <mergeCell ref="DT134:EC134"/>
    <mergeCell ref="A135:K135"/>
    <mergeCell ref="L135:AI135"/>
    <mergeCell ref="AJ135:BD135"/>
    <mergeCell ref="BE135:BX135"/>
    <mergeCell ref="BY135:CS135"/>
    <mergeCell ref="CT135:DK135"/>
    <mergeCell ref="DL135:DS135"/>
    <mergeCell ref="A136:K136"/>
    <mergeCell ref="L136:AI136"/>
    <mergeCell ref="AJ136:BD136"/>
    <mergeCell ref="BE136:BX136"/>
    <mergeCell ref="BY136:CS136"/>
    <mergeCell ref="CT136:DK136"/>
    <mergeCell ref="DL136:DS136"/>
    <mergeCell ref="A137:EC137"/>
    <mergeCell ref="A138:EC138"/>
    <mergeCell ref="A139:EC139"/>
    <mergeCell ref="A140:DS140"/>
    <mergeCell ref="DT140:EC140"/>
    <mergeCell ref="A141:EC141"/>
    <mergeCell ref="A142:AY142"/>
    <mergeCell ref="AZ142:EC142"/>
    <mergeCell ref="A143:CB143"/>
    <mergeCell ref="CC143:DG143"/>
    <mergeCell ref="DH143:EC143"/>
    <mergeCell ref="A144:EC144"/>
    <mergeCell ref="A145:DO145"/>
    <mergeCell ref="DP145:EC145"/>
    <mergeCell ref="A146:K146"/>
    <mergeCell ref="L146:AI146"/>
    <mergeCell ref="AJ146:BD146"/>
    <mergeCell ref="BE146:BX146"/>
    <mergeCell ref="BY146:CS146"/>
    <mergeCell ref="CT146:DK146"/>
    <mergeCell ref="DL146:DS146"/>
    <mergeCell ref="A147:K147"/>
    <mergeCell ref="L147:AI147"/>
    <mergeCell ref="AJ147:BD147"/>
    <mergeCell ref="BE147:BX147"/>
    <mergeCell ref="BY147:CS147"/>
    <mergeCell ref="CT147:DK147"/>
    <mergeCell ref="DL147:DS147"/>
    <mergeCell ref="A148:EC148"/>
    <mergeCell ref="A149:EC149"/>
    <mergeCell ref="A150:EC150"/>
    <mergeCell ref="A151:AA151"/>
    <mergeCell ref="AB151:AY151"/>
    <mergeCell ref="AZ151:CT151"/>
    <mergeCell ref="CU151:DG151"/>
    <mergeCell ref="DH151:DS151"/>
    <mergeCell ref="DT151:EC151"/>
    <mergeCell ref="A152:EC152"/>
    <mergeCell ref="A153:DG153"/>
    <mergeCell ref="DH153:DS153"/>
    <mergeCell ref="DT153:EC153"/>
    <mergeCell ref="A154:EC154"/>
    <mergeCell ref="A155:CB155"/>
    <mergeCell ref="CC155:EC155"/>
    <mergeCell ref="A156:BG156"/>
    <mergeCell ref="BH156:DG156"/>
    <mergeCell ref="DH156:EC156"/>
    <mergeCell ref="A157:K157"/>
    <mergeCell ref="L157:AI157"/>
    <mergeCell ref="AJ157:BD157"/>
    <mergeCell ref="BE157:BX157"/>
    <mergeCell ref="BY157:CS157"/>
    <mergeCell ref="CT157:DK157"/>
    <mergeCell ref="DL157:DS157"/>
    <mergeCell ref="A158:K158"/>
    <mergeCell ref="L158:AI158"/>
    <mergeCell ref="AJ158:BD158"/>
    <mergeCell ref="BE158:BX158"/>
    <mergeCell ref="BY158:CS158"/>
    <mergeCell ref="CT158:DK158"/>
    <mergeCell ref="DL158:DS158"/>
    <mergeCell ref="A159:EC159"/>
    <mergeCell ref="A160:EC160"/>
    <mergeCell ref="A161:EC161"/>
    <mergeCell ref="A162:BL162"/>
    <mergeCell ref="BM162:EC162"/>
    <mergeCell ref="A163:EC163"/>
    <mergeCell ref="A164:AA164"/>
    <mergeCell ref="AB164:BS164"/>
    <mergeCell ref="BT164:EC164"/>
    <mergeCell ref="A165:EC165"/>
    <mergeCell ref="A166:AA166"/>
    <mergeCell ref="AB166:AY166"/>
    <mergeCell ref="AZ166:BS166"/>
    <mergeCell ref="BT166:DG166"/>
    <mergeCell ref="DH166:EC166"/>
    <mergeCell ref="A167:EC167"/>
    <mergeCell ref="A168:EC168"/>
    <mergeCell ref="A169:EC169"/>
    <mergeCell ref="A170:EC170"/>
    <mergeCell ref="A171:AX171"/>
    <mergeCell ref="AY171:DR171"/>
    <mergeCell ref="DS171:EC171"/>
    <mergeCell ref="A172:EC172"/>
    <mergeCell ref="A173:EC173"/>
    <mergeCell ref="A174:Z174"/>
    <mergeCell ref="AA174:AX174"/>
    <mergeCell ref="AY174:CK174"/>
    <mergeCell ref="CL174:DF174"/>
    <mergeCell ref="DG174:DR174"/>
    <mergeCell ref="DS174:EC174"/>
    <mergeCell ref="A175:EC175"/>
    <mergeCell ref="A176:EC176"/>
    <mergeCell ref="A177:EC177"/>
    <mergeCell ref="A178:EC178"/>
    <mergeCell ref="A179:EC179"/>
    <mergeCell ref="A180:AC181"/>
    <mergeCell ref="AD180:AI184"/>
    <mergeCell ref="AJ180:EB180"/>
    <mergeCell ref="AJ181:AQ184"/>
    <mergeCell ref="AR181:AX184"/>
    <mergeCell ref="AY181:EB183"/>
    <mergeCell ref="A182:A184"/>
    <mergeCell ref="B182:E184"/>
    <mergeCell ref="F182:AC182"/>
    <mergeCell ref="F183:N184"/>
    <mergeCell ref="O183:S184"/>
    <mergeCell ref="T183:AC184"/>
    <mergeCell ref="AY184:BD184"/>
    <mergeCell ref="BE184:BI184"/>
    <mergeCell ref="BJ184:EB184"/>
    <mergeCell ref="A185:F185"/>
    <mergeCell ref="G185:L185"/>
    <mergeCell ref="M185:AJ185"/>
    <mergeCell ref="AK185:AP187"/>
    <mergeCell ref="AQ185:BK187"/>
    <mergeCell ref="BL185:BO195"/>
    <mergeCell ref="BP185:BP194"/>
    <mergeCell ref="BQ185:BV194"/>
    <mergeCell ref="BW185:CC187"/>
    <mergeCell ref="CD185:CH187"/>
    <mergeCell ref="CI185:CI187"/>
    <mergeCell ref="CJ185:CP189"/>
    <mergeCell ref="CQ185:CQ189"/>
    <mergeCell ref="CR185:CV192"/>
    <mergeCell ref="CW185:DC186"/>
    <mergeCell ref="DD185:DH186"/>
    <mergeCell ref="DI185:DI186"/>
    <mergeCell ref="DJ185:DM191"/>
    <mergeCell ref="DN185:DN191"/>
    <mergeCell ref="DO185:DQ193"/>
    <mergeCell ref="DR185:DT188"/>
    <mergeCell ref="DU185:DV188"/>
    <mergeCell ref="DW185:DW187"/>
    <mergeCell ref="DX185:DY187"/>
    <mergeCell ref="DZ185:DZ187"/>
    <mergeCell ref="EA185:EA190"/>
    <mergeCell ref="EB185:EB190"/>
    <mergeCell ref="A186:AJ187"/>
    <mergeCell ref="CW187:DI191"/>
    <mergeCell ref="A188:BK195"/>
    <mergeCell ref="BW188:CI189"/>
    <mergeCell ref="DW188:DZ188"/>
    <mergeCell ref="DR189:DZ190"/>
    <mergeCell ref="BW190:CQ192"/>
    <mergeCell ref="DR191:EB193"/>
    <mergeCell ref="CW192:DN192"/>
    <mergeCell ref="BW193:DN193"/>
    <mergeCell ref="BW194:EB194"/>
    <mergeCell ref="BP195:EB195"/>
    <mergeCell ref="A196:EC196"/>
    <mergeCell ref="A197:EC197"/>
    <mergeCell ref="A198:EC198"/>
    <mergeCell ref="A199:CM199"/>
    <mergeCell ref="A200:CM200"/>
    <mergeCell ref="A201:CM201"/>
    <mergeCell ref="A202:CM203"/>
    <mergeCell ref="A204:CM204"/>
    <mergeCell ref="A205:CM205"/>
    <mergeCell ref="A206:CM206"/>
    <mergeCell ref="A207:CM207"/>
    <mergeCell ref="A208:CJ208"/>
    <mergeCell ref="A209:Q209"/>
    <mergeCell ref="R209:AA209"/>
    <mergeCell ref="AB209:AJ209"/>
    <mergeCell ref="AK209:AT209"/>
    <mergeCell ref="AU209:BC209"/>
    <mergeCell ref="BD209:BK209"/>
    <mergeCell ref="BL209:BT209"/>
    <mergeCell ref="BU209:CB209"/>
    <mergeCell ref="CC209:CJ209"/>
    <mergeCell ref="A210:Q210"/>
    <mergeCell ref="R210:AA210"/>
    <mergeCell ref="AB210:AJ210"/>
    <mergeCell ref="AK210:AT210"/>
    <mergeCell ref="AU210:BC210"/>
    <mergeCell ref="BD210:BK210"/>
    <mergeCell ref="BL210:BT210"/>
    <mergeCell ref="BU210:CB210"/>
    <mergeCell ref="CC210:CJ210"/>
    <mergeCell ref="A211:Q211"/>
    <mergeCell ref="R211:AA211"/>
    <mergeCell ref="AB211:AJ211"/>
    <mergeCell ref="AK211:AT211"/>
    <mergeCell ref="AU211:BC211"/>
    <mergeCell ref="BD211:BK211"/>
    <mergeCell ref="BL211:BT211"/>
    <mergeCell ref="BU211:CB211"/>
    <mergeCell ref="CC211:CJ211"/>
    <mergeCell ref="A212:Q212"/>
    <mergeCell ref="R212:AA212"/>
    <mergeCell ref="AB212:AJ212"/>
    <mergeCell ref="AK212:AT212"/>
    <mergeCell ref="AU212:BC212"/>
    <mergeCell ref="BD212:BK212"/>
    <mergeCell ref="BL212:BT212"/>
    <mergeCell ref="BU212:CB212"/>
    <mergeCell ref="CC212:CJ212"/>
    <mergeCell ref="A213:Q213"/>
    <mergeCell ref="R213:AA213"/>
    <mergeCell ref="AB213:AJ213"/>
    <mergeCell ref="AK213:AT213"/>
    <mergeCell ref="AU213:BC213"/>
    <mergeCell ref="BD213:BK213"/>
    <mergeCell ref="BL213:BT213"/>
    <mergeCell ref="BU213:CB213"/>
    <mergeCell ref="CC213:CJ213"/>
    <mergeCell ref="A214:Q214"/>
    <mergeCell ref="R214:AA214"/>
    <mergeCell ref="AB214:AJ214"/>
    <mergeCell ref="AK214:AT214"/>
    <mergeCell ref="AU214:BC214"/>
    <mergeCell ref="BD214:BK214"/>
    <mergeCell ref="BL214:BT214"/>
    <mergeCell ref="BU214:CB214"/>
    <mergeCell ref="CC214:CJ214"/>
    <mergeCell ref="A215:Q215"/>
    <mergeCell ref="R215:AA215"/>
    <mergeCell ref="AB215:AJ215"/>
    <mergeCell ref="AK215:AT215"/>
    <mergeCell ref="AU215:BC215"/>
    <mergeCell ref="BD215:BK215"/>
    <mergeCell ref="BL215:BT215"/>
    <mergeCell ref="BU215:CB215"/>
    <mergeCell ref="CC215:CJ215"/>
    <mergeCell ref="A216:Q216"/>
    <mergeCell ref="R216:AA216"/>
    <mergeCell ref="AB216:AJ216"/>
    <mergeCell ref="AK216:AT216"/>
    <mergeCell ref="AU216:BC216"/>
    <mergeCell ref="BD216:BK216"/>
    <mergeCell ref="BL216:BT216"/>
    <mergeCell ref="BU216:CB216"/>
    <mergeCell ref="CC216:CJ216"/>
    <mergeCell ref="A217:CJ217"/>
    <mergeCell ref="A218:Q218"/>
    <mergeCell ref="R218:AA218"/>
    <mergeCell ref="AB218:AJ218"/>
    <mergeCell ref="AK218:AT218"/>
    <mergeCell ref="AU218:BC218"/>
    <mergeCell ref="BD218:BK218"/>
    <mergeCell ref="BL218:BT218"/>
    <mergeCell ref="BU218:CJ218"/>
    <mergeCell ref="A219:Q219"/>
    <mergeCell ref="R219:AA219"/>
    <mergeCell ref="AB219:AJ219"/>
    <mergeCell ref="AK219:AT219"/>
    <mergeCell ref="AU219:BC219"/>
    <mergeCell ref="BD219:BK219"/>
    <mergeCell ref="BL219:BT219"/>
    <mergeCell ref="BU219:CJ219"/>
    <mergeCell ref="A220:CM220"/>
    <mergeCell ref="A221:D221"/>
    <mergeCell ref="E221:N221"/>
    <mergeCell ref="O221:W221"/>
    <mergeCell ref="X221:AG221"/>
    <mergeCell ref="AH221:AQ221"/>
    <mergeCell ref="AR221:AZ221"/>
    <mergeCell ref="BA221:BG221"/>
    <mergeCell ref="BH221:BO221"/>
    <mergeCell ref="BP221:BW221"/>
    <mergeCell ref="A222:D222"/>
    <mergeCell ref="E222:N222"/>
    <mergeCell ref="O222:W222"/>
    <mergeCell ref="X222:AG222"/>
    <mergeCell ref="AH222:AQ222"/>
    <mergeCell ref="AR222:AZ222"/>
    <mergeCell ref="BA222:BG222"/>
    <mergeCell ref="BH222:BO222"/>
    <mergeCell ref="BP222:BW222"/>
    <mergeCell ref="A223:D223"/>
    <mergeCell ref="E223:N223"/>
    <mergeCell ref="O223:W223"/>
    <mergeCell ref="X223:AG223"/>
    <mergeCell ref="AH223:AQ223"/>
    <mergeCell ref="AR223:AZ223"/>
    <mergeCell ref="BA223:BG223"/>
    <mergeCell ref="BH223:BO223"/>
    <mergeCell ref="BP223:BW223"/>
    <mergeCell ref="A224:D224"/>
    <mergeCell ref="E224:N224"/>
    <mergeCell ref="O224:W224"/>
    <mergeCell ref="X224:AG224"/>
    <mergeCell ref="AH224:AQ224"/>
    <mergeCell ref="AR224:AZ224"/>
    <mergeCell ref="BA224:BG224"/>
    <mergeCell ref="BH224:BO224"/>
    <mergeCell ref="BP224:BW224"/>
    <mergeCell ref="A225:D225"/>
    <mergeCell ref="E225:N225"/>
    <mergeCell ref="O225:W225"/>
    <mergeCell ref="X225:AG225"/>
    <mergeCell ref="AH225:AQ225"/>
    <mergeCell ref="AR225:AZ225"/>
    <mergeCell ref="BA225:BG225"/>
    <mergeCell ref="BH225:BO225"/>
    <mergeCell ref="BP225:BW225"/>
    <mergeCell ref="A226:D226"/>
    <mergeCell ref="E226:N226"/>
    <mergeCell ref="O226:W226"/>
    <mergeCell ref="X226:AG226"/>
    <mergeCell ref="AH226:AQ226"/>
    <mergeCell ref="AR226:AZ226"/>
    <mergeCell ref="BA226:BG226"/>
    <mergeCell ref="BH226:BO226"/>
    <mergeCell ref="BP226:BW226"/>
    <mergeCell ref="A227:D227"/>
    <mergeCell ref="E227:N227"/>
    <mergeCell ref="O227:W227"/>
    <mergeCell ref="X227:AG227"/>
    <mergeCell ref="AH227:AQ227"/>
    <mergeCell ref="AR227:AZ227"/>
    <mergeCell ref="BA227:BG227"/>
    <mergeCell ref="BH227:BO227"/>
    <mergeCell ref="BP227:BW227"/>
    <mergeCell ref="A228:D228"/>
    <mergeCell ref="E228:N228"/>
    <mergeCell ref="O228:W228"/>
    <mergeCell ref="X228:AG228"/>
    <mergeCell ref="AH228:AQ228"/>
    <mergeCell ref="AR228:AZ228"/>
    <mergeCell ref="BA228:BG228"/>
    <mergeCell ref="BH228:BO228"/>
    <mergeCell ref="BP228:BW228"/>
    <mergeCell ref="A229:D229"/>
    <mergeCell ref="E229:N229"/>
    <mergeCell ref="O229:W229"/>
    <mergeCell ref="X229:AG229"/>
    <mergeCell ref="AH229:AQ229"/>
    <mergeCell ref="AR229:AZ229"/>
    <mergeCell ref="BA229:BG229"/>
    <mergeCell ref="BH229:BO229"/>
    <mergeCell ref="BP229:BW229"/>
    <mergeCell ref="A230:D230"/>
    <mergeCell ref="E230:N230"/>
    <mergeCell ref="O230:W230"/>
    <mergeCell ref="X230:AG230"/>
    <mergeCell ref="AH230:AQ230"/>
    <mergeCell ref="AR230:AZ230"/>
    <mergeCell ref="BA230:BG230"/>
    <mergeCell ref="BH230:BO230"/>
    <mergeCell ref="BP230:BW230"/>
    <mergeCell ref="A231:D231"/>
    <mergeCell ref="E231:N231"/>
    <mergeCell ref="O231:W231"/>
    <mergeCell ref="X231:AG231"/>
    <mergeCell ref="AH231:AQ231"/>
    <mergeCell ref="AR231:AZ231"/>
    <mergeCell ref="BA231:BG231"/>
    <mergeCell ref="BH231:BO231"/>
    <mergeCell ref="BP231:BW231"/>
    <mergeCell ref="A232:D232"/>
    <mergeCell ref="E232:N232"/>
    <mergeCell ref="O232:W232"/>
    <mergeCell ref="X232:AG232"/>
    <mergeCell ref="AH232:AQ232"/>
    <mergeCell ref="AR232:AZ232"/>
    <mergeCell ref="BA232:BG232"/>
    <mergeCell ref="BH232:BO232"/>
    <mergeCell ref="BP232:BW232"/>
    <mergeCell ref="A233:D233"/>
    <mergeCell ref="E233:N233"/>
    <mergeCell ref="O233:W233"/>
    <mergeCell ref="X233:AG233"/>
    <mergeCell ref="AH233:AQ233"/>
    <mergeCell ref="AR233:AZ233"/>
    <mergeCell ref="BA233:BG233"/>
    <mergeCell ref="BH233:BO233"/>
    <mergeCell ref="BP233:BW233"/>
    <mergeCell ref="A234:D234"/>
    <mergeCell ref="E234:N234"/>
    <mergeCell ref="O234:W234"/>
    <mergeCell ref="X234:AG234"/>
    <mergeCell ref="AH234:AQ234"/>
    <mergeCell ref="AR234:AZ234"/>
    <mergeCell ref="BA234:BG234"/>
    <mergeCell ref="BH234:BO234"/>
    <mergeCell ref="BP234:BW234"/>
    <mergeCell ref="A235:D235"/>
    <mergeCell ref="E235:N235"/>
    <mergeCell ref="O235:W235"/>
    <mergeCell ref="X235:AG235"/>
    <mergeCell ref="AH235:AQ235"/>
    <mergeCell ref="AR235:AZ235"/>
    <mergeCell ref="BA235:BG235"/>
    <mergeCell ref="BH235:BO235"/>
    <mergeCell ref="BP235:BW235"/>
    <mergeCell ref="A236:D236"/>
    <mergeCell ref="E236:N236"/>
    <mergeCell ref="O236:W236"/>
    <mergeCell ref="X236:AG236"/>
    <mergeCell ref="AH236:AQ236"/>
    <mergeCell ref="AR236:AZ236"/>
    <mergeCell ref="BA236:BG236"/>
    <mergeCell ref="BH236:BO236"/>
    <mergeCell ref="BP236:BW236"/>
    <mergeCell ref="A237:D237"/>
    <mergeCell ref="E237:N237"/>
    <mergeCell ref="O237:W237"/>
    <mergeCell ref="X237:AG237"/>
    <mergeCell ref="AH237:AQ237"/>
    <mergeCell ref="AR237:AZ237"/>
    <mergeCell ref="BA237:BG237"/>
    <mergeCell ref="BH237:BO237"/>
    <mergeCell ref="BP237:BW237"/>
    <mergeCell ref="A238:D238"/>
    <mergeCell ref="E238:N238"/>
    <mergeCell ref="O238:W238"/>
    <mergeCell ref="X238:AG238"/>
    <mergeCell ref="AH238:AQ238"/>
    <mergeCell ref="AR238:AZ238"/>
    <mergeCell ref="BA238:BG238"/>
    <mergeCell ref="BH238:BO238"/>
    <mergeCell ref="BP238:BW238"/>
    <mergeCell ref="A239:D239"/>
    <mergeCell ref="E239:N239"/>
    <mergeCell ref="O239:W239"/>
    <mergeCell ref="X239:AG239"/>
    <mergeCell ref="AH239:AQ239"/>
    <mergeCell ref="AR239:AZ239"/>
    <mergeCell ref="BA239:BG239"/>
    <mergeCell ref="BH239:BO239"/>
    <mergeCell ref="BP239:BW239"/>
    <mergeCell ref="A240:D240"/>
    <mergeCell ref="E240:N240"/>
    <mergeCell ref="O240:W240"/>
    <mergeCell ref="X240:AG240"/>
    <mergeCell ref="AH240:AQ240"/>
    <mergeCell ref="AR240:AZ240"/>
    <mergeCell ref="BA240:BG240"/>
    <mergeCell ref="BH240:BO240"/>
    <mergeCell ref="BP240:BW240"/>
    <mergeCell ref="A241:D241"/>
    <mergeCell ref="E241:N241"/>
    <mergeCell ref="O241:W241"/>
    <mergeCell ref="X241:AG241"/>
    <mergeCell ref="AH241:AQ241"/>
    <mergeCell ref="AR241:AZ241"/>
    <mergeCell ref="BA241:BG241"/>
    <mergeCell ref="BH241:BO241"/>
    <mergeCell ref="BP241:BW241"/>
    <mergeCell ref="A242:D242"/>
    <mergeCell ref="E242:N242"/>
    <mergeCell ref="O242:W242"/>
    <mergeCell ref="X242:AG242"/>
    <mergeCell ref="AH242:AQ242"/>
    <mergeCell ref="AR242:AZ242"/>
    <mergeCell ref="BA242:BG242"/>
    <mergeCell ref="BH242:BO242"/>
    <mergeCell ref="BP242:BW242"/>
    <mergeCell ref="A243:D243"/>
    <mergeCell ref="E243:N243"/>
    <mergeCell ref="O243:W243"/>
    <mergeCell ref="X243:AG243"/>
    <mergeCell ref="AH243:AQ243"/>
    <mergeCell ref="AR243:AZ243"/>
    <mergeCell ref="BA243:BG243"/>
    <mergeCell ref="BH243:BO243"/>
    <mergeCell ref="BP243:BW243"/>
    <mergeCell ref="A244:D244"/>
    <mergeCell ref="E244:N244"/>
    <mergeCell ref="O244:W244"/>
    <mergeCell ref="X244:AG244"/>
    <mergeCell ref="AH244:AQ244"/>
    <mergeCell ref="AR244:AZ244"/>
    <mergeCell ref="BA244:BG244"/>
    <mergeCell ref="BH244:BO244"/>
    <mergeCell ref="BP244:BW244"/>
    <mergeCell ref="A245:D245"/>
    <mergeCell ref="E245:N245"/>
    <mergeCell ref="O245:W245"/>
    <mergeCell ref="X245:AG245"/>
    <mergeCell ref="AH245:AQ245"/>
    <mergeCell ref="AR245:AZ245"/>
    <mergeCell ref="BA245:BG245"/>
    <mergeCell ref="BH245:BO245"/>
    <mergeCell ref="BP245:BW245"/>
    <mergeCell ref="A246:D246"/>
    <mergeCell ref="E246:N246"/>
    <mergeCell ref="O246:W246"/>
    <mergeCell ref="X246:AG246"/>
    <mergeCell ref="AH246:AQ246"/>
    <mergeCell ref="AR246:AZ246"/>
    <mergeCell ref="BA246:BG246"/>
    <mergeCell ref="BH246:BO246"/>
    <mergeCell ref="BP246:BW246"/>
    <mergeCell ref="A247:D247"/>
    <mergeCell ref="E247:N247"/>
    <mergeCell ref="O247:W247"/>
    <mergeCell ref="X247:AG247"/>
    <mergeCell ref="AH247:AQ247"/>
    <mergeCell ref="AR247:AZ247"/>
    <mergeCell ref="BA247:BG247"/>
    <mergeCell ref="BH247:BO247"/>
    <mergeCell ref="BP247:BW247"/>
    <mergeCell ref="A248:D248"/>
    <mergeCell ref="E248:N248"/>
    <mergeCell ref="O248:W248"/>
    <mergeCell ref="X248:AG248"/>
    <mergeCell ref="AH248:AQ248"/>
    <mergeCell ref="AR248:AZ248"/>
    <mergeCell ref="BA248:BG248"/>
    <mergeCell ref="BH248:BO248"/>
    <mergeCell ref="BP248:BW248"/>
    <mergeCell ref="A249:D249"/>
    <mergeCell ref="E249:N249"/>
    <mergeCell ref="O249:W249"/>
    <mergeCell ref="X249:AG249"/>
    <mergeCell ref="AH249:AQ249"/>
    <mergeCell ref="AR249:AZ249"/>
    <mergeCell ref="BA249:BG249"/>
    <mergeCell ref="BH249:BO249"/>
    <mergeCell ref="BP249:BW249"/>
    <mergeCell ref="A250:D250"/>
    <mergeCell ref="E250:N250"/>
    <mergeCell ref="O250:W250"/>
    <mergeCell ref="X250:AG250"/>
    <mergeCell ref="AH250:AQ250"/>
    <mergeCell ref="AR250:AZ250"/>
    <mergeCell ref="BA250:BG250"/>
    <mergeCell ref="BH250:BO250"/>
    <mergeCell ref="BP250:BW250"/>
    <mergeCell ref="A251:D251"/>
    <mergeCell ref="E251:N251"/>
    <mergeCell ref="O251:W251"/>
    <mergeCell ref="X251:AG251"/>
    <mergeCell ref="AH251:AQ251"/>
    <mergeCell ref="AR251:AZ251"/>
    <mergeCell ref="BA251:BG251"/>
    <mergeCell ref="BH251:BO251"/>
    <mergeCell ref="BP251:BW251"/>
    <mergeCell ref="A252:CM252"/>
    <mergeCell ref="A253:CM253"/>
    <mergeCell ref="A254:BV254"/>
    <mergeCell ref="A255:BV255"/>
    <mergeCell ref="A256:BV256"/>
    <mergeCell ref="A257:BV257"/>
    <mergeCell ref="A258:BV258"/>
    <mergeCell ref="A259:CM259"/>
    <mergeCell ref="A260:DJ260"/>
    <mergeCell ref="A261:DJ261"/>
    <mergeCell ref="A262:CH262"/>
    <mergeCell ref="CI262:DJ262"/>
    <mergeCell ref="A263:DJ263"/>
    <mergeCell ref="A264:DJ264"/>
    <mergeCell ref="A265:DJ265"/>
    <mergeCell ref="A266:CH266"/>
    <mergeCell ref="CI266:DJ266"/>
    <mergeCell ref="A267:DJ267"/>
    <mergeCell ref="A268:DJ268"/>
    <mergeCell ref="A269:DJ269"/>
    <mergeCell ref="A270:CH270"/>
    <mergeCell ref="CI270:DJ270"/>
    <mergeCell ref="A271:DJ271"/>
    <mergeCell ref="A272:DJ272"/>
    <mergeCell ref="A273:DJ273"/>
    <mergeCell ref="A274:CH274"/>
    <mergeCell ref="CI274:DJ274"/>
    <mergeCell ref="A275:DJ275"/>
    <mergeCell ref="A276:DJ276"/>
    <mergeCell ref="A277:DJ277"/>
    <mergeCell ref="A278:CH278"/>
    <mergeCell ref="CI278:DJ278"/>
    <mergeCell ref="A279:DJ279"/>
    <mergeCell ref="A280:DJ280"/>
    <mergeCell ref="A281:DJ281"/>
    <mergeCell ref="A282:CH282"/>
    <mergeCell ref="CI282:DJ282"/>
    <mergeCell ref="A283:DJ283"/>
    <mergeCell ref="A284:CJ284"/>
    <mergeCell ref="A285:CJ285"/>
    <mergeCell ref="A286:CJ286"/>
    <mergeCell ref="A287:CJ287"/>
    <mergeCell ref="A288:CJ288"/>
    <mergeCell ref="A289:CJ290"/>
    <mergeCell ref="A291:CJ291"/>
    <mergeCell ref="A292:CJ292"/>
    <mergeCell ref="A293:DM293"/>
    <mergeCell ref="A294:F294"/>
    <mergeCell ref="G294:N294"/>
    <mergeCell ref="O294:V294"/>
    <mergeCell ref="W294:AC294"/>
    <mergeCell ref="AD294:AJ294"/>
    <mergeCell ref="AK294:AQ294"/>
    <mergeCell ref="AR294:AX294"/>
    <mergeCell ref="AY294:BC294"/>
    <mergeCell ref="BD294:BI294"/>
    <mergeCell ref="BJ294:BO294"/>
    <mergeCell ref="BP294:BV294"/>
    <mergeCell ref="BW294:CA294"/>
    <mergeCell ref="CB294:CH294"/>
    <mergeCell ref="CI294:CO294"/>
    <mergeCell ref="CP294:CU294"/>
    <mergeCell ref="CV294:DA294"/>
    <mergeCell ref="DB294:DG294"/>
    <mergeCell ref="A295:F295"/>
    <mergeCell ref="G295:N295"/>
    <mergeCell ref="O295:V295"/>
    <mergeCell ref="W295:AC295"/>
    <mergeCell ref="AD295:AJ295"/>
    <mergeCell ref="AK295:AQ295"/>
    <mergeCell ref="AR295:AX295"/>
    <mergeCell ref="AY295:BC295"/>
    <mergeCell ref="BD295:BI295"/>
    <mergeCell ref="BJ295:BO295"/>
    <mergeCell ref="BP295:BV295"/>
    <mergeCell ref="BW295:CA295"/>
    <mergeCell ref="CB295:CH295"/>
    <mergeCell ref="CI295:CO295"/>
    <mergeCell ref="CP295:CU295"/>
    <mergeCell ref="CV295:DA295"/>
    <mergeCell ref="DB295:DG295"/>
    <mergeCell ref="A296:F296"/>
    <mergeCell ref="G296:N296"/>
    <mergeCell ref="O296:V296"/>
    <mergeCell ref="W296:AC296"/>
    <mergeCell ref="AD296:AJ296"/>
    <mergeCell ref="AK296:AQ296"/>
    <mergeCell ref="AR296:AX296"/>
    <mergeCell ref="AY296:BC296"/>
    <mergeCell ref="BD296:BI296"/>
    <mergeCell ref="BJ296:BO296"/>
    <mergeCell ref="BP296:BV296"/>
    <mergeCell ref="BW296:CA296"/>
    <mergeCell ref="CB296:CH296"/>
    <mergeCell ref="CI296:CO296"/>
    <mergeCell ref="CP296:CU296"/>
    <mergeCell ref="CV296:DA296"/>
    <mergeCell ref="DB296:DG296"/>
    <mergeCell ref="A297:F297"/>
    <mergeCell ref="G297:N297"/>
    <mergeCell ref="O297:V297"/>
    <mergeCell ref="W297:AC297"/>
    <mergeCell ref="AD297:AJ297"/>
    <mergeCell ref="AK297:AQ297"/>
    <mergeCell ref="AR297:AX297"/>
    <mergeCell ref="AY297:BC297"/>
    <mergeCell ref="BD297:BI297"/>
    <mergeCell ref="BJ297:BO297"/>
    <mergeCell ref="BP297:BV297"/>
    <mergeCell ref="BW297:CA297"/>
    <mergeCell ref="CB297:CH297"/>
    <mergeCell ref="CI297:CO297"/>
    <mergeCell ref="CP297:CU297"/>
    <mergeCell ref="CV297:DA297"/>
    <mergeCell ref="DB297:DG297"/>
    <mergeCell ref="A298:F298"/>
    <mergeCell ref="G298:N298"/>
    <mergeCell ref="O298:V298"/>
    <mergeCell ref="W298:AC298"/>
    <mergeCell ref="AD298:AJ298"/>
    <mergeCell ref="AK298:AQ298"/>
    <mergeCell ref="AR298:AX298"/>
    <mergeCell ref="AY298:BC298"/>
    <mergeCell ref="BD298:BI298"/>
    <mergeCell ref="BJ298:BO298"/>
    <mergeCell ref="BP298:BV298"/>
    <mergeCell ref="BW298:CA298"/>
    <mergeCell ref="CB298:CH298"/>
    <mergeCell ref="CI298:CO298"/>
    <mergeCell ref="CP298:CU298"/>
    <mergeCell ref="CV298:DA298"/>
    <mergeCell ref="DB298:DG298"/>
    <mergeCell ref="A299:F299"/>
    <mergeCell ref="G299:N299"/>
    <mergeCell ref="O299:V299"/>
    <mergeCell ref="W299:AC299"/>
    <mergeCell ref="AD299:AJ299"/>
    <mergeCell ref="AK299:AQ299"/>
    <mergeCell ref="AR299:AX299"/>
    <mergeCell ref="AY299:BC299"/>
    <mergeCell ref="BD299:BI299"/>
    <mergeCell ref="BJ299:BO299"/>
    <mergeCell ref="BP299:BV299"/>
    <mergeCell ref="BW299:CA299"/>
    <mergeCell ref="CB299:CH299"/>
    <mergeCell ref="CI299:CO299"/>
    <mergeCell ref="CP299:CU299"/>
    <mergeCell ref="CV299:DA299"/>
    <mergeCell ref="DB299:DG299"/>
    <mergeCell ref="A300:F300"/>
    <mergeCell ref="G300:N300"/>
    <mergeCell ref="O300:V300"/>
    <mergeCell ref="W300:AC300"/>
    <mergeCell ref="AD300:AJ300"/>
    <mergeCell ref="AK300:AQ300"/>
    <mergeCell ref="AR300:AX300"/>
    <mergeCell ref="AY300:BC300"/>
    <mergeCell ref="BD300:BI300"/>
    <mergeCell ref="BJ300:BO300"/>
    <mergeCell ref="BP300:BV300"/>
    <mergeCell ref="BW300:CA300"/>
    <mergeCell ref="CB300:CH300"/>
    <mergeCell ref="CI300:CO300"/>
    <mergeCell ref="CP300:CU300"/>
    <mergeCell ref="CV300:DA300"/>
    <mergeCell ref="DB300:DG300"/>
    <mergeCell ref="A301:F301"/>
    <mergeCell ref="G301:N301"/>
    <mergeCell ref="O301:V301"/>
    <mergeCell ref="W301:AC301"/>
    <mergeCell ref="AD301:AJ301"/>
    <mergeCell ref="AK301:AQ301"/>
    <mergeCell ref="AR301:AX301"/>
    <mergeCell ref="AY301:BC301"/>
    <mergeCell ref="BD301:BI301"/>
    <mergeCell ref="BJ301:BO301"/>
    <mergeCell ref="BP301:BV301"/>
    <mergeCell ref="BW301:CA301"/>
    <mergeCell ref="CB301:CH301"/>
    <mergeCell ref="CI301:CO301"/>
    <mergeCell ref="CP301:CU301"/>
    <mergeCell ref="CV301:DA301"/>
    <mergeCell ref="DB301:DG301"/>
    <mergeCell ref="A302:F302"/>
    <mergeCell ref="G302:N302"/>
    <mergeCell ref="O302:V302"/>
    <mergeCell ref="W302:AC302"/>
    <mergeCell ref="AD302:AJ302"/>
    <mergeCell ref="AK302:AQ302"/>
    <mergeCell ref="AR302:AX302"/>
    <mergeCell ref="AY302:BC302"/>
    <mergeCell ref="BD302:BI302"/>
    <mergeCell ref="BJ302:BO302"/>
    <mergeCell ref="BP302:BV302"/>
    <mergeCell ref="BW302:CA302"/>
    <mergeCell ref="CB302:CH302"/>
    <mergeCell ref="CI302:CO302"/>
    <mergeCell ref="CP302:CU302"/>
    <mergeCell ref="CV302:DA302"/>
    <mergeCell ref="DB302:DG302"/>
    <mergeCell ref="A303:F303"/>
    <mergeCell ref="G303:N303"/>
    <mergeCell ref="O303:V303"/>
    <mergeCell ref="W303:AC303"/>
    <mergeCell ref="AD303:AJ303"/>
    <mergeCell ref="AK303:AQ303"/>
    <mergeCell ref="AR303:AX303"/>
    <mergeCell ref="AY303:BC303"/>
    <mergeCell ref="BD303:BI303"/>
    <mergeCell ref="BJ303:BO303"/>
    <mergeCell ref="BP303:BV303"/>
    <mergeCell ref="BW303:CA303"/>
    <mergeCell ref="CB303:CH303"/>
    <mergeCell ref="CI303:CO303"/>
    <mergeCell ref="CP303:CU303"/>
    <mergeCell ref="CV303:DA303"/>
    <mergeCell ref="DB303:DG303"/>
    <mergeCell ref="A304:F304"/>
    <mergeCell ref="G304:N304"/>
    <mergeCell ref="O304:V304"/>
    <mergeCell ref="W304:AC304"/>
    <mergeCell ref="AD304:AJ304"/>
    <mergeCell ref="AK304:AQ304"/>
    <mergeCell ref="AR304:AX304"/>
    <mergeCell ref="AY304:BC304"/>
    <mergeCell ref="BD304:BI304"/>
    <mergeCell ref="BJ304:BO304"/>
    <mergeCell ref="BP304:BV304"/>
    <mergeCell ref="BW304:CA304"/>
    <mergeCell ref="CB304:CH304"/>
    <mergeCell ref="CI304:CO304"/>
    <mergeCell ref="CP304:CU304"/>
    <mergeCell ref="CV304:DA304"/>
    <mergeCell ref="DB304:DG304"/>
    <mergeCell ref="A305:F305"/>
    <mergeCell ref="G305:N305"/>
    <mergeCell ref="O305:V305"/>
    <mergeCell ref="W305:AC305"/>
    <mergeCell ref="AD305:AJ305"/>
    <mergeCell ref="AK305:AQ305"/>
    <mergeCell ref="AR305:AX305"/>
    <mergeCell ref="AY305:BC305"/>
    <mergeCell ref="BD305:BI305"/>
    <mergeCell ref="BJ305:BO305"/>
    <mergeCell ref="BP305:BV305"/>
    <mergeCell ref="BW305:CA305"/>
    <mergeCell ref="CB305:CH305"/>
    <mergeCell ref="CI305:CO305"/>
    <mergeCell ref="CP305:CU305"/>
    <mergeCell ref="CV305:DA305"/>
    <mergeCell ref="DB305:DG305"/>
    <mergeCell ref="A306:F306"/>
    <mergeCell ref="G306:N306"/>
    <mergeCell ref="O306:V306"/>
    <mergeCell ref="W306:AC306"/>
    <mergeCell ref="AD306:AJ306"/>
    <mergeCell ref="AK306:AQ306"/>
    <mergeCell ref="AR306:AX306"/>
    <mergeCell ref="AY306:BC306"/>
    <mergeCell ref="BD306:BI306"/>
    <mergeCell ref="BJ306:BO306"/>
    <mergeCell ref="BP306:BV306"/>
    <mergeCell ref="BW306:CA306"/>
    <mergeCell ref="CB306:CH306"/>
    <mergeCell ref="CI306:CO306"/>
    <mergeCell ref="CP306:CU306"/>
    <mergeCell ref="CV306:DA306"/>
    <mergeCell ref="DB306:DG306"/>
    <mergeCell ref="A307:F307"/>
    <mergeCell ref="G307:N307"/>
    <mergeCell ref="O307:V307"/>
    <mergeCell ref="W307:AC307"/>
    <mergeCell ref="AD307:AJ307"/>
    <mergeCell ref="AK307:AQ307"/>
    <mergeCell ref="AR307:AX307"/>
    <mergeCell ref="AY307:BC307"/>
    <mergeCell ref="BD307:BI307"/>
    <mergeCell ref="BJ307:BO307"/>
    <mergeCell ref="BP307:BV307"/>
    <mergeCell ref="BW307:CA307"/>
    <mergeCell ref="CB307:CH307"/>
    <mergeCell ref="CI307:CO307"/>
    <mergeCell ref="CP307:CU307"/>
    <mergeCell ref="CV307:DA307"/>
    <mergeCell ref="DB307:DG307"/>
    <mergeCell ref="A308:F308"/>
    <mergeCell ref="G308:N308"/>
    <mergeCell ref="O308:V308"/>
    <mergeCell ref="W308:AC308"/>
    <mergeCell ref="AD308:AJ308"/>
    <mergeCell ref="AK308:AQ308"/>
    <mergeCell ref="AR308:AX308"/>
    <mergeCell ref="AY308:BC308"/>
    <mergeCell ref="BD308:BI308"/>
    <mergeCell ref="BJ308:BO308"/>
    <mergeCell ref="BP308:BV308"/>
    <mergeCell ref="BW308:CA308"/>
    <mergeCell ref="CB308:CH308"/>
    <mergeCell ref="CI308:CO308"/>
    <mergeCell ref="CP308:CU308"/>
    <mergeCell ref="CV308:DA308"/>
    <mergeCell ref="DB308:DG308"/>
    <mergeCell ref="A309:F309"/>
    <mergeCell ref="G309:N309"/>
    <mergeCell ref="O309:V309"/>
    <mergeCell ref="W309:AC309"/>
    <mergeCell ref="AD309:AJ309"/>
    <mergeCell ref="AK309:AQ309"/>
    <mergeCell ref="AR309:AX309"/>
    <mergeCell ref="AY309:BC309"/>
    <mergeCell ref="BD309:BI309"/>
    <mergeCell ref="BJ309:BO309"/>
    <mergeCell ref="BP309:BV309"/>
    <mergeCell ref="BW309:CA309"/>
    <mergeCell ref="CB309:CH309"/>
    <mergeCell ref="CI309:CO309"/>
    <mergeCell ref="CP309:CU309"/>
    <mergeCell ref="CV309:DA309"/>
    <mergeCell ref="DB309:DG309"/>
    <mergeCell ref="A310:F310"/>
    <mergeCell ref="G310:N310"/>
    <mergeCell ref="O310:V310"/>
    <mergeCell ref="W310:AC310"/>
    <mergeCell ref="AD310:AJ310"/>
    <mergeCell ref="AK310:AQ310"/>
    <mergeCell ref="AR310:AX310"/>
    <mergeCell ref="AY310:BC310"/>
    <mergeCell ref="BD310:BI310"/>
    <mergeCell ref="BJ310:BO310"/>
    <mergeCell ref="BP310:BV310"/>
    <mergeCell ref="BW310:CA310"/>
    <mergeCell ref="CB310:CH310"/>
    <mergeCell ref="CI310:CO310"/>
    <mergeCell ref="CP310:CU310"/>
    <mergeCell ref="CV310:DA310"/>
    <mergeCell ref="DB310:DG310"/>
    <mergeCell ref="A311:F311"/>
    <mergeCell ref="G311:N311"/>
    <mergeCell ref="O311:V311"/>
    <mergeCell ref="W311:AC311"/>
    <mergeCell ref="AD311:AJ311"/>
    <mergeCell ref="AK311:AQ311"/>
    <mergeCell ref="AR311:AX311"/>
    <mergeCell ref="AY311:BC311"/>
    <mergeCell ref="BD311:BI311"/>
    <mergeCell ref="BJ311:BO311"/>
    <mergeCell ref="BP311:BV311"/>
    <mergeCell ref="BW311:CA311"/>
    <mergeCell ref="CB311:CH311"/>
    <mergeCell ref="CI311:CO311"/>
    <mergeCell ref="CP311:CU311"/>
    <mergeCell ref="CV311:DA311"/>
    <mergeCell ref="DB311:DG311"/>
    <mergeCell ref="A312:F312"/>
    <mergeCell ref="G312:N312"/>
    <mergeCell ref="O312:V312"/>
    <mergeCell ref="W312:AC312"/>
    <mergeCell ref="AD312:AJ312"/>
    <mergeCell ref="AK312:AQ312"/>
    <mergeCell ref="AR312:AX312"/>
    <mergeCell ref="AY312:BC312"/>
    <mergeCell ref="BD312:BI312"/>
    <mergeCell ref="BJ312:BO312"/>
    <mergeCell ref="BP312:BV312"/>
    <mergeCell ref="BW312:CA312"/>
    <mergeCell ref="CB312:CH312"/>
    <mergeCell ref="CI312:CO312"/>
    <mergeCell ref="CP312:CU312"/>
    <mergeCell ref="CV312:DA312"/>
    <mergeCell ref="DB312:DG312"/>
    <mergeCell ref="A313:F313"/>
    <mergeCell ref="G313:N313"/>
    <mergeCell ref="O313:V313"/>
    <mergeCell ref="W313:AC313"/>
    <mergeCell ref="AD313:AJ313"/>
    <mergeCell ref="AK313:AQ313"/>
    <mergeCell ref="AR313:AX313"/>
    <mergeCell ref="AY313:BC313"/>
    <mergeCell ref="BD313:BI313"/>
    <mergeCell ref="BJ313:BO313"/>
    <mergeCell ref="BP313:BV313"/>
    <mergeCell ref="BW313:CA313"/>
    <mergeCell ref="CB313:CH313"/>
    <mergeCell ref="CI313:CO313"/>
    <mergeCell ref="CP313:CU313"/>
    <mergeCell ref="CV313:DA313"/>
    <mergeCell ref="DB313:DG313"/>
    <mergeCell ref="A314:F314"/>
    <mergeCell ref="G314:N314"/>
    <mergeCell ref="O314:V314"/>
    <mergeCell ref="W314:AC314"/>
    <mergeCell ref="AD314:AJ314"/>
    <mergeCell ref="AK314:AQ314"/>
    <mergeCell ref="AR314:AX314"/>
    <mergeCell ref="AY314:BC314"/>
    <mergeCell ref="BD314:BI314"/>
    <mergeCell ref="BJ314:BO314"/>
    <mergeCell ref="BP314:BV314"/>
    <mergeCell ref="BW314:CA314"/>
    <mergeCell ref="CB314:CH314"/>
    <mergeCell ref="CI314:CO314"/>
    <mergeCell ref="CP314:CU314"/>
    <mergeCell ref="CV314:DA314"/>
    <mergeCell ref="DB314:DG314"/>
    <mergeCell ref="A315:F315"/>
    <mergeCell ref="G315:N315"/>
    <mergeCell ref="O315:V315"/>
    <mergeCell ref="W315:AC315"/>
    <mergeCell ref="AD315:AJ315"/>
    <mergeCell ref="AK315:AQ315"/>
    <mergeCell ref="AR315:AX315"/>
    <mergeCell ref="AY315:BC315"/>
    <mergeCell ref="BD315:BI315"/>
    <mergeCell ref="BJ315:BO315"/>
    <mergeCell ref="BP315:BV315"/>
    <mergeCell ref="BW315:CA315"/>
    <mergeCell ref="CB315:CH315"/>
    <mergeCell ref="CI315:CO315"/>
    <mergeCell ref="CP315:CU315"/>
    <mergeCell ref="CV315:DA315"/>
    <mergeCell ref="DB315:DG315"/>
    <mergeCell ref="A316:F316"/>
    <mergeCell ref="G316:N316"/>
    <mergeCell ref="O316:V316"/>
    <mergeCell ref="W316:AC316"/>
    <mergeCell ref="AD316:AJ316"/>
    <mergeCell ref="AK316:AQ316"/>
    <mergeCell ref="AR316:AX316"/>
    <mergeCell ref="AY316:BC316"/>
    <mergeCell ref="BD316:BI316"/>
    <mergeCell ref="BJ316:BO316"/>
    <mergeCell ref="BP316:BV316"/>
    <mergeCell ref="BW316:CA316"/>
    <mergeCell ref="CB316:CH316"/>
    <mergeCell ref="CI316:CO316"/>
    <mergeCell ref="CP316:CU316"/>
    <mergeCell ref="CV316:DA316"/>
    <mergeCell ref="DB316:DG316"/>
    <mergeCell ref="A317:F317"/>
    <mergeCell ref="G317:N317"/>
    <mergeCell ref="O317:V317"/>
    <mergeCell ref="W317:AC317"/>
    <mergeCell ref="AD317:AJ317"/>
    <mergeCell ref="AK317:AQ317"/>
    <mergeCell ref="AR317:AX317"/>
    <mergeCell ref="AY317:BC317"/>
    <mergeCell ref="BD317:BI317"/>
    <mergeCell ref="BJ317:BO317"/>
    <mergeCell ref="BP317:BV317"/>
    <mergeCell ref="BW317:CA317"/>
    <mergeCell ref="CB317:CH317"/>
    <mergeCell ref="CI317:CO317"/>
    <mergeCell ref="CP317:CU317"/>
    <mergeCell ref="CV317:DA317"/>
    <mergeCell ref="DB317:DG317"/>
    <mergeCell ref="A318:F318"/>
    <mergeCell ref="G318:N318"/>
    <mergeCell ref="O318:V318"/>
    <mergeCell ref="W318:AC318"/>
    <mergeCell ref="AD318:AJ318"/>
    <mergeCell ref="AK318:AQ318"/>
    <mergeCell ref="AR318:AX318"/>
    <mergeCell ref="AY318:BC318"/>
    <mergeCell ref="BD318:BI318"/>
    <mergeCell ref="BJ318:BO318"/>
    <mergeCell ref="BP318:BV318"/>
    <mergeCell ref="BW318:CA318"/>
    <mergeCell ref="CB318:CH318"/>
    <mergeCell ref="CI318:CO318"/>
    <mergeCell ref="CP318:CU318"/>
    <mergeCell ref="CV318:DA318"/>
    <mergeCell ref="DB318:DG318"/>
    <mergeCell ref="A319:F319"/>
    <mergeCell ref="G319:N319"/>
    <mergeCell ref="O319:V319"/>
    <mergeCell ref="W319:AC319"/>
    <mergeCell ref="AD319:AJ319"/>
    <mergeCell ref="AK319:AQ319"/>
    <mergeCell ref="AR319:AX319"/>
    <mergeCell ref="AY319:BC319"/>
    <mergeCell ref="BD319:BI319"/>
    <mergeCell ref="BJ319:BO319"/>
    <mergeCell ref="BP319:BV319"/>
    <mergeCell ref="BW319:CA319"/>
    <mergeCell ref="CB319:CH319"/>
    <mergeCell ref="CI319:CO319"/>
    <mergeCell ref="CP319:CU319"/>
    <mergeCell ref="CV319:DA319"/>
    <mergeCell ref="DB319:DG319"/>
    <mergeCell ref="A320:F320"/>
    <mergeCell ref="G320:N320"/>
    <mergeCell ref="O320:V320"/>
    <mergeCell ref="W320:AC320"/>
    <mergeCell ref="AD320:AJ320"/>
    <mergeCell ref="AK320:AQ320"/>
    <mergeCell ref="AR320:AX320"/>
    <mergeCell ref="AY320:BC320"/>
    <mergeCell ref="BD320:BI320"/>
    <mergeCell ref="BJ320:BO320"/>
    <mergeCell ref="BP320:BV320"/>
    <mergeCell ref="BW320:CA320"/>
    <mergeCell ref="CB320:CH320"/>
    <mergeCell ref="CI320:CO320"/>
    <mergeCell ref="CP320:CU320"/>
    <mergeCell ref="CV320:DA320"/>
    <mergeCell ref="DB320:DG320"/>
    <mergeCell ref="A321:F321"/>
    <mergeCell ref="G321:N321"/>
    <mergeCell ref="O321:V321"/>
    <mergeCell ref="W321:AC321"/>
    <mergeCell ref="AD321:AJ321"/>
    <mergeCell ref="AK321:AQ321"/>
    <mergeCell ref="AR321:AX321"/>
    <mergeCell ref="AY321:BC321"/>
    <mergeCell ref="BD321:BI321"/>
    <mergeCell ref="BJ321:BO321"/>
    <mergeCell ref="BP321:BV321"/>
    <mergeCell ref="BW321:CA321"/>
    <mergeCell ref="CB321:CH321"/>
    <mergeCell ref="CI321:CO321"/>
    <mergeCell ref="CP321:CU321"/>
    <mergeCell ref="CV321:DA321"/>
    <mergeCell ref="DB321:DG321"/>
    <mergeCell ref="A322:DM322"/>
    <mergeCell ref="A323:DM323"/>
    <mergeCell ref="A324:DM324"/>
    <mergeCell ref="A325:E325"/>
    <mergeCell ref="F325:K325"/>
    <mergeCell ref="L325:Q325"/>
    <mergeCell ref="R325:X325"/>
    <mergeCell ref="Y325:AD325"/>
    <mergeCell ref="AE325:AJ325"/>
    <mergeCell ref="AK325:AQ325"/>
    <mergeCell ref="AR325:AX325"/>
    <mergeCell ref="AY325:BC325"/>
    <mergeCell ref="BD325:BG325"/>
    <mergeCell ref="BH325:BM325"/>
    <mergeCell ref="BN325:BS325"/>
    <mergeCell ref="BT325:BX325"/>
    <mergeCell ref="BY325:CD325"/>
    <mergeCell ref="CE325:CI325"/>
    <mergeCell ref="CJ325:CP325"/>
    <mergeCell ref="CQ325:CU325"/>
    <mergeCell ref="CV325:DA325"/>
    <mergeCell ref="DB325:DI325"/>
    <mergeCell ref="A326:E326"/>
    <mergeCell ref="F326:K326"/>
    <mergeCell ref="L326:Q326"/>
    <mergeCell ref="R326:X326"/>
    <mergeCell ref="Y326:AD326"/>
    <mergeCell ref="AE326:AJ326"/>
    <mergeCell ref="AK326:AQ326"/>
    <mergeCell ref="AR326:AX326"/>
    <mergeCell ref="AY326:BC326"/>
    <mergeCell ref="BD326:BG326"/>
    <mergeCell ref="BH326:BM326"/>
    <mergeCell ref="BN326:BS326"/>
    <mergeCell ref="BT326:BX326"/>
    <mergeCell ref="BY326:CD326"/>
    <mergeCell ref="CE326:CI326"/>
    <mergeCell ref="CJ326:CP326"/>
    <mergeCell ref="CQ326:CU326"/>
    <mergeCell ref="CV326:DA326"/>
    <mergeCell ref="DB326:DI326"/>
    <mergeCell ref="A327:E327"/>
    <mergeCell ref="F327:K327"/>
    <mergeCell ref="L327:Q327"/>
    <mergeCell ref="R327:X327"/>
    <mergeCell ref="Y327:AD327"/>
    <mergeCell ref="AE327:AJ327"/>
    <mergeCell ref="AK327:AQ327"/>
    <mergeCell ref="AR327:AX327"/>
    <mergeCell ref="AY327:BC327"/>
    <mergeCell ref="BD327:BG327"/>
    <mergeCell ref="BH327:BM327"/>
    <mergeCell ref="BN327:BS327"/>
    <mergeCell ref="BT327:BX327"/>
    <mergeCell ref="BY327:CD327"/>
    <mergeCell ref="CE327:CI327"/>
    <mergeCell ref="CJ327:CP327"/>
    <mergeCell ref="CQ327:CU327"/>
    <mergeCell ref="CV327:DA327"/>
    <mergeCell ref="DB327:DI327"/>
    <mergeCell ref="A328:E328"/>
    <mergeCell ref="F328:K328"/>
    <mergeCell ref="L328:Q328"/>
    <mergeCell ref="R328:X328"/>
    <mergeCell ref="Y328:AD328"/>
    <mergeCell ref="AE328:AJ328"/>
    <mergeCell ref="AK328:AQ328"/>
    <mergeCell ref="AR328:AX328"/>
    <mergeCell ref="AY328:BC328"/>
    <mergeCell ref="BD328:BG328"/>
    <mergeCell ref="BH328:BM328"/>
    <mergeCell ref="BN328:BS328"/>
    <mergeCell ref="BT328:BX328"/>
    <mergeCell ref="BY328:CD328"/>
    <mergeCell ref="CE328:CI328"/>
    <mergeCell ref="CJ328:CP328"/>
    <mergeCell ref="CQ328:CU328"/>
    <mergeCell ref="CV328:DA328"/>
    <mergeCell ref="DB328:DI328"/>
    <mergeCell ref="A329:E329"/>
    <mergeCell ref="F329:K329"/>
    <mergeCell ref="L329:Q329"/>
    <mergeCell ref="R329:X329"/>
    <mergeCell ref="Y329:AD329"/>
    <mergeCell ref="AE329:AJ329"/>
    <mergeCell ref="AK329:AQ329"/>
    <mergeCell ref="AR329:AX329"/>
    <mergeCell ref="AY329:BC329"/>
    <mergeCell ref="BD329:BG329"/>
    <mergeCell ref="BH329:BM329"/>
    <mergeCell ref="BN329:BS329"/>
    <mergeCell ref="BT329:BX329"/>
    <mergeCell ref="BY329:CD329"/>
    <mergeCell ref="CE329:CI329"/>
    <mergeCell ref="CJ329:CP329"/>
    <mergeCell ref="CQ329:CU329"/>
    <mergeCell ref="CV329:DA329"/>
    <mergeCell ref="DB329:DI329"/>
    <mergeCell ref="A330:E330"/>
    <mergeCell ref="F330:K330"/>
    <mergeCell ref="L330:Q330"/>
    <mergeCell ref="R330:X330"/>
    <mergeCell ref="Y330:AD330"/>
    <mergeCell ref="AE330:AJ330"/>
    <mergeCell ref="AK330:AQ330"/>
    <mergeCell ref="AR330:AX330"/>
    <mergeCell ref="AY330:BC330"/>
    <mergeCell ref="BD330:BG330"/>
    <mergeCell ref="BH330:BM330"/>
    <mergeCell ref="BN330:BS330"/>
    <mergeCell ref="BT330:BX330"/>
    <mergeCell ref="BY330:CD330"/>
    <mergeCell ref="CE330:CI330"/>
    <mergeCell ref="CJ330:CP330"/>
    <mergeCell ref="CQ330:CU330"/>
    <mergeCell ref="CV330:DA330"/>
    <mergeCell ref="DB330:DI330"/>
    <mergeCell ref="A331:E331"/>
    <mergeCell ref="F331:K331"/>
    <mergeCell ref="L331:Q331"/>
    <mergeCell ref="R331:X331"/>
    <mergeCell ref="Y331:AD331"/>
    <mergeCell ref="AE331:AJ331"/>
    <mergeCell ref="AK331:AQ331"/>
    <mergeCell ref="AR331:AX331"/>
    <mergeCell ref="AY331:BC331"/>
    <mergeCell ref="BD331:BG331"/>
    <mergeCell ref="BH331:BM331"/>
    <mergeCell ref="BN331:BS331"/>
    <mergeCell ref="BT331:BX331"/>
    <mergeCell ref="BY331:CD331"/>
    <mergeCell ref="CE331:CI331"/>
    <mergeCell ref="CJ331:CP331"/>
    <mergeCell ref="CQ331:CU331"/>
    <mergeCell ref="CV331:DA331"/>
    <mergeCell ref="DB331:DI331"/>
    <mergeCell ref="A332:E332"/>
    <mergeCell ref="F332:K332"/>
    <mergeCell ref="L332:Q332"/>
    <mergeCell ref="R332:X332"/>
    <mergeCell ref="Y332:AD332"/>
    <mergeCell ref="AE332:AJ332"/>
    <mergeCell ref="AK332:AQ332"/>
    <mergeCell ref="AR332:AX332"/>
    <mergeCell ref="AY332:BC332"/>
    <mergeCell ref="BD332:BG332"/>
    <mergeCell ref="BH332:BM332"/>
    <mergeCell ref="BN332:BS332"/>
    <mergeCell ref="BT332:BX332"/>
    <mergeCell ref="BY332:CD332"/>
    <mergeCell ref="CE332:CI332"/>
    <mergeCell ref="CJ332:CP332"/>
    <mergeCell ref="CQ332:CU332"/>
    <mergeCell ref="CV332:DA332"/>
    <mergeCell ref="DB332:DI332"/>
    <mergeCell ref="A333:E333"/>
    <mergeCell ref="F333:K333"/>
    <mergeCell ref="L333:Q333"/>
    <mergeCell ref="R333:X333"/>
    <mergeCell ref="Y333:AD333"/>
    <mergeCell ref="AE333:AJ333"/>
    <mergeCell ref="AK333:AQ333"/>
    <mergeCell ref="AR333:AX333"/>
    <mergeCell ref="AY333:BC333"/>
    <mergeCell ref="BD333:BG333"/>
    <mergeCell ref="BH333:BM333"/>
    <mergeCell ref="BN333:BS333"/>
    <mergeCell ref="BT333:BX333"/>
    <mergeCell ref="BY333:CD333"/>
    <mergeCell ref="CE333:CI333"/>
    <mergeCell ref="CJ333:CP333"/>
    <mergeCell ref="CQ333:CU333"/>
    <mergeCell ref="CV333:DA333"/>
    <mergeCell ref="DB333:DI333"/>
    <mergeCell ref="A334:E334"/>
    <mergeCell ref="F334:K334"/>
    <mergeCell ref="L334:Q334"/>
    <mergeCell ref="R334:X334"/>
    <mergeCell ref="Y334:AD334"/>
    <mergeCell ref="AE334:AJ334"/>
    <mergeCell ref="AK334:AQ334"/>
    <mergeCell ref="AR334:AX334"/>
    <mergeCell ref="AY334:BC334"/>
    <mergeCell ref="BD334:BG334"/>
    <mergeCell ref="BH334:BM334"/>
    <mergeCell ref="BN334:BS334"/>
    <mergeCell ref="BT334:BX334"/>
    <mergeCell ref="BY334:CD334"/>
    <mergeCell ref="CE334:CI334"/>
    <mergeCell ref="CJ334:CP334"/>
    <mergeCell ref="CQ334:CU334"/>
    <mergeCell ref="CV334:DA334"/>
    <mergeCell ref="DB334:DI334"/>
    <mergeCell ref="A335:E335"/>
    <mergeCell ref="F335:K335"/>
    <mergeCell ref="L335:Q335"/>
    <mergeCell ref="R335:X335"/>
    <mergeCell ref="Y335:AD335"/>
    <mergeCell ref="AE335:AJ335"/>
    <mergeCell ref="AK335:AQ335"/>
    <mergeCell ref="AR335:AX335"/>
    <mergeCell ref="AY335:BC335"/>
    <mergeCell ref="BD335:BG335"/>
    <mergeCell ref="BH335:BM335"/>
    <mergeCell ref="BN335:BS335"/>
    <mergeCell ref="BT335:BX335"/>
    <mergeCell ref="BY335:CD335"/>
    <mergeCell ref="CE335:CI335"/>
    <mergeCell ref="CJ335:CP335"/>
    <mergeCell ref="CQ335:CU335"/>
    <mergeCell ref="CV335:DA335"/>
    <mergeCell ref="DB335:DI335"/>
    <mergeCell ref="A336:E336"/>
    <mergeCell ref="F336:K336"/>
    <mergeCell ref="L336:Q336"/>
    <mergeCell ref="R336:X336"/>
    <mergeCell ref="Y336:AD336"/>
    <mergeCell ref="AE336:AJ336"/>
    <mergeCell ref="AK336:AQ336"/>
    <mergeCell ref="AR336:AX336"/>
    <mergeCell ref="AY336:BC336"/>
    <mergeCell ref="BD336:BG336"/>
    <mergeCell ref="BH336:BM336"/>
    <mergeCell ref="BN336:BS336"/>
    <mergeCell ref="BT336:BX336"/>
    <mergeCell ref="BY336:CD336"/>
    <mergeCell ref="CE336:CI336"/>
    <mergeCell ref="CJ336:CP336"/>
    <mergeCell ref="CQ336:CU336"/>
    <mergeCell ref="CV336:DA336"/>
    <mergeCell ref="DB336:DI336"/>
    <mergeCell ref="A337:E337"/>
    <mergeCell ref="F337:K337"/>
    <mergeCell ref="L337:Q337"/>
    <mergeCell ref="R337:X337"/>
    <mergeCell ref="Y337:AD337"/>
    <mergeCell ref="AE337:AJ337"/>
    <mergeCell ref="AK337:AQ337"/>
    <mergeCell ref="AR337:AX337"/>
    <mergeCell ref="AY337:BC337"/>
    <mergeCell ref="BD337:BG337"/>
    <mergeCell ref="BH337:BM337"/>
    <mergeCell ref="BN337:BS337"/>
    <mergeCell ref="BT337:BX337"/>
    <mergeCell ref="BY337:CD337"/>
    <mergeCell ref="CE337:CI337"/>
    <mergeCell ref="CJ337:CP337"/>
    <mergeCell ref="CQ337:CU337"/>
    <mergeCell ref="CV337:DA337"/>
    <mergeCell ref="DB337:DI337"/>
    <mergeCell ref="A338:E338"/>
    <mergeCell ref="F338:K338"/>
    <mergeCell ref="L338:Q338"/>
    <mergeCell ref="R338:X338"/>
    <mergeCell ref="Y338:AD338"/>
    <mergeCell ref="AE338:AJ338"/>
    <mergeCell ref="AK338:AQ338"/>
    <mergeCell ref="AR338:AX338"/>
    <mergeCell ref="AY338:BC338"/>
    <mergeCell ref="BD338:BG338"/>
    <mergeCell ref="BH338:BM338"/>
    <mergeCell ref="BN338:BS338"/>
    <mergeCell ref="BT338:BX338"/>
    <mergeCell ref="BY338:CD338"/>
    <mergeCell ref="CE338:CI338"/>
    <mergeCell ref="CJ338:CP338"/>
    <mergeCell ref="CQ338:CU338"/>
    <mergeCell ref="CV338:DA338"/>
    <mergeCell ref="DB338:DI338"/>
    <mergeCell ref="A339:E339"/>
    <mergeCell ref="F339:K339"/>
    <mergeCell ref="L339:Q339"/>
    <mergeCell ref="R339:X339"/>
    <mergeCell ref="Y339:AD339"/>
    <mergeCell ref="AE339:AJ339"/>
    <mergeCell ref="AK339:AQ339"/>
    <mergeCell ref="AR339:AX339"/>
    <mergeCell ref="AY339:BC339"/>
    <mergeCell ref="BD339:BG339"/>
    <mergeCell ref="BH339:BM339"/>
    <mergeCell ref="BN339:BS339"/>
    <mergeCell ref="BT339:BX339"/>
    <mergeCell ref="BY339:CD339"/>
    <mergeCell ref="CE339:CI339"/>
    <mergeCell ref="CJ339:CP339"/>
    <mergeCell ref="CQ339:CU339"/>
    <mergeCell ref="CV339:DA339"/>
    <mergeCell ref="DB339:DI339"/>
    <mergeCell ref="A340:E340"/>
    <mergeCell ref="F340:K340"/>
    <mergeCell ref="L340:Q340"/>
    <mergeCell ref="R340:X340"/>
    <mergeCell ref="Y340:AD340"/>
    <mergeCell ref="AE340:AJ340"/>
    <mergeCell ref="AK340:AQ340"/>
    <mergeCell ref="AR340:AX340"/>
    <mergeCell ref="AY340:BC340"/>
    <mergeCell ref="BD340:BG340"/>
    <mergeCell ref="BH340:BM340"/>
    <mergeCell ref="BN340:BS340"/>
    <mergeCell ref="BT340:BX340"/>
    <mergeCell ref="BY340:CD340"/>
    <mergeCell ref="CE340:CI340"/>
    <mergeCell ref="CJ340:CP340"/>
    <mergeCell ref="CQ340:CU340"/>
    <mergeCell ref="CV340:DA340"/>
    <mergeCell ref="DB340:DI340"/>
    <mergeCell ref="A341:E341"/>
    <mergeCell ref="F341:K341"/>
    <mergeCell ref="L341:Q341"/>
    <mergeCell ref="R341:X341"/>
    <mergeCell ref="Y341:AD341"/>
    <mergeCell ref="AE341:AJ341"/>
    <mergeCell ref="AK341:AQ341"/>
    <mergeCell ref="AR341:AX341"/>
    <mergeCell ref="AY341:BC341"/>
    <mergeCell ref="BD341:BG341"/>
    <mergeCell ref="BH341:BM341"/>
    <mergeCell ref="BN341:BS341"/>
    <mergeCell ref="BT341:BX341"/>
    <mergeCell ref="BY341:CD341"/>
    <mergeCell ref="CE341:CI341"/>
    <mergeCell ref="CJ341:CP341"/>
    <mergeCell ref="CQ341:CU341"/>
    <mergeCell ref="CV341:DA341"/>
    <mergeCell ref="DB341:DI341"/>
    <mergeCell ref="A342:E342"/>
    <mergeCell ref="F342:K342"/>
    <mergeCell ref="L342:Q342"/>
    <mergeCell ref="R342:X342"/>
    <mergeCell ref="Y342:AD342"/>
    <mergeCell ref="AE342:AJ342"/>
    <mergeCell ref="AK342:AQ342"/>
    <mergeCell ref="AR342:AX342"/>
    <mergeCell ref="AY342:BC342"/>
    <mergeCell ref="BD342:BG342"/>
    <mergeCell ref="BH342:BM342"/>
    <mergeCell ref="BN342:BS342"/>
    <mergeCell ref="BT342:BX342"/>
    <mergeCell ref="BY342:CD342"/>
    <mergeCell ref="CE342:CI342"/>
    <mergeCell ref="CJ342:CP342"/>
    <mergeCell ref="CQ342:CU342"/>
    <mergeCell ref="CV342:DA342"/>
    <mergeCell ref="DB342:DI342"/>
    <mergeCell ref="A343:E343"/>
    <mergeCell ref="F343:K343"/>
    <mergeCell ref="L343:Q343"/>
    <mergeCell ref="R343:X343"/>
    <mergeCell ref="Y343:AD343"/>
    <mergeCell ref="AE343:AJ343"/>
    <mergeCell ref="AK343:AQ343"/>
    <mergeCell ref="AR343:AX343"/>
    <mergeCell ref="AY343:BC343"/>
    <mergeCell ref="BD343:BG343"/>
    <mergeCell ref="BH343:BM343"/>
    <mergeCell ref="BN343:BS343"/>
    <mergeCell ref="BT343:BX343"/>
    <mergeCell ref="BY343:CD343"/>
    <mergeCell ref="CE343:CI343"/>
    <mergeCell ref="CJ343:CP343"/>
    <mergeCell ref="CQ343:CU343"/>
    <mergeCell ref="CV343:DA343"/>
    <mergeCell ref="DB343:DI343"/>
    <mergeCell ref="A344:E344"/>
    <mergeCell ref="F344:K344"/>
    <mergeCell ref="L344:Q344"/>
    <mergeCell ref="R344:X344"/>
    <mergeCell ref="Y344:AD344"/>
    <mergeCell ref="AE344:AJ344"/>
    <mergeCell ref="AK344:AQ344"/>
    <mergeCell ref="AR344:AX344"/>
    <mergeCell ref="AY344:BC344"/>
    <mergeCell ref="BD344:BG344"/>
    <mergeCell ref="BH344:BM344"/>
    <mergeCell ref="BN344:BS344"/>
    <mergeCell ref="BT344:BX344"/>
    <mergeCell ref="BY344:CD344"/>
    <mergeCell ref="CE344:CI344"/>
    <mergeCell ref="CJ344:CP344"/>
    <mergeCell ref="CQ344:CU344"/>
    <mergeCell ref="CV344:DA344"/>
    <mergeCell ref="DB344:DI344"/>
    <mergeCell ref="A345:E345"/>
    <mergeCell ref="F345:K345"/>
    <mergeCell ref="L345:Q345"/>
    <mergeCell ref="R345:X345"/>
    <mergeCell ref="Y345:AD345"/>
    <mergeCell ref="AE345:AJ345"/>
    <mergeCell ref="AK345:AQ345"/>
    <mergeCell ref="AR345:AX345"/>
    <mergeCell ref="AY345:BC345"/>
    <mergeCell ref="BD345:BG345"/>
    <mergeCell ref="BH345:BM345"/>
    <mergeCell ref="BN345:BS345"/>
    <mergeCell ref="BT345:BX345"/>
    <mergeCell ref="BY345:CD345"/>
    <mergeCell ref="CE345:CI345"/>
    <mergeCell ref="CJ345:CP345"/>
    <mergeCell ref="CQ345:CU345"/>
    <mergeCell ref="CV345:DA345"/>
    <mergeCell ref="DB345:DI345"/>
    <mergeCell ref="A346:E346"/>
    <mergeCell ref="F346:K346"/>
    <mergeCell ref="L346:Q346"/>
    <mergeCell ref="R346:X346"/>
    <mergeCell ref="Y346:AD346"/>
    <mergeCell ref="AE346:AJ346"/>
    <mergeCell ref="AK346:AQ346"/>
    <mergeCell ref="AR346:AX346"/>
    <mergeCell ref="AY346:BC346"/>
    <mergeCell ref="BD346:BG346"/>
    <mergeCell ref="BH346:BM346"/>
    <mergeCell ref="BN346:BS346"/>
    <mergeCell ref="BT346:BX346"/>
    <mergeCell ref="BY346:CD346"/>
    <mergeCell ref="CE346:CI346"/>
    <mergeCell ref="CJ346:CP346"/>
    <mergeCell ref="CQ346:CU346"/>
    <mergeCell ref="CV346:DA346"/>
    <mergeCell ref="DB346:DI346"/>
    <mergeCell ref="A347:DM347"/>
    <mergeCell ref="A348:DM348"/>
    <mergeCell ref="A349:F349"/>
    <mergeCell ref="G349:N349"/>
    <mergeCell ref="O349:V349"/>
    <mergeCell ref="W349:AC349"/>
    <mergeCell ref="AD349:AJ349"/>
    <mergeCell ref="AK349:AQ349"/>
    <mergeCell ref="AR349:AX349"/>
    <mergeCell ref="AY349:BD349"/>
    <mergeCell ref="BE349:BK349"/>
    <mergeCell ref="BL349:BO349"/>
    <mergeCell ref="BP349:BV349"/>
    <mergeCell ref="BW349:CB349"/>
    <mergeCell ref="CC349:CH349"/>
    <mergeCell ref="CI349:CP349"/>
    <mergeCell ref="CQ349:CW349"/>
    <mergeCell ref="CX349:DB349"/>
    <mergeCell ref="DC349:DH349"/>
    <mergeCell ref="A350:F350"/>
    <mergeCell ref="G350:N350"/>
    <mergeCell ref="O350:V350"/>
    <mergeCell ref="W350:AC350"/>
    <mergeCell ref="AD350:AJ350"/>
    <mergeCell ref="AK350:AQ350"/>
    <mergeCell ref="AR350:AX350"/>
    <mergeCell ref="AY350:BD350"/>
    <mergeCell ref="BE350:BK350"/>
    <mergeCell ref="BL350:BO350"/>
    <mergeCell ref="BP350:BV350"/>
    <mergeCell ref="BW350:CB350"/>
    <mergeCell ref="CC350:CH350"/>
    <mergeCell ref="CI350:CP350"/>
    <mergeCell ref="CQ350:CW350"/>
    <mergeCell ref="CX350:DB350"/>
    <mergeCell ref="DC350:DH350"/>
    <mergeCell ref="A351:F351"/>
    <mergeCell ref="G351:N351"/>
    <mergeCell ref="O351:V351"/>
    <mergeCell ref="W351:AC351"/>
    <mergeCell ref="AD351:AJ351"/>
    <mergeCell ref="AK351:AQ351"/>
    <mergeCell ref="AR351:AX351"/>
    <mergeCell ref="AY351:BD351"/>
    <mergeCell ref="BE351:BK351"/>
    <mergeCell ref="BL351:BO351"/>
    <mergeCell ref="BP351:BV351"/>
    <mergeCell ref="BW351:CB351"/>
    <mergeCell ref="CC351:CH351"/>
    <mergeCell ref="CI351:CP351"/>
    <mergeCell ref="CQ351:CW351"/>
    <mergeCell ref="CX351:DB351"/>
    <mergeCell ref="DC351:DH351"/>
    <mergeCell ref="A352:F352"/>
    <mergeCell ref="G352:N352"/>
    <mergeCell ref="O352:V352"/>
    <mergeCell ref="W352:AC352"/>
    <mergeCell ref="AD352:AJ352"/>
    <mergeCell ref="AK352:AQ352"/>
    <mergeCell ref="AR352:AX352"/>
    <mergeCell ref="AY352:BD352"/>
    <mergeCell ref="BE352:BK352"/>
    <mergeCell ref="BL352:BO352"/>
    <mergeCell ref="BP352:BV352"/>
    <mergeCell ref="BW352:CB352"/>
    <mergeCell ref="CC352:CH352"/>
    <mergeCell ref="CI352:CP352"/>
    <mergeCell ref="CQ352:CW352"/>
    <mergeCell ref="CX352:DB352"/>
    <mergeCell ref="DC352:DH352"/>
    <mergeCell ref="A353:F353"/>
    <mergeCell ref="G353:N353"/>
    <mergeCell ref="O353:V353"/>
    <mergeCell ref="W353:AC353"/>
    <mergeCell ref="AD353:AJ353"/>
    <mergeCell ref="AK353:AQ353"/>
    <mergeCell ref="AR353:AX353"/>
    <mergeCell ref="AY353:BD353"/>
    <mergeCell ref="BE353:BK353"/>
    <mergeCell ref="BL353:BO353"/>
    <mergeCell ref="BP353:BV353"/>
    <mergeCell ref="BW353:CB353"/>
    <mergeCell ref="CC353:CH353"/>
    <mergeCell ref="CI353:CP353"/>
    <mergeCell ref="CQ353:CW353"/>
    <mergeCell ref="CX353:DB353"/>
    <mergeCell ref="DC353:DH353"/>
    <mergeCell ref="A354:F354"/>
    <mergeCell ref="G354:N354"/>
    <mergeCell ref="O354:V354"/>
    <mergeCell ref="W354:AC354"/>
    <mergeCell ref="AD354:AJ354"/>
    <mergeCell ref="AK354:AQ354"/>
    <mergeCell ref="AR354:AX354"/>
    <mergeCell ref="AY354:BD354"/>
    <mergeCell ref="BE354:BK354"/>
    <mergeCell ref="BL354:BO354"/>
    <mergeCell ref="BP354:BV354"/>
    <mergeCell ref="BW354:CB354"/>
    <mergeCell ref="CC354:CH354"/>
    <mergeCell ref="CI354:CP354"/>
    <mergeCell ref="CQ354:CW354"/>
    <mergeCell ref="CX354:DB354"/>
    <mergeCell ref="DC354:DH354"/>
    <mergeCell ref="A355:F355"/>
    <mergeCell ref="G355:N355"/>
    <mergeCell ref="O355:V355"/>
    <mergeCell ref="W355:AC355"/>
    <mergeCell ref="AD355:AJ355"/>
    <mergeCell ref="AK355:AQ355"/>
    <mergeCell ref="AR355:AX355"/>
    <mergeCell ref="AY355:BD355"/>
    <mergeCell ref="BE355:BK355"/>
    <mergeCell ref="BL355:BO355"/>
    <mergeCell ref="BP355:BV355"/>
    <mergeCell ref="BW355:CB355"/>
    <mergeCell ref="CC355:CH355"/>
    <mergeCell ref="CI355:CP355"/>
    <mergeCell ref="CQ355:CW355"/>
    <mergeCell ref="CX355:DB355"/>
    <mergeCell ref="DC355:DH355"/>
    <mergeCell ref="A356:F356"/>
    <mergeCell ref="G356:N356"/>
    <mergeCell ref="O356:V356"/>
    <mergeCell ref="W356:AC356"/>
    <mergeCell ref="AD356:AJ356"/>
    <mergeCell ref="AK356:AQ356"/>
    <mergeCell ref="AR356:AX356"/>
    <mergeCell ref="AY356:BD356"/>
    <mergeCell ref="BE356:BK356"/>
    <mergeCell ref="BL356:BO356"/>
    <mergeCell ref="BP356:BV356"/>
    <mergeCell ref="BW356:CB356"/>
    <mergeCell ref="CC356:CH356"/>
    <mergeCell ref="CI356:CP356"/>
    <mergeCell ref="CQ356:CW356"/>
    <mergeCell ref="CX356:DB356"/>
    <mergeCell ref="DC356:DH356"/>
    <mergeCell ref="A357:F357"/>
    <mergeCell ref="G357:N357"/>
    <mergeCell ref="O357:V357"/>
    <mergeCell ref="W357:AC357"/>
    <mergeCell ref="AD357:AJ357"/>
    <mergeCell ref="AK357:AQ357"/>
    <mergeCell ref="AR357:AX357"/>
    <mergeCell ref="AY357:BD357"/>
    <mergeCell ref="BE357:BK357"/>
    <mergeCell ref="BL357:BO357"/>
    <mergeCell ref="BP357:BV357"/>
    <mergeCell ref="BW357:CB357"/>
    <mergeCell ref="CC357:CH357"/>
    <mergeCell ref="CI357:CP357"/>
    <mergeCell ref="CQ357:CW357"/>
    <mergeCell ref="CX357:DB357"/>
    <mergeCell ref="DC357:DH357"/>
    <mergeCell ref="A358:F358"/>
    <mergeCell ref="G358:N358"/>
    <mergeCell ref="O358:V358"/>
    <mergeCell ref="W358:AC358"/>
    <mergeCell ref="AD358:AJ358"/>
    <mergeCell ref="AK358:AQ358"/>
    <mergeCell ref="AR358:AX358"/>
    <mergeCell ref="AY358:BD358"/>
    <mergeCell ref="BE358:BK358"/>
    <mergeCell ref="BL358:BO358"/>
    <mergeCell ref="BP358:BV358"/>
    <mergeCell ref="BW358:CB358"/>
    <mergeCell ref="CC358:CH358"/>
    <mergeCell ref="CI358:CP358"/>
    <mergeCell ref="CQ358:CW358"/>
    <mergeCell ref="CX358:DB358"/>
    <mergeCell ref="DC358:DH358"/>
    <mergeCell ref="A359:F359"/>
    <mergeCell ref="G359:N359"/>
    <mergeCell ref="O359:V359"/>
    <mergeCell ref="W359:AC359"/>
    <mergeCell ref="AD359:AJ359"/>
    <mergeCell ref="AK359:AQ359"/>
    <mergeCell ref="AR359:AX359"/>
    <mergeCell ref="AY359:BD359"/>
    <mergeCell ref="BE359:BK359"/>
    <mergeCell ref="BL359:BO359"/>
    <mergeCell ref="BP359:BV359"/>
    <mergeCell ref="BW359:CB359"/>
    <mergeCell ref="CC359:CH359"/>
    <mergeCell ref="CI359:CP359"/>
    <mergeCell ref="CQ359:CW359"/>
    <mergeCell ref="CX359:DB359"/>
    <mergeCell ref="DC359:DH359"/>
    <mergeCell ref="A360:F360"/>
    <mergeCell ref="G360:N360"/>
    <mergeCell ref="O360:V360"/>
    <mergeCell ref="W360:AC360"/>
    <mergeCell ref="AD360:AJ360"/>
    <mergeCell ref="AK360:AQ360"/>
    <mergeCell ref="AR360:AX360"/>
    <mergeCell ref="AY360:BD360"/>
    <mergeCell ref="BE360:BK360"/>
    <mergeCell ref="BL360:BO360"/>
    <mergeCell ref="BP360:BV360"/>
    <mergeCell ref="BW360:CB360"/>
    <mergeCell ref="CC360:CH360"/>
    <mergeCell ref="CI360:CP360"/>
    <mergeCell ref="CQ360:CW360"/>
    <mergeCell ref="CX360:DB360"/>
    <mergeCell ref="DC360:DH360"/>
    <mergeCell ref="A361:F361"/>
    <mergeCell ref="G361:N361"/>
    <mergeCell ref="O361:V361"/>
    <mergeCell ref="W361:AC361"/>
    <mergeCell ref="AD361:AJ361"/>
    <mergeCell ref="AK361:AQ361"/>
    <mergeCell ref="AR361:AX361"/>
    <mergeCell ref="AY361:BD361"/>
    <mergeCell ref="BE361:BK361"/>
    <mergeCell ref="BL361:BO361"/>
    <mergeCell ref="BP361:BV361"/>
    <mergeCell ref="BW361:CB361"/>
    <mergeCell ref="CC361:CH361"/>
    <mergeCell ref="CI361:CP361"/>
    <mergeCell ref="CQ361:CW361"/>
    <mergeCell ref="CX361:DB361"/>
    <mergeCell ref="DC361:DH361"/>
    <mergeCell ref="A362:F362"/>
    <mergeCell ref="G362:N362"/>
    <mergeCell ref="O362:V362"/>
    <mergeCell ref="W362:AC362"/>
    <mergeCell ref="AD362:AJ362"/>
    <mergeCell ref="AK362:AQ362"/>
    <mergeCell ref="AR362:AX362"/>
    <mergeCell ref="AY362:BD362"/>
    <mergeCell ref="BE362:BK362"/>
    <mergeCell ref="BL362:BO362"/>
    <mergeCell ref="BP362:BV362"/>
    <mergeCell ref="BW362:CB362"/>
    <mergeCell ref="CC362:CH362"/>
    <mergeCell ref="CI362:CP362"/>
    <mergeCell ref="CQ362:CW362"/>
    <mergeCell ref="CX362:DB362"/>
    <mergeCell ref="DC362:DH362"/>
    <mergeCell ref="A363:F363"/>
    <mergeCell ref="G363:N363"/>
    <mergeCell ref="O363:V363"/>
    <mergeCell ref="W363:AC363"/>
    <mergeCell ref="AD363:AJ363"/>
    <mergeCell ref="AK363:AQ363"/>
    <mergeCell ref="AR363:AX363"/>
    <mergeCell ref="AY363:BD363"/>
    <mergeCell ref="BE363:BK363"/>
    <mergeCell ref="BL363:BO363"/>
    <mergeCell ref="BP363:BV363"/>
    <mergeCell ref="BW363:CB363"/>
    <mergeCell ref="CC363:CH363"/>
    <mergeCell ref="CI363:CP363"/>
    <mergeCell ref="CQ363:CW363"/>
    <mergeCell ref="CX363:DB363"/>
    <mergeCell ref="DC363:DH363"/>
    <mergeCell ref="A364:F364"/>
    <mergeCell ref="G364:N364"/>
    <mergeCell ref="O364:V364"/>
    <mergeCell ref="W364:AC364"/>
    <mergeCell ref="AD364:AJ364"/>
    <mergeCell ref="AK364:AQ364"/>
    <mergeCell ref="AR364:AX364"/>
    <mergeCell ref="AY364:BD364"/>
    <mergeCell ref="BE364:BK364"/>
    <mergeCell ref="BL364:BO364"/>
    <mergeCell ref="BP364:BV364"/>
    <mergeCell ref="BW364:CB364"/>
    <mergeCell ref="CC364:CH364"/>
    <mergeCell ref="CI364:CP364"/>
    <mergeCell ref="CQ364:CW364"/>
    <mergeCell ref="CX364:DB364"/>
    <mergeCell ref="DC364:DH364"/>
    <mergeCell ref="A365:F365"/>
    <mergeCell ref="G365:N365"/>
    <mergeCell ref="O365:V365"/>
    <mergeCell ref="W365:AC365"/>
    <mergeCell ref="AD365:AJ365"/>
    <mergeCell ref="AK365:AQ365"/>
    <mergeCell ref="AR365:AX365"/>
    <mergeCell ref="AY365:BD365"/>
    <mergeCell ref="BE365:BK365"/>
    <mergeCell ref="BL365:BO365"/>
    <mergeCell ref="BP365:BV365"/>
    <mergeCell ref="BW365:CB365"/>
    <mergeCell ref="CC365:CH365"/>
    <mergeCell ref="CI365:CP365"/>
    <mergeCell ref="CQ365:CW365"/>
    <mergeCell ref="CX365:DB365"/>
    <mergeCell ref="DC365:DH365"/>
    <mergeCell ref="A366:F366"/>
    <mergeCell ref="G366:N366"/>
    <mergeCell ref="O366:V366"/>
    <mergeCell ref="W366:AC366"/>
    <mergeCell ref="AD366:AJ366"/>
    <mergeCell ref="AK366:AQ366"/>
    <mergeCell ref="AR366:AX366"/>
    <mergeCell ref="AY366:BD366"/>
    <mergeCell ref="BE366:BK366"/>
    <mergeCell ref="BL366:BO366"/>
    <mergeCell ref="BP366:BV366"/>
    <mergeCell ref="BW366:CB366"/>
    <mergeCell ref="CC366:CH366"/>
    <mergeCell ref="CI366:CP366"/>
    <mergeCell ref="CQ366:CW366"/>
    <mergeCell ref="CX366:DB366"/>
    <mergeCell ref="DC366:DH366"/>
    <mergeCell ref="A367:F367"/>
    <mergeCell ref="G367:N367"/>
    <mergeCell ref="O367:V367"/>
    <mergeCell ref="W367:AC367"/>
    <mergeCell ref="AD367:AJ367"/>
    <mergeCell ref="AK367:AQ367"/>
    <mergeCell ref="AR367:AX367"/>
    <mergeCell ref="AY367:BD367"/>
    <mergeCell ref="BE367:BK367"/>
    <mergeCell ref="BL367:BO367"/>
    <mergeCell ref="BP367:BV367"/>
    <mergeCell ref="BW367:CB367"/>
    <mergeCell ref="CC367:CH367"/>
    <mergeCell ref="CI367:CP367"/>
    <mergeCell ref="CQ367:CW367"/>
    <mergeCell ref="CX367:DB367"/>
    <mergeCell ref="DC367:DH367"/>
    <mergeCell ref="A368:F368"/>
    <mergeCell ref="G368:N368"/>
    <mergeCell ref="O368:V368"/>
    <mergeCell ref="W368:AC368"/>
    <mergeCell ref="AD368:AJ368"/>
    <mergeCell ref="AK368:AQ368"/>
    <mergeCell ref="AR368:AX368"/>
    <mergeCell ref="AY368:BD368"/>
    <mergeCell ref="BE368:BK368"/>
    <mergeCell ref="BL368:BO368"/>
    <mergeCell ref="BP368:BV368"/>
    <mergeCell ref="BW368:CB368"/>
    <mergeCell ref="CC368:CH368"/>
    <mergeCell ref="CI368:CP368"/>
    <mergeCell ref="CQ368:CW368"/>
    <mergeCell ref="CX368:DB368"/>
    <mergeCell ref="DC368:DH368"/>
    <mergeCell ref="A369:F369"/>
    <mergeCell ref="G369:N369"/>
    <mergeCell ref="O369:V369"/>
    <mergeCell ref="W369:AC369"/>
    <mergeCell ref="AD369:AJ369"/>
    <mergeCell ref="AK369:AQ369"/>
    <mergeCell ref="AR369:AX369"/>
    <mergeCell ref="AY369:BD369"/>
    <mergeCell ref="BE369:BK369"/>
    <mergeCell ref="BL369:BO369"/>
    <mergeCell ref="BP369:BV369"/>
    <mergeCell ref="BW369:CB369"/>
    <mergeCell ref="CC369:CH369"/>
    <mergeCell ref="CI369:CP369"/>
    <mergeCell ref="CQ369:CW369"/>
    <mergeCell ref="CX369:DB369"/>
    <mergeCell ref="DC369:DH369"/>
    <mergeCell ref="A370:F370"/>
    <mergeCell ref="G370:N370"/>
    <mergeCell ref="O370:V370"/>
    <mergeCell ref="W370:AC370"/>
    <mergeCell ref="AD370:AJ370"/>
    <mergeCell ref="AK370:AQ370"/>
    <mergeCell ref="AR370:AX370"/>
    <mergeCell ref="AY370:BD370"/>
    <mergeCell ref="BE370:BK370"/>
    <mergeCell ref="BL370:BO370"/>
    <mergeCell ref="BP370:BV370"/>
    <mergeCell ref="BW370:CB370"/>
    <mergeCell ref="CC370:CH370"/>
    <mergeCell ref="CI370:CP370"/>
    <mergeCell ref="CQ370:CW370"/>
    <mergeCell ref="CX370:DB370"/>
    <mergeCell ref="DC370:DH370"/>
    <mergeCell ref="A371:F371"/>
    <mergeCell ref="G371:N371"/>
    <mergeCell ref="O371:V371"/>
    <mergeCell ref="W371:AC371"/>
    <mergeCell ref="AD371:AJ371"/>
    <mergeCell ref="AK371:AQ371"/>
    <mergeCell ref="AR371:AX371"/>
    <mergeCell ref="AY371:BD371"/>
    <mergeCell ref="BE371:BK371"/>
    <mergeCell ref="BL371:BO371"/>
    <mergeCell ref="BP371:BV371"/>
    <mergeCell ref="BW371:CB371"/>
    <mergeCell ref="CC371:CH371"/>
    <mergeCell ref="CI371:CP371"/>
    <mergeCell ref="CQ371:CW371"/>
    <mergeCell ref="CX371:DB371"/>
    <mergeCell ref="DC371:DH371"/>
    <mergeCell ref="A372:F372"/>
    <mergeCell ref="G372:N372"/>
    <mergeCell ref="O372:V372"/>
    <mergeCell ref="W372:AC372"/>
    <mergeCell ref="AD372:AJ372"/>
    <mergeCell ref="AK372:AQ372"/>
    <mergeCell ref="AR372:AX372"/>
    <mergeCell ref="AY372:BD372"/>
    <mergeCell ref="BE372:BK372"/>
    <mergeCell ref="BL372:BO372"/>
    <mergeCell ref="BP372:BV372"/>
    <mergeCell ref="BW372:CB372"/>
    <mergeCell ref="CC372:CH372"/>
    <mergeCell ref="CI372:CP372"/>
    <mergeCell ref="CQ372:CW372"/>
    <mergeCell ref="CX372:DB372"/>
    <mergeCell ref="DC372:DH372"/>
    <mergeCell ref="A373:F373"/>
    <mergeCell ref="G373:N373"/>
    <mergeCell ref="O373:V373"/>
    <mergeCell ref="W373:AC373"/>
    <mergeCell ref="AD373:AJ373"/>
    <mergeCell ref="AK373:AQ373"/>
    <mergeCell ref="AR373:AX373"/>
    <mergeCell ref="AY373:BD373"/>
    <mergeCell ref="BE373:BK373"/>
    <mergeCell ref="BL373:BO373"/>
    <mergeCell ref="BP373:BV373"/>
    <mergeCell ref="BW373:CB373"/>
    <mergeCell ref="CC373:CH373"/>
    <mergeCell ref="CI373:CP373"/>
    <mergeCell ref="CQ373:CW373"/>
    <mergeCell ref="CX373:DB373"/>
    <mergeCell ref="DC373:DH373"/>
    <mergeCell ref="A374:F374"/>
    <mergeCell ref="G374:N374"/>
    <mergeCell ref="O374:V374"/>
    <mergeCell ref="W374:AC374"/>
    <mergeCell ref="AD374:AJ374"/>
    <mergeCell ref="AK374:AQ374"/>
    <mergeCell ref="AR374:AX374"/>
    <mergeCell ref="AY374:BD374"/>
    <mergeCell ref="BE374:BK374"/>
    <mergeCell ref="BL374:BO374"/>
    <mergeCell ref="BP374:BV374"/>
    <mergeCell ref="BW374:CB374"/>
    <mergeCell ref="CC374:CH374"/>
    <mergeCell ref="CI374:CP374"/>
    <mergeCell ref="CQ374:CW374"/>
    <mergeCell ref="CX374:DB374"/>
    <mergeCell ref="DC374:DH374"/>
    <mergeCell ref="A375:F375"/>
    <mergeCell ref="G375:N375"/>
    <mergeCell ref="O375:V375"/>
    <mergeCell ref="W375:AC375"/>
    <mergeCell ref="AD375:AJ375"/>
    <mergeCell ref="AK375:AQ375"/>
    <mergeCell ref="AR375:AX375"/>
    <mergeCell ref="AY375:BD375"/>
    <mergeCell ref="BE375:BK375"/>
    <mergeCell ref="BL375:BO375"/>
    <mergeCell ref="BP375:BV375"/>
    <mergeCell ref="BW375:CB375"/>
    <mergeCell ref="CC375:CH375"/>
    <mergeCell ref="CI375:CP375"/>
    <mergeCell ref="CQ375:CW375"/>
    <mergeCell ref="CX375:DB375"/>
    <mergeCell ref="DC375:DH375"/>
    <mergeCell ref="A376:F376"/>
    <mergeCell ref="G376:N376"/>
    <mergeCell ref="O376:V376"/>
    <mergeCell ref="W376:AC376"/>
    <mergeCell ref="AD376:AJ376"/>
    <mergeCell ref="AK376:AQ376"/>
    <mergeCell ref="AR376:AX376"/>
    <mergeCell ref="AY376:BD376"/>
    <mergeCell ref="BE376:BK376"/>
    <mergeCell ref="BL376:BO376"/>
    <mergeCell ref="BP376:BV376"/>
    <mergeCell ref="BW376:CB376"/>
    <mergeCell ref="CC376:CH376"/>
    <mergeCell ref="CI376:CP376"/>
    <mergeCell ref="CQ376:CW376"/>
    <mergeCell ref="CX376:DB376"/>
    <mergeCell ref="DC376:DH376"/>
    <mergeCell ref="A377:DM377"/>
    <mergeCell ref="A378:DM378"/>
    <mergeCell ref="A379:E379"/>
    <mergeCell ref="F379:K379"/>
    <mergeCell ref="L379:Q379"/>
    <mergeCell ref="R379:W379"/>
    <mergeCell ref="X379:AC379"/>
    <mergeCell ref="AD379:AJ379"/>
    <mergeCell ref="AK379:AP379"/>
    <mergeCell ref="AQ379:AU379"/>
    <mergeCell ref="AV379:BA379"/>
    <mergeCell ref="BB379:BF379"/>
    <mergeCell ref="BG379:BK379"/>
    <mergeCell ref="BL379:BO379"/>
    <mergeCell ref="BP379:BV379"/>
    <mergeCell ref="BW379:BZ379"/>
    <mergeCell ref="CA379:CF379"/>
    <mergeCell ref="CG379:CK379"/>
    <mergeCell ref="CL379:CS379"/>
    <mergeCell ref="CT379:CX379"/>
    <mergeCell ref="CY379:DF379"/>
    <mergeCell ref="A380:E380"/>
    <mergeCell ref="F380:K380"/>
    <mergeCell ref="L380:Q380"/>
    <mergeCell ref="R380:W380"/>
    <mergeCell ref="X380:AC380"/>
    <mergeCell ref="AD380:AJ380"/>
    <mergeCell ref="AK380:AP380"/>
    <mergeCell ref="AQ380:AU380"/>
    <mergeCell ref="AV380:BA380"/>
    <mergeCell ref="BB380:BF380"/>
    <mergeCell ref="BG380:BK380"/>
    <mergeCell ref="BL380:BO380"/>
    <mergeCell ref="BP380:BV380"/>
    <mergeCell ref="BW380:BZ380"/>
    <mergeCell ref="CA380:CF380"/>
    <mergeCell ref="CG380:CK380"/>
    <mergeCell ref="CL380:CS380"/>
    <mergeCell ref="CT380:CX380"/>
    <mergeCell ref="CY380:DF380"/>
    <mergeCell ref="A381:E381"/>
    <mergeCell ref="F381:K381"/>
    <mergeCell ref="L381:Q381"/>
    <mergeCell ref="R381:W381"/>
    <mergeCell ref="X381:AC381"/>
    <mergeCell ref="AD381:AJ381"/>
    <mergeCell ref="AK381:AP381"/>
    <mergeCell ref="AQ381:AU381"/>
    <mergeCell ref="AV381:BA381"/>
    <mergeCell ref="BB381:BF381"/>
    <mergeCell ref="BG381:BK381"/>
    <mergeCell ref="BL381:BO381"/>
    <mergeCell ref="BP381:BV381"/>
    <mergeCell ref="BW381:BZ381"/>
    <mergeCell ref="CA381:CF381"/>
    <mergeCell ref="CG381:CK381"/>
    <mergeCell ref="CL381:CS381"/>
    <mergeCell ref="CT381:CX381"/>
    <mergeCell ref="CY381:DF381"/>
    <mergeCell ref="A382:E382"/>
    <mergeCell ref="F382:K382"/>
    <mergeCell ref="L382:Q382"/>
    <mergeCell ref="R382:W382"/>
    <mergeCell ref="X382:AC382"/>
    <mergeCell ref="AD382:AJ382"/>
    <mergeCell ref="AK382:AP382"/>
    <mergeCell ref="AQ382:AU382"/>
    <mergeCell ref="AV382:BA382"/>
    <mergeCell ref="BB382:BF382"/>
    <mergeCell ref="BG382:BK382"/>
    <mergeCell ref="BL382:BO382"/>
    <mergeCell ref="BP382:BV382"/>
    <mergeCell ref="BW382:BZ382"/>
    <mergeCell ref="CA382:CF382"/>
    <mergeCell ref="CG382:CK382"/>
    <mergeCell ref="CL382:CS382"/>
    <mergeCell ref="CT382:CX382"/>
    <mergeCell ref="CY382:DF382"/>
    <mergeCell ref="A383:E383"/>
    <mergeCell ref="F383:K383"/>
    <mergeCell ref="L383:Q383"/>
    <mergeCell ref="R383:W383"/>
    <mergeCell ref="X383:AC383"/>
    <mergeCell ref="AD383:AJ383"/>
    <mergeCell ref="AK383:AP383"/>
    <mergeCell ref="AQ383:AU383"/>
    <mergeCell ref="AV383:BA383"/>
    <mergeCell ref="BB383:BF383"/>
    <mergeCell ref="BG383:BK383"/>
    <mergeCell ref="BL383:BO383"/>
    <mergeCell ref="BP383:BV383"/>
    <mergeCell ref="BW383:BZ383"/>
    <mergeCell ref="CA383:CF383"/>
    <mergeCell ref="CG383:CK383"/>
    <mergeCell ref="CL383:CS383"/>
    <mergeCell ref="CT383:CX383"/>
    <mergeCell ref="CY383:DF383"/>
    <mergeCell ref="A384:E384"/>
    <mergeCell ref="F384:K384"/>
    <mergeCell ref="L384:Q384"/>
    <mergeCell ref="R384:W384"/>
    <mergeCell ref="X384:AC384"/>
    <mergeCell ref="AD384:AJ384"/>
    <mergeCell ref="AK384:AP384"/>
    <mergeCell ref="AQ384:AU384"/>
    <mergeCell ref="AV384:BA384"/>
    <mergeCell ref="BB384:BF384"/>
    <mergeCell ref="BG384:BK384"/>
    <mergeCell ref="BL384:BO384"/>
    <mergeCell ref="BP384:BV384"/>
    <mergeCell ref="BW384:BZ384"/>
    <mergeCell ref="CA384:CF384"/>
    <mergeCell ref="CG384:CK384"/>
    <mergeCell ref="CL384:CS384"/>
    <mergeCell ref="CT384:CX384"/>
    <mergeCell ref="CY384:DF384"/>
    <mergeCell ref="A385:E385"/>
    <mergeCell ref="F385:K385"/>
    <mergeCell ref="L385:Q385"/>
    <mergeCell ref="R385:W385"/>
    <mergeCell ref="X385:AC385"/>
    <mergeCell ref="AD385:AJ385"/>
    <mergeCell ref="AK385:AP385"/>
    <mergeCell ref="AQ385:AU385"/>
    <mergeCell ref="AV385:BA385"/>
    <mergeCell ref="BB385:BF385"/>
    <mergeCell ref="BG385:BK385"/>
    <mergeCell ref="BL385:BO385"/>
    <mergeCell ref="BP385:BV385"/>
    <mergeCell ref="BW385:BZ385"/>
    <mergeCell ref="CA385:CF385"/>
    <mergeCell ref="CG385:CK385"/>
    <mergeCell ref="CL385:CS385"/>
    <mergeCell ref="CT385:CX385"/>
    <mergeCell ref="CY385:DF385"/>
    <mergeCell ref="A386:E386"/>
    <mergeCell ref="F386:K386"/>
    <mergeCell ref="L386:Q386"/>
    <mergeCell ref="R386:W386"/>
    <mergeCell ref="X386:AC386"/>
    <mergeCell ref="AD386:AJ386"/>
    <mergeCell ref="AK386:AP386"/>
    <mergeCell ref="AQ386:AU386"/>
    <mergeCell ref="AV386:BA386"/>
    <mergeCell ref="BB386:BF386"/>
    <mergeCell ref="BG386:BK386"/>
    <mergeCell ref="BL386:BO386"/>
    <mergeCell ref="BP386:BV386"/>
    <mergeCell ref="BW386:BZ386"/>
    <mergeCell ref="CA386:CF386"/>
    <mergeCell ref="CG386:CK386"/>
    <mergeCell ref="CL386:CS386"/>
    <mergeCell ref="CT386:CX386"/>
    <mergeCell ref="CY386:DF386"/>
    <mergeCell ref="A387:E387"/>
    <mergeCell ref="F387:K387"/>
    <mergeCell ref="L387:Q387"/>
    <mergeCell ref="R387:W387"/>
    <mergeCell ref="X387:AC387"/>
    <mergeCell ref="AD387:AJ387"/>
    <mergeCell ref="AK387:AP387"/>
    <mergeCell ref="AQ387:AU387"/>
    <mergeCell ref="AV387:BA387"/>
    <mergeCell ref="BB387:BF387"/>
    <mergeCell ref="BG387:BK387"/>
    <mergeCell ref="BL387:BO387"/>
    <mergeCell ref="BP387:BV387"/>
    <mergeCell ref="BW387:BZ387"/>
    <mergeCell ref="CA387:CF387"/>
    <mergeCell ref="CG387:CK387"/>
    <mergeCell ref="CL387:CS387"/>
    <mergeCell ref="CT387:CX387"/>
    <mergeCell ref="CY387:DF387"/>
    <mergeCell ref="A388:E388"/>
    <mergeCell ref="F388:K388"/>
    <mergeCell ref="L388:Q388"/>
    <mergeCell ref="R388:W388"/>
    <mergeCell ref="X388:AC388"/>
    <mergeCell ref="AD388:AJ388"/>
    <mergeCell ref="AK388:AP388"/>
    <mergeCell ref="AQ388:AU388"/>
    <mergeCell ref="AV388:BA388"/>
    <mergeCell ref="BB388:BF388"/>
    <mergeCell ref="BG388:BK388"/>
    <mergeCell ref="BL388:BO388"/>
    <mergeCell ref="BP388:BV388"/>
    <mergeCell ref="BW388:BZ388"/>
    <mergeCell ref="CA388:CF388"/>
    <mergeCell ref="CG388:CK388"/>
    <mergeCell ref="CL388:CS388"/>
    <mergeCell ref="CT388:CX388"/>
    <mergeCell ref="CY388:DF388"/>
    <mergeCell ref="A389:E389"/>
    <mergeCell ref="F389:K389"/>
    <mergeCell ref="L389:Q389"/>
    <mergeCell ref="R389:W389"/>
    <mergeCell ref="X389:AC389"/>
    <mergeCell ref="AD389:AJ389"/>
    <mergeCell ref="AK389:AP389"/>
    <mergeCell ref="AQ389:AU389"/>
    <mergeCell ref="AV389:BA389"/>
    <mergeCell ref="BB389:BF389"/>
    <mergeCell ref="BG389:BK389"/>
    <mergeCell ref="BL389:BO389"/>
    <mergeCell ref="BP389:BV389"/>
    <mergeCell ref="BW389:BZ389"/>
    <mergeCell ref="CA389:CF389"/>
    <mergeCell ref="CG389:CK389"/>
    <mergeCell ref="CL389:CS389"/>
    <mergeCell ref="CT389:CX389"/>
    <mergeCell ref="CY389:DF389"/>
    <mergeCell ref="A390:E390"/>
    <mergeCell ref="F390:K390"/>
    <mergeCell ref="L390:Q390"/>
    <mergeCell ref="R390:W390"/>
    <mergeCell ref="X390:AC390"/>
    <mergeCell ref="AD390:AJ390"/>
    <mergeCell ref="AK390:AP390"/>
    <mergeCell ref="AQ390:AU390"/>
    <mergeCell ref="AV390:BA390"/>
    <mergeCell ref="BB390:BF390"/>
    <mergeCell ref="BG390:DF398"/>
    <mergeCell ref="A391:E391"/>
    <mergeCell ref="F391:K391"/>
    <mergeCell ref="L391:Q391"/>
    <mergeCell ref="R391:W391"/>
    <mergeCell ref="X391:AC391"/>
    <mergeCell ref="AD391:AJ391"/>
    <mergeCell ref="AK391:AP391"/>
    <mergeCell ref="AQ391:AU391"/>
    <mergeCell ref="AV391:BA391"/>
    <mergeCell ref="BB391:BF391"/>
    <mergeCell ref="A392:E392"/>
    <mergeCell ref="F392:K392"/>
    <mergeCell ref="L392:Q392"/>
    <mergeCell ref="R392:W392"/>
    <mergeCell ref="X392:AC392"/>
    <mergeCell ref="AD392:AJ392"/>
    <mergeCell ref="AK392:AP392"/>
    <mergeCell ref="AQ392:AU392"/>
    <mergeCell ref="AV392:BA392"/>
    <mergeCell ref="BB392:BF392"/>
    <mergeCell ref="A393:E393"/>
    <mergeCell ref="F393:K393"/>
    <mergeCell ref="L393:Q393"/>
    <mergeCell ref="R393:W393"/>
    <mergeCell ref="X393:AC393"/>
    <mergeCell ref="AD393:AJ393"/>
    <mergeCell ref="AK393:AP393"/>
    <mergeCell ref="AQ393:AU393"/>
    <mergeCell ref="AV393:BA393"/>
    <mergeCell ref="BB393:BF393"/>
    <mergeCell ref="A394:E394"/>
    <mergeCell ref="F394:K394"/>
    <mergeCell ref="L394:Q394"/>
    <mergeCell ref="R394:W394"/>
    <mergeCell ref="X394:AC394"/>
    <mergeCell ref="AD394:AJ394"/>
    <mergeCell ref="AK394:AP394"/>
    <mergeCell ref="AQ394:AU394"/>
    <mergeCell ref="AV394:BA394"/>
    <mergeCell ref="BB394:BF394"/>
    <mergeCell ref="A395:E395"/>
    <mergeCell ref="F395:K395"/>
    <mergeCell ref="L395:Q395"/>
    <mergeCell ref="R395:W395"/>
    <mergeCell ref="X395:AC395"/>
    <mergeCell ref="AD395:AJ395"/>
    <mergeCell ref="AK395:AP395"/>
    <mergeCell ref="AQ395:AU395"/>
    <mergeCell ref="AV395:BA395"/>
    <mergeCell ref="BB395:BF395"/>
    <mergeCell ref="A396:E396"/>
    <mergeCell ref="F396:K396"/>
    <mergeCell ref="L396:Q396"/>
    <mergeCell ref="R396:W396"/>
    <mergeCell ref="X396:AC396"/>
    <mergeCell ref="AD396:AJ396"/>
    <mergeCell ref="AK396:AP396"/>
    <mergeCell ref="AQ396:AU396"/>
    <mergeCell ref="AV396:BA396"/>
    <mergeCell ref="BB396:BF396"/>
    <mergeCell ref="A397:E397"/>
    <mergeCell ref="F397:K397"/>
    <mergeCell ref="L397:Q397"/>
    <mergeCell ref="R397:W397"/>
    <mergeCell ref="X397:AC397"/>
    <mergeCell ref="AD397:AJ397"/>
    <mergeCell ref="AK397:AP397"/>
    <mergeCell ref="AQ397:AU397"/>
    <mergeCell ref="AV397:BA397"/>
    <mergeCell ref="BB397:BF397"/>
    <mergeCell ref="A398:E398"/>
    <mergeCell ref="F398:K398"/>
    <mergeCell ref="L398:Q398"/>
    <mergeCell ref="R398:W398"/>
    <mergeCell ref="X398:AC398"/>
    <mergeCell ref="AD398:AJ398"/>
    <mergeCell ref="AK398:AP398"/>
    <mergeCell ref="AQ398:AU398"/>
    <mergeCell ref="AV398:BA398"/>
    <mergeCell ref="BB398:BF398"/>
    <mergeCell ref="A399:E399"/>
    <mergeCell ref="F399:K399"/>
    <mergeCell ref="L399:Q399"/>
    <mergeCell ref="R399:W399"/>
    <mergeCell ref="X399:AC399"/>
    <mergeCell ref="AD399:AJ399"/>
    <mergeCell ref="AK399:AP399"/>
    <mergeCell ref="AQ399:AU399"/>
    <mergeCell ref="AV399:BA399"/>
    <mergeCell ref="BB399:BF399"/>
    <mergeCell ref="BG399:BK399"/>
    <mergeCell ref="BL399:BO399"/>
    <mergeCell ref="BP399:BV399"/>
    <mergeCell ref="BW399:BZ399"/>
    <mergeCell ref="CA399:CF399"/>
    <mergeCell ref="CG399:CK399"/>
    <mergeCell ref="CL399:CS399"/>
    <mergeCell ref="CT399:CX399"/>
    <mergeCell ref="CY399:DD399"/>
    <mergeCell ref="A400:E400"/>
    <mergeCell ref="F400:K400"/>
    <mergeCell ref="L400:Q400"/>
    <mergeCell ref="R400:W400"/>
    <mergeCell ref="X400:AC400"/>
    <mergeCell ref="AD400:AJ400"/>
    <mergeCell ref="AK400:AP400"/>
    <mergeCell ref="AQ400:AU400"/>
    <mergeCell ref="AV400:BA400"/>
    <mergeCell ref="BB400:BF400"/>
    <mergeCell ref="BG400:BK400"/>
    <mergeCell ref="BL400:BO400"/>
    <mergeCell ref="BP400:BV400"/>
    <mergeCell ref="BW400:BZ400"/>
    <mergeCell ref="CA400:CF400"/>
    <mergeCell ref="CG400:CK400"/>
    <mergeCell ref="CL400:CS400"/>
    <mergeCell ref="CT400:CX400"/>
    <mergeCell ref="CY400:DD400"/>
    <mergeCell ref="A401:DM401"/>
    <mergeCell ref="A402:DM402"/>
    <mergeCell ref="A403:DM403"/>
    <mergeCell ref="A404:F404"/>
    <mergeCell ref="G404:O404"/>
    <mergeCell ref="P404:V404"/>
    <mergeCell ref="W404:AC404"/>
    <mergeCell ref="AD404:AJ404"/>
    <mergeCell ref="AK404:AQ404"/>
    <mergeCell ref="AR404:AX404"/>
    <mergeCell ref="AY404:BD404"/>
    <mergeCell ref="BE404:BK404"/>
    <mergeCell ref="BL404:BO404"/>
    <mergeCell ref="BP404:BV404"/>
    <mergeCell ref="BW404:CB404"/>
    <mergeCell ref="CC404:CH404"/>
    <mergeCell ref="CI404:CP404"/>
    <mergeCell ref="CQ404:CV404"/>
    <mergeCell ref="CW404:DA404"/>
    <mergeCell ref="DB404:DG404"/>
    <mergeCell ref="A405:F405"/>
    <mergeCell ref="G405:O405"/>
    <mergeCell ref="P405:V405"/>
    <mergeCell ref="W405:AC405"/>
    <mergeCell ref="AD405:AJ405"/>
    <mergeCell ref="AK405:AQ405"/>
    <mergeCell ref="AR405:AX405"/>
    <mergeCell ref="AY405:BD405"/>
    <mergeCell ref="BE405:BK405"/>
    <mergeCell ref="BL405:BO405"/>
    <mergeCell ref="BP405:BV405"/>
    <mergeCell ref="BW405:CB405"/>
    <mergeCell ref="CC405:CH405"/>
    <mergeCell ref="CI405:CP405"/>
    <mergeCell ref="CQ405:CV405"/>
    <mergeCell ref="CW405:DA405"/>
    <mergeCell ref="DB405:DG405"/>
    <mergeCell ref="A406:F406"/>
    <mergeCell ref="G406:O406"/>
    <mergeCell ref="P406:V406"/>
    <mergeCell ref="W406:AC406"/>
    <mergeCell ref="AD406:AJ406"/>
    <mergeCell ref="AK406:AQ406"/>
    <mergeCell ref="AR406:AX406"/>
    <mergeCell ref="AY406:BD406"/>
    <mergeCell ref="BE406:BK406"/>
    <mergeCell ref="BL406:BO406"/>
    <mergeCell ref="BP406:BV406"/>
    <mergeCell ref="BW406:CB406"/>
    <mergeCell ref="CC406:CH406"/>
    <mergeCell ref="CI406:CP406"/>
    <mergeCell ref="CQ406:CV406"/>
    <mergeCell ref="CW406:DA406"/>
    <mergeCell ref="DB406:DG406"/>
    <mergeCell ref="A407:F407"/>
    <mergeCell ref="G407:O407"/>
    <mergeCell ref="P407:V407"/>
    <mergeCell ref="W407:AC407"/>
    <mergeCell ref="AD407:AJ407"/>
    <mergeCell ref="AK407:AQ407"/>
    <mergeCell ref="AR407:AX407"/>
    <mergeCell ref="AY407:BD407"/>
    <mergeCell ref="BE407:BK407"/>
    <mergeCell ref="BL407:BO407"/>
    <mergeCell ref="BP407:BV407"/>
    <mergeCell ref="BW407:CB407"/>
    <mergeCell ref="CC407:CH407"/>
    <mergeCell ref="CI407:CP407"/>
    <mergeCell ref="CQ407:CV407"/>
    <mergeCell ref="CW407:DA407"/>
    <mergeCell ref="DB407:DG407"/>
    <mergeCell ref="A408:F408"/>
    <mergeCell ref="G408:O408"/>
    <mergeCell ref="P408:V408"/>
    <mergeCell ref="W408:AC408"/>
    <mergeCell ref="AD408:AJ408"/>
    <mergeCell ref="AK408:AQ408"/>
    <mergeCell ref="AR408:AX408"/>
    <mergeCell ref="AY408:BD408"/>
    <mergeCell ref="BE408:BK408"/>
    <mergeCell ref="BL408:BO408"/>
    <mergeCell ref="BP408:BV408"/>
    <mergeCell ref="BW408:CB408"/>
    <mergeCell ref="CC408:CH408"/>
    <mergeCell ref="CI408:CP408"/>
    <mergeCell ref="CQ408:CV408"/>
    <mergeCell ref="CW408:DA408"/>
    <mergeCell ref="DB408:DG408"/>
    <mergeCell ref="A409:F409"/>
    <mergeCell ref="G409:O409"/>
    <mergeCell ref="P409:V409"/>
    <mergeCell ref="W409:AC409"/>
    <mergeCell ref="AD409:AJ409"/>
    <mergeCell ref="AK409:AQ409"/>
    <mergeCell ref="AR409:AX409"/>
    <mergeCell ref="AY409:BD409"/>
    <mergeCell ref="BE409:BK409"/>
    <mergeCell ref="BL409:BO409"/>
    <mergeCell ref="BP409:BV409"/>
    <mergeCell ref="BW409:CB409"/>
    <mergeCell ref="CC409:CH409"/>
    <mergeCell ref="CI409:CP409"/>
    <mergeCell ref="CQ409:CV409"/>
    <mergeCell ref="CW409:DA409"/>
    <mergeCell ref="DB409:DG409"/>
    <mergeCell ref="A410:F410"/>
    <mergeCell ref="G410:O410"/>
    <mergeCell ref="P410:V410"/>
    <mergeCell ref="W410:AC410"/>
    <mergeCell ref="AD410:AJ410"/>
    <mergeCell ref="AK410:AQ410"/>
    <mergeCell ref="AR410:AX410"/>
    <mergeCell ref="AY410:BD410"/>
    <mergeCell ref="BE410:BK410"/>
    <mergeCell ref="BL410:BO410"/>
    <mergeCell ref="BP410:BV410"/>
    <mergeCell ref="BW410:CB410"/>
    <mergeCell ref="CC410:CH410"/>
    <mergeCell ref="CI410:CP410"/>
    <mergeCell ref="CQ410:CV410"/>
    <mergeCell ref="CW410:DA410"/>
    <mergeCell ref="DB410:DG410"/>
    <mergeCell ref="A411:F411"/>
    <mergeCell ref="G411:O411"/>
    <mergeCell ref="P411:V411"/>
    <mergeCell ref="W411:AC411"/>
    <mergeCell ref="AD411:AJ411"/>
    <mergeCell ref="AK411:AQ411"/>
    <mergeCell ref="AR411:AX411"/>
    <mergeCell ref="AY411:BD411"/>
    <mergeCell ref="BE411:BK411"/>
    <mergeCell ref="BL411:BO411"/>
    <mergeCell ref="BP411:BV411"/>
    <mergeCell ref="BW411:CB411"/>
    <mergeCell ref="CC411:CH411"/>
    <mergeCell ref="CI411:CP411"/>
    <mergeCell ref="CQ411:CV411"/>
    <mergeCell ref="CW411:DA411"/>
    <mergeCell ref="DB411:DG411"/>
    <mergeCell ref="A412:F412"/>
    <mergeCell ref="G412:O412"/>
    <mergeCell ref="P412:V412"/>
    <mergeCell ref="W412:AC412"/>
    <mergeCell ref="AD412:AJ412"/>
    <mergeCell ref="AK412:AQ412"/>
    <mergeCell ref="AR412:AX412"/>
    <mergeCell ref="AY412:BD412"/>
    <mergeCell ref="BE412:BK412"/>
    <mergeCell ref="BL412:BO412"/>
    <mergeCell ref="BP412:BV412"/>
    <mergeCell ref="BW412:CB412"/>
    <mergeCell ref="CC412:CH412"/>
    <mergeCell ref="CI412:CP412"/>
    <mergeCell ref="CQ412:CV412"/>
    <mergeCell ref="CW412:DA412"/>
    <mergeCell ref="DB412:DG412"/>
    <mergeCell ref="A413:F413"/>
    <mergeCell ref="G413:O413"/>
    <mergeCell ref="P413:V413"/>
    <mergeCell ref="W413:AC413"/>
    <mergeCell ref="AD413:AJ413"/>
    <mergeCell ref="AK413:AQ413"/>
    <mergeCell ref="AR413:AX413"/>
    <mergeCell ref="AY413:BD413"/>
    <mergeCell ref="BE413:BK413"/>
    <mergeCell ref="BL413:BO413"/>
    <mergeCell ref="BP413:BV413"/>
    <mergeCell ref="BW413:CB413"/>
    <mergeCell ref="CC413:CH413"/>
    <mergeCell ref="CI413:CP413"/>
    <mergeCell ref="CQ413:CV413"/>
    <mergeCell ref="CW413:DA413"/>
    <mergeCell ref="DB413:DG413"/>
    <mergeCell ref="A414:F414"/>
    <mergeCell ref="G414:O414"/>
    <mergeCell ref="P414:V414"/>
    <mergeCell ref="W414:AC414"/>
    <mergeCell ref="AD414:AJ414"/>
    <mergeCell ref="AK414:AQ414"/>
    <mergeCell ref="AR414:AX414"/>
    <mergeCell ref="AY414:BD414"/>
    <mergeCell ref="BE414:BK414"/>
    <mergeCell ref="BL414:BO414"/>
    <mergeCell ref="BP414:BV414"/>
    <mergeCell ref="BW414:CB414"/>
    <mergeCell ref="CC414:CH414"/>
    <mergeCell ref="CI414:CP414"/>
    <mergeCell ref="CQ414:CV414"/>
    <mergeCell ref="CW414:DA414"/>
    <mergeCell ref="DB414:DG414"/>
    <mergeCell ref="A415:F415"/>
    <mergeCell ref="G415:O415"/>
    <mergeCell ref="P415:V415"/>
    <mergeCell ref="W415:AC415"/>
    <mergeCell ref="AD415:AJ415"/>
    <mergeCell ref="AK415:AQ415"/>
    <mergeCell ref="AR415:AX415"/>
    <mergeCell ref="AY415:BD415"/>
    <mergeCell ref="BE415:BK415"/>
    <mergeCell ref="BL415:BO415"/>
    <mergeCell ref="BP415:BV415"/>
    <mergeCell ref="BW415:CB415"/>
    <mergeCell ref="CC415:CH415"/>
    <mergeCell ref="CI415:CP415"/>
    <mergeCell ref="CQ415:CV415"/>
    <mergeCell ref="CW415:DA415"/>
    <mergeCell ref="DB415:DG415"/>
    <mergeCell ref="A416:F416"/>
    <mergeCell ref="G416:O416"/>
    <mergeCell ref="P416:V416"/>
    <mergeCell ref="W416:AC416"/>
    <mergeCell ref="AD416:AJ416"/>
    <mergeCell ref="AK416:AQ416"/>
    <mergeCell ref="AR416:AX416"/>
    <mergeCell ref="AY416:BD416"/>
    <mergeCell ref="BE416:BK416"/>
    <mergeCell ref="BL416:BO416"/>
    <mergeCell ref="BP416:BV416"/>
    <mergeCell ref="BW416:CB416"/>
    <mergeCell ref="CC416:CH416"/>
    <mergeCell ref="CI416:CP416"/>
    <mergeCell ref="CQ416:CV416"/>
    <mergeCell ref="CW416:DA416"/>
    <mergeCell ref="DB416:DG416"/>
    <mergeCell ref="A417:F417"/>
    <mergeCell ref="G417:O417"/>
    <mergeCell ref="P417:V417"/>
    <mergeCell ref="W417:AC417"/>
    <mergeCell ref="AD417:AJ417"/>
    <mergeCell ref="AK417:AQ417"/>
    <mergeCell ref="AR417:AX417"/>
    <mergeCell ref="AY417:BD417"/>
    <mergeCell ref="BE417:BK417"/>
    <mergeCell ref="BL417:BO417"/>
    <mergeCell ref="BP417:BV417"/>
    <mergeCell ref="BW417:CB417"/>
    <mergeCell ref="CC417:CH417"/>
    <mergeCell ref="CI417:CP417"/>
    <mergeCell ref="CQ417:CV417"/>
    <mergeCell ref="CW417:DA417"/>
    <mergeCell ref="DB417:DG417"/>
    <mergeCell ref="A418:F418"/>
    <mergeCell ref="G418:O418"/>
    <mergeCell ref="P418:V418"/>
    <mergeCell ref="W418:AC418"/>
    <mergeCell ref="AD418:AJ418"/>
    <mergeCell ref="AK418:AQ418"/>
    <mergeCell ref="AR418:AX418"/>
    <mergeCell ref="AY418:BD418"/>
    <mergeCell ref="BE418:BK418"/>
    <mergeCell ref="BL418:BO418"/>
    <mergeCell ref="BP418:BV418"/>
    <mergeCell ref="BW418:CB418"/>
    <mergeCell ref="CC418:CH418"/>
    <mergeCell ref="CI418:CP418"/>
    <mergeCell ref="CQ418:CV418"/>
    <mergeCell ref="CW418:DA418"/>
    <mergeCell ref="DB418:DG418"/>
    <mergeCell ref="A419:F419"/>
    <mergeCell ref="G419:O419"/>
    <mergeCell ref="P419:V419"/>
    <mergeCell ref="W419:AC419"/>
    <mergeCell ref="AD419:AJ419"/>
    <mergeCell ref="AK419:AQ419"/>
    <mergeCell ref="AR419:AX419"/>
    <mergeCell ref="AY419:BD419"/>
    <mergeCell ref="BE419:BK419"/>
    <mergeCell ref="BL419:BO419"/>
    <mergeCell ref="BP419:BV419"/>
    <mergeCell ref="BW419:CB419"/>
    <mergeCell ref="CC419:CH419"/>
    <mergeCell ref="CI419:CP419"/>
    <mergeCell ref="CQ419:CV419"/>
    <mergeCell ref="CW419:DA419"/>
    <mergeCell ref="DB419:DG419"/>
    <mergeCell ref="A420:F420"/>
    <mergeCell ref="G420:O420"/>
    <mergeCell ref="P420:V420"/>
    <mergeCell ref="W420:AC420"/>
    <mergeCell ref="AD420:AJ420"/>
    <mergeCell ref="AK420:AQ420"/>
    <mergeCell ref="AR420:AX420"/>
    <mergeCell ref="AY420:BD420"/>
    <mergeCell ref="BE420:BK420"/>
    <mergeCell ref="BL420:BO420"/>
    <mergeCell ref="BP420:BV420"/>
    <mergeCell ref="BW420:CB420"/>
    <mergeCell ref="CC420:CH420"/>
    <mergeCell ref="CI420:CP420"/>
    <mergeCell ref="CQ420:CV420"/>
    <mergeCell ref="CW420:DA420"/>
    <mergeCell ref="DB420:DG420"/>
    <mergeCell ref="A421:F421"/>
    <mergeCell ref="G421:O421"/>
    <mergeCell ref="P421:V421"/>
    <mergeCell ref="W421:AC421"/>
    <mergeCell ref="AD421:AJ421"/>
    <mergeCell ref="AK421:AQ421"/>
    <mergeCell ref="AR421:AX421"/>
    <mergeCell ref="AY421:BD421"/>
    <mergeCell ref="BE421:BK421"/>
    <mergeCell ref="BL421:BO421"/>
    <mergeCell ref="BP421:BV421"/>
    <mergeCell ref="BW421:CB421"/>
    <mergeCell ref="CC421:CH421"/>
    <mergeCell ref="CI421:CP421"/>
    <mergeCell ref="CQ421:CV421"/>
    <mergeCell ref="CW421:DA421"/>
    <mergeCell ref="DB421:DG421"/>
    <mergeCell ref="A422:F422"/>
    <mergeCell ref="G422:O422"/>
    <mergeCell ref="P422:V422"/>
    <mergeCell ref="W422:AC422"/>
    <mergeCell ref="AD422:AJ422"/>
    <mergeCell ref="AK422:AQ422"/>
    <mergeCell ref="AR422:AX422"/>
    <mergeCell ref="AY422:BD422"/>
    <mergeCell ref="BE422:BK422"/>
    <mergeCell ref="BL422:BO422"/>
    <mergeCell ref="BP422:BV422"/>
    <mergeCell ref="BW422:CB422"/>
    <mergeCell ref="CC422:CH422"/>
    <mergeCell ref="CI422:CP422"/>
    <mergeCell ref="CQ422:CV422"/>
    <mergeCell ref="CW422:DA422"/>
    <mergeCell ref="DB422:DG422"/>
    <mergeCell ref="A423:F423"/>
    <mergeCell ref="G423:O423"/>
    <mergeCell ref="P423:V423"/>
    <mergeCell ref="W423:AC423"/>
    <mergeCell ref="AD423:AJ423"/>
    <mergeCell ref="AK423:AQ423"/>
    <mergeCell ref="AR423:AX423"/>
    <mergeCell ref="AY423:BD423"/>
    <mergeCell ref="BE423:BK423"/>
    <mergeCell ref="BL423:BO423"/>
    <mergeCell ref="BP423:BV423"/>
    <mergeCell ref="BW423:CB423"/>
    <mergeCell ref="CC423:CH423"/>
    <mergeCell ref="CI423:CP423"/>
    <mergeCell ref="CQ423:CV423"/>
    <mergeCell ref="CW423:DA423"/>
    <mergeCell ref="DB423:DG423"/>
    <mergeCell ref="A424:F424"/>
    <mergeCell ref="G424:O424"/>
    <mergeCell ref="P424:V424"/>
    <mergeCell ref="W424:AC424"/>
    <mergeCell ref="AD424:AJ424"/>
    <mergeCell ref="AK424:AQ424"/>
    <mergeCell ref="AR424:AX424"/>
    <mergeCell ref="AY424:BD424"/>
    <mergeCell ref="BE424:BK424"/>
    <mergeCell ref="BL424:BO424"/>
    <mergeCell ref="BP424:BV424"/>
    <mergeCell ref="BW424:CB424"/>
    <mergeCell ref="CC424:CH424"/>
    <mergeCell ref="CI424:CP424"/>
    <mergeCell ref="CQ424:CV424"/>
    <mergeCell ref="CW424:DA424"/>
    <mergeCell ref="DB424:DG424"/>
    <mergeCell ref="A425:F425"/>
    <mergeCell ref="G425:O425"/>
    <mergeCell ref="P425:V425"/>
    <mergeCell ref="W425:AC425"/>
    <mergeCell ref="AD425:AJ425"/>
    <mergeCell ref="AK425:AQ425"/>
    <mergeCell ref="AR425:AX425"/>
    <mergeCell ref="AY425:BD425"/>
    <mergeCell ref="BE425:BK425"/>
    <mergeCell ref="BL425:BO425"/>
    <mergeCell ref="BP425:BV425"/>
    <mergeCell ref="BW425:CB425"/>
    <mergeCell ref="CC425:CH425"/>
    <mergeCell ref="CI425:CP425"/>
    <mergeCell ref="CQ425:CV425"/>
    <mergeCell ref="CW425:DA425"/>
    <mergeCell ref="DB425:DG425"/>
    <mergeCell ref="A426:F426"/>
    <mergeCell ref="G426:O426"/>
    <mergeCell ref="P426:V426"/>
    <mergeCell ref="W426:AC426"/>
    <mergeCell ref="AD426:AJ426"/>
    <mergeCell ref="AK426:AQ426"/>
    <mergeCell ref="AR426:AX426"/>
    <mergeCell ref="AY426:BD426"/>
    <mergeCell ref="BE426:BK426"/>
    <mergeCell ref="BL426:BO426"/>
    <mergeCell ref="BP426:BV426"/>
    <mergeCell ref="BW426:CB426"/>
    <mergeCell ref="CC426:CH426"/>
    <mergeCell ref="CI426:CP426"/>
    <mergeCell ref="CQ426:CV426"/>
    <mergeCell ref="CW426:DA426"/>
    <mergeCell ref="DB426:DG426"/>
    <mergeCell ref="A427:F427"/>
    <mergeCell ref="G427:O427"/>
    <mergeCell ref="P427:V427"/>
    <mergeCell ref="W427:AC427"/>
    <mergeCell ref="AD427:AJ427"/>
    <mergeCell ref="AK427:AQ427"/>
    <mergeCell ref="AR427:AX427"/>
    <mergeCell ref="AY427:BD427"/>
    <mergeCell ref="BE427:BK427"/>
    <mergeCell ref="BL427:BO427"/>
    <mergeCell ref="BP427:BV427"/>
    <mergeCell ref="BW427:CB427"/>
    <mergeCell ref="CC427:CH427"/>
    <mergeCell ref="CI427:CP427"/>
    <mergeCell ref="CQ427:CV427"/>
    <mergeCell ref="CW427:DA427"/>
    <mergeCell ref="DB427:DG427"/>
    <mergeCell ref="A428:F428"/>
    <mergeCell ref="G428:O428"/>
    <mergeCell ref="P428:V428"/>
    <mergeCell ref="W428:AC428"/>
    <mergeCell ref="AD428:AJ428"/>
    <mergeCell ref="AK428:AQ428"/>
    <mergeCell ref="AR428:AX428"/>
    <mergeCell ref="AY428:BD428"/>
    <mergeCell ref="BE428:BK428"/>
    <mergeCell ref="BL428:BO428"/>
    <mergeCell ref="BP428:BV428"/>
    <mergeCell ref="BW428:CB428"/>
    <mergeCell ref="CC428:CH428"/>
    <mergeCell ref="CI428:CP428"/>
    <mergeCell ref="CQ428:CV428"/>
    <mergeCell ref="CW428:DA428"/>
    <mergeCell ref="DB428:DG428"/>
    <mergeCell ref="A429:F429"/>
    <mergeCell ref="G429:O429"/>
    <mergeCell ref="P429:V429"/>
    <mergeCell ref="W429:AC429"/>
    <mergeCell ref="AD429:AJ429"/>
    <mergeCell ref="AK429:AQ429"/>
    <mergeCell ref="AR429:AX429"/>
    <mergeCell ref="AY429:BD429"/>
    <mergeCell ref="BE429:BK429"/>
    <mergeCell ref="BL429:BO429"/>
    <mergeCell ref="BP429:BV429"/>
    <mergeCell ref="BW429:CB429"/>
    <mergeCell ref="CC429:CH429"/>
    <mergeCell ref="CI429:CP429"/>
    <mergeCell ref="CQ429:CV429"/>
    <mergeCell ref="CW429:DA429"/>
    <mergeCell ref="DB429:DG429"/>
    <mergeCell ref="A430:F430"/>
    <mergeCell ref="G430:O430"/>
    <mergeCell ref="P430:V430"/>
    <mergeCell ref="W430:AC430"/>
    <mergeCell ref="AD430:AJ430"/>
    <mergeCell ref="AK430:AQ430"/>
    <mergeCell ref="AR430:AX430"/>
    <mergeCell ref="AY430:BD430"/>
    <mergeCell ref="BE430:BK430"/>
    <mergeCell ref="BL430:BO430"/>
    <mergeCell ref="BP430:BV430"/>
    <mergeCell ref="BW430:CB430"/>
    <mergeCell ref="CC430:CH430"/>
    <mergeCell ref="CI430:CP430"/>
    <mergeCell ref="CQ430:CV430"/>
    <mergeCell ref="CW430:DA430"/>
    <mergeCell ref="DB430:DG430"/>
    <mergeCell ref="A431:F431"/>
    <mergeCell ref="G431:O431"/>
    <mergeCell ref="P431:V431"/>
    <mergeCell ref="W431:AC431"/>
    <mergeCell ref="AD431:AJ431"/>
    <mergeCell ref="AK431:AQ431"/>
    <mergeCell ref="AR431:AX431"/>
    <mergeCell ref="AY431:BD431"/>
    <mergeCell ref="BE431:BK431"/>
    <mergeCell ref="BL431:BO431"/>
    <mergeCell ref="BP431:BV431"/>
    <mergeCell ref="BW431:CB431"/>
    <mergeCell ref="CC431:CH431"/>
    <mergeCell ref="CI431:CP431"/>
    <mergeCell ref="CQ431:CV431"/>
    <mergeCell ref="CW431:DA431"/>
    <mergeCell ref="DB431:DG431"/>
    <mergeCell ref="A432:DM432"/>
    <mergeCell ref="A433:DM433"/>
    <mergeCell ref="A434:DM434"/>
    <mergeCell ref="A435:C435"/>
    <mergeCell ref="D435:I435"/>
    <mergeCell ref="J435:O435"/>
    <mergeCell ref="P435:U435"/>
    <mergeCell ref="V435:Z435"/>
    <mergeCell ref="AA435:AG435"/>
    <mergeCell ref="AH435:AM435"/>
    <mergeCell ref="AN435:AR435"/>
    <mergeCell ref="AS435:AX435"/>
    <mergeCell ref="AY435:BC435"/>
    <mergeCell ref="BD435:BG435"/>
    <mergeCell ref="BH435:BM435"/>
    <mergeCell ref="BN435:BR435"/>
    <mergeCell ref="BS435:BW435"/>
    <mergeCell ref="BX435:CA435"/>
    <mergeCell ref="CB435:CG435"/>
    <mergeCell ref="CH435:CM435"/>
    <mergeCell ref="CN435:CS435"/>
    <mergeCell ref="CT435:DA435"/>
    <mergeCell ref="DB435:DH435"/>
    <mergeCell ref="A436:C436"/>
    <mergeCell ref="D436:I436"/>
    <mergeCell ref="J436:O436"/>
    <mergeCell ref="P436:U436"/>
    <mergeCell ref="V436:Z436"/>
    <mergeCell ref="AA436:AG436"/>
    <mergeCell ref="AH436:AM436"/>
    <mergeCell ref="AN436:AR436"/>
    <mergeCell ref="AS436:AX436"/>
    <mergeCell ref="AY436:BC436"/>
    <mergeCell ref="BD436:BG436"/>
    <mergeCell ref="BH436:BM436"/>
    <mergeCell ref="BN436:BR436"/>
    <mergeCell ref="BS436:BW436"/>
    <mergeCell ref="BX436:CA436"/>
    <mergeCell ref="CB436:CG436"/>
    <mergeCell ref="CH436:CM436"/>
    <mergeCell ref="CN436:CS436"/>
    <mergeCell ref="CT436:DA436"/>
    <mergeCell ref="DB436:DH436"/>
    <mergeCell ref="A437:C437"/>
    <mergeCell ref="D437:I437"/>
    <mergeCell ref="J437:O437"/>
    <mergeCell ref="P437:U437"/>
    <mergeCell ref="V437:Z437"/>
    <mergeCell ref="AA437:AG437"/>
    <mergeCell ref="AH437:AM437"/>
    <mergeCell ref="AN437:AR437"/>
    <mergeCell ref="AS437:AX437"/>
    <mergeCell ref="AY437:BC437"/>
    <mergeCell ref="BD437:BG437"/>
    <mergeCell ref="BH437:BM437"/>
    <mergeCell ref="BN437:BR437"/>
    <mergeCell ref="BS437:BW437"/>
    <mergeCell ref="BX437:CA437"/>
    <mergeCell ref="CB437:CG437"/>
    <mergeCell ref="CH437:CM437"/>
    <mergeCell ref="CN437:CS437"/>
    <mergeCell ref="CT437:DA437"/>
    <mergeCell ref="DB437:DH437"/>
    <mergeCell ref="A438:C438"/>
    <mergeCell ref="D438:I438"/>
    <mergeCell ref="J438:O438"/>
    <mergeCell ref="P438:U438"/>
    <mergeCell ref="V438:Z438"/>
    <mergeCell ref="AA438:AG438"/>
    <mergeCell ref="AH438:AM438"/>
    <mergeCell ref="AN438:AR438"/>
    <mergeCell ref="AS438:AX438"/>
    <mergeCell ref="AY438:BC438"/>
    <mergeCell ref="BD438:BG438"/>
    <mergeCell ref="BH438:BM438"/>
    <mergeCell ref="BN438:BR438"/>
    <mergeCell ref="BS438:BW438"/>
    <mergeCell ref="BX438:CA438"/>
    <mergeCell ref="CB438:CG438"/>
    <mergeCell ref="CH438:CM438"/>
    <mergeCell ref="CN438:CS438"/>
    <mergeCell ref="CT438:DA438"/>
    <mergeCell ref="DB438:DH438"/>
    <mergeCell ref="A439:C439"/>
    <mergeCell ref="D439:I439"/>
    <mergeCell ref="J439:O439"/>
    <mergeCell ref="P439:U439"/>
    <mergeCell ref="V439:Z439"/>
    <mergeCell ref="AA439:AG439"/>
    <mergeCell ref="AH439:AM439"/>
    <mergeCell ref="AN439:AR439"/>
    <mergeCell ref="AS439:AX439"/>
    <mergeCell ref="AY439:BC439"/>
    <mergeCell ref="BD439:BG439"/>
    <mergeCell ref="BH439:BM439"/>
    <mergeCell ref="BN439:BR439"/>
    <mergeCell ref="BS439:BW439"/>
    <mergeCell ref="BX439:CA439"/>
    <mergeCell ref="CB439:CG439"/>
    <mergeCell ref="CH439:CM439"/>
    <mergeCell ref="CN439:CS439"/>
    <mergeCell ref="CT439:DA439"/>
    <mergeCell ref="DB439:DH439"/>
    <mergeCell ref="A440:C440"/>
    <mergeCell ref="D440:I440"/>
    <mergeCell ref="J440:O440"/>
    <mergeCell ref="P440:U440"/>
    <mergeCell ref="V440:Z440"/>
    <mergeCell ref="AA440:AG440"/>
    <mergeCell ref="AH440:AM440"/>
    <mergeCell ref="AN440:AR440"/>
    <mergeCell ref="AS440:AX440"/>
    <mergeCell ref="AY440:BC440"/>
    <mergeCell ref="BD440:BG440"/>
    <mergeCell ref="BH440:BM440"/>
    <mergeCell ref="BN440:BR440"/>
    <mergeCell ref="BS440:BW440"/>
    <mergeCell ref="BX440:CA440"/>
    <mergeCell ref="CB440:CG440"/>
    <mergeCell ref="CH440:CM440"/>
    <mergeCell ref="CN440:CS440"/>
    <mergeCell ref="CT440:DA440"/>
    <mergeCell ref="DB440:DH440"/>
    <mergeCell ref="A441:C441"/>
    <mergeCell ref="D441:I441"/>
    <mergeCell ref="J441:O441"/>
    <mergeCell ref="P441:U441"/>
    <mergeCell ref="V441:Z441"/>
    <mergeCell ref="AA441:AG441"/>
    <mergeCell ref="AH441:AM441"/>
    <mergeCell ref="AN441:AR441"/>
    <mergeCell ref="AS441:AX441"/>
    <mergeCell ref="AY441:BC441"/>
    <mergeCell ref="BD441:BG441"/>
    <mergeCell ref="BH441:BM441"/>
    <mergeCell ref="BN441:BR441"/>
    <mergeCell ref="BS441:BW441"/>
    <mergeCell ref="BX441:CA441"/>
    <mergeCell ref="CB441:CG441"/>
    <mergeCell ref="CH441:CM441"/>
    <mergeCell ref="CN441:CS441"/>
    <mergeCell ref="CT441:DA441"/>
    <mergeCell ref="DB441:DH441"/>
    <mergeCell ref="A442:C442"/>
    <mergeCell ref="D442:I442"/>
    <mergeCell ref="J442:O442"/>
    <mergeCell ref="P442:U442"/>
    <mergeCell ref="V442:Z442"/>
    <mergeCell ref="AA442:AG442"/>
    <mergeCell ref="AH442:AM442"/>
    <mergeCell ref="AN442:AR442"/>
    <mergeCell ref="AS442:AX442"/>
    <mergeCell ref="AY442:BC442"/>
    <mergeCell ref="BD442:BG442"/>
    <mergeCell ref="BH442:BM442"/>
    <mergeCell ref="BN442:BR442"/>
    <mergeCell ref="BS442:BW442"/>
    <mergeCell ref="BX442:CA442"/>
    <mergeCell ref="CB442:CG442"/>
    <mergeCell ref="CH442:CM442"/>
    <mergeCell ref="CN442:CS442"/>
    <mergeCell ref="CT442:DA442"/>
    <mergeCell ref="DB442:DH442"/>
    <mergeCell ref="A443:C443"/>
    <mergeCell ref="D443:I443"/>
    <mergeCell ref="J443:O443"/>
    <mergeCell ref="P443:U443"/>
    <mergeCell ref="V443:Z443"/>
    <mergeCell ref="AA443:AG443"/>
    <mergeCell ref="AH443:AM443"/>
    <mergeCell ref="AN443:AR443"/>
    <mergeCell ref="AS443:AX443"/>
    <mergeCell ref="AY443:BC443"/>
    <mergeCell ref="BD443:BG443"/>
    <mergeCell ref="BH443:BM443"/>
    <mergeCell ref="BN443:BR443"/>
    <mergeCell ref="BS443:BW443"/>
    <mergeCell ref="BX443:CA443"/>
    <mergeCell ref="CB443:CG443"/>
    <mergeCell ref="CH443:CM443"/>
    <mergeCell ref="CN443:CS443"/>
    <mergeCell ref="CT443:DA443"/>
    <mergeCell ref="DB443:DH443"/>
    <mergeCell ref="A444:C444"/>
    <mergeCell ref="D444:I444"/>
    <mergeCell ref="J444:O444"/>
    <mergeCell ref="P444:U444"/>
    <mergeCell ref="V444:Z444"/>
    <mergeCell ref="AA444:AG444"/>
    <mergeCell ref="AH444:AM444"/>
    <mergeCell ref="AN444:AR444"/>
    <mergeCell ref="AS444:AX444"/>
    <mergeCell ref="AY444:BC444"/>
    <mergeCell ref="BD444:BG444"/>
    <mergeCell ref="BH444:BM444"/>
    <mergeCell ref="BN444:BR444"/>
    <mergeCell ref="BS444:BW444"/>
    <mergeCell ref="BX444:CA444"/>
    <mergeCell ref="CB444:CG444"/>
    <mergeCell ref="CH444:CM444"/>
    <mergeCell ref="CN444:CS444"/>
    <mergeCell ref="CT444:DA444"/>
    <mergeCell ref="DB444:DH444"/>
    <mergeCell ref="A445:C445"/>
    <mergeCell ref="D445:I445"/>
    <mergeCell ref="J445:O445"/>
    <mergeCell ref="P445:U445"/>
    <mergeCell ref="V445:Z445"/>
    <mergeCell ref="AA445:AG445"/>
    <mergeCell ref="AH445:AM445"/>
    <mergeCell ref="AN445:AR445"/>
    <mergeCell ref="AS445:AX445"/>
    <mergeCell ref="AY445:BC445"/>
    <mergeCell ref="BD445:BG445"/>
    <mergeCell ref="BH445:BM445"/>
    <mergeCell ref="BN445:BR445"/>
    <mergeCell ref="BS445:BW445"/>
    <mergeCell ref="BX445:CA445"/>
    <mergeCell ref="CB445:CG445"/>
    <mergeCell ref="CH445:CM445"/>
    <mergeCell ref="CN445:CS445"/>
    <mergeCell ref="CT445:DA445"/>
    <mergeCell ref="DB445:DH445"/>
    <mergeCell ref="A446:C446"/>
    <mergeCell ref="D446:I446"/>
    <mergeCell ref="J446:O446"/>
    <mergeCell ref="P446:U446"/>
    <mergeCell ref="V446:Z446"/>
    <mergeCell ref="AA446:AG446"/>
    <mergeCell ref="AH446:AM446"/>
    <mergeCell ref="AN446:AR446"/>
    <mergeCell ref="AS446:AX446"/>
    <mergeCell ref="AY446:BC446"/>
    <mergeCell ref="BD446:BG446"/>
    <mergeCell ref="BH446:BM446"/>
    <mergeCell ref="BN446:BR446"/>
    <mergeCell ref="BS446:BW446"/>
    <mergeCell ref="BX446:CA446"/>
    <mergeCell ref="CB446:CG446"/>
    <mergeCell ref="CH446:CM446"/>
    <mergeCell ref="CN446:CS446"/>
    <mergeCell ref="CT446:DA446"/>
    <mergeCell ref="DB446:DH446"/>
    <mergeCell ref="A447:C447"/>
    <mergeCell ref="D447:I447"/>
    <mergeCell ref="J447:O447"/>
    <mergeCell ref="P447:U447"/>
    <mergeCell ref="V447:Z447"/>
    <mergeCell ref="AA447:AG447"/>
    <mergeCell ref="AH447:AM447"/>
    <mergeCell ref="AN447:AR447"/>
    <mergeCell ref="AS447:AX447"/>
    <mergeCell ref="AY447:BC447"/>
    <mergeCell ref="BD447:BG447"/>
    <mergeCell ref="BH447:BM447"/>
    <mergeCell ref="BN447:BR447"/>
    <mergeCell ref="BS447:BW447"/>
    <mergeCell ref="BX447:CA447"/>
    <mergeCell ref="CB447:CG447"/>
    <mergeCell ref="CH447:CM447"/>
    <mergeCell ref="CN447:CS447"/>
    <mergeCell ref="CT447:DA447"/>
    <mergeCell ref="DB447:DH447"/>
    <mergeCell ref="A448:C448"/>
    <mergeCell ref="D448:I448"/>
    <mergeCell ref="J448:O448"/>
    <mergeCell ref="P448:U448"/>
    <mergeCell ref="V448:Z448"/>
    <mergeCell ref="AA448:AG448"/>
    <mergeCell ref="AH448:AM448"/>
    <mergeCell ref="AN448:AR448"/>
    <mergeCell ref="AS448:AX448"/>
    <mergeCell ref="AY448:BC448"/>
    <mergeCell ref="BD448:BG448"/>
    <mergeCell ref="BH448:BM448"/>
    <mergeCell ref="BN448:BR448"/>
    <mergeCell ref="BS448:BW448"/>
    <mergeCell ref="BX448:CA448"/>
    <mergeCell ref="CB448:CG448"/>
    <mergeCell ref="CH448:CM448"/>
    <mergeCell ref="CN448:CS448"/>
    <mergeCell ref="CT448:DA448"/>
    <mergeCell ref="DB448:DH448"/>
    <mergeCell ref="A449:C449"/>
    <mergeCell ref="D449:I449"/>
    <mergeCell ref="J449:O449"/>
    <mergeCell ref="P449:U449"/>
    <mergeCell ref="V449:Z449"/>
    <mergeCell ref="AA449:AG449"/>
    <mergeCell ref="AH449:AM449"/>
    <mergeCell ref="AN449:AR449"/>
    <mergeCell ref="AS449:AX449"/>
    <mergeCell ref="AY449:BC449"/>
    <mergeCell ref="BD449:BG449"/>
    <mergeCell ref="BH449:BM449"/>
    <mergeCell ref="BN449:BR449"/>
    <mergeCell ref="BS449:BW449"/>
    <mergeCell ref="BX449:CA449"/>
    <mergeCell ref="CB449:CG449"/>
    <mergeCell ref="CH449:CM449"/>
    <mergeCell ref="CN449:CS449"/>
    <mergeCell ref="CT449:DA449"/>
    <mergeCell ref="DB449:DH449"/>
    <mergeCell ref="A450:C450"/>
    <mergeCell ref="D450:I450"/>
    <mergeCell ref="J450:O450"/>
    <mergeCell ref="P450:U450"/>
    <mergeCell ref="V450:Z450"/>
    <mergeCell ref="AA450:AG450"/>
    <mergeCell ref="AH450:AM450"/>
    <mergeCell ref="AN450:AR450"/>
    <mergeCell ref="AS450:AX450"/>
    <mergeCell ref="AY450:BC450"/>
    <mergeCell ref="BD450:BG450"/>
    <mergeCell ref="BH450:BM450"/>
    <mergeCell ref="BN450:BR450"/>
    <mergeCell ref="BS450:BW450"/>
    <mergeCell ref="BX450:CA450"/>
    <mergeCell ref="CB450:CG450"/>
    <mergeCell ref="CH450:CM450"/>
    <mergeCell ref="CN450:CS450"/>
    <mergeCell ref="CT450:DA450"/>
    <mergeCell ref="DB450:DH450"/>
    <mergeCell ref="A451:C451"/>
    <mergeCell ref="D451:I451"/>
    <mergeCell ref="J451:O451"/>
    <mergeCell ref="P451:U451"/>
    <mergeCell ref="V451:Z451"/>
    <mergeCell ref="AA451:AG451"/>
    <mergeCell ref="AH451:AM451"/>
    <mergeCell ref="AN451:AR451"/>
    <mergeCell ref="AS451:AX451"/>
    <mergeCell ref="AY451:BC451"/>
    <mergeCell ref="BD451:BG451"/>
    <mergeCell ref="BH451:BM451"/>
    <mergeCell ref="BN451:BR451"/>
    <mergeCell ref="BS451:BW451"/>
    <mergeCell ref="BX451:CA451"/>
    <mergeCell ref="CB451:CG451"/>
    <mergeCell ref="CH451:CM451"/>
    <mergeCell ref="CN451:CS451"/>
    <mergeCell ref="CT451:DA451"/>
    <mergeCell ref="DB451:DH451"/>
    <mergeCell ref="A452:C452"/>
    <mergeCell ref="D452:I452"/>
    <mergeCell ref="J452:O452"/>
    <mergeCell ref="P452:U452"/>
    <mergeCell ref="V452:Z452"/>
    <mergeCell ref="AA452:AG452"/>
    <mergeCell ref="AH452:AM452"/>
    <mergeCell ref="AN452:AR452"/>
    <mergeCell ref="AS452:AX452"/>
    <mergeCell ref="AY452:BC452"/>
    <mergeCell ref="BD452:BG452"/>
    <mergeCell ref="BH452:BM452"/>
    <mergeCell ref="BN452:BR452"/>
    <mergeCell ref="BS452:BW452"/>
    <mergeCell ref="BX452:CA452"/>
    <mergeCell ref="CB452:CG452"/>
    <mergeCell ref="CH452:CM452"/>
    <mergeCell ref="CN452:CS452"/>
    <mergeCell ref="CT452:DA452"/>
    <mergeCell ref="DB452:DH452"/>
    <mergeCell ref="A453:C453"/>
    <mergeCell ref="D453:I453"/>
    <mergeCell ref="J453:O453"/>
    <mergeCell ref="P453:U453"/>
    <mergeCell ref="V453:Z453"/>
    <mergeCell ref="AA453:AG453"/>
    <mergeCell ref="AH453:AM453"/>
    <mergeCell ref="AN453:AR453"/>
    <mergeCell ref="AS453:AX453"/>
    <mergeCell ref="AY453:BC453"/>
    <mergeCell ref="BD453:BG453"/>
    <mergeCell ref="BH453:BM453"/>
    <mergeCell ref="BN453:BR453"/>
    <mergeCell ref="BS453:BW453"/>
    <mergeCell ref="BX453:CA453"/>
    <mergeCell ref="CB453:CG453"/>
    <mergeCell ref="CH453:CM453"/>
    <mergeCell ref="CN453:CS453"/>
    <mergeCell ref="CT453:DA453"/>
    <mergeCell ref="DB453:DH453"/>
    <mergeCell ref="A454:C454"/>
    <mergeCell ref="D454:I454"/>
    <mergeCell ref="J454:O454"/>
    <mergeCell ref="P454:U454"/>
    <mergeCell ref="V454:Z454"/>
    <mergeCell ref="AA454:AG454"/>
    <mergeCell ref="AH454:AM454"/>
    <mergeCell ref="AN454:AR454"/>
    <mergeCell ref="AS454:AX454"/>
    <mergeCell ref="AY454:BC454"/>
    <mergeCell ref="BD454:BG454"/>
    <mergeCell ref="BH454:BM454"/>
    <mergeCell ref="BN454:BR454"/>
    <mergeCell ref="BS454:BW454"/>
    <mergeCell ref="BX454:CA454"/>
    <mergeCell ref="CB454:CG454"/>
    <mergeCell ref="CH454:CM454"/>
    <mergeCell ref="CN454:CS454"/>
    <mergeCell ref="CT454:DA454"/>
    <mergeCell ref="DB454:DH454"/>
    <mergeCell ref="A455:C455"/>
    <mergeCell ref="D455:I455"/>
    <mergeCell ref="J455:O455"/>
    <mergeCell ref="P455:U455"/>
    <mergeCell ref="V455:Z455"/>
    <mergeCell ref="AA455:AG455"/>
    <mergeCell ref="AH455:AM455"/>
    <mergeCell ref="AN455:AR455"/>
    <mergeCell ref="AS455:AX455"/>
    <mergeCell ref="AY455:BC455"/>
    <mergeCell ref="BD455:BG455"/>
    <mergeCell ref="BH455:BM455"/>
    <mergeCell ref="BN455:BR455"/>
    <mergeCell ref="BS455:BW455"/>
    <mergeCell ref="BX455:CA455"/>
    <mergeCell ref="CB455:CG455"/>
    <mergeCell ref="CH455:CM455"/>
    <mergeCell ref="CN455:CS455"/>
    <mergeCell ref="CT455:DA455"/>
    <mergeCell ref="DB455:DH455"/>
    <mergeCell ref="A456:C456"/>
    <mergeCell ref="D456:I456"/>
    <mergeCell ref="J456:O456"/>
    <mergeCell ref="P456:U456"/>
    <mergeCell ref="V456:Z456"/>
    <mergeCell ref="AA456:AG456"/>
    <mergeCell ref="AH456:AM456"/>
    <mergeCell ref="AN456:AR456"/>
    <mergeCell ref="AS456:AX456"/>
    <mergeCell ref="AY456:BC456"/>
    <mergeCell ref="BD456:BG456"/>
    <mergeCell ref="BH456:BM456"/>
    <mergeCell ref="BN456:BR456"/>
    <mergeCell ref="BS456:BW456"/>
    <mergeCell ref="BX456:CA456"/>
    <mergeCell ref="CB456:CG456"/>
    <mergeCell ref="CH456:CM456"/>
    <mergeCell ref="CN456:CS456"/>
    <mergeCell ref="CT456:DA456"/>
    <mergeCell ref="DB456:DH456"/>
    <mergeCell ref="A457:DM457"/>
    <mergeCell ref="A458:DM458"/>
    <mergeCell ref="R459:DM459"/>
    <mergeCell ref="A460:E460"/>
    <mergeCell ref="F460:L460"/>
    <mergeCell ref="M460:S460"/>
    <mergeCell ref="T460:Y460"/>
    <mergeCell ref="Z460:AG460"/>
    <mergeCell ref="AH460:AM460"/>
    <mergeCell ref="AN460:AS460"/>
    <mergeCell ref="AT460:AY460"/>
    <mergeCell ref="AZ460:BE460"/>
    <mergeCell ref="BF460:BK460"/>
    <mergeCell ref="BL460:BO460"/>
    <mergeCell ref="BP460:BV460"/>
    <mergeCell ref="BW460:BZ460"/>
    <mergeCell ref="CA460:CG460"/>
    <mergeCell ref="CH460:CM460"/>
    <mergeCell ref="CN460:CS460"/>
    <mergeCell ref="CT460:CX460"/>
    <mergeCell ref="A461:E461"/>
    <mergeCell ref="F461:L461"/>
    <mergeCell ref="M461:S461"/>
    <mergeCell ref="T461:Y461"/>
    <mergeCell ref="Z461:AG461"/>
    <mergeCell ref="AH461:AM461"/>
    <mergeCell ref="AN461:AS461"/>
    <mergeCell ref="AT461:AY461"/>
    <mergeCell ref="AZ461:BE461"/>
    <mergeCell ref="BF461:BK461"/>
    <mergeCell ref="BL461:BO461"/>
    <mergeCell ref="BP461:BV461"/>
    <mergeCell ref="BW461:BZ461"/>
    <mergeCell ref="CA461:CG461"/>
    <mergeCell ref="CH461:CM461"/>
    <mergeCell ref="CN461:CS461"/>
    <mergeCell ref="CT461:CX461"/>
    <mergeCell ref="A462:E462"/>
    <mergeCell ref="F462:L462"/>
    <mergeCell ref="M462:S462"/>
    <mergeCell ref="T462:Y462"/>
    <mergeCell ref="Z462:AG462"/>
    <mergeCell ref="AH462:AM462"/>
    <mergeCell ref="AN462:AS462"/>
    <mergeCell ref="AT462:AY462"/>
    <mergeCell ref="AZ462:BE462"/>
    <mergeCell ref="BF462:BK462"/>
    <mergeCell ref="BL462:BO462"/>
    <mergeCell ref="BP462:BV462"/>
    <mergeCell ref="BW462:BZ462"/>
    <mergeCell ref="CA462:CG462"/>
    <mergeCell ref="CH462:CM462"/>
    <mergeCell ref="CN462:CS462"/>
    <mergeCell ref="CT462:CX462"/>
    <mergeCell ref="A463:E463"/>
    <mergeCell ref="F463:L463"/>
    <mergeCell ref="M463:S463"/>
    <mergeCell ref="T463:Y463"/>
    <mergeCell ref="Z463:AG463"/>
    <mergeCell ref="AH463:AM463"/>
    <mergeCell ref="AN463:AS463"/>
    <mergeCell ref="AT463:AY463"/>
    <mergeCell ref="AZ463:BE463"/>
    <mergeCell ref="BF463:BK463"/>
    <mergeCell ref="BL463:BO463"/>
    <mergeCell ref="BP463:BV463"/>
    <mergeCell ref="BW463:BZ463"/>
    <mergeCell ref="CA463:CG463"/>
    <mergeCell ref="CH463:CM463"/>
    <mergeCell ref="CN463:CS463"/>
    <mergeCell ref="CT463:CX463"/>
    <mergeCell ref="A464:E464"/>
    <mergeCell ref="F464:L464"/>
    <mergeCell ref="M464:S464"/>
    <mergeCell ref="T464:Y464"/>
    <mergeCell ref="Z464:AG464"/>
    <mergeCell ref="AH464:AM464"/>
    <mergeCell ref="AN464:AS464"/>
    <mergeCell ref="AT464:AY464"/>
    <mergeCell ref="AZ464:BE464"/>
    <mergeCell ref="BF464:BK464"/>
    <mergeCell ref="BL464:BO464"/>
    <mergeCell ref="BP464:BV464"/>
    <mergeCell ref="BW464:BZ464"/>
    <mergeCell ref="CA464:CG464"/>
    <mergeCell ref="CH464:CM464"/>
    <mergeCell ref="CN464:CS464"/>
    <mergeCell ref="CT464:CX464"/>
    <mergeCell ref="A465:E465"/>
    <mergeCell ref="F465:L465"/>
    <mergeCell ref="M465:S465"/>
    <mergeCell ref="T465:Y465"/>
    <mergeCell ref="Z465:AG465"/>
    <mergeCell ref="AH465:AM465"/>
    <mergeCell ref="AN465:AS465"/>
    <mergeCell ref="AT465:AY465"/>
    <mergeCell ref="AZ465:BE465"/>
    <mergeCell ref="BF465:BK465"/>
    <mergeCell ref="BL465:BO465"/>
    <mergeCell ref="BP465:BV465"/>
    <mergeCell ref="BW465:BZ465"/>
    <mergeCell ref="CA465:CG465"/>
    <mergeCell ref="CH465:CM465"/>
    <mergeCell ref="CN465:CS465"/>
    <mergeCell ref="CT465:CX465"/>
    <mergeCell ref="A466:E466"/>
    <mergeCell ref="F466:L466"/>
    <mergeCell ref="M466:S466"/>
    <mergeCell ref="T466:Y466"/>
    <mergeCell ref="Z466:AG466"/>
    <mergeCell ref="AH466:AM466"/>
    <mergeCell ref="AN466:AS466"/>
    <mergeCell ref="AT466:AY466"/>
    <mergeCell ref="AZ466:BE466"/>
    <mergeCell ref="BF466:BK466"/>
    <mergeCell ref="BL466:BO466"/>
    <mergeCell ref="BP466:BV466"/>
    <mergeCell ref="BW466:BZ466"/>
    <mergeCell ref="CA466:CG466"/>
    <mergeCell ref="CH466:CM466"/>
    <mergeCell ref="CN466:CS466"/>
    <mergeCell ref="CT466:CX466"/>
    <mergeCell ref="A467:E467"/>
    <mergeCell ref="F467:L467"/>
    <mergeCell ref="M467:S467"/>
    <mergeCell ref="T467:Y467"/>
    <mergeCell ref="Z467:AG467"/>
    <mergeCell ref="AH467:AM467"/>
    <mergeCell ref="AN467:AS467"/>
    <mergeCell ref="AT467:AY467"/>
    <mergeCell ref="AZ467:BE467"/>
    <mergeCell ref="BF467:BK467"/>
    <mergeCell ref="BL467:BO467"/>
    <mergeCell ref="BP467:BV467"/>
    <mergeCell ref="BW467:BZ467"/>
    <mergeCell ref="CA467:CG467"/>
    <mergeCell ref="CH467:CM467"/>
    <mergeCell ref="CN467:CS467"/>
    <mergeCell ref="CT467:CX467"/>
    <mergeCell ref="A468:E468"/>
    <mergeCell ref="F468:L468"/>
    <mergeCell ref="M468:S468"/>
    <mergeCell ref="T468:Y468"/>
    <mergeCell ref="Z468:AG468"/>
    <mergeCell ref="AH468:AM468"/>
    <mergeCell ref="AN468:AS468"/>
    <mergeCell ref="AT468:AY468"/>
    <mergeCell ref="AZ468:BE468"/>
    <mergeCell ref="BF468:BK468"/>
    <mergeCell ref="BL468:BO468"/>
    <mergeCell ref="BP468:BV468"/>
    <mergeCell ref="BW468:BZ468"/>
    <mergeCell ref="CA468:CG468"/>
    <mergeCell ref="CH468:CM468"/>
    <mergeCell ref="CN468:CS468"/>
    <mergeCell ref="CT468:CX468"/>
    <mergeCell ref="A469:E469"/>
    <mergeCell ref="F469:L469"/>
    <mergeCell ref="M469:S469"/>
    <mergeCell ref="T469:Y469"/>
    <mergeCell ref="Z469:AG469"/>
    <mergeCell ref="AH469:AM469"/>
    <mergeCell ref="AN469:AS469"/>
    <mergeCell ref="AT469:AY469"/>
    <mergeCell ref="AZ469:BE469"/>
    <mergeCell ref="BF469:BK469"/>
    <mergeCell ref="BL469:BO469"/>
    <mergeCell ref="BP469:BV469"/>
    <mergeCell ref="BW469:BZ469"/>
    <mergeCell ref="CA469:CG469"/>
    <mergeCell ref="CH469:CM469"/>
    <mergeCell ref="CN469:CS469"/>
    <mergeCell ref="CT469:CX469"/>
    <mergeCell ref="A470:E470"/>
    <mergeCell ref="F470:L470"/>
    <mergeCell ref="M470:S470"/>
    <mergeCell ref="T470:Y470"/>
    <mergeCell ref="Z470:AG470"/>
    <mergeCell ref="AH470:AM470"/>
    <mergeCell ref="AN470:AS470"/>
    <mergeCell ref="AT470:AY470"/>
    <mergeCell ref="AZ470:BE470"/>
    <mergeCell ref="BF470:BK470"/>
    <mergeCell ref="BL470:BO470"/>
    <mergeCell ref="BP470:BV470"/>
    <mergeCell ref="BW470:BZ470"/>
    <mergeCell ref="CA470:CG470"/>
    <mergeCell ref="CH470:CM470"/>
    <mergeCell ref="CN470:CS470"/>
    <mergeCell ref="CT470:CX470"/>
    <mergeCell ref="A471:E471"/>
    <mergeCell ref="F471:L471"/>
    <mergeCell ref="M471:S471"/>
    <mergeCell ref="T471:Y471"/>
    <mergeCell ref="Z471:AG471"/>
    <mergeCell ref="AH471:AM471"/>
    <mergeCell ref="AN471:AS471"/>
    <mergeCell ref="AT471:AY471"/>
    <mergeCell ref="AZ471:BE471"/>
    <mergeCell ref="BF471:BK471"/>
    <mergeCell ref="BL471:BO471"/>
    <mergeCell ref="BP471:BV471"/>
    <mergeCell ref="BW471:BZ471"/>
    <mergeCell ref="CA471:CG471"/>
    <mergeCell ref="CH471:CM471"/>
    <mergeCell ref="CN471:CS471"/>
    <mergeCell ref="CT471:CX471"/>
    <mergeCell ref="A472:E472"/>
    <mergeCell ref="F472:L472"/>
    <mergeCell ref="M472:S472"/>
    <mergeCell ref="T472:Y472"/>
    <mergeCell ref="Z472:AG472"/>
    <mergeCell ref="AH472:AM472"/>
    <mergeCell ref="AN472:AS472"/>
    <mergeCell ref="AT472:AY472"/>
    <mergeCell ref="AZ472:BE472"/>
    <mergeCell ref="BF472:BK472"/>
    <mergeCell ref="BL472:BO472"/>
    <mergeCell ref="BP472:BV472"/>
    <mergeCell ref="BW472:BZ472"/>
    <mergeCell ref="CA472:CG472"/>
    <mergeCell ref="CH472:CM472"/>
    <mergeCell ref="CN472:CS472"/>
    <mergeCell ref="CT472:CX472"/>
    <mergeCell ref="A473:E473"/>
    <mergeCell ref="F473:L473"/>
    <mergeCell ref="M473:S473"/>
    <mergeCell ref="T473:Y473"/>
    <mergeCell ref="Z473:AG473"/>
    <mergeCell ref="AH473:AM473"/>
    <mergeCell ref="AN473:AS473"/>
    <mergeCell ref="AT473:AY473"/>
    <mergeCell ref="AZ473:BE473"/>
    <mergeCell ref="BF473:BK473"/>
    <mergeCell ref="BL473:BO473"/>
    <mergeCell ref="BP473:BV473"/>
    <mergeCell ref="BW473:BZ473"/>
    <mergeCell ref="CA473:CG473"/>
    <mergeCell ref="CH473:CM473"/>
    <mergeCell ref="CN473:CS473"/>
    <mergeCell ref="CT473:CX473"/>
    <mergeCell ref="A474:E474"/>
    <mergeCell ref="F474:L474"/>
    <mergeCell ref="M474:S474"/>
    <mergeCell ref="T474:Y474"/>
    <mergeCell ref="Z474:AG474"/>
    <mergeCell ref="AH474:AM474"/>
    <mergeCell ref="AN474:AS474"/>
    <mergeCell ref="AT474:AY474"/>
    <mergeCell ref="AZ474:BE474"/>
    <mergeCell ref="BF474:BK474"/>
    <mergeCell ref="BL474:BO474"/>
    <mergeCell ref="BP474:BV474"/>
    <mergeCell ref="BW474:BZ474"/>
    <mergeCell ref="CA474:CG474"/>
    <mergeCell ref="CH474:CM474"/>
    <mergeCell ref="CN474:CS474"/>
    <mergeCell ref="CT474:CX474"/>
    <mergeCell ref="A475:E475"/>
    <mergeCell ref="F475:L475"/>
    <mergeCell ref="M475:S475"/>
    <mergeCell ref="T475:Y475"/>
    <mergeCell ref="Z475:AG475"/>
    <mergeCell ref="AH475:AM475"/>
    <mergeCell ref="AN475:AS475"/>
    <mergeCell ref="AT475:AY475"/>
    <mergeCell ref="AZ475:BE475"/>
    <mergeCell ref="BF475:BK475"/>
    <mergeCell ref="BL475:BO475"/>
    <mergeCell ref="BP475:BV475"/>
    <mergeCell ref="BW475:BZ475"/>
    <mergeCell ref="CA475:CG475"/>
    <mergeCell ref="CH475:CM475"/>
    <mergeCell ref="CN475:CS475"/>
    <mergeCell ref="CT475:CX475"/>
    <mergeCell ref="A476:E476"/>
    <mergeCell ref="F476:L476"/>
    <mergeCell ref="M476:S476"/>
    <mergeCell ref="T476:Y476"/>
    <mergeCell ref="Z476:AG476"/>
    <mergeCell ref="AH476:AM476"/>
    <mergeCell ref="AN476:AS476"/>
    <mergeCell ref="AT476:AY476"/>
    <mergeCell ref="AZ476:BE476"/>
    <mergeCell ref="BF476:BK476"/>
    <mergeCell ref="BL476:BO476"/>
    <mergeCell ref="BP476:BV476"/>
    <mergeCell ref="BW476:BZ476"/>
    <mergeCell ref="CA476:CG476"/>
    <mergeCell ref="CH476:CM476"/>
    <mergeCell ref="CN476:CS476"/>
    <mergeCell ref="CT476:CX476"/>
    <mergeCell ref="A477:E477"/>
    <mergeCell ref="F477:L477"/>
    <mergeCell ref="M477:S477"/>
    <mergeCell ref="T477:Y477"/>
    <mergeCell ref="Z477:AG477"/>
    <mergeCell ref="AH477:AM477"/>
    <mergeCell ref="AN477:AS477"/>
    <mergeCell ref="AT477:AY477"/>
    <mergeCell ref="AZ477:BE477"/>
    <mergeCell ref="BF477:BK477"/>
    <mergeCell ref="BL477:BO477"/>
    <mergeCell ref="BP477:BV477"/>
    <mergeCell ref="BW477:BZ477"/>
    <mergeCell ref="CA477:CG477"/>
    <mergeCell ref="CH477:CM477"/>
    <mergeCell ref="CN477:CS477"/>
    <mergeCell ref="CT477:CX477"/>
    <mergeCell ref="A478:E478"/>
    <mergeCell ref="F478:L478"/>
    <mergeCell ref="M478:S478"/>
    <mergeCell ref="T478:Y478"/>
    <mergeCell ref="Z478:AG478"/>
    <mergeCell ref="AH478:AM478"/>
    <mergeCell ref="AN478:AS478"/>
    <mergeCell ref="AT478:AY478"/>
    <mergeCell ref="AZ478:BE478"/>
    <mergeCell ref="BF478:CX485"/>
    <mergeCell ref="A479:E479"/>
    <mergeCell ref="F479:L479"/>
    <mergeCell ref="M479:S479"/>
    <mergeCell ref="T479:Y479"/>
    <mergeCell ref="Z479:AG479"/>
    <mergeCell ref="AH479:AM479"/>
    <mergeCell ref="AN479:AS479"/>
    <mergeCell ref="AT479:AY479"/>
    <mergeCell ref="AZ479:BE479"/>
    <mergeCell ref="A480:E480"/>
    <mergeCell ref="F480:L480"/>
    <mergeCell ref="M480:S480"/>
    <mergeCell ref="T480:Y480"/>
    <mergeCell ref="Z480:AG480"/>
    <mergeCell ref="AH480:AM480"/>
    <mergeCell ref="AN480:AS480"/>
    <mergeCell ref="AT480:AY480"/>
    <mergeCell ref="AZ480:BE480"/>
    <mergeCell ref="A481:E481"/>
    <mergeCell ref="F481:L481"/>
    <mergeCell ref="M481:S481"/>
    <mergeCell ref="T481:Y481"/>
    <mergeCell ref="Z481:AG481"/>
    <mergeCell ref="AH481:AM481"/>
    <mergeCell ref="AN481:AS481"/>
    <mergeCell ref="AT481:AY481"/>
    <mergeCell ref="AZ481:BE481"/>
    <mergeCell ref="A482:E482"/>
    <mergeCell ref="F482:L482"/>
    <mergeCell ref="M482:S482"/>
    <mergeCell ref="T482:Y482"/>
    <mergeCell ref="Z482:AG482"/>
    <mergeCell ref="AH482:AM482"/>
    <mergeCell ref="AN482:AS482"/>
    <mergeCell ref="AT482:AY482"/>
    <mergeCell ref="AZ482:BE482"/>
    <mergeCell ref="A483:E483"/>
    <mergeCell ref="F483:L483"/>
    <mergeCell ref="M483:S483"/>
    <mergeCell ref="T483:Y483"/>
    <mergeCell ref="Z483:AG483"/>
    <mergeCell ref="AH483:AM483"/>
    <mergeCell ref="AN483:AS483"/>
    <mergeCell ref="AT483:AY483"/>
    <mergeCell ref="AZ483:BE483"/>
    <mergeCell ref="A484:E484"/>
    <mergeCell ref="F484:L484"/>
    <mergeCell ref="M484:S484"/>
    <mergeCell ref="T484:Y484"/>
    <mergeCell ref="Z484:AG484"/>
    <mergeCell ref="AH484:AM484"/>
    <mergeCell ref="AN484:AS484"/>
    <mergeCell ref="AT484:AY484"/>
    <mergeCell ref="AZ484:BE484"/>
    <mergeCell ref="A485:E485"/>
    <mergeCell ref="F485:L485"/>
    <mergeCell ref="M485:S485"/>
    <mergeCell ref="T485:Y485"/>
    <mergeCell ref="Z485:AG485"/>
    <mergeCell ref="AH485:AM485"/>
    <mergeCell ref="AN485:AS485"/>
    <mergeCell ref="AT485:AY485"/>
    <mergeCell ref="AZ485:BE485"/>
    <mergeCell ref="B486:F486"/>
    <mergeCell ref="G486:M486"/>
    <mergeCell ref="N486:S486"/>
    <mergeCell ref="T486:Z486"/>
    <mergeCell ref="AA486:AG486"/>
    <mergeCell ref="AH486:AM486"/>
    <mergeCell ref="AN486:AS486"/>
    <mergeCell ref="AT486:AZ486"/>
    <mergeCell ref="BA486:BE486"/>
    <mergeCell ref="BF486:BK486"/>
    <mergeCell ref="BL486:BO486"/>
    <mergeCell ref="BP486:BV486"/>
    <mergeCell ref="BW486:CA486"/>
    <mergeCell ref="CB486:CG486"/>
    <mergeCell ref="CH486:CM486"/>
    <mergeCell ref="B487:F487"/>
    <mergeCell ref="G487:M487"/>
    <mergeCell ref="N487:S487"/>
    <mergeCell ref="T487:Z487"/>
    <mergeCell ref="AA487:AG487"/>
    <mergeCell ref="AH487:AM487"/>
    <mergeCell ref="AN487:AS487"/>
    <mergeCell ref="AT487:AZ487"/>
    <mergeCell ref="BA487:BE487"/>
    <mergeCell ref="BF487:BK487"/>
    <mergeCell ref="BL487:BO487"/>
    <mergeCell ref="BP487:BV487"/>
    <mergeCell ref="BW487:CA487"/>
    <mergeCell ref="CB487:CG487"/>
    <mergeCell ref="CH487:CM487"/>
    <mergeCell ref="B488:F488"/>
    <mergeCell ref="G488:M488"/>
    <mergeCell ref="N488:S488"/>
    <mergeCell ref="T488:Z488"/>
    <mergeCell ref="AA488:AG488"/>
    <mergeCell ref="AH488:AM488"/>
    <mergeCell ref="AN488:AS488"/>
    <mergeCell ref="AT488:AZ488"/>
    <mergeCell ref="BA488:BE488"/>
    <mergeCell ref="BF488:BK488"/>
    <mergeCell ref="BL488:BO488"/>
    <mergeCell ref="BP488:BV488"/>
    <mergeCell ref="BW488:CA488"/>
    <mergeCell ref="CB488:CG488"/>
    <mergeCell ref="CH488:CM488"/>
    <mergeCell ref="B489:F489"/>
    <mergeCell ref="G489:M489"/>
    <mergeCell ref="N489:S489"/>
    <mergeCell ref="T489:Z489"/>
    <mergeCell ref="AA489:AG489"/>
    <mergeCell ref="AH489:AM489"/>
    <mergeCell ref="AN489:AS489"/>
    <mergeCell ref="AT489:AZ489"/>
    <mergeCell ref="BA489:BE489"/>
    <mergeCell ref="BF489:BK489"/>
    <mergeCell ref="BL489:BO489"/>
    <mergeCell ref="BP489:BV489"/>
    <mergeCell ref="BW489:CA489"/>
    <mergeCell ref="CB489:CG489"/>
    <mergeCell ref="CH489:CM489"/>
    <mergeCell ref="B490:F490"/>
    <mergeCell ref="G490:M490"/>
    <mergeCell ref="N490:S490"/>
    <mergeCell ref="T490:Z490"/>
    <mergeCell ref="AA490:AG490"/>
    <mergeCell ref="AH490:AM490"/>
    <mergeCell ref="AN490:AS490"/>
    <mergeCell ref="AT490:AZ490"/>
    <mergeCell ref="BA490:BE490"/>
    <mergeCell ref="BF490:BK490"/>
    <mergeCell ref="BL490:BO490"/>
    <mergeCell ref="BP490:BV490"/>
    <mergeCell ref="BW490:CA490"/>
    <mergeCell ref="CB490:CG490"/>
    <mergeCell ref="CH490:CM490"/>
    <mergeCell ref="B491:F491"/>
    <mergeCell ref="G491:M491"/>
    <mergeCell ref="N491:S491"/>
    <mergeCell ref="T491:Z491"/>
    <mergeCell ref="AA491:AG491"/>
    <mergeCell ref="AH491:AM491"/>
    <mergeCell ref="AN491:AS491"/>
    <mergeCell ref="AT491:AZ491"/>
    <mergeCell ref="BA491:BE491"/>
    <mergeCell ref="BF491:BK491"/>
    <mergeCell ref="BL491:BO491"/>
    <mergeCell ref="BP491:BV491"/>
    <mergeCell ref="BW491:CA491"/>
    <mergeCell ref="CB491:CG491"/>
    <mergeCell ref="CH491:CM491"/>
    <mergeCell ref="B492:F492"/>
    <mergeCell ref="G492:M492"/>
    <mergeCell ref="N492:S492"/>
    <mergeCell ref="T492:Z492"/>
    <mergeCell ref="AA492:AG492"/>
    <mergeCell ref="AH492:AM492"/>
    <mergeCell ref="AN492:AS492"/>
    <mergeCell ref="AT492:AZ492"/>
    <mergeCell ref="BA492:BE492"/>
    <mergeCell ref="BF492:BK492"/>
    <mergeCell ref="BL492:BO492"/>
    <mergeCell ref="BP492:BV492"/>
    <mergeCell ref="BW492:CA492"/>
    <mergeCell ref="CB492:CG492"/>
    <mergeCell ref="CH492:CM492"/>
    <mergeCell ref="B493:F493"/>
    <mergeCell ref="G493:M493"/>
    <mergeCell ref="N493:S493"/>
    <mergeCell ref="T493:Z493"/>
    <mergeCell ref="AA493:AG493"/>
    <mergeCell ref="AH493:AM493"/>
    <mergeCell ref="AN493:AS493"/>
    <mergeCell ref="AT493:AZ493"/>
    <mergeCell ref="BA493:BE493"/>
    <mergeCell ref="BF493:BK493"/>
    <mergeCell ref="BL493:BO493"/>
    <mergeCell ref="BP493:BV493"/>
    <mergeCell ref="BW493:CA493"/>
    <mergeCell ref="CB493:CG493"/>
    <mergeCell ref="CH493:CM493"/>
    <mergeCell ref="B494:F494"/>
    <mergeCell ref="G494:M494"/>
    <mergeCell ref="N494:S494"/>
    <mergeCell ref="T494:Z494"/>
    <mergeCell ref="AA494:AG494"/>
    <mergeCell ref="AH494:AM494"/>
    <mergeCell ref="AN494:AS494"/>
    <mergeCell ref="AT494:AZ494"/>
    <mergeCell ref="BA494:BE494"/>
    <mergeCell ref="BF494:BK494"/>
    <mergeCell ref="BL494:BO494"/>
    <mergeCell ref="BP494:BV494"/>
    <mergeCell ref="BW494:CA494"/>
    <mergeCell ref="CB494:CG494"/>
    <mergeCell ref="CH494:CM494"/>
    <mergeCell ref="B495:F495"/>
    <mergeCell ref="G495:M495"/>
    <mergeCell ref="N495:S495"/>
    <mergeCell ref="T495:Z495"/>
    <mergeCell ref="AA495:AG495"/>
    <mergeCell ref="AH495:AM495"/>
    <mergeCell ref="AN495:AS495"/>
    <mergeCell ref="AT495:AZ495"/>
    <mergeCell ref="BA495:BE495"/>
    <mergeCell ref="BF495:BK495"/>
    <mergeCell ref="BL495:BO495"/>
    <mergeCell ref="BP495:BV495"/>
    <mergeCell ref="BW495:CA495"/>
    <mergeCell ref="CB495:CG495"/>
    <mergeCell ref="CH495:CM495"/>
    <mergeCell ref="B496:F496"/>
    <mergeCell ref="G496:M496"/>
    <mergeCell ref="N496:S496"/>
    <mergeCell ref="T496:Z496"/>
    <mergeCell ref="AA496:AG496"/>
    <mergeCell ref="AH496:AM496"/>
    <mergeCell ref="AN496:AS496"/>
    <mergeCell ref="AT496:AZ496"/>
    <mergeCell ref="BA496:BE496"/>
    <mergeCell ref="BF496:BK496"/>
    <mergeCell ref="BL496:BO496"/>
    <mergeCell ref="BP496:BV496"/>
    <mergeCell ref="BW496:CA496"/>
    <mergeCell ref="CB496:CG496"/>
    <mergeCell ref="CH496:CM496"/>
    <mergeCell ref="B497:F497"/>
    <mergeCell ref="G497:M497"/>
    <mergeCell ref="N497:S497"/>
    <mergeCell ref="T497:Z497"/>
    <mergeCell ref="AA497:AG497"/>
    <mergeCell ref="AH497:AM497"/>
    <mergeCell ref="AN497:AS497"/>
    <mergeCell ref="AT497:AZ497"/>
    <mergeCell ref="BA497:BE497"/>
    <mergeCell ref="BF497:BK497"/>
    <mergeCell ref="BL497:BO497"/>
    <mergeCell ref="BP497:BV497"/>
    <mergeCell ref="BW497:CA497"/>
    <mergeCell ref="CB497:CG497"/>
    <mergeCell ref="CH497:CM497"/>
    <mergeCell ref="B498:F498"/>
    <mergeCell ref="G498:M498"/>
    <mergeCell ref="N498:S498"/>
    <mergeCell ref="T498:Z498"/>
    <mergeCell ref="AA498:AG498"/>
    <mergeCell ref="AH498:AM498"/>
    <mergeCell ref="AN498:AS498"/>
    <mergeCell ref="AT498:AZ498"/>
    <mergeCell ref="BA498:BE498"/>
    <mergeCell ref="BF498:BK498"/>
    <mergeCell ref="BL498:BO498"/>
    <mergeCell ref="BP498:BV498"/>
    <mergeCell ref="BW498:CA498"/>
    <mergeCell ref="CB498:CG498"/>
    <mergeCell ref="CH498:CM498"/>
    <mergeCell ref="B499:F499"/>
    <mergeCell ref="G499:M499"/>
    <mergeCell ref="N499:S499"/>
    <mergeCell ref="T499:Z499"/>
    <mergeCell ref="AA499:AG499"/>
    <mergeCell ref="AH499:AM499"/>
    <mergeCell ref="AN499:AS499"/>
    <mergeCell ref="AT499:AZ499"/>
    <mergeCell ref="BA499:BE499"/>
    <mergeCell ref="BF499:BK499"/>
    <mergeCell ref="BL499:BO499"/>
    <mergeCell ref="BP499:BV499"/>
    <mergeCell ref="BW499:CA499"/>
    <mergeCell ref="CB499:CG499"/>
    <mergeCell ref="CH499:CM499"/>
    <mergeCell ref="B500:F500"/>
    <mergeCell ref="G500:M500"/>
    <mergeCell ref="N500:S500"/>
    <mergeCell ref="T500:Z500"/>
    <mergeCell ref="AA500:AG500"/>
    <mergeCell ref="AH500:AM500"/>
    <mergeCell ref="AN500:AS500"/>
    <mergeCell ref="AT500:AZ500"/>
    <mergeCell ref="BA500:BE500"/>
    <mergeCell ref="BF500:BK500"/>
    <mergeCell ref="BL500:BO500"/>
    <mergeCell ref="BP500:BV500"/>
    <mergeCell ref="BW500:CA500"/>
    <mergeCell ref="CB500:CG500"/>
    <mergeCell ref="CH500:CM500"/>
    <mergeCell ref="B501:F501"/>
    <mergeCell ref="G501:M501"/>
    <mergeCell ref="N501:S501"/>
    <mergeCell ref="T501:Z501"/>
    <mergeCell ref="AA501:AG501"/>
    <mergeCell ref="AH501:AM501"/>
    <mergeCell ref="AN501:AS501"/>
    <mergeCell ref="AT501:AZ501"/>
    <mergeCell ref="BA501:BE501"/>
    <mergeCell ref="BF501:BK501"/>
    <mergeCell ref="BL501:BO501"/>
    <mergeCell ref="BP501:BV501"/>
    <mergeCell ref="BW501:CA501"/>
    <mergeCell ref="CB501:CG501"/>
    <mergeCell ref="CH501:CM501"/>
    <mergeCell ref="B502:F502"/>
    <mergeCell ref="G502:M502"/>
    <mergeCell ref="N502:S502"/>
    <mergeCell ref="T502:Z502"/>
    <mergeCell ref="AA502:AG502"/>
    <mergeCell ref="AH502:AM502"/>
    <mergeCell ref="AN502:AS502"/>
    <mergeCell ref="AT502:AZ502"/>
    <mergeCell ref="BA502:BE502"/>
    <mergeCell ref="BF502:BK502"/>
    <mergeCell ref="BL502:BO502"/>
    <mergeCell ref="BP502:BV502"/>
    <mergeCell ref="BW502:CA502"/>
    <mergeCell ref="CB502:CG502"/>
    <mergeCell ref="CH502:CM502"/>
    <mergeCell ref="B503:F503"/>
    <mergeCell ref="G503:M503"/>
    <mergeCell ref="N503:S503"/>
    <mergeCell ref="T503:Z503"/>
    <mergeCell ref="AA503:AG503"/>
    <mergeCell ref="AH503:AM503"/>
    <mergeCell ref="AN503:AS503"/>
    <mergeCell ref="AT503:AZ503"/>
    <mergeCell ref="BA503:BE503"/>
    <mergeCell ref="BF503:BK503"/>
    <mergeCell ref="BL503:BO503"/>
    <mergeCell ref="BP503:BV503"/>
    <mergeCell ref="BW503:CA503"/>
    <mergeCell ref="CB503:CG503"/>
    <mergeCell ref="CH503:CM503"/>
    <mergeCell ref="B504:F504"/>
    <mergeCell ref="G504:M504"/>
    <mergeCell ref="N504:S504"/>
    <mergeCell ref="T504:Z504"/>
    <mergeCell ref="AA504:AG504"/>
    <mergeCell ref="AH504:AM504"/>
    <mergeCell ref="AN504:AS504"/>
    <mergeCell ref="AT504:AZ504"/>
    <mergeCell ref="BA504:BE504"/>
    <mergeCell ref="BF504:BK504"/>
    <mergeCell ref="BL504:BO504"/>
    <mergeCell ref="BP504:BV504"/>
    <mergeCell ref="BW504:CA504"/>
    <mergeCell ref="CB504:CG504"/>
    <mergeCell ref="CH504:CM504"/>
    <mergeCell ref="B505:F505"/>
    <mergeCell ref="G505:M505"/>
    <mergeCell ref="N505:S505"/>
    <mergeCell ref="T505:Z505"/>
    <mergeCell ref="AA505:AG505"/>
    <mergeCell ref="AH505:AM505"/>
    <mergeCell ref="AN505:AS505"/>
    <mergeCell ref="AT505:AZ505"/>
    <mergeCell ref="BA505:BE505"/>
    <mergeCell ref="BF505:BK505"/>
    <mergeCell ref="BL505:BO505"/>
    <mergeCell ref="BP505:BV505"/>
    <mergeCell ref="BW505:CA505"/>
    <mergeCell ref="CB505:CG505"/>
    <mergeCell ref="CH505:CM505"/>
    <mergeCell ref="B506:F506"/>
    <mergeCell ref="G506:M506"/>
    <mergeCell ref="N506:S506"/>
    <mergeCell ref="T506:Z506"/>
    <mergeCell ref="AA506:AG506"/>
    <mergeCell ref="AH506:AM506"/>
    <mergeCell ref="AN506:AS506"/>
    <mergeCell ref="AT506:AZ506"/>
    <mergeCell ref="BA506:BE506"/>
    <mergeCell ref="BF506:BK506"/>
    <mergeCell ref="BL506:BO506"/>
    <mergeCell ref="BP506:BV506"/>
    <mergeCell ref="BW506:CA506"/>
    <mergeCell ref="CB506:CG506"/>
    <mergeCell ref="CH506:CM506"/>
    <mergeCell ref="B507:F507"/>
    <mergeCell ref="G507:M507"/>
    <mergeCell ref="N507:S507"/>
    <mergeCell ref="T507:Z507"/>
    <mergeCell ref="AA507:AG507"/>
    <mergeCell ref="AH507:AM507"/>
    <mergeCell ref="AN507:AS507"/>
    <mergeCell ref="AT507:AZ507"/>
    <mergeCell ref="BA507:BE507"/>
    <mergeCell ref="BF507:BK507"/>
    <mergeCell ref="BL507:BO507"/>
    <mergeCell ref="BP507:BV507"/>
    <mergeCell ref="BW507:CA507"/>
    <mergeCell ref="CB507:CG507"/>
    <mergeCell ref="CH507:CM507"/>
    <mergeCell ref="A508:DM508"/>
    <mergeCell ref="A509:DM509"/>
    <mergeCell ref="A510:DM510"/>
    <mergeCell ref="A511:DM511"/>
    <mergeCell ref="A512:DM512"/>
    <mergeCell ref="A513:DM513"/>
    <mergeCell ref="A514:DM514"/>
    <mergeCell ref="A515:C515"/>
    <mergeCell ref="D515:I515"/>
    <mergeCell ref="J515:O515"/>
    <mergeCell ref="P515:U515"/>
    <mergeCell ref="V515:Z515"/>
    <mergeCell ref="AA515:AG515"/>
    <mergeCell ref="AH515:AM515"/>
    <mergeCell ref="AN515:AR515"/>
    <mergeCell ref="AS515:AX515"/>
    <mergeCell ref="AY515:BC515"/>
    <mergeCell ref="BD515:BG515"/>
    <mergeCell ref="BH515:BM515"/>
    <mergeCell ref="BN515:BR515"/>
    <mergeCell ref="BS515:BW515"/>
    <mergeCell ref="BX515:CB515"/>
    <mergeCell ref="CC515:CG515"/>
    <mergeCell ref="CH515:CM515"/>
    <mergeCell ref="CN515:CS515"/>
    <mergeCell ref="CT515:DA515"/>
    <mergeCell ref="DB515:DH515"/>
    <mergeCell ref="A516:C516"/>
    <mergeCell ref="D516:I516"/>
    <mergeCell ref="J516:O516"/>
    <mergeCell ref="P516:U516"/>
    <mergeCell ref="V516:Z516"/>
    <mergeCell ref="AA516:AG516"/>
    <mergeCell ref="AH516:AM516"/>
    <mergeCell ref="AN516:AR516"/>
    <mergeCell ref="AS516:AX516"/>
    <mergeCell ref="AY516:BC516"/>
    <mergeCell ref="BD516:BG516"/>
    <mergeCell ref="BH516:BM516"/>
    <mergeCell ref="BN516:BR516"/>
    <mergeCell ref="BS516:BW516"/>
    <mergeCell ref="BX516:CB516"/>
    <mergeCell ref="CC516:CG516"/>
    <mergeCell ref="CH516:CM516"/>
    <mergeCell ref="CN516:CS516"/>
    <mergeCell ref="CT516:DA516"/>
    <mergeCell ref="DB516:DH516"/>
    <mergeCell ref="A517:C517"/>
    <mergeCell ref="D517:I517"/>
    <mergeCell ref="J517:O517"/>
    <mergeCell ref="P517:U517"/>
    <mergeCell ref="V517:Z517"/>
    <mergeCell ref="AA517:AG517"/>
    <mergeCell ref="AH517:AM517"/>
    <mergeCell ref="AN517:AR517"/>
    <mergeCell ref="AS517:AX517"/>
    <mergeCell ref="AY517:BC517"/>
    <mergeCell ref="BD517:BG517"/>
    <mergeCell ref="BH517:BM517"/>
    <mergeCell ref="BN517:BR517"/>
    <mergeCell ref="BS517:BW517"/>
    <mergeCell ref="BX517:CB517"/>
    <mergeCell ref="CC517:CG517"/>
    <mergeCell ref="CH517:CM517"/>
    <mergeCell ref="CN517:CS517"/>
    <mergeCell ref="CT517:DA517"/>
    <mergeCell ref="DB517:DH517"/>
    <mergeCell ref="A518:C518"/>
    <mergeCell ref="D518:I518"/>
    <mergeCell ref="J518:O518"/>
    <mergeCell ref="P518:U518"/>
    <mergeCell ref="V518:Z518"/>
    <mergeCell ref="AA518:AG518"/>
    <mergeCell ref="AH518:AM518"/>
    <mergeCell ref="AN518:AR518"/>
    <mergeCell ref="AS518:AX518"/>
    <mergeCell ref="AY518:BC518"/>
    <mergeCell ref="BD518:BG518"/>
    <mergeCell ref="BH518:BM518"/>
    <mergeCell ref="BN518:BR518"/>
    <mergeCell ref="BS518:BW518"/>
    <mergeCell ref="BX518:CB518"/>
    <mergeCell ref="CC518:CG518"/>
    <mergeCell ref="CH518:CM518"/>
    <mergeCell ref="CN518:CS518"/>
    <mergeCell ref="CT518:DA518"/>
    <mergeCell ref="DB518:DH518"/>
    <mergeCell ref="A519:C519"/>
    <mergeCell ref="D519:I519"/>
    <mergeCell ref="J519:O519"/>
    <mergeCell ref="P519:U519"/>
    <mergeCell ref="V519:Z519"/>
    <mergeCell ref="AA519:AG519"/>
    <mergeCell ref="AH519:AM519"/>
    <mergeCell ref="AN519:AR519"/>
    <mergeCell ref="AS519:AX519"/>
    <mergeCell ref="AY519:BC519"/>
    <mergeCell ref="BD519:BG519"/>
    <mergeCell ref="BH519:BM519"/>
    <mergeCell ref="BN519:BR519"/>
    <mergeCell ref="BS519:BW519"/>
    <mergeCell ref="BX519:CB519"/>
    <mergeCell ref="CC519:CG519"/>
    <mergeCell ref="CH519:CM519"/>
    <mergeCell ref="CN519:CS519"/>
    <mergeCell ref="CT519:DA519"/>
    <mergeCell ref="DB519:DH519"/>
    <mergeCell ref="A520:C520"/>
    <mergeCell ref="D520:I520"/>
    <mergeCell ref="J520:O520"/>
    <mergeCell ref="P520:U520"/>
    <mergeCell ref="V520:Z520"/>
    <mergeCell ref="AA520:AG520"/>
    <mergeCell ref="AH520:AM520"/>
    <mergeCell ref="AN520:AR520"/>
    <mergeCell ref="AS520:AX520"/>
    <mergeCell ref="AY520:BC520"/>
    <mergeCell ref="BD520:BG520"/>
    <mergeCell ref="BH520:BM520"/>
    <mergeCell ref="BN520:BR520"/>
    <mergeCell ref="BS520:BW520"/>
    <mergeCell ref="BX520:CB520"/>
    <mergeCell ref="CC520:CG520"/>
    <mergeCell ref="CH520:CM520"/>
    <mergeCell ref="CN520:CS520"/>
    <mergeCell ref="CT520:DA520"/>
    <mergeCell ref="DB520:DH520"/>
    <mergeCell ref="A521:C521"/>
    <mergeCell ref="D521:I521"/>
    <mergeCell ref="J521:O521"/>
    <mergeCell ref="P521:U521"/>
    <mergeCell ref="V521:Z521"/>
    <mergeCell ref="AA521:AG521"/>
    <mergeCell ref="AH521:AM521"/>
    <mergeCell ref="AN521:AR521"/>
    <mergeCell ref="AS521:AX521"/>
    <mergeCell ref="AY521:BC521"/>
    <mergeCell ref="BD521:BG521"/>
    <mergeCell ref="BH521:BM521"/>
    <mergeCell ref="BN521:BR521"/>
    <mergeCell ref="BS521:BW521"/>
    <mergeCell ref="BX521:CB521"/>
    <mergeCell ref="CC521:CG521"/>
    <mergeCell ref="CH521:CM521"/>
    <mergeCell ref="CN521:CS521"/>
    <mergeCell ref="CT521:DA521"/>
    <mergeCell ref="DB521:DH521"/>
    <mergeCell ref="A522:C522"/>
    <mergeCell ref="D522:I522"/>
    <mergeCell ref="J522:O522"/>
    <mergeCell ref="P522:U522"/>
    <mergeCell ref="V522:Z522"/>
    <mergeCell ref="AA522:AG522"/>
    <mergeCell ref="AH522:AM522"/>
    <mergeCell ref="AN522:AR522"/>
    <mergeCell ref="AS522:AX522"/>
    <mergeCell ref="AY522:BC522"/>
    <mergeCell ref="BD522:BG522"/>
    <mergeCell ref="BH522:BM522"/>
    <mergeCell ref="BN522:BR522"/>
    <mergeCell ref="BS522:BW522"/>
    <mergeCell ref="BX522:CB522"/>
    <mergeCell ref="CC522:CG522"/>
    <mergeCell ref="CH522:CM522"/>
    <mergeCell ref="CN522:CS522"/>
    <mergeCell ref="CT522:DA522"/>
    <mergeCell ref="DB522:DH522"/>
    <mergeCell ref="A523:C523"/>
    <mergeCell ref="D523:I523"/>
    <mergeCell ref="J523:O523"/>
    <mergeCell ref="P523:U523"/>
    <mergeCell ref="V523:Z523"/>
    <mergeCell ref="AA523:AG523"/>
    <mergeCell ref="AH523:AM523"/>
    <mergeCell ref="AN523:AR523"/>
    <mergeCell ref="AS523:AX523"/>
    <mergeCell ref="AY523:BC523"/>
    <mergeCell ref="BD523:BG523"/>
    <mergeCell ref="BH523:BM523"/>
    <mergeCell ref="BN523:BR523"/>
    <mergeCell ref="BS523:BW523"/>
    <mergeCell ref="BX523:CB523"/>
    <mergeCell ref="CC523:CG523"/>
    <mergeCell ref="CH523:CM523"/>
    <mergeCell ref="CN523:CS523"/>
    <mergeCell ref="CT523:DA523"/>
    <mergeCell ref="DB523:DH523"/>
    <mergeCell ref="A524:C524"/>
    <mergeCell ref="D524:I524"/>
    <mergeCell ref="J524:O524"/>
    <mergeCell ref="P524:U524"/>
    <mergeCell ref="V524:Z524"/>
    <mergeCell ref="AA524:AG524"/>
    <mergeCell ref="AH524:AM524"/>
    <mergeCell ref="AN524:AR524"/>
    <mergeCell ref="AS524:AX524"/>
    <mergeCell ref="AY524:BC524"/>
    <mergeCell ref="BD524:BG524"/>
    <mergeCell ref="BH524:BM524"/>
    <mergeCell ref="BN524:BR524"/>
    <mergeCell ref="BS524:BW524"/>
    <mergeCell ref="BX524:CB524"/>
    <mergeCell ref="CC524:CG524"/>
    <mergeCell ref="CH524:CM524"/>
    <mergeCell ref="CN524:CS524"/>
    <mergeCell ref="CT524:DA524"/>
    <mergeCell ref="DB524:DH524"/>
    <mergeCell ref="A525:C525"/>
    <mergeCell ref="D525:I525"/>
    <mergeCell ref="J525:O525"/>
    <mergeCell ref="P525:U525"/>
    <mergeCell ref="V525:Z525"/>
    <mergeCell ref="AA525:AG525"/>
    <mergeCell ref="AH525:AM525"/>
    <mergeCell ref="AN525:AR525"/>
    <mergeCell ref="AS525:AX525"/>
    <mergeCell ref="AY525:BC525"/>
    <mergeCell ref="BD525:BG525"/>
    <mergeCell ref="BH525:BM525"/>
    <mergeCell ref="BN525:BR525"/>
    <mergeCell ref="BS525:BW525"/>
    <mergeCell ref="BX525:CB525"/>
    <mergeCell ref="CC525:CG525"/>
    <mergeCell ref="CH525:CM525"/>
    <mergeCell ref="CN525:CS525"/>
    <mergeCell ref="CT525:DA525"/>
    <mergeCell ref="DB525:DH525"/>
    <mergeCell ref="A526:C526"/>
    <mergeCell ref="D526:I526"/>
    <mergeCell ref="J526:O526"/>
    <mergeCell ref="P526:U526"/>
    <mergeCell ref="V526:Z526"/>
    <mergeCell ref="AA526:AG526"/>
    <mergeCell ref="AH526:AM526"/>
    <mergeCell ref="AN526:AR526"/>
    <mergeCell ref="AS526:AX526"/>
    <mergeCell ref="AY526:BC526"/>
    <mergeCell ref="BD526:BG526"/>
    <mergeCell ref="BH526:BM526"/>
    <mergeCell ref="BN526:BR526"/>
    <mergeCell ref="BS526:BW526"/>
    <mergeCell ref="BX526:CB526"/>
    <mergeCell ref="CC526:CG526"/>
    <mergeCell ref="CH526:CM526"/>
    <mergeCell ref="CN526:CS526"/>
    <mergeCell ref="CT526:DA526"/>
    <mergeCell ref="DB526:DH526"/>
    <mergeCell ref="A527:C527"/>
    <mergeCell ref="D527:I527"/>
    <mergeCell ref="J527:O527"/>
    <mergeCell ref="P527:U527"/>
    <mergeCell ref="V527:Z527"/>
    <mergeCell ref="AA527:AG527"/>
    <mergeCell ref="AH527:AM527"/>
    <mergeCell ref="AN527:AR527"/>
    <mergeCell ref="AS527:AX527"/>
    <mergeCell ref="AY527:BC527"/>
    <mergeCell ref="BD527:BG527"/>
    <mergeCell ref="BH527:BM527"/>
    <mergeCell ref="BN527:BR527"/>
    <mergeCell ref="BS527:BW527"/>
    <mergeCell ref="BX527:CB527"/>
    <mergeCell ref="CC527:CG527"/>
    <mergeCell ref="CH527:CM527"/>
    <mergeCell ref="CN527:CS527"/>
    <mergeCell ref="CT527:DA527"/>
    <mergeCell ref="DB527:DH527"/>
    <mergeCell ref="A528:C528"/>
    <mergeCell ref="D528:I528"/>
    <mergeCell ref="J528:O528"/>
    <mergeCell ref="P528:U528"/>
    <mergeCell ref="V528:Z528"/>
    <mergeCell ref="AA528:AG528"/>
    <mergeCell ref="AH528:AM528"/>
    <mergeCell ref="AN528:AR528"/>
    <mergeCell ref="AS528:AX528"/>
    <mergeCell ref="AY528:BC528"/>
    <mergeCell ref="BD528:BG528"/>
    <mergeCell ref="BH528:BM528"/>
    <mergeCell ref="BN528:BR528"/>
    <mergeCell ref="BS528:BW528"/>
    <mergeCell ref="BX528:CB528"/>
    <mergeCell ref="CC528:CG528"/>
    <mergeCell ref="CH528:CM528"/>
    <mergeCell ref="CN528:CS528"/>
    <mergeCell ref="CT528:DA528"/>
    <mergeCell ref="DB528:DH528"/>
    <mergeCell ref="A529:C529"/>
    <mergeCell ref="D529:I529"/>
    <mergeCell ref="J529:O529"/>
    <mergeCell ref="P529:U529"/>
    <mergeCell ref="V529:Z529"/>
    <mergeCell ref="AA529:AG529"/>
    <mergeCell ref="AH529:AM529"/>
    <mergeCell ref="AN529:AR529"/>
    <mergeCell ref="AS529:AX529"/>
    <mergeCell ref="AY529:BC529"/>
    <mergeCell ref="BD529:BG529"/>
    <mergeCell ref="BH529:BM529"/>
    <mergeCell ref="BN529:BR529"/>
    <mergeCell ref="BS529:BW529"/>
    <mergeCell ref="BX529:CB529"/>
    <mergeCell ref="CC529:CG529"/>
    <mergeCell ref="CH529:CM529"/>
    <mergeCell ref="CN529:CS529"/>
    <mergeCell ref="CT529:DA529"/>
    <mergeCell ref="DB529:DH529"/>
    <mergeCell ref="A530:C530"/>
    <mergeCell ref="D530:I530"/>
    <mergeCell ref="J530:O530"/>
    <mergeCell ref="P530:U530"/>
    <mergeCell ref="V530:Z530"/>
    <mergeCell ref="AA530:AG530"/>
    <mergeCell ref="AH530:AM530"/>
    <mergeCell ref="AN530:AR530"/>
    <mergeCell ref="AS530:AX530"/>
    <mergeCell ref="AY530:BC530"/>
    <mergeCell ref="BD530:BG530"/>
    <mergeCell ref="BH530:BM530"/>
    <mergeCell ref="BN530:BR530"/>
    <mergeCell ref="BS530:BW530"/>
    <mergeCell ref="BX530:CB530"/>
    <mergeCell ref="CC530:CG530"/>
    <mergeCell ref="CH530:CM530"/>
    <mergeCell ref="CN530:CS530"/>
    <mergeCell ref="CT530:DA530"/>
    <mergeCell ref="DB530:DH530"/>
    <mergeCell ref="A531:C531"/>
    <mergeCell ref="D531:I531"/>
    <mergeCell ref="J531:O531"/>
    <mergeCell ref="P531:U531"/>
    <mergeCell ref="V531:Z531"/>
    <mergeCell ref="AA531:AG531"/>
    <mergeCell ref="AH531:AM531"/>
    <mergeCell ref="AN531:AR531"/>
    <mergeCell ref="AS531:AX531"/>
    <mergeCell ref="AY531:BC531"/>
    <mergeCell ref="BD531:BG531"/>
    <mergeCell ref="BH531:BM531"/>
    <mergeCell ref="BN531:BR531"/>
    <mergeCell ref="BS531:BW531"/>
    <mergeCell ref="BX531:CB531"/>
    <mergeCell ref="CC531:CG531"/>
    <mergeCell ref="CH531:CM531"/>
    <mergeCell ref="CN531:CS531"/>
    <mergeCell ref="CT531:DA531"/>
    <mergeCell ref="DB531:DH531"/>
    <mergeCell ref="A532:C532"/>
    <mergeCell ref="D532:I532"/>
    <mergeCell ref="J532:O532"/>
    <mergeCell ref="P532:U532"/>
    <mergeCell ref="V532:Z532"/>
    <mergeCell ref="AA532:AG532"/>
    <mergeCell ref="AH532:AM532"/>
    <mergeCell ref="AN532:AR532"/>
    <mergeCell ref="AS532:AX532"/>
    <mergeCell ref="AY532:BC532"/>
    <mergeCell ref="BD532:BG532"/>
    <mergeCell ref="BH532:BM532"/>
    <mergeCell ref="BN532:BR532"/>
    <mergeCell ref="BS532:BW532"/>
    <mergeCell ref="BX532:CB532"/>
    <mergeCell ref="CC532:CG532"/>
    <mergeCell ref="CH532:CM532"/>
    <mergeCell ref="CN532:CS532"/>
    <mergeCell ref="CT532:DA532"/>
    <mergeCell ref="DB532:DH532"/>
    <mergeCell ref="A533:C533"/>
    <mergeCell ref="D533:I533"/>
    <mergeCell ref="J533:O533"/>
    <mergeCell ref="P533:U533"/>
    <mergeCell ref="V533:Z533"/>
    <mergeCell ref="AA533:AG533"/>
    <mergeCell ref="AH533:AM533"/>
    <mergeCell ref="AN533:AR533"/>
    <mergeCell ref="AS533:AX533"/>
    <mergeCell ref="AY533:BC533"/>
    <mergeCell ref="BD533:BG533"/>
    <mergeCell ref="BH533:BM533"/>
    <mergeCell ref="BN533:BR533"/>
    <mergeCell ref="BS533:BW533"/>
    <mergeCell ref="BX533:CB533"/>
    <mergeCell ref="CC533:CG533"/>
    <mergeCell ref="CH533:CM533"/>
    <mergeCell ref="CN533:CS533"/>
    <mergeCell ref="CT533:DA533"/>
    <mergeCell ref="DB533:DH533"/>
    <mergeCell ref="A534:C534"/>
    <mergeCell ref="D534:I534"/>
    <mergeCell ref="J534:O534"/>
    <mergeCell ref="P534:U534"/>
    <mergeCell ref="V534:Z534"/>
    <mergeCell ref="AA534:AG534"/>
    <mergeCell ref="AH534:AM534"/>
    <mergeCell ref="AN534:AR534"/>
    <mergeCell ref="AS534:AX534"/>
    <mergeCell ref="AY534:BC534"/>
    <mergeCell ref="BD534:BG534"/>
    <mergeCell ref="BH534:BM534"/>
    <mergeCell ref="BN534:BR534"/>
    <mergeCell ref="BS534:BW534"/>
    <mergeCell ref="BX534:CB534"/>
    <mergeCell ref="CC534:CG534"/>
    <mergeCell ref="CH534:CM534"/>
    <mergeCell ref="CN534:CS534"/>
    <mergeCell ref="CT534:DA534"/>
    <mergeCell ref="DB534:DH534"/>
    <mergeCell ref="A535:DH535"/>
    <mergeCell ref="A536:C536"/>
    <mergeCell ref="D536:I536"/>
    <mergeCell ref="J536:O536"/>
    <mergeCell ref="P536:U536"/>
    <mergeCell ref="V536:Z536"/>
    <mergeCell ref="AA536:AG536"/>
    <mergeCell ref="AH536:AM536"/>
    <mergeCell ref="AN536:AR536"/>
    <mergeCell ref="AS536:AX536"/>
    <mergeCell ref="AY536:BC536"/>
    <mergeCell ref="BD536:BG536"/>
    <mergeCell ref="BH536:BM536"/>
    <mergeCell ref="BN536:BR536"/>
    <mergeCell ref="BS536:BW536"/>
    <mergeCell ref="BX536:CB536"/>
    <mergeCell ref="CC536:CG536"/>
    <mergeCell ref="CH536:CM536"/>
    <mergeCell ref="CN536:CS536"/>
    <mergeCell ref="CT536:DA536"/>
    <mergeCell ref="DB536:DH536"/>
    <mergeCell ref="A537:C537"/>
    <mergeCell ref="D537:I537"/>
    <mergeCell ref="J537:O537"/>
    <mergeCell ref="P537:U537"/>
    <mergeCell ref="V537:Z537"/>
    <mergeCell ref="AA537:AG537"/>
    <mergeCell ref="AH537:AM537"/>
    <mergeCell ref="AN537:AR537"/>
    <mergeCell ref="AS537:AX537"/>
    <mergeCell ref="AY537:BC537"/>
    <mergeCell ref="BD537:BG537"/>
    <mergeCell ref="BH537:BM537"/>
    <mergeCell ref="BN537:BR537"/>
    <mergeCell ref="BS537:BW537"/>
    <mergeCell ref="BX537:CB537"/>
    <mergeCell ref="CC537:CG537"/>
    <mergeCell ref="CH537:CM537"/>
    <mergeCell ref="CN537:CS537"/>
    <mergeCell ref="CT537:DA537"/>
    <mergeCell ref="DB537:DH537"/>
    <mergeCell ref="A538:C538"/>
    <mergeCell ref="D538:I538"/>
    <mergeCell ref="J538:O538"/>
    <mergeCell ref="P538:U538"/>
    <mergeCell ref="V538:Z538"/>
    <mergeCell ref="AA538:AG538"/>
    <mergeCell ref="AH538:AM538"/>
    <mergeCell ref="AN538:AR538"/>
    <mergeCell ref="AS538:AX538"/>
    <mergeCell ref="AY538:BC538"/>
    <mergeCell ref="BD538:BG538"/>
    <mergeCell ref="BH538:BM538"/>
    <mergeCell ref="BN538:BR538"/>
    <mergeCell ref="BS538:BW538"/>
    <mergeCell ref="BX538:CB538"/>
    <mergeCell ref="CC538:CG538"/>
    <mergeCell ref="CH538:CM538"/>
    <mergeCell ref="CN538:CS538"/>
    <mergeCell ref="CT538:DA538"/>
    <mergeCell ref="DB538:DH538"/>
    <mergeCell ref="A539:C539"/>
    <mergeCell ref="D539:I539"/>
    <mergeCell ref="J539:O539"/>
    <mergeCell ref="P539:U539"/>
    <mergeCell ref="V539:Z539"/>
    <mergeCell ref="AA539:AG539"/>
    <mergeCell ref="AH539:AM539"/>
    <mergeCell ref="AN539:AR539"/>
    <mergeCell ref="AS539:AX539"/>
    <mergeCell ref="AY539:BC539"/>
    <mergeCell ref="BD539:BG539"/>
    <mergeCell ref="BH539:BM539"/>
    <mergeCell ref="BN539:BR539"/>
    <mergeCell ref="BS539:BW539"/>
    <mergeCell ref="BX539:CB539"/>
    <mergeCell ref="CC539:CG539"/>
    <mergeCell ref="CH539:CM539"/>
    <mergeCell ref="CN539:CS539"/>
    <mergeCell ref="CT539:DA539"/>
    <mergeCell ref="DB539:DH539"/>
    <mergeCell ref="A540:C540"/>
    <mergeCell ref="D540:I540"/>
    <mergeCell ref="J540:O540"/>
    <mergeCell ref="P540:U540"/>
    <mergeCell ref="V540:Z540"/>
    <mergeCell ref="AA540:AG540"/>
    <mergeCell ref="AH540:AM540"/>
    <mergeCell ref="AN540:AR540"/>
    <mergeCell ref="AS540:AX540"/>
    <mergeCell ref="AY540:BC540"/>
    <mergeCell ref="BD540:BG540"/>
    <mergeCell ref="BH540:BM540"/>
    <mergeCell ref="BN540:BR540"/>
    <mergeCell ref="BS540:BW540"/>
    <mergeCell ref="BX540:CB540"/>
    <mergeCell ref="CC540:CG540"/>
    <mergeCell ref="CH540:CM540"/>
    <mergeCell ref="CN540:CS540"/>
    <mergeCell ref="CT540:DA540"/>
    <mergeCell ref="DB540:DH540"/>
    <mergeCell ref="A541:C541"/>
    <mergeCell ref="D541:I541"/>
    <mergeCell ref="J541:O541"/>
    <mergeCell ref="P541:U541"/>
    <mergeCell ref="V541:Z541"/>
    <mergeCell ref="AA541:AG541"/>
    <mergeCell ref="AH541:AM541"/>
    <mergeCell ref="AN541:AR541"/>
    <mergeCell ref="AS541:AX541"/>
    <mergeCell ref="AY541:BC541"/>
    <mergeCell ref="BD541:BG541"/>
    <mergeCell ref="BH541:BM541"/>
    <mergeCell ref="BN541:BR541"/>
    <mergeCell ref="BS541:BW541"/>
    <mergeCell ref="BX541:CB541"/>
    <mergeCell ref="CC541:CG541"/>
    <mergeCell ref="CH541:CM541"/>
    <mergeCell ref="CN541:CS541"/>
    <mergeCell ref="CT541:DA541"/>
    <mergeCell ref="DB541:DH541"/>
    <mergeCell ref="A542:C542"/>
    <mergeCell ref="D542:I542"/>
    <mergeCell ref="J542:O542"/>
    <mergeCell ref="P542:U542"/>
    <mergeCell ref="V542:Z542"/>
    <mergeCell ref="AA542:AG542"/>
    <mergeCell ref="AH542:AM542"/>
    <mergeCell ref="AN542:AR542"/>
    <mergeCell ref="AS542:AX542"/>
    <mergeCell ref="AY542:BC542"/>
    <mergeCell ref="BD542:BG542"/>
    <mergeCell ref="BH542:BM542"/>
    <mergeCell ref="BN542:BR542"/>
    <mergeCell ref="BS542:BW542"/>
    <mergeCell ref="BX542:CB542"/>
    <mergeCell ref="CC542:CG542"/>
    <mergeCell ref="CH542:CM542"/>
    <mergeCell ref="CN542:CS542"/>
    <mergeCell ref="CT542:DA542"/>
    <mergeCell ref="DB542:DH542"/>
    <mergeCell ref="A543:C543"/>
    <mergeCell ref="D543:I543"/>
    <mergeCell ref="J543:O543"/>
    <mergeCell ref="P543:U543"/>
    <mergeCell ref="V543:Z543"/>
    <mergeCell ref="AA543:AG543"/>
    <mergeCell ref="AH543:AM543"/>
    <mergeCell ref="AN543:AR543"/>
    <mergeCell ref="AS543:AX543"/>
    <mergeCell ref="AY543:BC543"/>
    <mergeCell ref="BD543:BG543"/>
    <mergeCell ref="BH543:BM543"/>
    <mergeCell ref="BN543:BR543"/>
    <mergeCell ref="BS543:BW543"/>
    <mergeCell ref="BX543:CB543"/>
    <mergeCell ref="CC543:CG543"/>
    <mergeCell ref="CH543:CM543"/>
    <mergeCell ref="CN543:CS543"/>
    <mergeCell ref="CT543:DA543"/>
    <mergeCell ref="DB543:DH543"/>
    <mergeCell ref="A544:C544"/>
    <mergeCell ref="D544:I544"/>
    <mergeCell ref="J544:O544"/>
    <mergeCell ref="P544:U544"/>
    <mergeCell ref="V544:Z544"/>
    <mergeCell ref="AA544:AG544"/>
    <mergeCell ref="AH544:AM544"/>
    <mergeCell ref="AN544:AR544"/>
    <mergeCell ref="AS544:AX544"/>
    <mergeCell ref="AY544:BC544"/>
    <mergeCell ref="BD544:BG544"/>
    <mergeCell ref="BH544:BM544"/>
    <mergeCell ref="BN544:BR544"/>
    <mergeCell ref="BS544:BW544"/>
    <mergeCell ref="BX544:CB544"/>
    <mergeCell ref="CC544:CG544"/>
    <mergeCell ref="CH544:CM544"/>
    <mergeCell ref="CN544:CS544"/>
    <mergeCell ref="CT544:DA544"/>
    <mergeCell ref="DB544:DH544"/>
    <mergeCell ref="A545:C545"/>
    <mergeCell ref="D545:I545"/>
    <mergeCell ref="J545:O545"/>
    <mergeCell ref="P545:U545"/>
    <mergeCell ref="V545:Z545"/>
    <mergeCell ref="AA545:AG545"/>
    <mergeCell ref="AH545:AM545"/>
    <mergeCell ref="AN545:AR545"/>
    <mergeCell ref="AS545:AX545"/>
    <mergeCell ref="AY545:BC545"/>
    <mergeCell ref="BD545:BG545"/>
    <mergeCell ref="BH545:BM545"/>
    <mergeCell ref="BN545:BR545"/>
    <mergeCell ref="BS545:BW545"/>
    <mergeCell ref="BX545:CB545"/>
    <mergeCell ref="CC545:CG545"/>
    <mergeCell ref="CH545:CM545"/>
    <mergeCell ref="CN545:CS545"/>
    <mergeCell ref="CT545:DA545"/>
    <mergeCell ref="DB545:DH545"/>
    <mergeCell ref="A546:C546"/>
    <mergeCell ref="D546:I546"/>
    <mergeCell ref="J546:O546"/>
    <mergeCell ref="P546:U546"/>
    <mergeCell ref="V546:Z546"/>
    <mergeCell ref="AA546:AG546"/>
    <mergeCell ref="AH546:AM546"/>
    <mergeCell ref="AN546:AR546"/>
    <mergeCell ref="AS546:AX546"/>
    <mergeCell ref="AY546:BC546"/>
    <mergeCell ref="BD546:BG546"/>
    <mergeCell ref="BH546:BM546"/>
    <mergeCell ref="BN546:BR546"/>
    <mergeCell ref="BS546:BW546"/>
    <mergeCell ref="BX546:CB546"/>
    <mergeCell ref="CC546:CG546"/>
    <mergeCell ref="CH546:CM546"/>
    <mergeCell ref="CN546:CS546"/>
    <mergeCell ref="CT546:DA546"/>
    <mergeCell ref="DB546:DH546"/>
    <mergeCell ref="A547:C547"/>
    <mergeCell ref="D547:I547"/>
    <mergeCell ref="J547:O547"/>
    <mergeCell ref="P547:U547"/>
    <mergeCell ref="V547:Z547"/>
    <mergeCell ref="AA547:AG547"/>
    <mergeCell ref="AH547:AM547"/>
    <mergeCell ref="AN547:AR547"/>
    <mergeCell ref="AS547:AX547"/>
    <mergeCell ref="AY547:BC547"/>
    <mergeCell ref="BD547:BG547"/>
    <mergeCell ref="BH547:BM547"/>
    <mergeCell ref="BN547:BR547"/>
    <mergeCell ref="BS547:BW547"/>
    <mergeCell ref="BX547:CB547"/>
    <mergeCell ref="CC547:CG547"/>
    <mergeCell ref="CH547:CM547"/>
    <mergeCell ref="CN547:CS547"/>
    <mergeCell ref="CT547:DA547"/>
    <mergeCell ref="DB547:DH547"/>
    <mergeCell ref="A548:C548"/>
    <mergeCell ref="D548:I548"/>
    <mergeCell ref="J548:O548"/>
    <mergeCell ref="P548:U548"/>
    <mergeCell ref="V548:Z548"/>
    <mergeCell ref="AA548:AG548"/>
    <mergeCell ref="AH548:AM548"/>
    <mergeCell ref="AN548:AR548"/>
    <mergeCell ref="AS548:AX548"/>
    <mergeCell ref="AY548:BC548"/>
    <mergeCell ref="BD548:BG548"/>
    <mergeCell ref="BH548:BM548"/>
    <mergeCell ref="BN548:BR548"/>
    <mergeCell ref="BS548:BW548"/>
    <mergeCell ref="BX548:CB548"/>
    <mergeCell ref="CC548:CG548"/>
    <mergeCell ref="CH548:CM548"/>
    <mergeCell ref="CN548:CS548"/>
    <mergeCell ref="CT548:DA548"/>
    <mergeCell ref="DB548:DH548"/>
    <mergeCell ref="A549:C549"/>
    <mergeCell ref="D549:I549"/>
    <mergeCell ref="J549:O549"/>
    <mergeCell ref="P549:U549"/>
    <mergeCell ref="V549:Z549"/>
    <mergeCell ref="AA549:AG549"/>
    <mergeCell ref="AH549:AM549"/>
    <mergeCell ref="AN549:AR549"/>
    <mergeCell ref="AS549:AX549"/>
    <mergeCell ref="AY549:BC549"/>
    <mergeCell ref="BD549:BG549"/>
    <mergeCell ref="BH549:BM549"/>
    <mergeCell ref="BN549:BR549"/>
    <mergeCell ref="BS549:BW549"/>
    <mergeCell ref="BX549:CB549"/>
    <mergeCell ref="CC549:CG549"/>
    <mergeCell ref="CH549:CM549"/>
    <mergeCell ref="CN549:CS549"/>
    <mergeCell ref="CT549:DA549"/>
    <mergeCell ref="DB549:DH549"/>
    <mergeCell ref="A550:C550"/>
    <mergeCell ref="D550:I550"/>
    <mergeCell ref="J550:O550"/>
    <mergeCell ref="P550:U550"/>
    <mergeCell ref="V550:Z550"/>
    <mergeCell ref="AA550:AG550"/>
    <mergeCell ref="AH550:AM550"/>
    <mergeCell ref="AN550:AR550"/>
    <mergeCell ref="AS550:AX550"/>
    <mergeCell ref="AY550:BC550"/>
    <mergeCell ref="BD550:BG550"/>
    <mergeCell ref="BH550:BM550"/>
    <mergeCell ref="BN550:BR550"/>
    <mergeCell ref="BS550:BW550"/>
    <mergeCell ref="BX550:CB550"/>
    <mergeCell ref="CC550:CG550"/>
    <mergeCell ref="CH550:CM550"/>
    <mergeCell ref="CN550:CS550"/>
    <mergeCell ref="CT550:DA550"/>
    <mergeCell ref="DB550:DH550"/>
    <mergeCell ref="A551:C551"/>
    <mergeCell ref="D551:I551"/>
    <mergeCell ref="J551:O551"/>
    <mergeCell ref="P551:U551"/>
    <mergeCell ref="V551:Z551"/>
    <mergeCell ref="AA551:AG551"/>
    <mergeCell ref="AH551:AM551"/>
    <mergeCell ref="AN551:AR551"/>
    <mergeCell ref="AS551:AX551"/>
    <mergeCell ref="AY551:BC551"/>
    <mergeCell ref="BD551:BG551"/>
    <mergeCell ref="BH551:BM551"/>
    <mergeCell ref="BN551:BR551"/>
    <mergeCell ref="BS551:BW551"/>
    <mergeCell ref="BX551:CB551"/>
    <mergeCell ref="CC551:CG551"/>
    <mergeCell ref="CH551:CM551"/>
    <mergeCell ref="CN551:CS551"/>
    <mergeCell ref="CT551:DA551"/>
    <mergeCell ref="DB551:DH551"/>
    <mergeCell ref="A552:C552"/>
    <mergeCell ref="D552:I552"/>
    <mergeCell ref="J552:O552"/>
    <mergeCell ref="P552:U552"/>
    <mergeCell ref="V552:Z552"/>
    <mergeCell ref="AA552:AG552"/>
    <mergeCell ref="AH552:AM552"/>
    <mergeCell ref="AN552:AR552"/>
    <mergeCell ref="AS552:AX552"/>
    <mergeCell ref="AY552:BC552"/>
    <mergeCell ref="BD552:BG552"/>
    <mergeCell ref="BH552:BM552"/>
    <mergeCell ref="BN552:BR552"/>
    <mergeCell ref="BS552:BW552"/>
    <mergeCell ref="BX552:CB552"/>
    <mergeCell ref="CC552:CG552"/>
    <mergeCell ref="CH552:CM552"/>
    <mergeCell ref="CN552:CS552"/>
    <mergeCell ref="CT552:DA552"/>
    <mergeCell ref="DB552:DH552"/>
    <mergeCell ref="A553:C553"/>
    <mergeCell ref="D553:I553"/>
    <mergeCell ref="J553:O553"/>
    <mergeCell ref="P553:U553"/>
    <mergeCell ref="V553:Z553"/>
    <mergeCell ref="AA553:AG553"/>
    <mergeCell ref="AH553:AM553"/>
    <mergeCell ref="AN553:AR553"/>
    <mergeCell ref="AS553:AX553"/>
    <mergeCell ref="AY553:BC553"/>
    <mergeCell ref="BD553:BG553"/>
    <mergeCell ref="BH553:BM553"/>
    <mergeCell ref="BN553:BR553"/>
    <mergeCell ref="BS553:BW553"/>
    <mergeCell ref="BX553:CB553"/>
    <mergeCell ref="CC553:CG553"/>
    <mergeCell ref="CH553:CM553"/>
    <mergeCell ref="CN553:CS553"/>
    <mergeCell ref="CT553:DA553"/>
    <mergeCell ref="DB553:DH553"/>
    <mergeCell ref="A554:C554"/>
    <mergeCell ref="D554:I554"/>
    <mergeCell ref="J554:O554"/>
    <mergeCell ref="P554:U554"/>
    <mergeCell ref="V554:Z554"/>
    <mergeCell ref="AA554:AG554"/>
    <mergeCell ref="AH554:AM554"/>
    <mergeCell ref="AN554:AR554"/>
    <mergeCell ref="AS554:AX554"/>
    <mergeCell ref="AY554:BC554"/>
    <mergeCell ref="BD554:BG554"/>
    <mergeCell ref="BH554:BM554"/>
    <mergeCell ref="BN554:BR554"/>
    <mergeCell ref="BS554:BW554"/>
    <mergeCell ref="BX554:CB554"/>
    <mergeCell ref="CC554:CG554"/>
    <mergeCell ref="CH554:CM554"/>
    <mergeCell ref="CN554:CS554"/>
    <mergeCell ref="CT554:DA554"/>
    <mergeCell ref="DB554:DH554"/>
    <mergeCell ref="A555:C555"/>
    <mergeCell ref="D555:I555"/>
    <mergeCell ref="J555:O555"/>
    <mergeCell ref="P555:U555"/>
    <mergeCell ref="V555:Z555"/>
    <mergeCell ref="AA555:AG555"/>
    <mergeCell ref="AH555:AM555"/>
    <mergeCell ref="AN555:AR555"/>
    <mergeCell ref="AS555:AX555"/>
    <mergeCell ref="AY555:BC555"/>
    <mergeCell ref="BD555:BG555"/>
    <mergeCell ref="BH555:BM555"/>
    <mergeCell ref="BN555:BR555"/>
    <mergeCell ref="BS555:BW555"/>
    <mergeCell ref="BX555:CB555"/>
    <mergeCell ref="CC555:CG555"/>
    <mergeCell ref="CH555:CM555"/>
    <mergeCell ref="CN555:CS555"/>
    <mergeCell ref="CT555:DA555"/>
    <mergeCell ref="DB555:DH555"/>
    <mergeCell ref="A556:C556"/>
    <mergeCell ref="D556:I556"/>
    <mergeCell ref="J556:O556"/>
    <mergeCell ref="P556:U556"/>
    <mergeCell ref="V556:Z556"/>
    <mergeCell ref="AA556:AG556"/>
    <mergeCell ref="AH556:AM556"/>
    <mergeCell ref="AN556:AR556"/>
    <mergeCell ref="AS556:AX556"/>
    <mergeCell ref="AY556:BC556"/>
    <mergeCell ref="BD556:BG556"/>
    <mergeCell ref="BH556:BM556"/>
    <mergeCell ref="BN556:BR556"/>
    <mergeCell ref="BS556:BW556"/>
    <mergeCell ref="BX556:CB556"/>
    <mergeCell ref="CC556:CG556"/>
    <mergeCell ref="CH556:CM556"/>
    <mergeCell ref="CN556:CS556"/>
    <mergeCell ref="CT556:DA556"/>
    <mergeCell ref="DB556:DH556"/>
    <mergeCell ref="A557:C557"/>
    <mergeCell ref="D557:I557"/>
    <mergeCell ref="J557:O557"/>
    <mergeCell ref="P557:U557"/>
    <mergeCell ref="V557:Z557"/>
    <mergeCell ref="AA557:AG557"/>
    <mergeCell ref="AH557:AM557"/>
    <mergeCell ref="AN557:AR557"/>
    <mergeCell ref="AS557:AX557"/>
    <mergeCell ref="AY557:BC557"/>
    <mergeCell ref="BD557:BG557"/>
    <mergeCell ref="BH557:BM557"/>
    <mergeCell ref="BN557:BR557"/>
    <mergeCell ref="BS557:BW557"/>
    <mergeCell ref="BX557:CB557"/>
    <mergeCell ref="CC557:CG557"/>
    <mergeCell ref="CH557:CM557"/>
    <mergeCell ref="CN557:CS557"/>
    <mergeCell ref="CT557:DA557"/>
    <mergeCell ref="DB557:DH557"/>
    <mergeCell ref="A558:DM558"/>
    <mergeCell ref="A559:DM559"/>
    <mergeCell ref="A560:DM560"/>
    <mergeCell ref="A561:D561"/>
    <mergeCell ref="E561:J561"/>
    <mergeCell ref="K561:O561"/>
    <mergeCell ref="P561:U561"/>
    <mergeCell ref="V561:Y561"/>
    <mergeCell ref="Z561:AF561"/>
    <mergeCell ref="AG561:AJ561"/>
    <mergeCell ref="AK561:AP561"/>
    <mergeCell ref="AQ561:AT561"/>
    <mergeCell ref="AU561:AY561"/>
    <mergeCell ref="AZ561:BD561"/>
    <mergeCell ref="BE561:BG561"/>
    <mergeCell ref="BH561:BL561"/>
    <mergeCell ref="BM561:BP561"/>
    <mergeCell ref="BQ561:BV561"/>
    <mergeCell ref="BW561:BZ561"/>
    <mergeCell ref="CA561:CD561"/>
    <mergeCell ref="CE561:CH561"/>
    <mergeCell ref="CI561:CN561"/>
    <mergeCell ref="CO561:CS561"/>
    <mergeCell ref="CT561:CX561"/>
    <mergeCell ref="CY561:DC561"/>
    <mergeCell ref="A562:D562"/>
    <mergeCell ref="E562:J562"/>
    <mergeCell ref="K562:O562"/>
    <mergeCell ref="P562:U562"/>
    <mergeCell ref="V562:Y562"/>
    <mergeCell ref="Z562:AF562"/>
    <mergeCell ref="AG562:AJ562"/>
    <mergeCell ref="AK562:AP562"/>
    <mergeCell ref="AQ562:AT562"/>
    <mergeCell ref="AU562:AY562"/>
    <mergeCell ref="AZ562:BD562"/>
    <mergeCell ref="BE562:BG562"/>
    <mergeCell ref="BH562:BL562"/>
    <mergeCell ref="BM562:BP562"/>
    <mergeCell ref="BQ562:BV562"/>
    <mergeCell ref="BW562:BZ562"/>
    <mergeCell ref="CA562:CD562"/>
    <mergeCell ref="CE562:CH562"/>
    <mergeCell ref="CI562:CN562"/>
    <mergeCell ref="CO562:CS562"/>
    <mergeCell ref="CT562:CX562"/>
    <mergeCell ref="CY562:DC562"/>
    <mergeCell ref="A563:D563"/>
    <mergeCell ref="E563:J563"/>
    <mergeCell ref="K563:O563"/>
    <mergeCell ref="P563:U563"/>
    <mergeCell ref="V563:Y563"/>
    <mergeCell ref="Z563:AF563"/>
    <mergeCell ref="AG563:AJ563"/>
    <mergeCell ref="AK563:AP563"/>
    <mergeCell ref="AQ563:AT563"/>
    <mergeCell ref="AU563:AY563"/>
    <mergeCell ref="AZ563:BD563"/>
    <mergeCell ref="BE563:BG563"/>
    <mergeCell ref="BH563:BL563"/>
    <mergeCell ref="BM563:BP563"/>
    <mergeCell ref="BQ563:BV563"/>
    <mergeCell ref="BW563:BZ563"/>
    <mergeCell ref="CA563:CD563"/>
    <mergeCell ref="CE563:CH563"/>
    <mergeCell ref="CI563:CN563"/>
    <mergeCell ref="CO563:CS563"/>
    <mergeCell ref="CT563:CX563"/>
    <mergeCell ref="CY563:DC563"/>
    <mergeCell ref="A564:D564"/>
    <mergeCell ref="E564:J564"/>
    <mergeCell ref="K564:O564"/>
    <mergeCell ref="P564:U564"/>
    <mergeCell ref="V564:Y564"/>
    <mergeCell ref="Z564:AF564"/>
    <mergeCell ref="AG564:AJ564"/>
    <mergeCell ref="AK564:AP564"/>
    <mergeCell ref="AQ564:AT564"/>
    <mergeCell ref="AU564:AY564"/>
    <mergeCell ref="AZ564:BD564"/>
    <mergeCell ref="BE564:BG564"/>
    <mergeCell ref="BH564:BL564"/>
    <mergeCell ref="BM564:BP564"/>
    <mergeCell ref="BQ564:BV564"/>
    <mergeCell ref="BW564:BZ564"/>
    <mergeCell ref="CA564:CD564"/>
    <mergeCell ref="CE564:CH564"/>
    <mergeCell ref="CI564:CN564"/>
    <mergeCell ref="CO564:CS564"/>
    <mergeCell ref="CT564:CX564"/>
    <mergeCell ref="CY564:DC564"/>
    <mergeCell ref="A565:D565"/>
    <mergeCell ref="E565:J565"/>
    <mergeCell ref="K565:O565"/>
    <mergeCell ref="P565:U565"/>
    <mergeCell ref="V565:Y565"/>
    <mergeCell ref="Z565:AF565"/>
    <mergeCell ref="AG565:AJ565"/>
    <mergeCell ref="AK565:AP565"/>
    <mergeCell ref="AQ565:AT565"/>
    <mergeCell ref="AU565:AY565"/>
    <mergeCell ref="AZ565:BD565"/>
    <mergeCell ref="BE565:BG565"/>
    <mergeCell ref="BH565:BL565"/>
    <mergeCell ref="BM565:BP565"/>
    <mergeCell ref="BQ565:BV565"/>
    <mergeCell ref="BW565:BZ565"/>
    <mergeCell ref="CA565:CD565"/>
    <mergeCell ref="CE565:CH565"/>
    <mergeCell ref="CI565:CN565"/>
    <mergeCell ref="CO565:CS565"/>
    <mergeCell ref="CT565:CX565"/>
    <mergeCell ref="CY565:DC565"/>
    <mergeCell ref="A566:D566"/>
    <mergeCell ref="E566:J566"/>
    <mergeCell ref="K566:O566"/>
    <mergeCell ref="P566:U566"/>
    <mergeCell ref="V566:Y566"/>
    <mergeCell ref="Z566:AF566"/>
    <mergeCell ref="AG566:AJ566"/>
    <mergeCell ref="AK566:AP566"/>
    <mergeCell ref="AQ566:AT566"/>
    <mergeCell ref="AU566:AY566"/>
    <mergeCell ref="AZ566:BD566"/>
    <mergeCell ref="BE566:BG566"/>
    <mergeCell ref="BH566:BL566"/>
    <mergeCell ref="BM566:BP566"/>
    <mergeCell ref="BQ566:BV566"/>
    <mergeCell ref="BW566:BZ566"/>
    <mergeCell ref="CA566:CD566"/>
    <mergeCell ref="CE566:CH566"/>
    <mergeCell ref="CI566:CN566"/>
    <mergeCell ref="CO566:CS566"/>
    <mergeCell ref="CT566:CX566"/>
    <mergeCell ref="CY566:DC566"/>
    <mergeCell ref="A567:D567"/>
    <mergeCell ref="E567:J567"/>
    <mergeCell ref="K567:O567"/>
    <mergeCell ref="P567:U567"/>
    <mergeCell ref="V567:Y567"/>
    <mergeCell ref="Z567:AF567"/>
    <mergeCell ref="AG567:AJ567"/>
    <mergeCell ref="AK567:AP567"/>
    <mergeCell ref="AQ567:AT567"/>
    <mergeCell ref="AU567:AY567"/>
    <mergeCell ref="AZ567:BD567"/>
    <mergeCell ref="BE567:BG567"/>
    <mergeCell ref="BH567:BL567"/>
    <mergeCell ref="BM567:BP567"/>
    <mergeCell ref="BQ567:BV567"/>
    <mergeCell ref="BW567:BZ567"/>
    <mergeCell ref="CA567:CD567"/>
    <mergeCell ref="CE567:CH567"/>
    <mergeCell ref="CI567:CN567"/>
    <mergeCell ref="CO567:CS567"/>
    <mergeCell ref="CT567:CX567"/>
    <mergeCell ref="CY567:DC567"/>
    <mergeCell ref="A568:D568"/>
    <mergeCell ref="E568:J568"/>
    <mergeCell ref="K568:O568"/>
    <mergeCell ref="P568:U568"/>
    <mergeCell ref="V568:Y568"/>
    <mergeCell ref="Z568:AF568"/>
    <mergeCell ref="AG568:AJ568"/>
    <mergeCell ref="AK568:AP568"/>
    <mergeCell ref="AQ568:AT568"/>
    <mergeCell ref="AU568:AY568"/>
    <mergeCell ref="AZ568:BD568"/>
    <mergeCell ref="BE568:BG568"/>
    <mergeCell ref="BH568:BL568"/>
    <mergeCell ref="BM568:BP568"/>
    <mergeCell ref="BQ568:BV568"/>
    <mergeCell ref="BW568:BZ568"/>
    <mergeCell ref="CA568:CD568"/>
    <mergeCell ref="CE568:CH568"/>
    <mergeCell ref="CI568:CN568"/>
    <mergeCell ref="CO568:CS568"/>
    <mergeCell ref="CT568:CX568"/>
    <mergeCell ref="CY568:DC568"/>
    <mergeCell ref="A569:D569"/>
    <mergeCell ref="E569:J569"/>
    <mergeCell ref="K569:O569"/>
    <mergeCell ref="P569:U569"/>
    <mergeCell ref="V569:Y569"/>
    <mergeCell ref="Z569:AF569"/>
    <mergeCell ref="AG569:AJ569"/>
    <mergeCell ref="AK569:AP569"/>
    <mergeCell ref="AQ569:AT569"/>
    <mergeCell ref="AU569:AY569"/>
    <mergeCell ref="AZ569:BD569"/>
    <mergeCell ref="BE569:BG569"/>
    <mergeCell ref="BH569:BL569"/>
    <mergeCell ref="BM569:BP569"/>
    <mergeCell ref="BQ569:BV569"/>
    <mergeCell ref="BW569:BZ569"/>
    <mergeCell ref="CA569:CD569"/>
    <mergeCell ref="CE569:CH569"/>
    <mergeCell ref="CI569:CN569"/>
    <mergeCell ref="CO569:CS569"/>
    <mergeCell ref="CT569:CX569"/>
    <mergeCell ref="CY569:DC569"/>
    <mergeCell ref="A570:D570"/>
    <mergeCell ref="E570:J570"/>
    <mergeCell ref="K570:O570"/>
    <mergeCell ref="P570:U570"/>
    <mergeCell ref="V570:Y570"/>
    <mergeCell ref="Z570:AF570"/>
    <mergeCell ref="AG570:AJ570"/>
    <mergeCell ref="AK570:AP570"/>
    <mergeCell ref="AQ570:AT570"/>
    <mergeCell ref="AU570:AY570"/>
    <mergeCell ref="AZ570:BD570"/>
    <mergeCell ref="BE570:BG570"/>
    <mergeCell ref="BH570:BL570"/>
    <mergeCell ref="BM570:BP570"/>
    <mergeCell ref="BQ570:BV570"/>
    <mergeCell ref="BW570:BZ570"/>
    <mergeCell ref="CA570:CD570"/>
    <mergeCell ref="CE570:CH570"/>
    <mergeCell ref="CI570:CN570"/>
    <mergeCell ref="CO570:CS570"/>
    <mergeCell ref="CT570:CX570"/>
    <mergeCell ref="CY570:DC570"/>
    <mergeCell ref="A571:D571"/>
    <mergeCell ref="E571:J571"/>
    <mergeCell ref="K571:O571"/>
    <mergeCell ref="P571:U571"/>
    <mergeCell ref="V571:Y571"/>
    <mergeCell ref="Z571:AF571"/>
    <mergeCell ref="AG571:AJ571"/>
    <mergeCell ref="AK571:AP571"/>
    <mergeCell ref="AQ571:AT571"/>
    <mergeCell ref="AU571:AY571"/>
    <mergeCell ref="AZ571:BD571"/>
    <mergeCell ref="BE571:BG571"/>
    <mergeCell ref="BH571:BL571"/>
    <mergeCell ref="BM571:BP571"/>
    <mergeCell ref="BQ571:BV571"/>
    <mergeCell ref="BW571:BZ571"/>
    <mergeCell ref="CA571:CD571"/>
    <mergeCell ref="CE571:CH571"/>
    <mergeCell ref="CI571:CN571"/>
    <mergeCell ref="CO571:CS571"/>
    <mergeCell ref="CT571:CX571"/>
    <mergeCell ref="CY571:DC571"/>
    <mergeCell ref="A572:D572"/>
    <mergeCell ref="E572:J572"/>
    <mergeCell ref="K572:O572"/>
    <mergeCell ref="P572:U572"/>
    <mergeCell ref="V572:Y572"/>
    <mergeCell ref="Z572:AF572"/>
    <mergeCell ref="AG572:AJ572"/>
    <mergeCell ref="AK572:AP572"/>
    <mergeCell ref="AQ572:AT572"/>
    <mergeCell ref="AU572:AY572"/>
    <mergeCell ref="AZ572:BD572"/>
    <mergeCell ref="BE572:BG572"/>
    <mergeCell ref="BH572:BL572"/>
    <mergeCell ref="BM572:BP572"/>
    <mergeCell ref="BQ572:BV572"/>
    <mergeCell ref="BW572:BZ572"/>
    <mergeCell ref="CA572:CD572"/>
    <mergeCell ref="CE572:CH572"/>
    <mergeCell ref="CI572:CN572"/>
    <mergeCell ref="CO572:CS572"/>
    <mergeCell ref="CT572:CX572"/>
    <mergeCell ref="CY572:DC572"/>
    <mergeCell ref="A573:D573"/>
    <mergeCell ref="E573:J573"/>
    <mergeCell ref="K573:O573"/>
    <mergeCell ref="P573:U573"/>
    <mergeCell ref="V573:Y573"/>
    <mergeCell ref="Z573:AF573"/>
    <mergeCell ref="AG573:AJ573"/>
    <mergeCell ref="AK573:AP573"/>
    <mergeCell ref="AQ573:AT573"/>
    <mergeCell ref="AU573:AY573"/>
    <mergeCell ref="AZ573:BD573"/>
    <mergeCell ref="BE573:BG573"/>
    <mergeCell ref="BH573:BL573"/>
    <mergeCell ref="BM573:BP573"/>
    <mergeCell ref="BQ573:BV573"/>
    <mergeCell ref="BW573:BZ573"/>
    <mergeCell ref="CA573:CD573"/>
    <mergeCell ref="CE573:CH573"/>
    <mergeCell ref="CI573:CN573"/>
    <mergeCell ref="CO573:CS573"/>
    <mergeCell ref="CT573:CX573"/>
    <mergeCell ref="CY573:DC573"/>
    <mergeCell ref="A574:D574"/>
    <mergeCell ref="E574:J574"/>
    <mergeCell ref="K574:O574"/>
    <mergeCell ref="P574:U574"/>
    <mergeCell ref="V574:Y574"/>
    <mergeCell ref="Z574:AF574"/>
    <mergeCell ref="AG574:AJ574"/>
    <mergeCell ref="AK574:AP574"/>
    <mergeCell ref="AQ574:AT574"/>
    <mergeCell ref="AU574:AY574"/>
    <mergeCell ref="AZ574:BD574"/>
    <mergeCell ref="BE574:BG574"/>
    <mergeCell ref="BH574:BL574"/>
    <mergeCell ref="BM574:BP574"/>
    <mergeCell ref="BQ574:BV574"/>
    <mergeCell ref="BW574:BZ574"/>
    <mergeCell ref="CA574:CD574"/>
    <mergeCell ref="CE574:CH574"/>
    <mergeCell ref="CI574:CN574"/>
    <mergeCell ref="CO574:CS574"/>
    <mergeCell ref="CT574:CX574"/>
    <mergeCell ref="CY574:DC574"/>
    <mergeCell ref="A575:D575"/>
    <mergeCell ref="E575:J575"/>
    <mergeCell ref="K575:O575"/>
    <mergeCell ref="P575:U575"/>
    <mergeCell ref="V575:Y575"/>
    <mergeCell ref="Z575:AF575"/>
    <mergeCell ref="AG575:AJ575"/>
    <mergeCell ref="AK575:AP575"/>
    <mergeCell ref="AQ575:AT575"/>
    <mergeCell ref="AU575:AY575"/>
    <mergeCell ref="AZ575:BD575"/>
    <mergeCell ref="BE575:BG575"/>
    <mergeCell ref="BH575:BL575"/>
    <mergeCell ref="BM575:BP575"/>
    <mergeCell ref="BQ575:BV575"/>
    <mergeCell ref="BW575:BZ575"/>
    <mergeCell ref="CA575:CD575"/>
    <mergeCell ref="CE575:CH575"/>
    <mergeCell ref="CI575:CN575"/>
    <mergeCell ref="CO575:CS575"/>
    <mergeCell ref="CT575:CX575"/>
    <mergeCell ref="CY575:DC575"/>
    <mergeCell ref="A576:D576"/>
    <mergeCell ref="E576:J576"/>
    <mergeCell ref="K576:O576"/>
    <mergeCell ref="P576:U576"/>
    <mergeCell ref="V576:Y576"/>
    <mergeCell ref="Z576:AF576"/>
    <mergeCell ref="AG576:AJ576"/>
    <mergeCell ref="AK576:AP576"/>
    <mergeCell ref="AQ576:AT576"/>
    <mergeCell ref="AU576:AY576"/>
    <mergeCell ref="AZ576:BD576"/>
    <mergeCell ref="BE576:BG576"/>
    <mergeCell ref="BH576:BL576"/>
    <mergeCell ref="BM576:BP576"/>
    <mergeCell ref="BQ576:BV576"/>
    <mergeCell ref="BW576:BZ576"/>
    <mergeCell ref="CA576:CD576"/>
    <mergeCell ref="CE576:CH576"/>
    <mergeCell ref="CI576:CN576"/>
    <mergeCell ref="CO576:CS576"/>
    <mergeCell ref="CT576:CX576"/>
    <mergeCell ref="CY576:DC576"/>
    <mergeCell ref="A577:D577"/>
    <mergeCell ref="E577:J577"/>
    <mergeCell ref="K577:O577"/>
    <mergeCell ref="P577:U577"/>
    <mergeCell ref="V577:Y577"/>
    <mergeCell ref="Z577:AF577"/>
    <mergeCell ref="AG577:AJ577"/>
    <mergeCell ref="AK577:AP577"/>
    <mergeCell ref="AQ577:AT577"/>
    <mergeCell ref="AU577:AY577"/>
    <mergeCell ref="AZ577:BD577"/>
    <mergeCell ref="BE577:BG577"/>
    <mergeCell ref="BH577:BL577"/>
    <mergeCell ref="BM577:BP577"/>
    <mergeCell ref="BQ577:BV577"/>
    <mergeCell ref="BW577:BZ577"/>
    <mergeCell ref="CA577:CD577"/>
    <mergeCell ref="CE577:CH577"/>
    <mergeCell ref="CI577:CN577"/>
    <mergeCell ref="CO577:CS577"/>
    <mergeCell ref="CT577:CX577"/>
    <mergeCell ref="CY577:DC577"/>
    <mergeCell ref="A578:D578"/>
    <mergeCell ref="E578:J578"/>
    <mergeCell ref="K578:O578"/>
    <mergeCell ref="P578:U578"/>
    <mergeCell ref="V578:Y578"/>
    <mergeCell ref="Z578:AF578"/>
    <mergeCell ref="AG578:AJ578"/>
    <mergeCell ref="AK578:AP578"/>
    <mergeCell ref="AQ578:AT578"/>
    <mergeCell ref="AU578:AY578"/>
    <mergeCell ref="AZ578:BD578"/>
    <mergeCell ref="BE578:BG578"/>
    <mergeCell ref="BH578:BL578"/>
    <mergeCell ref="BM578:BP578"/>
    <mergeCell ref="BQ578:BV578"/>
    <mergeCell ref="BW578:BZ578"/>
    <mergeCell ref="CA578:CD578"/>
    <mergeCell ref="CE578:CH578"/>
    <mergeCell ref="CI578:CN578"/>
    <mergeCell ref="CO578:CS578"/>
    <mergeCell ref="CT578:CX578"/>
    <mergeCell ref="CY578:DC578"/>
    <mergeCell ref="A579:D579"/>
    <mergeCell ref="E579:J579"/>
    <mergeCell ref="K579:O579"/>
    <mergeCell ref="P579:U579"/>
    <mergeCell ref="V579:Y579"/>
    <mergeCell ref="Z579:AF579"/>
    <mergeCell ref="AG579:AJ579"/>
    <mergeCell ref="AK579:AP579"/>
    <mergeCell ref="AQ579:AT579"/>
    <mergeCell ref="AU579:AY579"/>
    <mergeCell ref="AZ579:BD579"/>
    <mergeCell ref="BE579:BG579"/>
    <mergeCell ref="BH579:BL579"/>
    <mergeCell ref="BM579:BP579"/>
    <mergeCell ref="BQ579:BV579"/>
    <mergeCell ref="BW579:BZ579"/>
    <mergeCell ref="CA579:CD579"/>
    <mergeCell ref="CE579:CH579"/>
    <mergeCell ref="CI579:CN579"/>
    <mergeCell ref="CO579:CS579"/>
    <mergeCell ref="CT579:CX579"/>
    <mergeCell ref="CY579:DC579"/>
    <mergeCell ref="A580:D580"/>
    <mergeCell ref="E580:J580"/>
    <mergeCell ref="K580:O580"/>
    <mergeCell ref="P580:U580"/>
    <mergeCell ref="V580:Y580"/>
    <mergeCell ref="Z580:AF580"/>
    <mergeCell ref="AG580:AJ580"/>
    <mergeCell ref="AK580:AP580"/>
    <mergeCell ref="AQ580:AT580"/>
    <mergeCell ref="AU580:AY580"/>
    <mergeCell ref="AZ580:BD580"/>
    <mergeCell ref="BE580:BG580"/>
    <mergeCell ref="BH580:BL580"/>
    <mergeCell ref="BM580:BP580"/>
    <mergeCell ref="BQ580:BV580"/>
    <mergeCell ref="BW580:BZ580"/>
    <mergeCell ref="CA580:CD580"/>
    <mergeCell ref="CE580:CH580"/>
    <mergeCell ref="CI580:CN580"/>
    <mergeCell ref="CO580:CS580"/>
    <mergeCell ref="CT580:CX580"/>
    <mergeCell ref="CY580:DC580"/>
    <mergeCell ref="A581:D581"/>
    <mergeCell ref="E581:J581"/>
    <mergeCell ref="K581:O581"/>
    <mergeCell ref="P581:U581"/>
    <mergeCell ref="V581:Y581"/>
    <mergeCell ref="Z581:AF581"/>
    <mergeCell ref="AG581:AJ581"/>
    <mergeCell ref="AK581:AP581"/>
    <mergeCell ref="AQ581:AT581"/>
    <mergeCell ref="AU581:AY581"/>
    <mergeCell ref="AZ581:BD581"/>
    <mergeCell ref="BE581:BG581"/>
    <mergeCell ref="BH581:BL581"/>
    <mergeCell ref="BM581:BP581"/>
    <mergeCell ref="BQ581:BV581"/>
    <mergeCell ref="BW581:BZ581"/>
    <mergeCell ref="CA581:CD581"/>
    <mergeCell ref="CE581:CH581"/>
    <mergeCell ref="CI581:CN581"/>
    <mergeCell ref="CO581:CS581"/>
    <mergeCell ref="CT581:CX581"/>
    <mergeCell ref="CY581:DC581"/>
    <mergeCell ref="A582:D582"/>
    <mergeCell ref="E582:J582"/>
    <mergeCell ref="K582:O582"/>
    <mergeCell ref="P582:U582"/>
    <mergeCell ref="V582:Y582"/>
    <mergeCell ref="Z582:AF582"/>
    <mergeCell ref="AG582:AJ582"/>
    <mergeCell ref="AK582:AP582"/>
    <mergeCell ref="AQ582:AT582"/>
    <mergeCell ref="AU582:AY582"/>
    <mergeCell ref="AZ582:BD582"/>
    <mergeCell ref="BE582:BG582"/>
    <mergeCell ref="BH582:BL582"/>
    <mergeCell ref="BM582:BP582"/>
    <mergeCell ref="BQ582:BV582"/>
    <mergeCell ref="BW582:BZ582"/>
    <mergeCell ref="CA582:CD582"/>
    <mergeCell ref="CE582:CH582"/>
    <mergeCell ref="CI582:CN582"/>
    <mergeCell ref="CO582:CS582"/>
    <mergeCell ref="CT582:CX582"/>
    <mergeCell ref="CY582:DC582"/>
    <mergeCell ref="A583:D583"/>
    <mergeCell ref="E583:J583"/>
    <mergeCell ref="K583:O583"/>
    <mergeCell ref="P583:U583"/>
    <mergeCell ref="V583:Y583"/>
    <mergeCell ref="Z583:AF583"/>
    <mergeCell ref="AG583:AJ583"/>
    <mergeCell ref="AK583:AP583"/>
    <mergeCell ref="AQ583:AT583"/>
    <mergeCell ref="AU583:AY583"/>
    <mergeCell ref="AZ583:BD583"/>
    <mergeCell ref="BE583:BG583"/>
    <mergeCell ref="BH583:BL583"/>
    <mergeCell ref="BM583:BP583"/>
    <mergeCell ref="BQ583:BV583"/>
    <mergeCell ref="BW583:BZ583"/>
    <mergeCell ref="CA583:CD583"/>
    <mergeCell ref="CE583:CH583"/>
    <mergeCell ref="CI583:CN583"/>
    <mergeCell ref="CO583:CS583"/>
    <mergeCell ref="CT583:CX583"/>
    <mergeCell ref="CY583:DC583"/>
    <mergeCell ref="A584:D584"/>
    <mergeCell ref="E584:J584"/>
    <mergeCell ref="K584:O584"/>
    <mergeCell ref="P584:U584"/>
    <mergeCell ref="V584:Y584"/>
    <mergeCell ref="Z584:AF584"/>
    <mergeCell ref="AG584:AJ584"/>
    <mergeCell ref="AK584:AP584"/>
    <mergeCell ref="AQ584:AT584"/>
    <mergeCell ref="AU584:AY584"/>
    <mergeCell ref="AZ584:BD584"/>
    <mergeCell ref="BE584:BG584"/>
    <mergeCell ref="BH584:BL584"/>
    <mergeCell ref="BM584:BP584"/>
    <mergeCell ref="BQ584:BV584"/>
    <mergeCell ref="BW584:BZ584"/>
    <mergeCell ref="CA584:CD584"/>
    <mergeCell ref="CE584:CH584"/>
    <mergeCell ref="CI584:CN584"/>
    <mergeCell ref="CO584:CS584"/>
    <mergeCell ref="CT584:CX584"/>
    <mergeCell ref="CY584:DC584"/>
    <mergeCell ref="A585:D585"/>
    <mergeCell ref="E585:J585"/>
    <mergeCell ref="K585:O585"/>
    <mergeCell ref="P585:U585"/>
    <mergeCell ref="V585:Y585"/>
    <mergeCell ref="Z585:AF585"/>
    <mergeCell ref="AG585:AJ585"/>
    <mergeCell ref="AK585:AP585"/>
    <mergeCell ref="AQ585:AT585"/>
    <mergeCell ref="AU585:AY585"/>
    <mergeCell ref="AZ585:BD585"/>
    <mergeCell ref="BE585:BG585"/>
    <mergeCell ref="BH585:BL585"/>
    <mergeCell ref="BM585:BP585"/>
    <mergeCell ref="BQ585:BV585"/>
    <mergeCell ref="BW585:BZ585"/>
    <mergeCell ref="CA585:CD585"/>
    <mergeCell ref="CE585:CH585"/>
    <mergeCell ref="CI585:CN585"/>
    <mergeCell ref="CO585:CS585"/>
    <mergeCell ref="CT585:CX585"/>
    <mergeCell ref="CY585:DC585"/>
    <mergeCell ref="A586:D586"/>
    <mergeCell ref="E586:J586"/>
    <mergeCell ref="K586:O586"/>
    <mergeCell ref="P586:U586"/>
    <mergeCell ref="V586:Y586"/>
    <mergeCell ref="Z586:AF586"/>
    <mergeCell ref="AG586:AJ586"/>
    <mergeCell ref="AK586:AP586"/>
    <mergeCell ref="AQ586:AT586"/>
    <mergeCell ref="AU586:AY586"/>
    <mergeCell ref="AZ586:BD586"/>
    <mergeCell ref="BE586:BG586"/>
    <mergeCell ref="BH586:BL586"/>
    <mergeCell ref="BM586:BP586"/>
    <mergeCell ref="BQ586:BV586"/>
    <mergeCell ref="BW586:BZ586"/>
    <mergeCell ref="CA586:CD586"/>
    <mergeCell ref="CE586:CH586"/>
    <mergeCell ref="CI586:CN586"/>
    <mergeCell ref="CO586:CS586"/>
    <mergeCell ref="CT586:CX586"/>
    <mergeCell ref="CY586:DC586"/>
    <mergeCell ref="A587:D587"/>
    <mergeCell ref="E587:AF587"/>
    <mergeCell ref="AG587:AJ587"/>
    <mergeCell ref="AK587:AP587"/>
    <mergeCell ref="AQ587:AT587"/>
    <mergeCell ref="AU587:AY587"/>
    <mergeCell ref="AZ587:BD587"/>
    <mergeCell ref="BE587:BG587"/>
    <mergeCell ref="BH587:BL587"/>
    <mergeCell ref="BM587:BP587"/>
    <mergeCell ref="BQ587:BV587"/>
    <mergeCell ref="BW587:BZ587"/>
    <mergeCell ref="CA587:CD587"/>
    <mergeCell ref="CE587:CH587"/>
    <mergeCell ref="CI587:CN587"/>
    <mergeCell ref="CO587:CS587"/>
    <mergeCell ref="CT587:CX587"/>
    <mergeCell ref="CY587:DC587"/>
    <mergeCell ref="A588:D588"/>
    <mergeCell ref="E588:AF588"/>
    <mergeCell ref="AG588:AJ588"/>
    <mergeCell ref="AK588:AP588"/>
    <mergeCell ref="AQ588:AT588"/>
    <mergeCell ref="AU588:AY588"/>
    <mergeCell ref="AZ588:BD588"/>
    <mergeCell ref="BE588:BG588"/>
    <mergeCell ref="BH588:BL588"/>
    <mergeCell ref="BM588:BP588"/>
    <mergeCell ref="BQ588:BV588"/>
    <mergeCell ref="BW588:BZ588"/>
    <mergeCell ref="CA588:CD588"/>
    <mergeCell ref="CE588:CH588"/>
    <mergeCell ref="CI588:CN588"/>
    <mergeCell ref="CO588:CS588"/>
    <mergeCell ref="CT588:CX588"/>
    <mergeCell ref="CY588:DC588"/>
    <mergeCell ref="A589:DM589"/>
    <mergeCell ref="A590:DM590"/>
    <mergeCell ref="A591:DM591"/>
    <mergeCell ref="A592:F592"/>
    <mergeCell ref="G592:N592"/>
    <mergeCell ref="O592:V592"/>
    <mergeCell ref="W592:AD592"/>
    <mergeCell ref="AE592:AM592"/>
    <mergeCell ref="AN592:AT592"/>
    <mergeCell ref="AU592:BA592"/>
    <mergeCell ref="BB592:BG592"/>
    <mergeCell ref="BH592:BN592"/>
    <mergeCell ref="BO592:BU592"/>
    <mergeCell ref="BV592:CA592"/>
    <mergeCell ref="CB592:CH592"/>
    <mergeCell ref="CI592:CP592"/>
    <mergeCell ref="CQ592:CW592"/>
    <mergeCell ref="CX592:DH592"/>
    <mergeCell ref="A593:F593"/>
    <mergeCell ref="G593:N593"/>
    <mergeCell ref="O593:V593"/>
    <mergeCell ref="W593:AD593"/>
    <mergeCell ref="AE593:AM593"/>
    <mergeCell ref="AN593:AT593"/>
    <mergeCell ref="AU593:BA593"/>
    <mergeCell ref="BB593:BG593"/>
    <mergeCell ref="BH593:BN593"/>
    <mergeCell ref="BO593:BU593"/>
    <mergeCell ref="BV593:CA593"/>
    <mergeCell ref="CB593:CH593"/>
    <mergeCell ref="CI593:CP593"/>
    <mergeCell ref="CQ593:CW593"/>
    <mergeCell ref="CX593:DH593"/>
    <mergeCell ref="A594:F594"/>
    <mergeCell ref="G594:N594"/>
    <mergeCell ref="O594:V594"/>
    <mergeCell ref="W594:AD594"/>
    <mergeCell ref="AE594:AM594"/>
    <mergeCell ref="AN594:AT594"/>
    <mergeCell ref="AU594:BA594"/>
    <mergeCell ref="BB594:BG594"/>
    <mergeCell ref="BH594:BN594"/>
    <mergeCell ref="BO594:BU594"/>
    <mergeCell ref="BV594:CA594"/>
    <mergeCell ref="CB594:CH594"/>
    <mergeCell ref="CI594:CP594"/>
    <mergeCell ref="CQ594:CW594"/>
    <mergeCell ref="CX594:DH594"/>
    <mergeCell ref="A595:F595"/>
    <mergeCell ref="G595:N595"/>
    <mergeCell ref="O595:V595"/>
    <mergeCell ref="W595:AD595"/>
    <mergeCell ref="AE595:AM595"/>
    <mergeCell ref="AN595:AT595"/>
    <mergeCell ref="AU595:BA595"/>
    <mergeCell ref="BB595:BG595"/>
    <mergeCell ref="BH595:BN595"/>
    <mergeCell ref="BO595:BU595"/>
    <mergeCell ref="BV595:CA595"/>
    <mergeCell ref="CB595:CH595"/>
    <mergeCell ref="CI595:CP595"/>
    <mergeCell ref="CQ595:CW595"/>
    <mergeCell ref="CX595:DH595"/>
    <mergeCell ref="A596:F596"/>
    <mergeCell ref="G596:N596"/>
    <mergeCell ref="O596:V596"/>
    <mergeCell ref="W596:AD596"/>
    <mergeCell ref="AE596:AM596"/>
    <mergeCell ref="AN596:AT596"/>
    <mergeCell ref="AU596:BA596"/>
    <mergeCell ref="BB596:BG596"/>
    <mergeCell ref="BH596:BN596"/>
    <mergeCell ref="BO596:BU596"/>
    <mergeCell ref="BV596:CA596"/>
    <mergeCell ref="CB596:CH596"/>
    <mergeCell ref="CI596:CP596"/>
    <mergeCell ref="CQ596:CW596"/>
    <mergeCell ref="CX596:DH596"/>
    <mergeCell ref="A597:F597"/>
    <mergeCell ref="G597:N597"/>
    <mergeCell ref="O597:V597"/>
    <mergeCell ref="W597:AD597"/>
    <mergeCell ref="AE597:AM597"/>
    <mergeCell ref="AN597:AT597"/>
    <mergeCell ref="AU597:BA597"/>
    <mergeCell ref="BB597:BG597"/>
    <mergeCell ref="BH597:BN597"/>
    <mergeCell ref="BO597:BU597"/>
    <mergeCell ref="BV597:CA597"/>
    <mergeCell ref="CB597:CH597"/>
    <mergeCell ref="CI597:CP597"/>
    <mergeCell ref="CQ597:CW597"/>
    <mergeCell ref="CX597:DH597"/>
    <mergeCell ref="A598:F598"/>
    <mergeCell ref="G598:N598"/>
    <mergeCell ref="O598:V598"/>
    <mergeCell ref="W598:AD598"/>
    <mergeCell ref="AE598:AM598"/>
    <mergeCell ref="AN598:AT598"/>
    <mergeCell ref="AU598:BA598"/>
    <mergeCell ref="BB598:BG598"/>
    <mergeCell ref="BH598:BN598"/>
    <mergeCell ref="BO598:BU598"/>
    <mergeCell ref="BV598:CA598"/>
    <mergeCell ref="CB598:CH598"/>
    <mergeCell ref="CI598:CP598"/>
    <mergeCell ref="CQ598:CW598"/>
    <mergeCell ref="CX598:DH598"/>
    <mergeCell ref="A599:F599"/>
    <mergeCell ref="G599:N599"/>
    <mergeCell ref="O599:V599"/>
    <mergeCell ref="W599:AD599"/>
    <mergeCell ref="AE599:AM599"/>
    <mergeCell ref="AN599:AT599"/>
    <mergeCell ref="AU599:BA599"/>
    <mergeCell ref="BB599:BG599"/>
    <mergeCell ref="BH599:BN599"/>
    <mergeCell ref="BO599:BU599"/>
    <mergeCell ref="BV599:CA599"/>
    <mergeCell ref="CB599:CH599"/>
    <mergeCell ref="CI599:CP599"/>
    <mergeCell ref="CQ599:CW599"/>
    <mergeCell ref="CX599:DH599"/>
    <mergeCell ref="A600:F600"/>
    <mergeCell ref="G600:N600"/>
    <mergeCell ref="O600:V600"/>
    <mergeCell ref="W600:AD600"/>
    <mergeCell ref="AE600:AM600"/>
    <mergeCell ref="AN600:AT600"/>
    <mergeCell ref="AU600:BA600"/>
    <mergeCell ref="BB600:BG600"/>
    <mergeCell ref="BH600:BN600"/>
    <mergeCell ref="BO600:BU600"/>
    <mergeCell ref="BV600:CA600"/>
    <mergeCell ref="CB600:CH600"/>
    <mergeCell ref="CI600:CP600"/>
    <mergeCell ref="CQ600:CW600"/>
    <mergeCell ref="CX600:DH600"/>
    <mergeCell ref="A601:F601"/>
    <mergeCell ref="G601:N601"/>
    <mergeCell ref="O601:V601"/>
    <mergeCell ref="W601:AD601"/>
    <mergeCell ref="AE601:AM601"/>
    <mergeCell ref="AN601:AT601"/>
    <mergeCell ref="AU601:BA601"/>
    <mergeCell ref="BB601:BG601"/>
    <mergeCell ref="BH601:BN601"/>
    <mergeCell ref="BO601:BU601"/>
    <mergeCell ref="BV601:CA601"/>
    <mergeCell ref="CB601:CH601"/>
    <mergeCell ref="CI601:CP601"/>
    <mergeCell ref="CQ601:CW601"/>
    <mergeCell ref="CX601:DH601"/>
    <mergeCell ref="A602:F602"/>
    <mergeCell ref="G602:N602"/>
    <mergeCell ref="O602:V602"/>
    <mergeCell ref="W602:AD602"/>
    <mergeCell ref="AE602:AM602"/>
    <mergeCell ref="AN602:AT602"/>
    <mergeCell ref="AU602:BA602"/>
    <mergeCell ref="BB602:BG602"/>
    <mergeCell ref="BH602:BN602"/>
    <mergeCell ref="BO602:BU602"/>
    <mergeCell ref="BV602:CA602"/>
    <mergeCell ref="CB602:CH602"/>
    <mergeCell ref="CI602:CP602"/>
    <mergeCell ref="CQ602:CW602"/>
    <mergeCell ref="CX602:DH602"/>
    <mergeCell ref="A603:F603"/>
    <mergeCell ref="G603:N603"/>
    <mergeCell ref="O603:V603"/>
    <mergeCell ref="W603:AD603"/>
    <mergeCell ref="AE603:AM603"/>
    <mergeCell ref="AN603:AT603"/>
    <mergeCell ref="AU603:BA603"/>
    <mergeCell ref="BB603:BG603"/>
    <mergeCell ref="BH603:BN603"/>
    <mergeCell ref="BO603:BU603"/>
    <mergeCell ref="BV603:CA603"/>
    <mergeCell ref="CB603:CH603"/>
    <mergeCell ref="CI603:CP603"/>
    <mergeCell ref="CQ603:CW603"/>
    <mergeCell ref="CX603:DH603"/>
    <mergeCell ref="A604:F604"/>
    <mergeCell ref="G604:N604"/>
    <mergeCell ref="O604:V604"/>
    <mergeCell ref="W604:AD604"/>
    <mergeCell ref="AE604:AM604"/>
    <mergeCell ref="AN604:AT604"/>
    <mergeCell ref="AU604:BA604"/>
    <mergeCell ref="BB604:BG604"/>
    <mergeCell ref="BH604:BN604"/>
    <mergeCell ref="BO604:BU604"/>
    <mergeCell ref="BV604:CA604"/>
    <mergeCell ref="CB604:CH604"/>
    <mergeCell ref="CI604:CP604"/>
    <mergeCell ref="CQ604:CW604"/>
    <mergeCell ref="CX604:DH604"/>
    <mergeCell ref="A605:F605"/>
    <mergeCell ref="G605:N605"/>
    <mergeCell ref="O605:V605"/>
    <mergeCell ref="W605:AD605"/>
    <mergeCell ref="AE605:AM605"/>
    <mergeCell ref="AN605:AT605"/>
    <mergeCell ref="AU605:BA605"/>
    <mergeCell ref="BB605:BG605"/>
    <mergeCell ref="BH605:BN605"/>
    <mergeCell ref="BO605:BU605"/>
    <mergeCell ref="BV605:CA605"/>
    <mergeCell ref="CB605:CH605"/>
    <mergeCell ref="CI605:CP605"/>
    <mergeCell ref="CQ605:CW605"/>
    <mergeCell ref="CX605:DH605"/>
    <mergeCell ref="A606:F606"/>
    <mergeCell ref="G606:N606"/>
    <mergeCell ref="O606:V606"/>
    <mergeCell ref="W606:AD606"/>
    <mergeCell ref="AE606:AM606"/>
    <mergeCell ref="AN606:AT606"/>
    <mergeCell ref="AU606:BA606"/>
    <mergeCell ref="BB606:BG606"/>
    <mergeCell ref="BH606:BN606"/>
    <mergeCell ref="BO606:BU606"/>
    <mergeCell ref="BV606:CA606"/>
    <mergeCell ref="CB606:CH606"/>
    <mergeCell ref="CI606:CP606"/>
    <mergeCell ref="CQ606:CW606"/>
    <mergeCell ref="CX606:DH606"/>
    <mergeCell ref="A607:F607"/>
    <mergeCell ref="G607:N607"/>
    <mergeCell ref="O607:V607"/>
    <mergeCell ref="W607:AD607"/>
    <mergeCell ref="AE607:AM607"/>
    <mergeCell ref="AN607:AT607"/>
    <mergeCell ref="AU607:BA607"/>
    <mergeCell ref="BB607:BG607"/>
    <mergeCell ref="BH607:BN607"/>
    <mergeCell ref="BO607:BU607"/>
    <mergeCell ref="BV607:CA607"/>
    <mergeCell ref="CB607:CH607"/>
    <mergeCell ref="CI607:CP607"/>
    <mergeCell ref="CQ607:CW607"/>
    <mergeCell ref="CX607:DH607"/>
    <mergeCell ref="A608:F608"/>
    <mergeCell ref="G608:N608"/>
    <mergeCell ref="O608:V608"/>
    <mergeCell ref="W608:AD608"/>
    <mergeCell ref="AE608:AM608"/>
    <mergeCell ref="AN608:AT608"/>
    <mergeCell ref="AU608:BA608"/>
    <mergeCell ref="BB608:BG608"/>
    <mergeCell ref="BH608:BN608"/>
    <mergeCell ref="BO608:BU608"/>
    <mergeCell ref="BV608:CA608"/>
    <mergeCell ref="CB608:CH608"/>
    <mergeCell ref="CI608:CP608"/>
    <mergeCell ref="CQ608:CW608"/>
    <mergeCell ref="CX608:DH608"/>
    <mergeCell ref="A609:F609"/>
    <mergeCell ref="G609:N609"/>
    <mergeCell ref="O609:V609"/>
    <mergeCell ref="W609:AD609"/>
    <mergeCell ref="AE609:AM609"/>
    <mergeCell ref="AN609:AT609"/>
    <mergeCell ref="AU609:BA609"/>
    <mergeCell ref="BB609:BG609"/>
    <mergeCell ref="BH609:BN609"/>
    <mergeCell ref="BO609:BU609"/>
    <mergeCell ref="BV609:CA609"/>
    <mergeCell ref="CB609:CH609"/>
    <mergeCell ref="CI609:CP609"/>
    <mergeCell ref="CQ609:CW609"/>
    <mergeCell ref="CX609:DH609"/>
    <mergeCell ref="A610:DM610"/>
    <mergeCell ref="A611:BU611"/>
    <mergeCell ref="A612:BU612"/>
    <mergeCell ref="A613:C613"/>
    <mergeCell ref="D613:K613"/>
    <mergeCell ref="L613:S613"/>
    <mergeCell ref="T613:AA613"/>
    <mergeCell ref="AB613:AJ613"/>
    <mergeCell ref="AK613:AR613"/>
    <mergeCell ref="AS613:AY613"/>
    <mergeCell ref="A614:C614"/>
    <mergeCell ref="D614:K614"/>
    <mergeCell ref="L614:S614"/>
    <mergeCell ref="T614:AA614"/>
    <mergeCell ref="AB614:AJ614"/>
    <mergeCell ref="AK614:AR614"/>
    <mergeCell ref="AS614:AY614"/>
    <mergeCell ref="A615:C615"/>
    <mergeCell ref="D615:K615"/>
    <mergeCell ref="L615:S615"/>
    <mergeCell ref="T615:AA615"/>
    <mergeCell ref="AB615:AJ615"/>
    <mergeCell ref="AK615:AR615"/>
    <mergeCell ref="AS615:AY615"/>
    <mergeCell ref="A616:C616"/>
    <mergeCell ref="D616:K616"/>
    <mergeCell ref="L616:S616"/>
    <mergeCell ref="T616:AA616"/>
    <mergeCell ref="AB616:AJ616"/>
    <mergeCell ref="AK616:AR616"/>
    <mergeCell ref="AS616:AY616"/>
    <mergeCell ref="A617:C617"/>
    <mergeCell ref="D617:K617"/>
    <mergeCell ref="L617:S617"/>
    <mergeCell ref="T617:AA617"/>
    <mergeCell ref="AB617:AJ617"/>
    <mergeCell ref="AK617:AR617"/>
    <mergeCell ref="AS617:AY617"/>
    <mergeCell ref="A618:C618"/>
    <mergeCell ref="D618:K618"/>
    <mergeCell ref="L618:S618"/>
    <mergeCell ref="T618:AA618"/>
    <mergeCell ref="AB618:AJ618"/>
    <mergeCell ref="AK618:AR618"/>
    <mergeCell ref="AS618:AY618"/>
    <mergeCell ref="A619:C619"/>
    <mergeCell ref="D619:K619"/>
    <mergeCell ref="L619:S619"/>
    <mergeCell ref="T619:AA619"/>
    <mergeCell ref="AB619:AJ619"/>
    <mergeCell ref="AK619:AR619"/>
    <mergeCell ref="AS619:AY619"/>
    <mergeCell ref="A620:C620"/>
    <mergeCell ref="D620:K620"/>
    <mergeCell ref="L620:S620"/>
    <mergeCell ref="T620:AA620"/>
    <mergeCell ref="AB620:AJ620"/>
    <mergeCell ref="AK620:AR620"/>
    <mergeCell ref="AS620:AY620"/>
    <mergeCell ref="A621:C621"/>
    <mergeCell ref="D621:K621"/>
    <mergeCell ref="L621:S621"/>
    <mergeCell ref="T621:AA621"/>
    <mergeCell ref="AB621:AJ621"/>
    <mergeCell ref="AK621:AR621"/>
    <mergeCell ref="AS621:AY621"/>
    <mergeCell ref="A622:C622"/>
    <mergeCell ref="D622:K622"/>
    <mergeCell ref="L622:S622"/>
    <mergeCell ref="T622:AA622"/>
    <mergeCell ref="AB622:AJ622"/>
    <mergeCell ref="AK622:AR622"/>
    <mergeCell ref="AS622:AY622"/>
    <mergeCell ref="A623:BU623"/>
    <mergeCell ref="A624:H624"/>
    <mergeCell ref="I624:BC624"/>
    <mergeCell ref="A625:H625"/>
    <mergeCell ref="I625:BC625"/>
    <mergeCell ref="A626:H626"/>
    <mergeCell ref="I626:BC626"/>
    <mergeCell ref="A627:H627"/>
    <mergeCell ref="I627:BC627"/>
    <mergeCell ref="A628:H628"/>
    <mergeCell ref="I628:BC628"/>
    <mergeCell ref="A629:H629"/>
    <mergeCell ref="I629:BC629"/>
    <mergeCell ref="A630:H630"/>
    <mergeCell ref="I630:BC630"/>
    <mergeCell ref="A631:H631"/>
    <mergeCell ref="I631:BC631"/>
    <mergeCell ref="A632:H632"/>
    <mergeCell ref="I632:BC632"/>
    <mergeCell ref="A633:H633"/>
    <mergeCell ref="I633:Q633"/>
    <mergeCell ref="R633:Y633"/>
    <mergeCell ref="Z633:AG633"/>
    <mergeCell ref="AH633:AP633"/>
    <mergeCell ref="AQ633:AX633"/>
    <mergeCell ref="AY633:BC633"/>
    <mergeCell ref="A634:H634"/>
    <mergeCell ref="I634:Q634"/>
    <mergeCell ref="R634:Y634"/>
    <mergeCell ref="Z634:AG634"/>
    <mergeCell ref="AH634:AP634"/>
    <mergeCell ref="AQ634:AX634"/>
    <mergeCell ref="AY634:BC634"/>
    <mergeCell ref="A635:H635"/>
    <mergeCell ref="I635:Q635"/>
    <mergeCell ref="R635:Y635"/>
    <mergeCell ref="Z635:AG635"/>
    <mergeCell ref="AH635:AP635"/>
    <mergeCell ref="AQ635:AX635"/>
    <mergeCell ref="AY635:BC635"/>
    <mergeCell ref="A636:H636"/>
    <mergeCell ref="I636:Q636"/>
    <mergeCell ref="R636:Y636"/>
    <mergeCell ref="Z636:AG636"/>
    <mergeCell ref="AH636:AP636"/>
    <mergeCell ref="AQ636:AX636"/>
    <mergeCell ref="AY636:BC636"/>
    <mergeCell ref="A637:BU637"/>
    <mergeCell ref="A638:BU638"/>
    <mergeCell ref="A639:C639"/>
    <mergeCell ref="D639:K639"/>
    <mergeCell ref="L639:S639"/>
    <mergeCell ref="T639:AA639"/>
    <mergeCell ref="AB639:AJ639"/>
    <mergeCell ref="AK639:AR639"/>
    <mergeCell ref="AS639:AY639"/>
    <mergeCell ref="A640:C640"/>
    <mergeCell ref="D640:K640"/>
    <mergeCell ref="L640:S640"/>
    <mergeCell ref="T640:AA640"/>
    <mergeCell ref="AB640:AJ640"/>
    <mergeCell ref="AK640:AR640"/>
    <mergeCell ref="AS640:AY640"/>
    <mergeCell ref="A641:C641"/>
    <mergeCell ref="D641:K641"/>
    <mergeCell ref="L641:S641"/>
    <mergeCell ref="T641:AA641"/>
    <mergeCell ref="AB641:AJ641"/>
    <mergeCell ref="AK641:AR641"/>
    <mergeCell ref="AS641:AY641"/>
    <mergeCell ref="A642:C642"/>
    <mergeCell ref="D642:K642"/>
    <mergeCell ref="L642:S642"/>
    <mergeCell ref="T642:AA642"/>
    <mergeCell ref="AB642:AJ642"/>
    <mergeCell ref="AK642:AR642"/>
    <mergeCell ref="AS642:AY642"/>
    <mergeCell ref="A643:C643"/>
    <mergeCell ref="D643:K643"/>
    <mergeCell ref="L643:S643"/>
    <mergeCell ref="T643:AA643"/>
    <mergeCell ref="AB643:AJ643"/>
    <mergeCell ref="AK643:AR643"/>
    <mergeCell ref="AS643:AY643"/>
    <mergeCell ref="A644:C644"/>
    <mergeCell ref="D644:K644"/>
    <mergeCell ref="L644:S644"/>
    <mergeCell ref="T644:AA644"/>
    <mergeCell ref="AB644:AJ644"/>
    <mergeCell ref="AK644:AR644"/>
    <mergeCell ref="AS644:AY644"/>
    <mergeCell ref="A645:C645"/>
    <mergeCell ref="D645:K645"/>
    <mergeCell ref="L645:S645"/>
    <mergeCell ref="T645:AA645"/>
    <mergeCell ref="AB645:AJ645"/>
    <mergeCell ref="AK645:AR645"/>
    <mergeCell ref="AS645:AY645"/>
    <mergeCell ref="A646:C646"/>
    <mergeCell ref="D646:K646"/>
    <mergeCell ref="L646:S646"/>
    <mergeCell ref="T646:AA646"/>
    <mergeCell ref="AB646:AJ646"/>
    <mergeCell ref="AK646:AR646"/>
    <mergeCell ref="AS646:AY646"/>
    <mergeCell ref="A647:C647"/>
    <mergeCell ref="D647:K647"/>
    <mergeCell ref="L647:S647"/>
    <mergeCell ref="T647:AA647"/>
    <mergeCell ref="AB647:AJ647"/>
    <mergeCell ref="AK647:AR647"/>
    <mergeCell ref="AS647:AY647"/>
    <mergeCell ref="A648:C648"/>
    <mergeCell ref="D648:K648"/>
    <mergeCell ref="L648:S648"/>
    <mergeCell ref="T648:AA648"/>
    <mergeCell ref="AB648:AJ648"/>
    <mergeCell ref="AK648:AR648"/>
    <mergeCell ref="AS648:AY648"/>
    <mergeCell ref="A649:BU649"/>
    <mergeCell ref="A650:BU650"/>
    <mergeCell ref="A651:BU651"/>
    <mergeCell ref="A652:C652"/>
    <mergeCell ref="D652:K652"/>
    <mergeCell ref="L652:S652"/>
    <mergeCell ref="T652:AA652"/>
    <mergeCell ref="AB652:AJ652"/>
    <mergeCell ref="AK652:AR652"/>
    <mergeCell ref="AS652:AY652"/>
    <mergeCell ref="A653:C653"/>
    <mergeCell ref="D653:K653"/>
    <mergeCell ref="L653:S653"/>
    <mergeCell ref="T653:AA653"/>
    <mergeCell ref="AB653:AJ653"/>
    <mergeCell ref="AK653:AR653"/>
    <mergeCell ref="AS653:AY653"/>
    <mergeCell ref="A654:C654"/>
    <mergeCell ref="D654:K654"/>
    <mergeCell ref="L654:S654"/>
    <mergeCell ref="T654:AA654"/>
    <mergeCell ref="AB654:AJ654"/>
    <mergeCell ref="AK654:AR654"/>
    <mergeCell ref="AS654:AY654"/>
    <mergeCell ref="A655:C655"/>
    <mergeCell ref="D655:K655"/>
    <mergeCell ref="L655:S655"/>
    <mergeCell ref="T655:AA655"/>
    <mergeCell ref="AB655:AJ655"/>
    <mergeCell ref="AK655:AR655"/>
    <mergeCell ref="AS655:AY655"/>
    <mergeCell ref="A656:C656"/>
    <mergeCell ref="D656:K656"/>
    <mergeCell ref="L656:S656"/>
    <mergeCell ref="T656:AA656"/>
    <mergeCell ref="AB656:AJ656"/>
    <mergeCell ref="AK656:AR656"/>
    <mergeCell ref="AS656:AY656"/>
    <mergeCell ref="A657:C657"/>
    <mergeCell ref="D657:K657"/>
    <mergeCell ref="L657:S657"/>
    <mergeCell ref="T657:AA657"/>
    <mergeCell ref="AB657:AJ657"/>
    <mergeCell ref="AK657:AR657"/>
    <mergeCell ref="AS657:AY657"/>
    <mergeCell ref="A658:C658"/>
    <mergeCell ref="D658:K658"/>
    <mergeCell ref="L658:S658"/>
    <mergeCell ref="T658:AA658"/>
    <mergeCell ref="AB658:AJ658"/>
    <mergeCell ref="AK658:AR658"/>
    <mergeCell ref="AS658:AY658"/>
    <mergeCell ref="A659:C659"/>
    <mergeCell ref="D659:K659"/>
    <mergeCell ref="L659:S659"/>
    <mergeCell ref="T659:AA659"/>
    <mergeCell ref="AB659:AJ659"/>
    <mergeCell ref="AK659:AR659"/>
    <mergeCell ref="AS659:AY659"/>
    <mergeCell ref="A660:C660"/>
    <mergeCell ref="D660:K660"/>
    <mergeCell ref="L660:S660"/>
    <mergeCell ref="T660:AA660"/>
    <mergeCell ref="AB660:AJ660"/>
    <mergeCell ref="AK660:AR660"/>
    <mergeCell ref="AS660:AY660"/>
    <mergeCell ref="A661:C661"/>
    <mergeCell ref="D661:K661"/>
    <mergeCell ref="L661:S661"/>
    <mergeCell ref="T661:AA661"/>
    <mergeCell ref="AB661:AJ661"/>
    <mergeCell ref="AK661:AR661"/>
    <mergeCell ref="AS661:AY661"/>
    <mergeCell ref="A662:BU662"/>
    <mergeCell ref="A663:BU663"/>
    <mergeCell ref="A664:C664"/>
    <mergeCell ref="D664:K664"/>
    <mergeCell ref="L664:S664"/>
    <mergeCell ref="T664:AA664"/>
    <mergeCell ref="AB664:AJ664"/>
    <mergeCell ref="AK664:AR664"/>
    <mergeCell ref="AS664:AY664"/>
    <mergeCell ref="A665:C665"/>
    <mergeCell ref="D665:K665"/>
    <mergeCell ref="L665:S665"/>
    <mergeCell ref="T665:AA665"/>
    <mergeCell ref="AB665:AJ665"/>
    <mergeCell ref="AK665:AR665"/>
    <mergeCell ref="AS665:AY665"/>
    <mergeCell ref="A666:C666"/>
    <mergeCell ref="D666:K666"/>
    <mergeCell ref="L666:S666"/>
    <mergeCell ref="T666:AA666"/>
    <mergeCell ref="AB666:AJ666"/>
    <mergeCell ref="AK666:AR666"/>
    <mergeCell ref="AS666:AY666"/>
    <mergeCell ref="A667:C667"/>
    <mergeCell ref="D667:K667"/>
    <mergeCell ref="L667:S667"/>
    <mergeCell ref="T667:AA667"/>
    <mergeCell ref="AB667:AJ667"/>
    <mergeCell ref="AK667:AR667"/>
    <mergeCell ref="AS667:AY667"/>
    <mergeCell ref="A668:C668"/>
    <mergeCell ref="D668:K668"/>
    <mergeCell ref="L668:S668"/>
    <mergeCell ref="T668:AA668"/>
    <mergeCell ref="AB668:AJ668"/>
    <mergeCell ref="AK668:AR668"/>
    <mergeCell ref="AS668:AY668"/>
    <mergeCell ref="A669:C669"/>
    <mergeCell ref="D669:K669"/>
    <mergeCell ref="L669:S669"/>
    <mergeCell ref="T669:AA669"/>
    <mergeCell ref="AB669:AJ669"/>
    <mergeCell ref="AK669:AR669"/>
    <mergeCell ref="AS669:AY669"/>
    <mergeCell ref="A670:C670"/>
    <mergeCell ref="D670:K670"/>
    <mergeCell ref="L670:S670"/>
    <mergeCell ref="T670:AA670"/>
    <mergeCell ref="AB670:AJ670"/>
    <mergeCell ref="AK670:AR670"/>
    <mergeCell ref="AS670:AY670"/>
    <mergeCell ref="A671:C671"/>
    <mergeCell ref="D671:K671"/>
    <mergeCell ref="L671:S671"/>
    <mergeCell ref="T671:AA671"/>
    <mergeCell ref="AB671:AJ671"/>
    <mergeCell ref="AK671:AR671"/>
    <mergeCell ref="AS671:AY671"/>
    <mergeCell ref="A672:C672"/>
    <mergeCell ref="D672:K672"/>
    <mergeCell ref="L672:S672"/>
    <mergeCell ref="T672:AA672"/>
    <mergeCell ref="AB672:AJ672"/>
    <mergeCell ref="AK672:AR672"/>
    <mergeCell ref="AS672:AY672"/>
    <mergeCell ref="A673:C673"/>
    <mergeCell ref="D673:K673"/>
    <mergeCell ref="L673:S673"/>
    <mergeCell ref="T673:AA673"/>
    <mergeCell ref="AB673:AJ673"/>
    <mergeCell ref="AK673:AR673"/>
    <mergeCell ref="AS673:AY673"/>
    <mergeCell ref="A674:BU674"/>
    <mergeCell ref="A675:BU675"/>
    <mergeCell ref="A676:C676"/>
    <mergeCell ref="D676:K676"/>
    <mergeCell ref="L676:S676"/>
    <mergeCell ref="T676:AA676"/>
    <mergeCell ref="AB676:AJ676"/>
    <mergeCell ref="AK676:AR676"/>
    <mergeCell ref="AS676:AY676"/>
    <mergeCell ref="A677:C677"/>
    <mergeCell ref="D677:K677"/>
    <mergeCell ref="L677:S677"/>
    <mergeCell ref="T677:AA677"/>
    <mergeCell ref="AB677:AJ677"/>
    <mergeCell ref="AK677:AR677"/>
    <mergeCell ref="AS677:AY677"/>
    <mergeCell ref="A678:C678"/>
    <mergeCell ref="D678:K678"/>
    <mergeCell ref="L678:S678"/>
    <mergeCell ref="T678:AA678"/>
    <mergeCell ref="AB678:AJ678"/>
    <mergeCell ref="AK678:AR678"/>
    <mergeCell ref="AS678:AY678"/>
    <mergeCell ref="A679:C679"/>
    <mergeCell ref="D679:K679"/>
    <mergeCell ref="L679:S679"/>
    <mergeCell ref="T679:AA679"/>
    <mergeCell ref="AB679:AJ679"/>
    <mergeCell ref="AK679:AR679"/>
    <mergeCell ref="AS679:AY679"/>
    <mergeCell ref="A680:C680"/>
    <mergeCell ref="D680:K680"/>
    <mergeCell ref="L680:S680"/>
    <mergeCell ref="T680:AA680"/>
    <mergeCell ref="AB680:AJ680"/>
    <mergeCell ref="AK680:AR680"/>
    <mergeCell ref="AS680:AY680"/>
    <mergeCell ref="A681:C681"/>
    <mergeCell ref="D681:K681"/>
    <mergeCell ref="L681:S681"/>
    <mergeCell ref="T681:AA681"/>
    <mergeCell ref="AB681:AJ681"/>
    <mergeCell ref="AK681:AR681"/>
    <mergeCell ref="AS681:AY681"/>
    <mergeCell ref="A682:C682"/>
    <mergeCell ref="D682:K682"/>
    <mergeCell ref="L682:S682"/>
    <mergeCell ref="T682:AA682"/>
    <mergeCell ref="AB682:AJ682"/>
    <mergeCell ref="AK682:AR682"/>
    <mergeCell ref="AS682:AY682"/>
    <mergeCell ref="A683:C683"/>
    <mergeCell ref="D683:K683"/>
    <mergeCell ref="L683:S683"/>
    <mergeCell ref="T683:AA683"/>
    <mergeCell ref="AB683:AJ683"/>
    <mergeCell ref="AK683:AR683"/>
    <mergeCell ref="AS683:AY683"/>
    <mergeCell ref="A684:C684"/>
    <mergeCell ref="D684:K684"/>
    <mergeCell ref="L684:S684"/>
    <mergeCell ref="T684:AA684"/>
    <mergeCell ref="AB684:AJ684"/>
    <mergeCell ref="AK684:AR684"/>
    <mergeCell ref="AS684:AY684"/>
    <mergeCell ref="A685:C685"/>
    <mergeCell ref="D685:K685"/>
    <mergeCell ref="L685:S685"/>
    <mergeCell ref="T685:AA685"/>
    <mergeCell ref="AB685:AJ685"/>
    <mergeCell ref="AK685:AR685"/>
    <mergeCell ref="AS685:AY685"/>
    <mergeCell ref="A686:BU686"/>
    <mergeCell ref="A687:BU687"/>
    <mergeCell ref="A688:BU688"/>
    <mergeCell ref="A689:C689"/>
    <mergeCell ref="D689:K689"/>
    <mergeCell ref="L689:S689"/>
    <mergeCell ref="T689:AA689"/>
    <mergeCell ref="AB689:AJ689"/>
    <mergeCell ref="AK689:AR689"/>
    <mergeCell ref="AS689:AY689"/>
    <mergeCell ref="A690:C690"/>
    <mergeCell ref="D690:K690"/>
    <mergeCell ref="L690:S690"/>
    <mergeCell ref="T690:AA690"/>
    <mergeCell ref="AB690:AJ690"/>
    <mergeCell ref="AK690:AR690"/>
    <mergeCell ref="AS690:AY690"/>
    <mergeCell ref="A691:C691"/>
    <mergeCell ref="D691:K691"/>
    <mergeCell ref="L691:S691"/>
    <mergeCell ref="T691:AA691"/>
    <mergeCell ref="AB691:AJ691"/>
    <mergeCell ref="AK691:AR691"/>
    <mergeCell ref="AS691:AY691"/>
    <mergeCell ref="A692:C692"/>
    <mergeCell ref="D692:K692"/>
    <mergeCell ref="L692:S692"/>
    <mergeCell ref="T692:AA692"/>
    <mergeCell ref="AB692:AJ692"/>
    <mergeCell ref="AK692:AR692"/>
    <mergeCell ref="AS692:AY692"/>
    <mergeCell ref="A693:C693"/>
    <mergeCell ref="D693:K693"/>
    <mergeCell ref="L693:S693"/>
    <mergeCell ref="T693:AA693"/>
    <mergeCell ref="AB693:AJ693"/>
    <mergeCell ref="AK693:AR693"/>
    <mergeCell ref="AS693:AY693"/>
    <mergeCell ref="A694:C694"/>
    <mergeCell ref="D694:K694"/>
    <mergeCell ref="L694:S694"/>
    <mergeCell ref="T694:AA694"/>
    <mergeCell ref="AB694:AJ694"/>
    <mergeCell ref="AK694:AR694"/>
    <mergeCell ref="AS694:AY694"/>
    <mergeCell ref="A695:C695"/>
    <mergeCell ref="D695:K695"/>
    <mergeCell ref="L695:S695"/>
    <mergeCell ref="T695:AA695"/>
    <mergeCell ref="AB695:AJ695"/>
    <mergeCell ref="AK695:AR695"/>
    <mergeCell ref="AS695:AY695"/>
    <mergeCell ref="A696:C696"/>
    <mergeCell ref="D696:K696"/>
    <mergeCell ref="L696:S696"/>
    <mergeCell ref="T696:AA696"/>
    <mergeCell ref="AB696:AJ696"/>
    <mergeCell ref="AK696:AR696"/>
    <mergeCell ref="AS696:AY696"/>
    <mergeCell ref="A697:C697"/>
    <mergeCell ref="D697:K697"/>
    <mergeCell ref="L697:S697"/>
    <mergeCell ref="T697:AA697"/>
    <mergeCell ref="AB697:AJ697"/>
    <mergeCell ref="AK697:AR697"/>
    <mergeCell ref="AS697:AY697"/>
    <mergeCell ref="A698:C698"/>
    <mergeCell ref="D698:K698"/>
    <mergeCell ref="L698:S698"/>
    <mergeCell ref="T698:AA698"/>
    <mergeCell ref="AB698:AJ698"/>
    <mergeCell ref="AK698:AR698"/>
    <mergeCell ref="AS698:AY698"/>
    <mergeCell ref="A699:C699"/>
    <mergeCell ref="D699:K699"/>
    <mergeCell ref="L699:S699"/>
    <mergeCell ref="T699:AA699"/>
    <mergeCell ref="AB699:AJ699"/>
    <mergeCell ref="AK699:AR699"/>
    <mergeCell ref="AS699:AY699"/>
    <mergeCell ref="A700:BU700"/>
    <mergeCell ref="A701:BU701"/>
    <mergeCell ref="A702:C702"/>
    <mergeCell ref="D702:K702"/>
    <mergeCell ref="L702:S702"/>
    <mergeCell ref="T702:AA702"/>
    <mergeCell ref="AB702:AJ702"/>
    <mergeCell ref="AK702:AR702"/>
    <mergeCell ref="AS702:AY702"/>
    <mergeCell ref="A703:C703"/>
    <mergeCell ref="D703:K703"/>
    <mergeCell ref="L703:S703"/>
    <mergeCell ref="T703:AA703"/>
    <mergeCell ref="AB703:AJ703"/>
    <mergeCell ref="AK703:AR703"/>
    <mergeCell ref="AS703:AY703"/>
    <mergeCell ref="A704:C704"/>
    <mergeCell ref="D704:K704"/>
    <mergeCell ref="L704:S704"/>
    <mergeCell ref="T704:AA704"/>
    <mergeCell ref="AB704:AJ704"/>
    <mergeCell ref="AK704:AR704"/>
    <mergeCell ref="AS704:AY704"/>
    <mergeCell ref="A705:C705"/>
    <mergeCell ref="D705:K705"/>
    <mergeCell ref="L705:S705"/>
    <mergeCell ref="T705:AA705"/>
    <mergeCell ref="AB705:AJ705"/>
    <mergeCell ref="AK705:AR705"/>
    <mergeCell ref="AS705:AY705"/>
    <mergeCell ref="A706:C706"/>
    <mergeCell ref="D706:K706"/>
    <mergeCell ref="L706:S706"/>
    <mergeCell ref="T706:AA706"/>
    <mergeCell ref="AB706:AJ706"/>
    <mergeCell ref="AK706:AR706"/>
    <mergeCell ref="AS706:AY706"/>
    <mergeCell ref="A707:C707"/>
    <mergeCell ref="D707:K707"/>
    <mergeCell ref="L707:S707"/>
    <mergeCell ref="T707:AA707"/>
    <mergeCell ref="AB707:AJ707"/>
    <mergeCell ref="AK707:AR707"/>
    <mergeCell ref="AS707:AY707"/>
    <mergeCell ref="A708:C708"/>
    <mergeCell ref="D708:K708"/>
    <mergeCell ref="L708:S708"/>
    <mergeCell ref="T708:AA708"/>
    <mergeCell ref="AB708:AJ708"/>
    <mergeCell ref="AK708:AR708"/>
    <mergeCell ref="AS708:AY708"/>
    <mergeCell ref="A709:C709"/>
    <mergeCell ref="D709:K709"/>
    <mergeCell ref="L709:S709"/>
    <mergeCell ref="T709:AA709"/>
    <mergeCell ref="AB709:AJ709"/>
    <mergeCell ref="AK709:AR709"/>
    <mergeCell ref="AS709:AY709"/>
    <mergeCell ref="A710:C710"/>
    <mergeCell ref="D710:K710"/>
    <mergeCell ref="L710:S710"/>
    <mergeCell ref="T710:AA710"/>
    <mergeCell ref="AB710:AJ710"/>
    <mergeCell ref="AK710:AR710"/>
    <mergeCell ref="AS710:AY710"/>
    <mergeCell ref="A711:C711"/>
    <mergeCell ref="D711:K711"/>
    <mergeCell ref="L711:S711"/>
    <mergeCell ref="T711:AA711"/>
    <mergeCell ref="AB711:AJ711"/>
    <mergeCell ref="AK711:AR711"/>
    <mergeCell ref="AS711:AY711"/>
    <mergeCell ref="A712:BU712"/>
    <mergeCell ref="A713:BU713"/>
    <mergeCell ref="A714:C714"/>
    <mergeCell ref="D714:K714"/>
    <mergeCell ref="L714:S714"/>
    <mergeCell ref="T714:AA714"/>
    <mergeCell ref="AB714:AJ714"/>
    <mergeCell ref="AK714:AR714"/>
    <mergeCell ref="AS714:AY714"/>
    <mergeCell ref="A715:C715"/>
    <mergeCell ref="D715:K715"/>
    <mergeCell ref="L715:S715"/>
    <mergeCell ref="T715:AA715"/>
    <mergeCell ref="AB715:AJ715"/>
    <mergeCell ref="AK715:AR715"/>
    <mergeCell ref="AS715:AY715"/>
    <mergeCell ref="A716:C716"/>
    <mergeCell ref="D716:K716"/>
    <mergeCell ref="L716:S716"/>
    <mergeCell ref="T716:AA716"/>
    <mergeCell ref="AB716:AJ716"/>
    <mergeCell ref="AK716:AR716"/>
    <mergeCell ref="AS716:AY716"/>
    <mergeCell ref="A717:C717"/>
    <mergeCell ref="D717:K717"/>
    <mergeCell ref="L717:S717"/>
    <mergeCell ref="T717:AA717"/>
    <mergeCell ref="AB717:AJ717"/>
    <mergeCell ref="AK717:AR717"/>
    <mergeCell ref="AS717:AY717"/>
    <mergeCell ref="A718:C718"/>
    <mergeCell ref="D718:K718"/>
    <mergeCell ref="L718:S718"/>
    <mergeCell ref="T718:AA718"/>
    <mergeCell ref="AB718:AJ718"/>
    <mergeCell ref="AK718:AR718"/>
    <mergeCell ref="AS718:AY718"/>
    <mergeCell ref="A719:C719"/>
    <mergeCell ref="D719:K719"/>
    <mergeCell ref="L719:S719"/>
    <mergeCell ref="T719:AA719"/>
    <mergeCell ref="AB719:AJ719"/>
    <mergeCell ref="AK719:AR719"/>
    <mergeCell ref="AS719:AY719"/>
    <mergeCell ref="A720:C720"/>
    <mergeCell ref="D720:K720"/>
    <mergeCell ref="L720:S720"/>
    <mergeCell ref="T720:AA720"/>
    <mergeCell ref="AB720:AJ720"/>
    <mergeCell ref="AK720:AR720"/>
    <mergeCell ref="AS720:AY720"/>
    <mergeCell ref="A721:C721"/>
    <mergeCell ref="D721:K721"/>
    <mergeCell ref="L721:S721"/>
    <mergeCell ref="T721:AA721"/>
    <mergeCell ref="AB721:AJ721"/>
    <mergeCell ref="AK721:AR721"/>
    <mergeCell ref="AS721:AY721"/>
    <mergeCell ref="A722:C722"/>
    <mergeCell ref="D722:K722"/>
    <mergeCell ref="L722:S722"/>
    <mergeCell ref="T722:AA722"/>
    <mergeCell ref="AB722:AJ722"/>
    <mergeCell ref="AK722:AR722"/>
    <mergeCell ref="AS722:AY722"/>
    <mergeCell ref="A723:C723"/>
    <mergeCell ref="D723:K723"/>
    <mergeCell ref="L723:S723"/>
    <mergeCell ref="T723:AA723"/>
    <mergeCell ref="AB723:AJ723"/>
    <mergeCell ref="AK723:AR723"/>
    <mergeCell ref="AS723:AY723"/>
    <mergeCell ref="A724:BU724"/>
    <mergeCell ref="A725:BU725"/>
    <mergeCell ref="A726:BU726"/>
    <mergeCell ref="A727:C727"/>
    <mergeCell ref="D727:K727"/>
    <mergeCell ref="L727:S727"/>
    <mergeCell ref="T727:AA727"/>
    <mergeCell ref="AB727:AJ727"/>
    <mergeCell ref="AK727:AR727"/>
    <mergeCell ref="AS727:AY727"/>
    <mergeCell ref="A728:C728"/>
    <mergeCell ref="D728:K728"/>
    <mergeCell ref="L728:S728"/>
    <mergeCell ref="T728:AA728"/>
    <mergeCell ref="AB728:AJ728"/>
    <mergeCell ref="AK728:AR728"/>
    <mergeCell ref="AS728:AY728"/>
    <mergeCell ref="A729:C729"/>
    <mergeCell ref="D729:K729"/>
    <mergeCell ref="L729:S729"/>
    <mergeCell ref="T729:AA729"/>
    <mergeCell ref="AB729:AJ729"/>
    <mergeCell ref="AK729:AR729"/>
    <mergeCell ref="AS729:AY729"/>
    <mergeCell ref="A730:C730"/>
    <mergeCell ref="D730:K730"/>
    <mergeCell ref="L730:S730"/>
    <mergeCell ref="T730:AA730"/>
    <mergeCell ref="AB730:AJ730"/>
    <mergeCell ref="AK730:AR730"/>
    <mergeCell ref="AS730:AY730"/>
    <mergeCell ref="A731:C731"/>
    <mergeCell ref="D731:K731"/>
    <mergeCell ref="L731:S731"/>
    <mergeCell ref="T731:AA731"/>
    <mergeCell ref="AB731:AJ731"/>
    <mergeCell ref="AK731:AR731"/>
    <mergeCell ref="AS731:AY731"/>
    <mergeCell ref="A732:C732"/>
    <mergeCell ref="D732:K732"/>
    <mergeCell ref="L732:S732"/>
    <mergeCell ref="T732:AA732"/>
    <mergeCell ref="AB732:AJ732"/>
    <mergeCell ref="AK732:AR732"/>
    <mergeCell ref="AS732:AY732"/>
    <mergeCell ref="A733:C733"/>
    <mergeCell ref="D733:K733"/>
    <mergeCell ref="L733:S733"/>
    <mergeCell ref="T733:AA733"/>
    <mergeCell ref="AB733:AJ733"/>
    <mergeCell ref="AK733:AR733"/>
    <mergeCell ref="AS733:AY733"/>
    <mergeCell ref="A734:C734"/>
    <mergeCell ref="D734:K734"/>
    <mergeCell ref="L734:S734"/>
    <mergeCell ref="T734:AA734"/>
    <mergeCell ref="AB734:AJ734"/>
    <mergeCell ref="AK734:AR734"/>
    <mergeCell ref="AS734:AY734"/>
    <mergeCell ref="A735:C735"/>
    <mergeCell ref="D735:K735"/>
    <mergeCell ref="L735:S735"/>
    <mergeCell ref="T735:AA735"/>
    <mergeCell ref="AB735:AJ735"/>
    <mergeCell ref="AK735:AR735"/>
    <mergeCell ref="AS735:AY735"/>
    <mergeCell ref="A736:C736"/>
    <mergeCell ref="D736:K736"/>
    <mergeCell ref="L736:S736"/>
    <mergeCell ref="T736:AA736"/>
    <mergeCell ref="AB736:AJ736"/>
    <mergeCell ref="AK736:AR736"/>
    <mergeCell ref="AS736:AY736"/>
    <mergeCell ref="A737:BU737"/>
    <mergeCell ref="A738:BU738"/>
    <mergeCell ref="A739:C739"/>
    <mergeCell ref="D739:K739"/>
    <mergeCell ref="L739:S739"/>
    <mergeCell ref="T739:AA739"/>
    <mergeCell ref="AB739:AJ739"/>
    <mergeCell ref="AK739:AR739"/>
    <mergeCell ref="AS739:AY739"/>
    <mergeCell ref="A740:C740"/>
    <mergeCell ref="D740:K740"/>
    <mergeCell ref="L740:S740"/>
    <mergeCell ref="T740:AA740"/>
    <mergeCell ref="AB740:AJ740"/>
    <mergeCell ref="AK740:AR740"/>
    <mergeCell ref="AS740:AY740"/>
    <mergeCell ref="A741:C741"/>
    <mergeCell ref="D741:K741"/>
    <mergeCell ref="L741:S741"/>
    <mergeCell ref="T741:AA741"/>
    <mergeCell ref="AB741:AJ741"/>
    <mergeCell ref="AK741:AR741"/>
    <mergeCell ref="AS741:AY741"/>
    <mergeCell ref="A742:C742"/>
    <mergeCell ref="D742:K742"/>
    <mergeCell ref="L742:S742"/>
    <mergeCell ref="T742:AA742"/>
    <mergeCell ref="AB742:AJ742"/>
    <mergeCell ref="AK742:AR742"/>
    <mergeCell ref="AS742:AY742"/>
    <mergeCell ref="A743:C743"/>
    <mergeCell ref="D743:K743"/>
    <mergeCell ref="L743:S743"/>
    <mergeCell ref="T743:AA743"/>
    <mergeCell ref="AB743:AJ743"/>
    <mergeCell ref="AK743:AR743"/>
    <mergeCell ref="AS743:AY743"/>
    <mergeCell ref="A744:C744"/>
    <mergeCell ref="D744:K744"/>
    <mergeCell ref="L744:S744"/>
    <mergeCell ref="T744:AA744"/>
    <mergeCell ref="AB744:AJ744"/>
    <mergeCell ref="AK744:AR744"/>
    <mergeCell ref="AS744:AY744"/>
    <mergeCell ref="A745:C745"/>
    <mergeCell ref="D745:K745"/>
    <mergeCell ref="L745:S745"/>
    <mergeCell ref="T745:AA745"/>
    <mergeCell ref="AB745:AJ745"/>
    <mergeCell ref="AK745:AR745"/>
    <mergeCell ref="AS745:AY745"/>
    <mergeCell ref="A746:C746"/>
    <mergeCell ref="D746:K746"/>
    <mergeCell ref="L746:S746"/>
    <mergeCell ref="T746:AA746"/>
    <mergeCell ref="AB746:AJ746"/>
    <mergeCell ref="AK746:AR746"/>
    <mergeCell ref="AS746:AY746"/>
    <mergeCell ref="A747:C747"/>
    <mergeCell ref="D747:K747"/>
    <mergeCell ref="L747:S747"/>
    <mergeCell ref="T747:AA747"/>
    <mergeCell ref="AB747:AJ747"/>
    <mergeCell ref="AK747:AR747"/>
    <mergeCell ref="AS747:AY747"/>
    <mergeCell ref="A748:BU748"/>
    <mergeCell ref="A749:BU749"/>
    <mergeCell ref="A750:C750"/>
    <mergeCell ref="D750:K750"/>
    <mergeCell ref="L750:S750"/>
    <mergeCell ref="T750:AA750"/>
    <mergeCell ref="AB750:AJ750"/>
    <mergeCell ref="AK750:AR750"/>
    <mergeCell ref="AS750:AY750"/>
    <mergeCell ref="A751:C751"/>
    <mergeCell ref="D751:K751"/>
    <mergeCell ref="L751:S751"/>
    <mergeCell ref="T751:AA751"/>
    <mergeCell ref="AB751:AJ751"/>
    <mergeCell ref="AK751:AR751"/>
    <mergeCell ref="AS751:AY751"/>
    <mergeCell ref="A752:C752"/>
    <mergeCell ref="D752:K752"/>
    <mergeCell ref="L752:S752"/>
    <mergeCell ref="T752:AA752"/>
    <mergeCell ref="AB752:AJ752"/>
    <mergeCell ref="AK752:AR752"/>
    <mergeCell ref="AS752:AY752"/>
    <mergeCell ref="A753:C753"/>
    <mergeCell ref="D753:K753"/>
    <mergeCell ref="L753:S753"/>
    <mergeCell ref="T753:AA753"/>
    <mergeCell ref="AB753:AJ753"/>
    <mergeCell ref="AK753:AR753"/>
    <mergeCell ref="AS753:AY753"/>
    <mergeCell ref="A754:C754"/>
    <mergeCell ref="D754:K754"/>
    <mergeCell ref="L754:S754"/>
    <mergeCell ref="T754:AA754"/>
    <mergeCell ref="AB754:AJ754"/>
    <mergeCell ref="AK754:AR754"/>
    <mergeCell ref="AS754:AY754"/>
    <mergeCell ref="A755:C755"/>
    <mergeCell ref="D755:K755"/>
    <mergeCell ref="L755:S755"/>
    <mergeCell ref="T755:AA755"/>
    <mergeCell ref="AB755:AJ755"/>
    <mergeCell ref="AK755:AR755"/>
    <mergeCell ref="AS755:AY755"/>
    <mergeCell ref="A756:C756"/>
    <mergeCell ref="D756:K756"/>
    <mergeCell ref="L756:S756"/>
    <mergeCell ref="T756:AA756"/>
    <mergeCell ref="AB756:AJ756"/>
    <mergeCell ref="AK756:AR756"/>
    <mergeCell ref="AS756:AY756"/>
    <mergeCell ref="A757:C757"/>
    <mergeCell ref="D757:K757"/>
    <mergeCell ref="L757:S757"/>
    <mergeCell ref="T757:AA757"/>
    <mergeCell ref="AB757:AJ757"/>
    <mergeCell ref="AK757:AR757"/>
    <mergeCell ref="AS757:AY757"/>
    <mergeCell ref="A758:C758"/>
    <mergeCell ref="D758:K758"/>
    <mergeCell ref="L758:S758"/>
    <mergeCell ref="T758:AA758"/>
    <mergeCell ref="AB758:AJ758"/>
    <mergeCell ref="AK758:AR758"/>
    <mergeCell ref="AS758:AY758"/>
    <mergeCell ref="A759:C759"/>
    <mergeCell ref="D759:K759"/>
    <mergeCell ref="L759:S759"/>
    <mergeCell ref="T759:AA759"/>
    <mergeCell ref="AB759:AJ759"/>
    <mergeCell ref="AK759:AR759"/>
    <mergeCell ref="AS759:AY759"/>
    <mergeCell ref="A760:BU760"/>
    <mergeCell ref="A761:BU761"/>
    <mergeCell ref="A762:BU762"/>
    <mergeCell ref="A763:BU763"/>
    <mergeCell ref="A764:C764"/>
    <mergeCell ref="D764:K764"/>
    <mergeCell ref="L764:S764"/>
    <mergeCell ref="T764:AA764"/>
    <mergeCell ref="AB764:AJ764"/>
    <mergeCell ref="AK764:AR764"/>
    <mergeCell ref="AS764:AY764"/>
    <mergeCell ref="A765:C765"/>
    <mergeCell ref="D765:K765"/>
    <mergeCell ref="L765:S765"/>
    <mergeCell ref="T765:AA765"/>
    <mergeCell ref="AB765:AJ765"/>
    <mergeCell ref="AK765:AR765"/>
    <mergeCell ref="AS765:AY765"/>
    <mergeCell ref="A766:C766"/>
    <mergeCell ref="D766:K766"/>
    <mergeCell ref="L766:S766"/>
    <mergeCell ref="T766:AA766"/>
    <mergeCell ref="AB766:AJ766"/>
    <mergeCell ref="AK766:AR766"/>
    <mergeCell ref="AS766:AY766"/>
    <mergeCell ref="A767:C767"/>
    <mergeCell ref="D767:K767"/>
    <mergeCell ref="L767:S767"/>
    <mergeCell ref="T767:AA767"/>
    <mergeCell ref="AB767:AJ767"/>
    <mergeCell ref="AK767:AR767"/>
    <mergeCell ref="AS767:AY767"/>
    <mergeCell ref="A768:C768"/>
    <mergeCell ref="D768:K768"/>
    <mergeCell ref="L768:S768"/>
    <mergeCell ref="T768:AA768"/>
    <mergeCell ref="AB768:AJ768"/>
    <mergeCell ref="AK768:AR768"/>
    <mergeCell ref="AS768:AY768"/>
    <mergeCell ref="A769:C769"/>
    <mergeCell ref="D769:K769"/>
    <mergeCell ref="L769:S769"/>
    <mergeCell ref="T769:AA769"/>
    <mergeCell ref="AB769:AJ769"/>
    <mergeCell ref="AK769:AR769"/>
    <mergeCell ref="AS769:AY769"/>
    <mergeCell ref="A770:C770"/>
    <mergeCell ref="D770:K770"/>
    <mergeCell ref="L770:S770"/>
    <mergeCell ref="T770:AA770"/>
    <mergeCell ref="AB770:AJ770"/>
    <mergeCell ref="AK770:AR770"/>
    <mergeCell ref="AS770:AY770"/>
    <mergeCell ref="A771:C771"/>
    <mergeCell ref="D771:K771"/>
    <mergeCell ref="L771:S771"/>
    <mergeCell ref="T771:AA771"/>
    <mergeCell ref="AB771:AJ771"/>
    <mergeCell ref="AK771:AR771"/>
    <mergeCell ref="AS771:AY771"/>
    <mergeCell ref="A772:C772"/>
    <mergeCell ref="D772:K772"/>
    <mergeCell ref="L772:S772"/>
    <mergeCell ref="T772:AA772"/>
    <mergeCell ref="AB772:AJ772"/>
    <mergeCell ref="AK772:AR772"/>
    <mergeCell ref="AS772:AY772"/>
    <mergeCell ref="A773:C773"/>
    <mergeCell ref="D773:K773"/>
    <mergeCell ref="L773:S773"/>
    <mergeCell ref="T773:AA773"/>
    <mergeCell ref="AB773:AJ773"/>
    <mergeCell ref="AK773:AR773"/>
    <mergeCell ref="AS773:AY773"/>
    <mergeCell ref="A774:BU774"/>
    <mergeCell ref="A775:BU775"/>
    <mergeCell ref="A776:H776"/>
    <mergeCell ref="I776:Q776"/>
    <mergeCell ref="R776:Y776"/>
    <mergeCell ref="Z776:AH776"/>
    <mergeCell ref="AI776:AP776"/>
    <mergeCell ref="AQ776:AU776"/>
    <mergeCell ref="A777:H777"/>
    <mergeCell ref="I777:Q777"/>
    <mergeCell ref="R777:Y777"/>
    <mergeCell ref="Z777:AH777"/>
    <mergeCell ref="AI777:AP777"/>
    <mergeCell ref="AQ777:AU777"/>
    <mergeCell ref="A778:H778"/>
    <mergeCell ref="I778:Q778"/>
    <mergeCell ref="R778:Y778"/>
    <mergeCell ref="Z778:AH778"/>
    <mergeCell ref="AI778:AP778"/>
    <mergeCell ref="AQ778:AU778"/>
    <mergeCell ref="A779:H779"/>
    <mergeCell ref="I779:Q779"/>
    <mergeCell ref="R779:Y779"/>
    <mergeCell ref="Z779:AH779"/>
    <mergeCell ref="AI779:AP779"/>
    <mergeCell ref="AQ779:AU779"/>
    <mergeCell ref="A780:H780"/>
    <mergeCell ref="I780:Q780"/>
    <mergeCell ref="R780:Y780"/>
    <mergeCell ref="Z780:AH780"/>
    <mergeCell ref="AI780:AP780"/>
    <mergeCell ref="AQ780:AU780"/>
    <mergeCell ref="A781:H781"/>
    <mergeCell ref="I781:Q781"/>
    <mergeCell ref="R781:Y781"/>
    <mergeCell ref="Z781:AH781"/>
    <mergeCell ref="AI781:AP781"/>
    <mergeCell ref="AQ781:AU781"/>
    <mergeCell ref="A782:H782"/>
    <mergeCell ref="I782:Q782"/>
    <mergeCell ref="R782:Y782"/>
    <mergeCell ref="Z782:AH782"/>
    <mergeCell ref="AI782:AP782"/>
    <mergeCell ref="AQ782:AU782"/>
    <mergeCell ref="A783:H783"/>
    <mergeCell ref="I783:Q783"/>
    <mergeCell ref="R783:Y783"/>
    <mergeCell ref="Z783:AH783"/>
    <mergeCell ref="AI783:AP783"/>
    <mergeCell ref="AQ783:AU783"/>
    <mergeCell ref="A784:H784"/>
    <mergeCell ref="I784:Q784"/>
    <mergeCell ref="R784:Y784"/>
    <mergeCell ref="Z784:AH784"/>
    <mergeCell ref="AI784:AP784"/>
    <mergeCell ref="AQ784:AU784"/>
    <mergeCell ref="A785:H785"/>
    <mergeCell ref="I785:Q785"/>
    <mergeCell ref="R785:Y785"/>
    <mergeCell ref="Z785:AH785"/>
    <mergeCell ref="AI785:AP785"/>
    <mergeCell ref="AQ785:AU785"/>
    <mergeCell ref="A786:H786"/>
    <mergeCell ref="I786:Q786"/>
    <mergeCell ref="R786:Y786"/>
    <mergeCell ref="Z786:AH786"/>
    <mergeCell ref="AI786:AP786"/>
    <mergeCell ref="AQ786:AU786"/>
    <mergeCell ref="A787:BU787"/>
    <mergeCell ref="A788:BU788"/>
    <mergeCell ref="A789:C789"/>
    <mergeCell ref="D789:L789"/>
    <mergeCell ref="M789:U789"/>
    <mergeCell ref="V789:AB789"/>
    <mergeCell ref="AC789:AJ789"/>
    <mergeCell ref="AK789:AQ789"/>
    <mergeCell ref="A790:C790"/>
    <mergeCell ref="D790:L790"/>
    <mergeCell ref="M790:U790"/>
    <mergeCell ref="V790:AB790"/>
    <mergeCell ref="AC790:AJ790"/>
    <mergeCell ref="AK790:AQ790"/>
    <mergeCell ref="A791:C791"/>
    <mergeCell ref="D791:L791"/>
    <mergeCell ref="M791:U791"/>
    <mergeCell ref="V791:AB791"/>
    <mergeCell ref="AC791:AJ791"/>
    <mergeCell ref="AK791:AQ791"/>
    <mergeCell ref="A792:C792"/>
    <mergeCell ref="D792:L792"/>
    <mergeCell ref="M792:U792"/>
    <mergeCell ref="V792:AB792"/>
    <mergeCell ref="AC792:AJ792"/>
    <mergeCell ref="AK792:AQ792"/>
    <mergeCell ref="A793:C793"/>
    <mergeCell ref="D793:L793"/>
    <mergeCell ref="M793:U793"/>
    <mergeCell ref="V793:AB793"/>
    <mergeCell ref="AC793:AJ793"/>
    <mergeCell ref="AK793:AQ793"/>
    <mergeCell ref="A794:C794"/>
    <mergeCell ref="D794:L794"/>
    <mergeCell ref="M794:U794"/>
    <mergeCell ref="V794:AB794"/>
    <mergeCell ref="AC794:AJ794"/>
    <mergeCell ref="AK794:AQ794"/>
    <mergeCell ref="A795:C795"/>
    <mergeCell ref="D795:L795"/>
    <mergeCell ref="M795:U795"/>
    <mergeCell ref="V795:AB795"/>
    <mergeCell ref="AC795:AJ795"/>
    <mergeCell ref="AK795:AQ795"/>
    <mergeCell ref="A796:C796"/>
    <mergeCell ref="D796:L796"/>
    <mergeCell ref="M796:U796"/>
    <mergeCell ref="V796:AB796"/>
    <mergeCell ref="AC796:AJ796"/>
    <mergeCell ref="AK796:AQ796"/>
    <mergeCell ref="A797:BU797"/>
    <mergeCell ref="A798:BU798"/>
    <mergeCell ref="A799:BU799"/>
    <mergeCell ref="A800:BU800"/>
    <mergeCell ref="A801:BU801"/>
    <mergeCell ref="A802:C802"/>
    <mergeCell ref="D802:L802"/>
    <mergeCell ref="M802:U802"/>
    <mergeCell ref="V802:AB802"/>
    <mergeCell ref="AC802:AJ802"/>
    <mergeCell ref="AK802:AQ802"/>
    <mergeCell ref="A803:C803"/>
    <mergeCell ref="D803:L803"/>
    <mergeCell ref="M803:U803"/>
    <mergeCell ref="V803:AB803"/>
    <mergeCell ref="AC803:AJ803"/>
    <mergeCell ref="AK803:AQ803"/>
    <mergeCell ref="A804:C804"/>
    <mergeCell ref="D804:L804"/>
    <mergeCell ref="M804:U804"/>
    <mergeCell ref="V804:AB804"/>
    <mergeCell ref="AC804:AJ804"/>
    <mergeCell ref="AK804:AQ804"/>
    <mergeCell ref="A805:C805"/>
    <mergeCell ref="D805:L805"/>
    <mergeCell ref="M805:U805"/>
    <mergeCell ref="V805:AB805"/>
    <mergeCell ref="AC805:AJ805"/>
    <mergeCell ref="AK805:AQ805"/>
    <mergeCell ref="A806:C806"/>
    <mergeCell ref="D806:L806"/>
    <mergeCell ref="M806:U806"/>
    <mergeCell ref="V806:AB806"/>
    <mergeCell ref="AC806:AJ806"/>
    <mergeCell ref="AK806:AQ806"/>
    <mergeCell ref="A807:C807"/>
    <mergeCell ref="D807:L807"/>
    <mergeCell ref="M807:U807"/>
    <mergeCell ref="V807:AB807"/>
    <mergeCell ref="AC807:AJ807"/>
    <mergeCell ref="AK807:AQ807"/>
    <mergeCell ref="A808:C808"/>
    <mergeCell ref="D808:L808"/>
    <mergeCell ref="M808:U808"/>
    <mergeCell ref="V808:AB808"/>
    <mergeCell ref="AC808:AJ808"/>
    <mergeCell ref="AK808:AQ808"/>
    <mergeCell ref="A809:C809"/>
    <mergeCell ref="D809:L809"/>
    <mergeCell ref="M809:U809"/>
    <mergeCell ref="V809:AB809"/>
    <mergeCell ref="AC809:AJ809"/>
    <mergeCell ref="AK809:AQ809"/>
    <mergeCell ref="A810:BU810"/>
    <mergeCell ref="A811:BU811"/>
    <mergeCell ref="A812:H812"/>
    <mergeCell ref="I812:Q812"/>
    <mergeCell ref="R812:Y812"/>
    <mergeCell ref="Z812:AH812"/>
    <mergeCell ref="AI812:AP812"/>
    <mergeCell ref="AQ812:AU812"/>
    <mergeCell ref="A813:H813"/>
    <mergeCell ref="I813:Q813"/>
    <mergeCell ref="R813:Y813"/>
    <mergeCell ref="Z813:AH813"/>
    <mergeCell ref="AI813:AP813"/>
    <mergeCell ref="AQ813:AU813"/>
    <mergeCell ref="A814:H814"/>
    <mergeCell ref="I814:Q814"/>
    <mergeCell ref="R814:Y814"/>
    <mergeCell ref="Z814:AH814"/>
    <mergeCell ref="AI814:AP814"/>
    <mergeCell ref="AQ814:AU814"/>
    <mergeCell ref="A815:H815"/>
    <mergeCell ref="I815:Q815"/>
    <mergeCell ref="R815:Y815"/>
    <mergeCell ref="Z815:AH815"/>
    <mergeCell ref="AI815:AP815"/>
    <mergeCell ref="AQ815:AU815"/>
    <mergeCell ref="A816:H816"/>
    <mergeCell ref="I816:Q816"/>
    <mergeCell ref="R816:Y816"/>
    <mergeCell ref="Z816:AH816"/>
    <mergeCell ref="AI816:AP816"/>
    <mergeCell ref="AQ816:AU816"/>
    <mergeCell ref="A817:H817"/>
    <mergeCell ref="I817:Q817"/>
    <mergeCell ref="R817:Y817"/>
    <mergeCell ref="Z817:AH817"/>
    <mergeCell ref="AI817:AP817"/>
    <mergeCell ref="AQ817:AU817"/>
    <mergeCell ref="A818:H818"/>
    <mergeCell ref="I818:Q818"/>
    <mergeCell ref="R818:Y818"/>
    <mergeCell ref="Z818:AH818"/>
    <mergeCell ref="AI818:AP818"/>
    <mergeCell ref="AQ818:AU818"/>
    <mergeCell ref="A819:H819"/>
    <mergeCell ref="I819:Q819"/>
    <mergeCell ref="R819:Y819"/>
    <mergeCell ref="Z819:AH819"/>
    <mergeCell ref="AI819:AP819"/>
    <mergeCell ref="AQ819:AU819"/>
    <mergeCell ref="A820:H820"/>
    <mergeCell ref="I820:Q820"/>
    <mergeCell ref="R820:Y820"/>
    <mergeCell ref="Z820:AH820"/>
    <mergeCell ref="AI820:AP820"/>
    <mergeCell ref="AQ820:AU820"/>
    <mergeCell ref="A821:H821"/>
    <mergeCell ref="I821:Q821"/>
    <mergeCell ref="R821:Y821"/>
    <mergeCell ref="Z821:AH821"/>
    <mergeCell ref="AI821:AP821"/>
    <mergeCell ref="AQ821:AU821"/>
    <mergeCell ref="A822:BU822"/>
    <mergeCell ref="A823:BU823"/>
    <mergeCell ref="A824:DL824"/>
    <mergeCell ref="A825:DL825"/>
    <mergeCell ref="A826:E826"/>
    <mergeCell ref="F826:J826"/>
    <mergeCell ref="K826:O826"/>
    <mergeCell ref="P826:U826"/>
    <mergeCell ref="V826:Y826"/>
    <mergeCell ref="Z826:AF826"/>
    <mergeCell ref="AG826:AJ826"/>
    <mergeCell ref="AK826:AP826"/>
    <mergeCell ref="AQ826:AT826"/>
    <mergeCell ref="AU826:AZ826"/>
    <mergeCell ref="BA826:BD826"/>
    <mergeCell ref="BE826:BH826"/>
    <mergeCell ref="BI826:BM826"/>
    <mergeCell ref="BN826:BR826"/>
    <mergeCell ref="BS826:BV826"/>
    <mergeCell ref="BW826:BZ826"/>
    <mergeCell ref="CA826:CE826"/>
    <mergeCell ref="CF826:CI826"/>
    <mergeCell ref="CJ826:CO826"/>
    <mergeCell ref="CP826:CT826"/>
    <mergeCell ref="CU826:CX826"/>
    <mergeCell ref="CY826:DF826"/>
    <mergeCell ref="A827:E827"/>
    <mergeCell ref="F827:J827"/>
    <mergeCell ref="K827:O827"/>
    <mergeCell ref="P827:U827"/>
    <mergeCell ref="V827:Y827"/>
    <mergeCell ref="Z827:AF827"/>
    <mergeCell ref="AG827:AJ827"/>
    <mergeCell ref="AK827:AP827"/>
    <mergeCell ref="AQ827:AT827"/>
    <mergeCell ref="AU827:AZ827"/>
    <mergeCell ref="BA827:BD827"/>
    <mergeCell ref="BE827:BH827"/>
    <mergeCell ref="BI827:BM827"/>
    <mergeCell ref="BN827:BR827"/>
    <mergeCell ref="BS827:BV827"/>
    <mergeCell ref="BW827:BZ827"/>
    <mergeCell ref="CA827:CE827"/>
    <mergeCell ref="CF827:CI827"/>
    <mergeCell ref="CJ827:CO827"/>
    <mergeCell ref="CP827:CT827"/>
    <mergeCell ref="CU827:CX827"/>
    <mergeCell ref="CY827:DF827"/>
    <mergeCell ref="A828:E828"/>
    <mergeCell ref="F828:J828"/>
    <mergeCell ref="K828:O828"/>
    <mergeCell ref="P828:U828"/>
    <mergeCell ref="V828:Y828"/>
    <mergeCell ref="Z828:AF828"/>
    <mergeCell ref="AG828:AJ828"/>
    <mergeCell ref="AK828:AP828"/>
    <mergeCell ref="AQ828:AT828"/>
    <mergeCell ref="AU828:AZ828"/>
    <mergeCell ref="BA828:BD828"/>
    <mergeCell ref="BE828:BH828"/>
    <mergeCell ref="BI828:BM828"/>
    <mergeCell ref="BN828:BR828"/>
    <mergeCell ref="BS828:BV828"/>
    <mergeCell ref="BW828:BZ828"/>
    <mergeCell ref="CA828:CE828"/>
    <mergeCell ref="CF828:CI828"/>
    <mergeCell ref="CJ828:CO828"/>
    <mergeCell ref="CP828:CT828"/>
    <mergeCell ref="CU828:CX828"/>
    <mergeCell ref="CY828:DF828"/>
    <mergeCell ref="A829:E829"/>
    <mergeCell ref="F829:J829"/>
    <mergeCell ref="K829:O829"/>
    <mergeCell ref="P829:U829"/>
    <mergeCell ref="V829:Y829"/>
    <mergeCell ref="Z829:AF829"/>
    <mergeCell ref="AG829:AJ829"/>
    <mergeCell ref="AK829:AP829"/>
    <mergeCell ref="AQ829:AT829"/>
    <mergeCell ref="AU829:AZ829"/>
    <mergeCell ref="BA829:BD829"/>
    <mergeCell ref="BE829:BH829"/>
    <mergeCell ref="BI829:BM829"/>
    <mergeCell ref="BN829:BR829"/>
    <mergeCell ref="BS829:BV829"/>
    <mergeCell ref="BW829:BZ829"/>
    <mergeCell ref="CA829:CE829"/>
    <mergeCell ref="CF829:CI829"/>
    <mergeCell ref="CJ829:CO829"/>
    <mergeCell ref="CP829:CT829"/>
    <mergeCell ref="CU829:CX829"/>
    <mergeCell ref="CY829:DF829"/>
    <mergeCell ref="A830:E830"/>
    <mergeCell ref="F830:J830"/>
    <mergeCell ref="K830:O830"/>
    <mergeCell ref="P830:U830"/>
    <mergeCell ref="V830:Y830"/>
    <mergeCell ref="Z830:AF830"/>
    <mergeCell ref="AG830:AJ830"/>
    <mergeCell ref="AK830:AP830"/>
    <mergeCell ref="AQ830:AT830"/>
    <mergeCell ref="AU830:AZ830"/>
    <mergeCell ref="BA830:BD830"/>
    <mergeCell ref="BE830:BH830"/>
    <mergeCell ref="BI830:BM830"/>
    <mergeCell ref="BN830:BR830"/>
    <mergeCell ref="BS830:BV830"/>
    <mergeCell ref="BW830:BZ830"/>
    <mergeCell ref="CA830:CE830"/>
    <mergeCell ref="CF830:CI830"/>
    <mergeCell ref="CJ830:CO830"/>
    <mergeCell ref="CP830:CT830"/>
    <mergeCell ref="CU830:CX830"/>
    <mergeCell ref="CY830:DF830"/>
    <mergeCell ref="A831:E831"/>
    <mergeCell ref="F831:J831"/>
    <mergeCell ref="K831:O831"/>
    <mergeCell ref="P831:U831"/>
    <mergeCell ref="V831:Y831"/>
    <mergeCell ref="Z831:AF831"/>
    <mergeCell ref="AG831:AJ831"/>
    <mergeCell ref="AK831:AP831"/>
    <mergeCell ref="AQ831:AT831"/>
    <mergeCell ref="AU831:AZ831"/>
    <mergeCell ref="BA831:BD831"/>
    <mergeCell ref="BE831:BH831"/>
    <mergeCell ref="BI831:BM831"/>
    <mergeCell ref="BN831:BR831"/>
    <mergeCell ref="BS831:BV831"/>
    <mergeCell ref="BW831:BZ831"/>
    <mergeCell ref="CA831:CE831"/>
    <mergeCell ref="CF831:CI831"/>
    <mergeCell ref="CJ831:CO831"/>
    <mergeCell ref="CP831:CT831"/>
    <mergeCell ref="CU831:CX831"/>
    <mergeCell ref="CY831:DF831"/>
    <mergeCell ref="A832:E832"/>
    <mergeCell ref="F832:J832"/>
    <mergeCell ref="K832:O832"/>
    <mergeCell ref="P832:U832"/>
    <mergeCell ref="V832:Y832"/>
    <mergeCell ref="Z832:AF832"/>
    <mergeCell ref="AG832:AJ832"/>
    <mergeCell ref="AK832:AP832"/>
    <mergeCell ref="AQ832:AT832"/>
    <mergeCell ref="AU832:AZ832"/>
    <mergeCell ref="BA832:BD832"/>
    <mergeCell ref="BE832:BH832"/>
    <mergeCell ref="BI832:BM832"/>
    <mergeCell ref="BN832:BR832"/>
    <mergeCell ref="BS832:BV832"/>
    <mergeCell ref="BW832:BZ832"/>
    <mergeCell ref="CA832:CE832"/>
    <mergeCell ref="CF832:CI832"/>
    <mergeCell ref="CJ832:CO832"/>
    <mergeCell ref="CP832:CT832"/>
    <mergeCell ref="CU832:CX832"/>
    <mergeCell ref="CY832:DF832"/>
    <mergeCell ref="A833:E833"/>
    <mergeCell ref="F833:J833"/>
    <mergeCell ref="K833:O833"/>
    <mergeCell ref="P833:U833"/>
    <mergeCell ref="V833:Y833"/>
    <mergeCell ref="Z833:AF833"/>
    <mergeCell ref="AG833:AJ833"/>
    <mergeCell ref="AK833:AP833"/>
    <mergeCell ref="AQ833:AT833"/>
    <mergeCell ref="AU833:AZ833"/>
    <mergeCell ref="BA833:BD833"/>
    <mergeCell ref="BE833:BH833"/>
    <mergeCell ref="BI833:BM833"/>
    <mergeCell ref="BN833:BR833"/>
    <mergeCell ref="BS833:BV833"/>
    <mergeCell ref="BW833:BZ833"/>
    <mergeCell ref="CA833:CE833"/>
    <mergeCell ref="CF833:CI833"/>
    <mergeCell ref="CJ833:CO833"/>
    <mergeCell ref="CP833:CT833"/>
    <mergeCell ref="CU833:CX833"/>
    <mergeCell ref="CY833:DF833"/>
    <mergeCell ref="A834:E834"/>
    <mergeCell ref="F834:J834"/>
    <mergeCell ref="K834:O834"/>
    <mergeCell ref="P834:U834"/>
    <mergeCell ref="V834:Y834"/>
    <mergeCell ref="Z834:AF834"/>
    <mergeCell ref="AG834:AJ834"/>
    <mergeCell ref="AK834:AP834"/>
    <mergeCell ref="AQ834:AT834"/>
    <mergeCell ref="AU834:AZ834"/>
    <mergeCell ref="BA834:BD834"/>
    <mergeCell ref="BE834:BH834"/>
    <mergeCell ref="BI834:BM834"/>
    <mergeCell ref="BN834:BR834"/>
    <mergeCell ref="BS834:BV834"/>
    <mergeCell ref="BW834:BZ834"/>
    <mergeCell ref="CA834:CE834"/>
    <mergeCell ref="CF834:CI834"/>
    <mergeCell ref="CJ834:CO834"/>
    <mergeCell ref="CP834:CT834"/>
    <mergeCell ref="CU834:CX834"/>
    <mergeCell ref="CY834:DF834"/>
    <mergeCell ref="A835:E835"/>
    <mergeCell ref="F835:J835"/>
    <mergeCell ref="K835:O835"/>
    <mergeCell ref="P835:U835"/>
    <mergeCell ref="V835:Y835"/>
    <mergeCell ref="Z835:AF835"/>
    <mergeCell ref="AG835:AJ835"/>
    <mergeCell ref="AK835:AP835"/>
    <mergeCell ref="AQ835:AT835"/>
    <mergeCell ref="AU835:AZ835"/>
    <mergeCell ref="BA835:BD835"/>
    <mergeCell ref="BE835:BH835"/>
    <mergeCell ref="BI835:BM835"/>
    <mergeCell ref="BN835:BR835"/>
    <mergeCell ref="BS835:BV835"/>
    <mergeCell ref="BW835:BZ835"/>
    <mergeCell ref="CA835:CE835"/>
    <mergeCell ref="CF835:CI835"/>
    <mergeCell ref="CJ835:CO835"/>
    <mergeCell ref="CP835:CT835"/>
    <mergeCell ref="CU835:CX835"/>
    <mergeCell ref="CY835:DF835"/>
    <mergeCell ref="A836:E836"/>
    <mergeCell ref="F836:J836"/>
    <mergeCell ref="K836:O836"/>
    <mergeCell ref="P836:U836"/>
    <mergeCell ref="V836:Y836"/>
    <mergeCell ref="Z836:AF836"/>
    <mergeCell ref="AG836:AJ836"/>
    <mergeCell ref="AK836:AP836"/>
    <mergeCell ref="AQ836:AT836"/>
    <mergeCell ref="AU836:AZ836"/>
    <mergeCell ref="BA836:BD836"/>
    <mergeCell ref="BE836:BH836"/>
    <mergeCell ref="BI836:BM836"/>
    <mergeCell ref="BN836:BR836"/>
    <mergeCell ref="BS836:BV836"/>
    <mergeCell ref="BW836:BZ836"/>
    <mergeCell ref="CA836:CE836"/>
    <mergeCell ref="CF836:CI836"/>
    <mergeCell ref="CJ836:CO836"/>
    <mergeCell ref="CP836:CT836"/>
    <mergeCell ref="CU836:CX836"/>
    <mergeCell ref="CY836:DF836"/>
    <mergeCell ref="A837:E837"/>
    <mergeCell ref="F837:J837"/>
    <mergeCell ref="K837:O837"/>
    <mergeCell ref="P837:U837"/>
    <mergeCell ref="V837:Y837"/>
    <mergeCell ref="Z837:AF837"/>
    <mergeCell ref="AG837:AJ837"/>
    <mergeCell ref="AK837:AP837"/>
    <mergeCell ref="AQ837:AT837"/>
    <mergeCell ref="AU837:AZ837"/>
    <mergeCell ref="BA837:BD837"/>
    <mergeCell ref="BE837:BH837"/>
    <mergeCell ref="BI837:BM837"/>
    <mergeCell ref="BN837:BR837"/>
    <mergeCell ref="BS837:BV837"/>
    <mergeCell ref="BW837:BZ837"/>
    <mergeCell ref="CA837:CE837"/>
    <mergeCell ref="CF837:CI837"/>
    <mergeCell ref="CJ837:CO837"/>
    <mergeCell ref="CP837:CT837"/>
    <mergeCell ref="CU837:CX837"/>
    <mergeCell ref="CY837:DF837"/>
    <mergeCell ref="A838:E838"/>
    <mergeCell ref="F838:J838"/>
    <mergeCell ref="K838:O838"/>
    <mergeCell ref="P838:U838"/>
    <mergeCell ref="V838:Y838"/>
    <mergeCell ref="Z838:AF838"/>
    <mergeCell ref="AG838:AJ838"/>
    <mergeCell ref="AK838:AP838"/>
    <mergeCell ref="AQ838:AT838"/>
    <mergeCell ref="AU838:AZ838"/>
    <mergeCell ref="BA838:BD838"/>
    <mergeCell ref="BE838:BH838"/>
    <mergeCell ref="BI838:BM838"/>
    <mergeCell ref="BN838:BR838"/>
    <mergeCell ref="BS838:BV838"/>
    <mergeCell ref="BW838:BZ838"/>
    <mergeCell ref="CA838:CE838"/>
    <mergeCell ref="CF838:CI838"/>
    <mergeCell ref="CJ838:CO838"/>
    <mergeCell ref="CP838:CT838"/>
    <mergeCell ref="CU838:CX838"/>
    <mergeCell ref="CY838:DF838"/>
    <mergeCell ref="A839:E839"/>
    <mergeCell ref="F839:J839"/>
    <mergeCell ref="K839:O839"/>
    <mergeCell ref="P839:U839"/>
    <mergeCell ref="V839:Y839"/>
    <mergeCell ref="Z839:AF839"/>
    <mergeCell ref="AG839:AJ839"/>
    <mergeCell ref="AK839:AP839"/>
    <mergeCell ref="AQ839:AT839"/>
    <mergeCell ref="AU839:AZ839"/>
    <mergeCell ref="BA839:BD839"/>
    <mergeCell ref="BE839:BH839"/>
    <mergeCell ref="BI839:BM839"/>
    <mergeCell ref="BN839:BR839"/>
    <mergeCell ref="BS839:BV839"/>
    <mergeCell ref="BW839:BZ839"/>
    <mergeCell ref="CA839:CE839"/>
    <mergeCell ref="CF839:CI839"/>
    <mergeCell ref="CJ839:CO839"/>
    <mergeCell ref="CP839:CT839"/>
    <mergeCell ref="CU839:CX839"/>
    <mergeCell ref="CY839:DF839"/>
    <mergeCell ref="A840:E840"/>
    <mergeCell ref="F840:J840"/>
    <mergeCell ref="K840:O840"/>
    <mergeCell ref="P840:U840"/>
    <mergeCell ref="V840:Y840"/>
    <mergeCell ref="Z840:AF840"/>
    <mergeCell ref="AG840:AJ840"/>
    <mergeCell ref="AK840:AP840"/>
    <mergeCell ref="AQ840:AT840"/>
    <mergeCell ref="AU840:AZ840"/>
    <mergeCell ref="BA840:BD840"/>
    <mergeCell ref="BE840:BH840"/>
    <mergeCell ref="BI840:BM840"/>
    <mergeCell ref="BN840:BR840"/>
    <mergeCell ref="BS840:BV840"/>
    <mergeCell ref="BW840:BZ840"/>
    <mergeCell ref="CA840:CE840"/>
    <mergeCell ref="CF840:CI840"/>
    <mergeCell ref="CJ840:CO840"/>
    <mergeCell ref="CP840:CT840"/>
    <mergeCell ref="CU840:CX840"/>
    <mergeCell ref="CY840:DF840"/>
    <mergeCell ref="A841:E841"/>
    <mergeCell ref="F841:J841"/>
    <mergeCell ref="K841:O841"/>
    <mergeCell ref="P841:U841"/>
    <mergeCell ref="V841:Y841"/>
    <mergeCell ref="Z841:AF841"/>
    <mergeCell ref="AG841:AJ841"/>
    <mergeCell ref="AK841:AP841"/>
    <mergeCell ref="AQ841:AT841"/>
    <mergeCell ref="AU841:AZ841"/>
    <mergeCell ref="BA841:BD841"/>
    <mergeCell ref="BE841:BH841"/>
    <mergeCell ref="BI841:BM841"/>
    <mergeCell ref="BN841:BR841"/>
    <mergeCell ref="BS841:BV841"/>
    <mergeCell ref="BW841:BZ841"/>
    <mergeCell ref="CA841:CE841"/>
    <mergeCell ref="CF841:CI841"/>
    <mergeCell ref="CJ841:CO841"/>
    <mergeCell ref="CP841:CT841"/>
    <mergeCell ref="CU841:CX841"/>
    <mergeCell ref="CY841:DF841"/>
    <mergeCell ref="A842:E842"/>
    <mergeCell ref="F842:J842"/>
    <mergeCell ref="K842:O842"/>
    <mergeCell ref="P842:U842"/>
    <mergeCell ref="V842:Y842"/>
    <mergeCell ref="Z842:AF842"/>
    <mergeCell ref="AG842:AJ842"/>
    <mergeCell ref="AK842:AP842"/>
    <mergeCell ref="AQ842:AT842"/>
    <mergeCell ref="AU842:AZ842"/>
    <mergeCell ref="BA842:BD842"/>
    <mergeCell ref="BE842:BH842"/>
    <mergeCell ref="BI842:DF852"/>
    <mergeCell ref="A843:E843"/>
    <mergeCell ref="F843:J843"/>
    <mergeCell ref="K843:O843"/>
    <mergeCell ref="P843:U843"/>
    <mergeCell ref="V843:Y843"/>
    <mergeCell ref="Z843:AF843"/>
    <mergeCell ref="AG843:AJ843"/>
    <mergeCell ref="AK843:AP843"/>
    <mergeCell ref="AQ843:AT843"/>
    <mergeCell ref="AU843:AZ843"/>
    <mergeCell ref="BA843:BD843"/>
    <mergeCell ref="BE843:BH843"/>
    <mergeCell ref="A844:E844"/>
    <mergeCell ref="F844:J844"/>
    <mergeCell ref="K844:O844"/>
    <mergeCell ref="P844:U844"/>
    <mergeCell ref="V844:Y844"/>
    <mergeCell ref="Z844:AF844"/>
    <mergeCell ref="AG844:AJ844"/>
    <mergeCell ref="AK844:AP844"/>
    <mergeCell ref="AQ844:AT844"/>
    <mergeCell ref="AU844:AZ844"/>
    <mergeCell ref="BA844:BD844"/>
    <mergeCell ref="BE844:BH844"/>
    <mergeCell ref="A845:E845"/>
    <mergeCell ref="F845:J845"/>
    <mergeCell ref="K845:O845"/>
    <mergeCell ref="P845:U845"/>
    <mergeCell ref="V845:Y845"/>
    <mergeCell ref="Z845:AF845"/>
    <mergeCell ref="AG845:AJ845"/>
    <mergeCell ref="AK845:AP845"/>
    <mergeCell ref="AQ845:AT845"/>
    <mergeCell ref="AU845:AZ845"/>
    <mergeCell ref="BA845:BD845"/>
    <mergeCell ref="BE845:BH845"/>
    <mergeCell ref="A846:E846"/>
    <mergeCell ref="F846:J846"/>
    <mergeCell ref="K846:O846"/>
    <mergeCell ref="P846:U846"/>
    <mergeCell ref="V846:Y846"/>
    <mergeCell ref="Z846:AF846"/>
    <mergeCell ref="AG846:AJ846"/>
    <mergeCell ref="AK846:AP846"/>
    <mergeCell ref="AQ846:AT846"/>
    <mergeCell ref="AU846:AZ846"/>
    <mergeCell ref="BA846:BD846"/>
    <mergeCell ref="BE846:BH846"/>
    <mergeCell ref="A847:E847"/>
    <mergeCell ref="F847:J847"/>
    <mergeCell ref="K847:O847"/>
    <mergeCell ref="P847:U847"/>
    <mergeCell ref="V847:Y847"/>
    <mergeCell ref="Z847:AF847"/>
    <mergeCell ref="AG847:AJ847"/>
    <mergeCell ref="AK847:AP847"/>
    <mergeCell ref="AQ847:AT847"/>
    <mergeCell ref="AU847:AZ847"/>
    <mergeCell ref="BA847:BD847"/>
    <mergeCell ref="BE847:BH847"/>
    <mergeCell ref="A848:E848"/>
    <mergeCell ref="F848:J848"/>
    <mergeCell ref="K848:O848"/>
    <mergeCell ref="P848:U848"/>
    <mergeCell ref="V848:Y848"/>
    <mergeCell ref="Z848:AF848"/>
    <mergeCell ref="AG848:AJ848"/>
    <mergeCell ref="AK848:AP848"/>
    <mergeCell ref="AQ848:AT848"/>
    <mergeCell ref="AU848:AZ848"/>
    <mergeCell ref="BA848:BD848"/>
    <mergeCell ref="BE848:BH848"/>
    <mergeCell ref="A849:E849"/>
    <mergeCell ref="F849:J849"/>
    <mergeCell ref="K849:O849"/>
    <mergeCell ref="P849:U849"/>
    <mergeCell ref="V849:Y849"/>
    <mergeCell ref="Z849:AF849"/>
    <mergeCell ref="AG849:AJ849"/>
    <mergeCell ref="AK849:AP849"/>
    <mergeCell ref="AQ849:AT849"/>
    <mergeCell ref="AU849:AZ849"/>
    <mergeCell ref="BA849:BD849"/>
    <mergeCell ref="BE849:BH849"/>
    <mergeCell ref="A850:E850"/>
    <mergeCell ref="F850:J850"/>
    <mergeCell ref="K850:O850"/>
    <mergeCell ref="P850:U850"/>
    <mergeCell ref="V850:Y850"/>
    <mergeCell ref="Z850:AF850"/>
    <mergeCell ref="AG850:AJ850"/>
    <mergeCell ref="AK850:AP850"/>
    <mergeCell ref="AQ850:AT850"/>
    <mergeCell ref="AU850:AZ850"/>
    <mergeCell ref="BA850:BD850"/>
    <mergeCell ref="BE850:BH850"/>
    <mergeCell ref="A851:E851"/>
    <mergeCell ref="F851:J851"/>
    <mergeCell ref="K851:O851"/>
    <mergeCell ref="P851:U851"/>
    <mergeCell ref="V851:Y851"/>
    <mergeCell ref="Z851:AF851"/>
    <mergeCell ref="AG851:AJ851"/>
    <mergeCell ref="AK851:AP851"/>
    <mergeCell ref="AQ851:AT851"/>
    <mergeCell ref="AU851:AZ851"/>
    <mergeCell ref="BA851:BD851"/>
    <mergeCell ref="BE851:BH851"/>
    <mergeCell ref="A852:E852"/>
    <mergeCell ref="F852:J852"/>
    <mergeCell ref="K852:O852"/>
    <mergeCell ref="P852:U852"/>
    <mergeCell ref="V852:Y852"/>
    <mergeCell ref="Z852:AF852"/>
    <mergeCell ref="AG852:AJ852"/>
    <mergeCell ref="AK852:AP852"/>
    <mergeCell ref="AQ852:AT852"/>
    <mergeCell ref="AU852:AZ852"/>
    <mergeCell ref="BA852:BD852"/>
    <mergeCell ref="BE852:BH852"/>
    <mergeCell ref="A853:DL853"/>
    <mergeCell ref="A854:F854"/>
    <mergeCell ref="G854:L854"/>
    <mergeCell ref="M854:Q854"/>
    <mergeCell ref="R854:W854"/>
    <mergeCell ref="X854:AB854"/>
    <mergeCell ref="AC854:AH854"/>
    <mergeCell ref="AI854:AM854"/>
    <mergeCell ref="AN854:AR854"/>
    <mergeCell ref="AS854:AX854"/>
    <mergeCell ref="AY854:BB854"/>
    <mergeCell ref="BC854:BF854"/>
    <mergeCell ref="BG854:BK854"/>
    <mergeCell ref="BL854:BO854"/>
    <mergeCell ref="BP854:BT854"/>
    <mergeCell ref="BU854:BX854"/>
    <mergeCell ref="BY854:CC854"/>
    <mergeCell ref="CD854:CG854"/>
    <mergeCell ref="CH854:CL854"/>
    <mergeCell ref="CM854:CR854"/>
    <mergeCell ref="CS854:CV854"/>
    <mergeCell ref="CW854:CZ854"/>
    <mergeCell ref="DA854:DH854"/>
    <mergeCell ref="A855:F855"/>
    <mergeCell ref="G855:L855"/>
    <mergeCell ref="M855:Q855"/>
    <mergeCell ref="R855:W855"/>
    <mergeCell ref="X855:AB855"/>
    <mergeCell ref="AC855:AH855"/>
    <mergeCell ref="AI855:AM855"/>
    <mergeCell ref="AN855:AR855"/>
    <mergeCell ref="AS855:AX855"/>
    <mergeCell ref="AY855:BB855"/>
    <mergeCell ref="BC855:BF855"/>
    <mergeCell ref="BG855:BK855"/>
    <mergeCell ref="BL855:BO855"/>
    <mergeCell ref="BP855:BT855"/>
    <mergeCell ref="BU855:BX855"/>
    <mergeCell ref="BY855:CC855"/>
    <mergeCell ref="CD855:CG855"/>
    <mergeCell ref="CH855:CL855"/>
    <mergeCell ref="CM855:CR855"/>
    <mergeCell ref="CS855:CV855"/>
    <mergeCell ref="CW855:CZ855"/>
    <mergeCell ref="DA855:DH855"/>
    <mergeCell ref="A856:F856"/>
    <mergeCell ref="G856:L856"/>
    <mergeCell ref="M856:Q856"/>
    <mergeCell ref="R856:W856"/>
    <mergeCell ref="X856:AB856"/>
    <mergeCell ref="AC856:AH856"/>
    <mergeCell ref="AI856:AM856"/>
    <mergeCell ref="AN856:AR856"/>
    <mergeCell ref="AS856:AX856"/>
    <mergeCell ref="AY856:BB856"/>
    <mergeCell ref="BC856:BF856"/>
    <mergeCell ref="BG856:BK856"/>
    <mergeCell ref="BL856:BO856"/>
    <mergeCell ref="BP856:BT856"/>
    <mergeCell ref="BU856:BX856"/>
    <mergeCell ref="BY856:CC856"/>
    <mergeCell ref="CD856:CG856"/>
    <mergeCell ref="CH856:CL856"/>
    <mergeCell ref="CM856:CR856"/>
    <mergeCell ref="CS856:CV856"/>
    <mergeCell ref="CW856:CZ856"/>
    <mergeCell ref="DA856:DH856"/>
    <mergeCell ref="A857:F857"/>
    <mergeCell ref="G857:L857"/>
    <mergeCell ref="M857:Q857"/>
    <mergeCell ref="R857:W857"/>
    <mergeCell ref="X857:AB857"/>
    <mergeCell ref="AC857:AH857"/>
    <mergeCell ref="AI857:AM857"/>
    <mergeCell ref="AN857:AR857"/>
    <mergeCell ref="AS857:AX857"/>
    <mergeCell ref="AY857:BB857"/>
    <mergeCell ref="BC857:BF857"/>
    <mergeCell ref="BG857:BK857"/>
    <mergeCell ref="BL857:BO857"/>
    <mergeCell ref="BP857:BT857"/>
    <mergeCell ref="BU857:BX857"/>
    <mergeCell ref="BY857:CC857"/>
    <mergeCell ref="CD857:CG857"/>
    <mergeCell ref="CH857:CL857"/>
    <mergeCell ref="CM857:CR857"/>
    <mergeCell ref="CS857:CV857"/>
    <mergeCell ref="CW857:CZ857"/>
    <mergeCell ref="DA857:DH857"/>
    <mergeCell ref="A858:F858"/>
    <mergeCell ref="G858:L858"/>
    <mergeCell ref="M858:Q858"/>
    <mergeCell ref="R858:W858"/>
    <mergeCell ref="X858:AB858"/>
    <mergeCell ref="AC858:AH858"/>
    <mergeCell ref="AI858:AM858"/>
    <mergeCell ref="AN858:AR858"/>
    <mergeCell ref="AS858:AX858"/>
    <mergeCell ref="AY858:BB858"/>
    <mergeCell ref="BC858:BF858"/>
    <mergeCell ref="BG858:BK858"/>
    <mergeCell ref="BL858:BO858"/>
    <mergeCell ref="BP858:BT858"/>
    <mergeCell ref="BU858:BX858"/>
    <mergeCell ref="BY858:CC858"/>
    <mergeCell ref="CD858:CG858"/>
    <mergeCell ref="CH858:CL858"/>
    <mergeCell ref="CM858:CR858"/>
    <mergeCell ref="CS858:CV858"/>
    <mergeCell ref="CW858:CZ858"/>
    <mergeCell ref="DA858:DH858"/>
    <mergeCell ref="A859:F859"/>
    <mergeCell ref="G859:L859"/>
    <mergeCell ref="M859:Q859"/>
    <mergeCell ref="R859:W859"/>
    <mergeCell ref="X859:AB859"/>
    <mergeCell ref="AC859:AH859"/>
    <mergeCell ref="AI859:AM859"/>
    <mergeCell ref="AN859:AR859"/>
    <mergeCell ref="AS859:AX859"/>
    <mergeCell ref="AY859:BB859"/>
    <mergeCell ref="BC859:BF859"/>
    <mergeCell ref="BG859:BK859"/>
    <mergeCell ref="BL859:BO859"/>
    <mergeCell ref="BP859:BT859"/>
    <mergeCell ref="BU859:BX859"/>
    <mergeCell ref="BY859:CC859"/>
    <mergeCell ref="CD859:CG859"/>
    <mergeCell ref="CH859:CL859"/>
    <mergeCell ref="CM859:CR859"/>
    <mergeCell ref="CS859:CV859"/>
    <mergeCell ref="CW859:CZ859"/>
    <mergeCell ref="DA859:DH859"/>
    <mergeCell ref="A860:F860"/>
    <mergeCell ref="G860:L860"/>
    <mergeCell ref="M860:Q860"/>
    <mergeCell ref="R860:W860"/>
    <mergeCell ref="X860:AB860"/>
    <mergeCell ref="AC860:AH860"/>
    <mergeCell ref="AI860:AM860"/>
    <mergeCell ref="AN860:AR860"/>
    <mergeCell ref="AS860:AX860"/>
    <mergeCell ref="AY860:BB860"/>
    <mergeCell ref="BC860:BF860"/>
    <mergeCell ref="BG860:BK860"/>
    <mergeCell ref="BL860:BO860"/>
    <mergeCell ref="BP860:BT860"/>
    <mergeCell ref="BU860:BX860"/>
    <mergeCell ref="BY860:CC860"/>
    <mergeCell ref="CD860:CG860"/>
    <mergeCell ref="CH860:CL860"/>
    <mergeCell ref="CM860:CR860"/>
    <mergeCell ref="CS860:CV860"/>
    <mergeCell ref="CW860:CZ860"/>
    <mergeCell ref="DA860:DH860"/>
    <mergeCell ref="A861:F861"/>
    <mergeCell ref="G861:L861"/>
    <mergeCell ref="M861:Q861"/>
    <mergeCell ref="R861:W861"/>
    <mergeCell ref="X861:AB861"/>
    <mergeCell ref="AC861:AH861"/>
    <mergeCell ref="AI861:AM861"/>
    <mergeCell ref="AN861:AR861"/>
    <mergeCell ref="AS861:AX861"/>
    <mergeCell ref="AY861:BB861"/>
    <mergeCell ref="BC861:BF861"/>
    <mergeCell ref="BG861:BK861"/>
    <mergeCell ref="BL861:BO861"/>
    <mergeCell ref="BP861:BT861"/>
    <mergeCell ref="BU861:BX861"/>
    <mergeCell ref="BY861:CC861"/>
    <mergeCell ref="CD861:CG861"/>
    <mergeCell ref="CH861:CL861"/>
    <mergeCell ref="CM861:CR861"/>
    <mergeCell ref="CS861:CV861"/>
    <mergeCell ref="CW861:CZ861"/>
    <mergeCell ref="DA861:DH861"/>
    <mergeCell ref="A862:F862"/>
    <mergeCell ref="G862:L862"/>
    <mergeCell ref="M862:Q862"/>
    <mergeCell ref="R862:W862"/>
    <mergeCell ref="X862:AB862"/>
    <mergeCell ref="AC862:AH862"/>
    <mergeCell ref="AI862:AM862"/>
    <mergeCell ref="AN862:AR862"/>
    <mergeCell ref="AS862:AX862"/>
    <mergeCell ref="AY862:BB862"/>
    <mergeCell ref="BC862:BF862"/>
    <mergeCell ref="BG862:BK862"/>
    <mergeCell ref="BL862:BO862"/>
    <mergeCell ref="BP862:BT862"/>
    <mergeCell ref="BU862:BX862"/>
    <mergeCell ref="BY862:CC862"/>
    <mergeCell ref="CD862:CG862"/>
    <mergeCell ref="CH862:CL862"/>
    <mergeCell ref="CM862:CR862"/>
    <mergeCell ref="CS862:CV862"/>
    <mergeCell ref="CW862:CZ862"/>
    <mergeCell ref="DA862:DH862"/>
    <mergeCell ref="A863:F863"/>
    <mergeCell ref="G863:L863"/>
    <mergeCell ref="M863:Q863"/>
    <mergeCell ref="R863:W863"/>
    <mergeCell ref="X863:AB863"/>
    <mergeCell ref="AC863:AH863"/>
    <mergeCell ref="AI863:AM863"/>
    <mergeCell ref="AN863:AR863"/>
    <mergeCell ref="AS863:AX863"/>
    <mergeCell ref="AY863:BB863"/>
    <mergeCell ref="BC863:BF863"/>
    <mergeCell ref="BG863:BK863"/>
    <mergeCell ref="BL863:BO863"/>
    <mergeCell ref="BP863:BT863"/>
    <mergeCell ref="BU863:BX863"/>
    <mergeCell ref="BY863:CC863"/>
    <mergeCell ref="CD863:CG863"/>
    <mergeCell ref="CH863:CL863"/>
    <mergeCell ref="CM863:CR863"/>
    <mergeCell ref="CS863:CV863"/>
    <mergeCell ref="CW863:CZ863"/>
    <mergeCell ref="DA863:DH863"/>
    <mergeCell ref="A864:F864"/>
    <mergeCell ref="G864:L864"/>
    <mergeCell ref="M864:Q864"/>
    <mergeCell ref="R864:W864"/>
    <mergeCell ref="X864:AB864"/>
    <mergeCell ref="AC864:AH864"/>
    <mergeCell ref="AI864:AM864"/>
    <mergeCell ref="AN864:AR864"/>
    <mergeCell ref="AS864:AX864"/>
    <mergeCell ref="AY864:BB864"/>
    <mergeCell ref="BC864:BF864"/>
    <mergeCell ref="BG864:BK864"/>
    <mergeCell ref="BL864:BO864"/>
    <mergeCell ref="BP864:BT864"/>
    <mergeCell ref="BU864:BX864"/>
    <mergeCell ref="BY864:CC864"/>
    <mergeCell ref="CD864:CG864"/>
    <mergeCell ref="CH864:CL864"/>
    <mergeCell ref="CM864:CR864"/>
    <mergeCell ref="CS864:CV864"/>
    <mergeCell ref="CW864:CZ864"/>
    <mergeCell ref="DA864:DH864"/>
    <mergeCell ref="A865:F865"/>
    <mergeCell ref="G865:L865"/>
    <mergeCell ref="M865:Q865"/>
    <mergeCell ref="R865:W865"/>
    <mergeCell ref="X865:AB865"/>
    <mergeCell ref="AC865:AH865"/>
    <mergeCell ref="AI865:AM865"/>
    <mergeCell ref="AN865:AR865"/>
    <mergeCell ref="AS865:AX865"/>
    <mergeCell ref="AY865:BB865"/>
    <mergeCell ref="BC865:BF865"/>
    <mergeCell ref="BG865:BK865"/>
    <mergeCell ref="BL865:BO865"/>
    <mergeCell ref="BP865:BT865"/>
    <mergeCell ref="BU865:BX865"/>
    <mergeCell ref="BY865:CC865"/>
    <mergeCell ref="CD865:CG865"/>
    <mergeCell ref="CH865:CL865"/>
    <mergeCell ref="CM865:CR865"/>
    <mergeCell ref="CS865:CV865"/>
    <mergeCell ref="CW865:CZ865"/>
    <mergeCell ref="DA865:DH865"/>
    <mergeCell ref="A866:F866"/>
    <mergeCell ref="G866:L866"/>
    <mergeCell ref="M866:Q866"/>
    <mergeCell ref="R866:W866"/>
    <mergeCell ref="X866:AB866"/>
    <mergeCell ref="AC866:AH866"/>
    <mergeCell ref="AI866:AM866"/>
    <mergeCell ref="AN866:AR866"/>
    <mergeCell ref="AS866:AX866"/>
    <mergeCell ref="AY866:BB866"/>
    <mergeCell ref="BC866:BF866"/>
    <mergeCell ref="BG866:BK866"/>
    <mergeCell ref="BL866:BO866"/>
    <mergeCell ref="BP866:BT866"/>
    <mergeCell ref="BU866:BX866"/>
    <mergeCell ref="BY866:CC866"/>
    <mergeCell ref="CD866:CG866"/>
    <mergeCell ref="CH866:CL866"/>
    <mergeCell ref="CM866:CR866"/>
    <mergeCell ref="CS866:CV866"/>
    <mergeCell ref="CW866:CZ866"/>
    <mergeCell ref="DA866:DH866"/>
    <mergeCell ref="A867:F867"/>
    <mergeCell ref="G867:L867"/>
    <mergeCell ref="M867:Q867"/>
    <mergeCell ref="R867:W867"/>
    <mergeCell ref="X867:AB867"/>
    <mergeCell ref="AC867:AH867"/>
    <mergeCell ref="AI867:AM867"/>
    <mergeCell ref="AN867:AR867"/>
    <mergeCell ref="AS867:AX867"/>
    <mergeCell ref="AY867:BB867"/>
    <mergeCell ref="BC867:BF867"/>
    <mergeCell ref="BG867:BK867"/>
    <mergeCell ref="BL867:BO867"/>
    <mergeCell ref="BP867:BT867"/>
    <mergeCell ref="BU867:BX867"/>
    <mergeCell ref="BY867:CC867"/>
    <mergeCell ref="CD867:CG867"/>
    <mergeCell ref="CH867:CL867"/>
    <mergeCell ref="CM867:CR867"/>
    <mergeCell ref="CS867:CV867"/>
    <mergeCell ref="CW867:CZ867"/>
    <mergeCell ref="DA867:DH867"/>
    <mergeCell ref="A868:F868"/>
    <mergeCell ref="G868:L868"/>
    <mergeCell ref="M868:Q868"/>
    <mergeCell ref="R868:W868"/>
    <mergeCell ref="X868:AB868"/>
    <mergeCell ref="AC868:AH868"/>
    <mergeCell ref="AI868:AM868"/>
    <mergeCell ref="AN868:AR868"/>
    <mergeCell ref="AS868:AX868"/>
    <mergeCell ref="AY868:BB868"/>
    <mergeCell ref="BC868:BF868"/>
    <mergeCell ref="BG868:BK868"/>
    <mergeCell ref="BL868:BO868"/>
    <mergeCell ref="BP868:BT868"/>
    <mergeCell ref="BU868:BX868"/>
    <mergeCell ref="BY868:CC868"/>
    <mergeCell ref="CD868:CG868"/>
    <mergeCell ref="CH868:CL868"/>
    <mergeCell ref="CM868:CR868"/>
    <mergeCell ref="CS868:CV868"/>
    <mergeCell ref="CW868:CZ868"/>
    <mergeCell ref="DA868:DH868"/>
    <mergeCell ref="A869:F869"/>
    <mergeCell ref="G869:L869"/>
    <mergeCell ref="M869:Q869"/>
    <mergeCell ref="R869:W869"/>
    <mergeCell ref="X869:AB869"/>
    <mergeCell ref="AC869:AH869"/>
    <mergeCell ref="AI869:AM869"/>
    <mergeCell ref="AN869:AR869"/>
    <mergeCell ref="AS869:AX869"/>
    <mergeCell ref="AY869:BB869"/>
    <mergeCell ref="BC869:BF869"/>
    <mergeCell ref="BG869:BK869"/>
    <mergeCell ref="BL869:BO869"/>
    <mergeCell ref="BP869:BT869"/>
    <mergeCell ref="BU869:BX869"/>
    <mergeCell ref="BY869:CC869"/>
    <mergeCell ref="CD869:CG869"/>
    <mergeCell ref="CH869:CL869"/>
    <mergeCell ref="CM869:CR869"/>
    <mergeCell ref="CS869:CV869"/>
    <mergeCell ref="CW869:CZ869"/>
    <mergeCell ref="DA869:DH869"/>
    <mergeCell ref="A870:F870"/>
    <mergeCell ref="G870:L870"/>
    <mergeCell ref="M870:Q870"/>
    <mergeCell ref="R870:W870"/>
    <mergeCell ref="X870:AB870"/>
    <mergeCell ref="AC870:AH870"/>
    <mergeCell ref="AI870:AM870"/>
    <mergeCell ref="AN870:AR870"/>
    <mergeCell ref="AS870:AX870"/>
    <mergeCell ref="AY870:BB870"/>
    <mergeCell ref="BC870:BF870"/>
    <mergeCell ref="BG870:BK870"/>
    <mergeCell ref="BL870:BO870"/>
    <mergeCell ref="BP870:BT870"/>
    <mergeCell ref="BU870:BX870"/>
    <mergeCell ref="BY870:CC870"/>
    <mergeCell ref="CD870:CG870"/>
    <mergeCell ref="CH870:CL870"/>
    <mergeCell ref="CM870:CR870"/>
    <mergeCell ref="CS870:CV870"/>
    <mergeCell ref="CW870:CZ870"/>
    <mergeCell ref="DA870:DH870"/>
    <mergeCell ref="A871:F871"/>
    <mergeCell ref="G871:L871"/>
    <mergeCell ref="M871:Q871"/>
    <mergeCell ref="R871:W871"/>
    <mergeCell ref="X871:AB871"/>
    <mergeCell ref="AC871:AH871"/>
    <mergeCell ref="AI871:AM871"/>
    <mergeCell ref="AN871:AR871"/>
    <mergeCell ref="AS871:AX871"/>
    <mergeCell ref="AY871:BB871"/>
    <mergeCell ref="BC871:BF871"/>
    <mergeCell ref="BG871:BK871"/>
    <mergeCell ref="BL871:BO871"/>
    <mergeCell ref="BP871:BT871"/>
    <mergeCell ref="BU871:BX871"/>
    <mergeCell ref="BY871:CC871"/>
    <mergeCell ref="CD871:CG871"/>
    <mergeCell ref="CH871:CL871"/>
    <mergeCell ref="CM871:CR871"/>
    <mergeCell ref="CS871:CV871"/>
    <mergeCell ref="CW871:CZ871"/>
    <mergeCell ref="DA871:DH871"/>
    <mergeCell ref="A872:F872"/>
    <mergeCell ref="G872:L872"/>
    <mergeCell ref="M872:Q872"/>
    <mergeCell ref="R872:W872"/>
    <mergeCell ref="X872:AB872"/>
    <mergeCell ref="AC872:AH872"/>
    <mergeCell ref="AI872:AM872"/>
    <mergeCell ref="AN872:AR872"/>
    <mergeCell ref="AS872:AX872"/>
    <mergeCell ref="AY872:BB872"/>
    <mergeCell ref="BC872:BF872"/>
    <mergeCell ref="BG872:BK872"/>
    <mergeCell ref="BL872:BO872"/>
    <mergeCell ref="BP872:BT872"/>
    <mergeCell ref="BU872:BX872"/>
    <mergeCell ref="BY872:CC872"/>
    <mergeCell ref="CD872:CG872"/>
    <mergeCell ref="CH872:CL872"/>
    <mergeCell ref="CM872:CR872"/>
    <mergeCell ref="CS872:CV872"/>
    <mergeCell ref="CW872:CZ872"/>
    <mergeCell ref="DA872:DH872"/>
    <mergeCell ref="A873:F873"/>
    <mergeCell ref="G873:L873"/>
    <mergeCell ref="M873:Q873"/>
    <mergeCell ref="R873:W873"/>
    <mergeCell ref="X873:AB873"/>
    <mergeCell ref="AC873:AH873"/>
    <mergeCell ref="AI873:AM873"/>
    <mergeCell ref="AN873:AR873"/>
    <mergeCell ref="AS873:AX873"/>
    <mergeCell ref="AY873:BB873"/>
    <mergeCell ref="BC873:BF873"/>
    <mergeCell ref="BG873:BK873"/>
    <mergeCell ref="BL873:BO873"/>
    <mergeCell ref="BP873:BT873"/>
    <mergeCell ref="BU873:BX873"/>
    <mergeCell ref="BY873:CC873"/>
    <mergeCell ref="CD873:CG873"/>
    <mergeCell ref="CH873:CL873"/>
    <mergeCell ref="CM873:CR873"/>
    <mergeCell ref="CS873:CV873"/>
    <mergeCell ref="CW873:CZ873"/>
    <mergeCell ref="DA873:DH873"/>
    <mergeCell ref="A874:F874"/>
    <mergeCell ref="G874:L874"/>
    <mergeCell ref="M874:Q874"/>
    <mergeCell ref="R874:W874"/>
    <mergeCell ref="X874:AB874"/>
    <mergeCell ref="AC874:AH874"/>
    <mergeCell ref="AI874:AM874"/>
    <mergeCell ref="AN874:AR874"/>
    <mergeCell ref="AS874:AX874"/>
    <mergeCell ref="AY874:BB874"/>
    <mergeCell ref="BC874:BF874"/>
    <mergeCell ref="BG874:BK874"/>
    <mergeCell ref="BL874:BO874"/>
    <mergeCell ref="BP874:BT874"/>
    <mergeCell ref="BU874:BX874"/>
    <mergeCell ref="BY874:CC874"/>
    <mergeCell ref="CD874:CG874"/>
    <mergeCell ref="CH874:CL874"/>
    <mergeCell ref="CM874:CR874"/>
    <mergeCell ref="CS874:CV874"/>
    <mergeCell ref="CW874:CZ874"/>
    <mergeCell ref="DA874:DH874"/>
    <mergeCell ref="A875:F875"/>
    <mergeCell ref="G875:L875"/>
    <mergeCell ref="M875:Q875"/>
    <mergeCell ref="R875:W875"/>
    <mergeCell ref="X875:AB875"/>
    <mergeCell ref="AC875:AH875"/>
    <mergeCell ref="AI875:AM875"/>
    <mergeCell ref="AN875:AR875"/>
    <mergeCell ref="AS875:AX875"/>
    <mergeCell ref="AY875:BB875"/>
    <mergeCell ref="BC875:BF875"/>
    <mergeCell ref="BG875:BK875"/>
    <mergeCell ref="BL875:BO875"/>
    <mergeCell ref="BP875:BT875"/>
    <mergeCell ref="BU875:BX875"/>
    <mergeCell ref="BY875:CC875"/>
    <mergeCell ref="CD875:CG875"/>
    <mergeCell ref="CH875:CL875"/>
    <mergeCell ref="CM875:CR875"/>
    <mergeCell ref="CS875:CV875"/>
    <mergeCell ref="CW875:CZ875"/>
    <mergeCell ref="DA875:DH875"/>
    <mergeCell ref="A876:F876"/>
    <mergeCell ref="G876:L876"/>
    <mergeCell ref="M876:Q876"/>
    <mergeCell ref="R876:W876"/>
    <mergeCell ref="X876:AB876"/>
    <mergeCell ref="AC876:AH876"/>
    <mergeCell ref="AI876:AM876"/>
    <mergeCell ref="AN876:AR876"/>
    <mergeCell ref="AS876:AX876"/>
    <mergeCell ref="AY876:BB876"/>
    <mergeCell ref="BC876:BF876"/>
    <mergeCell ref="BG876:BK876"/>
    <mergeCell ref="BL876:BO876"/>
    <mergeCell ref="BP876:BT876"/>
    <mergeCell ref="BU876:BX876"/>
    <mergeCell ref="BY876:CC876"/>
    <mergeCell ref="CD876:CG876"/>
    <mergeCell ref="CH876:CL876"/>
    <mergeCell ref="CM876:CR876"/>
    <mergeCell ref="CS876:CV876"/>
    <mergeCell ref="CW876:CZ876"/>
    <mergeCell ref="DA876:DH876"/>
    <mergeCell ref="A877:F877"/>
    <mergeCell ref="G877:L877"/>
    <mergeCell ref="M877:Q877"/>
    <mergeCell ref="R877:W877"/>
    <mergeCell ref="X877:AB877"/>
    <mergeCell ref="AC877:AH877"/>
    <mergeCell ref="AI877:AM877"/>
    <mergeCell ref="AN877:AR877"/>
    <mergeCell ref="AS877:AX877"/>
    <mergeCell ref="AY877:BB877"/>
    <mergeCell ref="BC877:BF877"/>
    <mergeCell ref="BG877:BK877"/>
    <mergeCell ref="BL877:BO877"/>
    <mergeCell ref="BP877:BT877"/>
    <mergeCell ref="BU877:BX877"/>
    <mergeCell ref="BY877:CC877"/>
    <mergeCell ref="CD877:CG877"/>
    <mergeCell ref="CH877:CL877"/>
    <mergeCell ref="CM877:CR877"/>
    <mergeCell ref="CS877:CV877"/>
    <mergeCell ref="CW877:CZ877"/>
    <mergeCell ref="DA877:DH877"/>
    <mergeCell ref="A878:F878"/>
    <mergeCell ref="G878:L878"/>
    <mergeCell ref="M878:Q878"/>
    <mergeCell ref="R878:W878"/>
    <mergeCell ref="X878:AB878"/>
    <mergeCell ref="AC878:AH878"/>
    <mergeCell ref="AI878:AM878"/>
    <mergeCell ref="AN878:AR878"/>
    <mergeCell ref="AS878:AX878"/>
    <mergeCell ref="AY878:BB878"/>
    <mergeCell ref="BC878:BF878"/>
    <mergeCell ref="BG878:BK878"/>
    <mergeCell ref="BL878:BO878"/>
    <mergeCell ref="BP878:BT878"/>
    <mergeCell ref="BU878:BX878"/>
    <mergeCell ref="BY878:CC878"/>
    <mergeCell ref="CD878:CG878"/>
    <mergeCell ref="CH878:CL878"/>
    <mergeCell ref="CM878:CR878"/>
    <mergeCell ref="CS878:CV878"/>
    <mergeCell ref="CW878:CZ878"/>
    <mergeCell ref="DA878:DH878"/>
    <mergeCell ref="A879:F879"/>
    <mergeCell ref="G879:L879"/>
    <mergeCell ref="M879:Q879"/>
    <mergeCell ref="R879:W879"/>
    <mergeCell ref="X879:AB879"/>
    <mergeCell ref="AC879:AH879"/>
    <mergeCell ref="AI879:AM879"/>
    <mergeCell ref="AN879:AR879"/>
    <mergeCell ref="AS879:AX879"/>
    <mergeCell ref="AY879:BB879"/>
    <mergeCell ref="BC879:BF879"/>
    <mergeCell ref="BG879:BK879"/>
    <mergeCell ref="BL879:BO879"/>
    <mergeCell ref="BP879:BT879"/>
    <mergeCell ref="BU879:BX879"/>
    <mergeCell ref="BY879:CC879"/>
    <mergeCell ref="CD879:CG879"/>
    <mergeCell ref="CH879:CL879"/>
    <mergeCell ref="CM879:CR879"/>
    <mergeCell ref="CS879:CV879"/>
    <mergeCell ref="CW879:CZ879"/>
    <mergeCell ref="DA879:DH879"/>
    <mergeCell ref="A880:DL880"/>
    <mergeCell ref="A881:DL881"/>
    <mergeCell ref="A882:DL882"/>
    <mergeCell ref="A883:DL883"/>
    <mergeCell ref="A884:F884"/>
    <mergeCell ref="G884:N884"/>
    <mergeCell ref="O884:V884"/>
    <mergeCell ref="W884:AD884"/>
    <mergeCell ref="AE884:AM884"/>
    <mergeCell ref="AN884:AT884"/>
    <mergeCell ref="AU884:BA884"/>
    <mergeCell ref="BB884:BG884"/>
    <mergeCell ref="BH884:BN884"/>
    <mergeCell ref="BO884:BU884"/>
    <mergeCell ref="BV884:CA884"/>
    <mergeCell ref="CB884:CH884"/>
    <mergeCell ref="CI884:CP884"/>
    <mergeCell ref="CQ884:CW884"/>
    <mergeCell ref="CX884:DH884"/>
    <mergeCell ref="A885:F885"/>
    <mergeCell ref="G885:N885"/>
    <mergeCell ref="O885:V885"/>
    <mergeCell ref="W885:AD885"/>
    <mergeCell ref="AE885:AM885"/>
    <mergeCell ref="AN885:AT885"/>
    <mergeCell ref="AU885:BA885"/>
    <mergeCell ref="BB885:BG885"/>
    <mergeCell ref="BH885:BN885"/>
    <mergeCell ref="BO885:BU885"/>
    <mergeCell ref="BV885:CA885"/>
    <mergeCell ref="CB885:CH885"/>
    <mergeCell ref="CI885:CP885"/>
    <mergeCell ref="CQ885:CW885"/>
    <mergeCell ref="CX885:DH885"/>
    <mergeCell ref="A886:F886"/>
    <mergeCell ref="G886:N886"/>
    <mergeCell ref="O886:V886"/>
    <mergeCell ref="W886:AD886"/>
    <mergeCell ref="AE886:AM886"/>
    <mergeCell ref="AN886:AT886"/>
    <mergeCell ref="AU886:BA886"/>
    <mergeCell ref="BB886:BG886"/>
    <mergeCell ref="BH886:BN886"/>
    <mergeCell ref="BO886:BU886"/>
    <mergeCell ref="BV886:CA886"/>
    <mergeCell ref="CB886:CH886"/>
    <mergeCell ref="CI886:CP886"/>
    <mergeCell ref="CQ886:CW886"/>
    <mergeCell ref="CX886:DH886"/>
    <mergeCell ref="A887:F887"/>
    <mergeCell ref="G887:N887"/>
    <mergeCell ref="O887:V887"/>
    <mergeCell ref="W887:AD887"/>
    <mergeCell ref="AE887:AM887"/>
    <mergeCell ref="AN887:AT887"/>
    <mergeCell ref="AU887:BA887"/>
    <mergeCell ref="BB887:BG887"/>
    <mergeCell ref="BH887:BN887"/>
    <mergeCell ref="BO887:BU887"/>
    <mergeCell ref="BV887:CA887"/>
    <mergeCell ref="CB887:CH887"/>
    <mergeCell ref="CI887:CP887"/>
    <mergeCell ref="CQ887:CW887"/>
    <mergeCell ref="CX887:DH887"/>
    <mergeCell ref="A888:F888"/>
    <mergeCell ref="G888:N888"/>
    <mergeCell ref="O888:V888"/>
    <mergeCell ref="W888:AD888"/>
    <mergeCell ref="AE888:AM888"/>
    <mergeCell ref="AN888:AT888"/>
    <mergeCell ref="AU888:BA888"/>
    <mergeCell ref="BB888:BG888"/>
    <mergeCell ref="BH888:BN888"/>
    <mergeCell ref="BO888:BU888"/>
    <mergeCell ref="BV888:CA888"/>
    <mergeCell ref="CB888:CH888"/>
    <mergeCell ref="CI888:CP888"/>
    <mergeCell ref="CQ888:CW888"/>
    <mergeCell ref="CX888:DH888"/>
    <mergeCell ref="A889:F889"/>
    <mergeCell ref="G889:N889"/>
    <mergeCell ref="O889:V889"/>
    <mergeCell ref="W889:AD889"/>
    <mergeCell ref="AE889:AM889"/>
    <mergeCell ref="AN889:AT889"/>
    <mergeCell ref="AU889:BA889"/>
    <mergeCell ref="BB889:BG889"/>
    <mergeCell ref="BH889:BN889"/>
    <mergeCell ref="BO889:BU889"/>
    <mergeCell ref="BV889:CA889"/>
    <mergeCell ref="CB889:CH889"/>
    <mergeCell ref="CI889:CP889"/>
    <mergeCell ref="CQ889:CW889"/>
    <mergeCell ref="CX889:DH889"/>
    <mergeCell ref="A890:F890"/>
    <mergeCell ref="G890:N890"/>
    <mergeCell ref="O890:V890"/>
    <mergeCell ref="W890:AD890"/>
    <mergeCell ref="AE890:AM890"/>
    <mergeCell ref="AN890:AT890"/>
    <mergeCell ref="AU890:BA890"/>
    <mergeCell ref="BB890:BG890"/>
    <mergeCell ref="BH890:BN890"/>
    <mergeCell ref="BO890:BU890"/>
    <mergeCell ref="BV890:CA890"/>
    <mergeCell ref="CB890:CH890"/>
    <mergeCell ref="CI890:CP890"/>
    <mergeCell ref="CQ890:CW890"/>
    <mergeCell ref="CX890:DH890"/>
    <mergeCell ref="A891:F891"/>
    <mergeCell ref="G891:N891"/>
    <mergeCell ref="O891:V891"/>
    <mergeCell ref="W891:AD891"/>
    <mergeCell ref="AE891:AM891"/>
    <mergeCell ref="AN891:AT891"/>
    <mergeCell ref="AU891:BA891"/>
    <mergeCell ref="BB891:BG891"/>
    <mergeCell ref="BH891:BN891"/>
    <mergeCell ref="BO891:BU891"/>
    <mergeCell ref="BV891:CA891"/>
    <mergeCell ref="CB891:CH891"/>
    <mergeCell ref="CI891:CP891"/>
    <mergeCell ref="CQ891:CW891"/>
    <mergeCell ref="CX891:DH891"/>
    <mergeCell ref="A892:F892"/>
    <mergeCell ref="G892:N892"/>
    <mergeCell ref="O892:V892"/>
    <mergeCell ref="W892:AD892"/>
    <mergeCell ref="AE892:AM892"/>
    <mergeCell ref="AN892:AT892"/>
    <mergeCell ref="AU892:BA892"/>
    <mergeCell ref="BB892:BG892"/>
    <mergeCell ref="BH892:BN892"/>
    <mergeCell ref="BO892:BU892"/>
    <mergeCell ref="BV892:CA892"/>
    <mergeCell ref="CB892:CH892"/>
    <mergeCell ref="CI892:CP892"/>
    <mergeCell ref="CQ892:CW892"/>
    <mergeCell ref="CX892:DH892"/>
    <mergeCell ref="A893:F893"/>
    <mergeCell ref="G893:N893"/>
    <mergeCell ref="O893:V893"/>
    <mergeCell ref="W893:AD893"/>
    <mergeCell ref="AE893:AM893"/>
    <mergeCell ref="AN893:AT893"/>
    <mergeCell ref="AU893:BA893"/>
    <mergeCell ref="BB893:BG893"/>
    <mergeCell ref="BH893:BN893"/>
    <mergeCell ref="BO893:BU893"/>
    <mergeCell ref="BV893:CA893"/>
    <mergeCell ref="CB893:CH893"/>
    <mergeCell ref="CI893:CP893"/>
    <mergeCell ref="CQ893:CW893"/>
    <mergeCell ref="CX893:DH893"/>
    <mergeCell ref="A894:F894"/>
    <mergeCell ref="G894:N894"/>
    <mergeCell ref="O894:V894"/>
    <mergeCell ref="W894:AD894"/>
    <mergeCell ref="AE894:AM894"/>
    <mergeCell ref="AN894:AT894"/>
    <mergeCell ref="AU894:BA894"/>
    <mergeCell ref="BB894:BG894"/>
    <mergeCell ref="BH894:BN894"/>
    <mergeCell ref="BO894:BU894"/>
    <mergeCell ref="BV894:CA894"/>
    <mergeCell ref="CB894:CH894"/>
    <mergeCell ref="CI894:CP894"/>
    <mergeCell ref="CQ894:CW894"/>
    <mergeCell ref="CX894:DH894"/>
    <mergeCell ref="A895:F895"/>
    <mergeCell ref="G895:N895"/>
    <mergeCell ref="O895:V895"/>
    <mergeCell ref="W895:AD895"/>
    <mergeCell ref="AE895:AM895"/>
    <mergeCell ref="AN895:AT895"/>
    <mergeCell ref="AU895:BA895"/>
    <mergeCell ref="BB895:BG895"/>
    <mergeCell ref="BH895:BN895"/>
    <mergeCell ref="BO895:BU895"/>
    <mergeCell ref="BV895:CA895"/>
    <mergeCell ref="CB895:CH895"/>
    <mergeCell ref="CI895:CP895"/>
    <mergeCell ref="CQ895:CW895"/>
    <mergeCell ref="CX895:DH895"/>
    <mergeCell ref="A896:F896"/>
    <mergeCell ref="G896:N896"/>
    <mergeCell ref="O896:V896"/>
    <mergeCell ref="W896:AD896"/>
    <mergeCell ref="AE896:AM896"/>
    <mergeCell ref="AN896:AT896"/>
    <mergeCell ref="AU896:BA896"/>
    <mergeCell ref="BB896:BG896"/>
    <mergeCell ref="BH896:BN896"/>
    <mergeCell ref="BO896:BU896"/>
    <mergeCell ref="BV896:CA896"/>
    <mergeCell ref="CB896:CH896"/>
    <mergeCell ref="CI896:CP896"/>
    <mergeCell ref="CQ896:CW896"/>
    <mergeCell ref="CX896:DH896"/>
    <mergeCell ref="A897:F897"/>
    <mergeCell ref="G897:N897"/>
    <mergeCell ref="O897:V897"/>
    <mergeCell ref="W897:AD897"/>
    <mergeCell ref="AE897:AM897"/>
    <mergeCell ref="AN897:AT897"/>
    <mergeCell ref="AU897:BA897"/>
    <mergeCell ref="BB897:BG897"/>
    <mergeCell ref="BH897:BN897"/>
    <mergeCell ref="BO897:BU897"/>
    <mergeCell ref="BV897:CA897"/>
    <mergeCell ref="CB897:CH897"/>
    <mergeCell ref="CI897:CP897"/>
    <mergeCell ref="CQ897:CW897"/>
    <mergeCell ref="CX897:DH897"/>
    <mergeCell ref="A898:F898"/>
    <mergeCell ref="G898:N898"/>
    <mergeCell ref="O898:V898"/>
    <mergeCell ref="W898:AD898"/>
    <mergeCell ref="AE898:AM898"/>
    <mergeCell ref="AN898:AT898"/>
    <mergeCell ref="AU898:BA898"/>
    <mergeCell ref="BB898:BG898"/>
    <mergeCell ref="BH898:BN898"/>
    <mergeCell ref="BO898:BU898"/>
    <mergeCell ref="BV898:CA898"/>
    <mergeCell ref="CB898:CH898"/>
    <mergeCell ref="CI898:CP898"/>
    <mergeCell ref="CQ898:CW898"/>
    <mergeCell ref="CX898:DH898"/>
    <mergeCell ref="A899:F899"/>
    <mergeCell ref="G899:N899"/>
    <mergeCell ref="O899:V899"/>
    <mergeCell ref="W899:AD899"/>
    <mergeCell ref="AE899:AM899"/>
    <mergeCell ref="AN899:AT899"/>
    <mergeCell ref="AU899:BA899"/>
    <mergeCell ref="BB899:BG899"/>
    <mergeCell ref="BH899:BN899"/>
    <mergeCell ref="BO899:BU899"/>
    <mergeCell ref="BV899:CA899"/>
    <mergeCell ref="CB899:CH899"/>
    <mergeCell ref="CI899:CP899"/>
    <mergeCell ref="CQ899:CW899"/>
    <mergeCell ref="CX899:DH899"/>
    <mergeCell ref="A900:F900"/>
    <mergeCell ref="G900:N900"/>
    <mergeCell ref="O900:V900"/>
    <mergeCell ref="W900:AD900"/>
    <mergeCell ref="AE900:AM900"/>
    <mergeCell ref="AN900:AT900"/>
    <mergeCell ref="AU900:BA900"/>
    <mergeCell ref="BB900:BG900"/>
    <mergeCell ref="BH900:BN900"/>
    <mergeCell ref="BO900:BU900"/>
    <mergeCell ref="BV900:CA900"/>
    <mergeCell ref="CB900:CH900"/>
    <mergeCell ref="CI900:CP900"/>
    <mergeCell ref="CQ900:CW900"/>
    <mergeCell ref="CX900:DH900"/>
    <mergeCell ref="A901:F901"/>
    <mergeCell ref="G901:N901"/>
    <mergeCell ref="O901:V901"/>
    <mergeCell ref="W901:AD901"/>
    <mergeCell ref="AE901:AM901"/>
    <mergeCell ref="AN901:AT901"/>
    <mergeCell ref="AU901:BA901"/>
    <mergeCell ref="BB901:BG901"/>
    <mergeCell ref="BH901:BN901"/>
    <mergeCell ref="BO901:BU901"/>
    <mergeCell ref="BV901:CA901"/>
    <mergeCell ref="CB901:CH901"/>
    <mergeCell ref="CI901:CP901"/>
    <mergeCell ref="CQ901:CW901"/>
    <mergeCell ref="CX901:DH901"/>
    <mergeCell ref="A902:DL902"/>
    <mergeCell ref="A903:CG903"/>
    <mergeCell ref="A904:CG904"/>
    <mergeCell ref="A905:C905"/>
    <mergeCell ref="D905:K905"/>
    <mergeCell ref="L905:S905"/>
    <mergeCell ref="T905:Z905"/>
    <mergeCell ref="AA905:AI905"/>
    <mergeCell ref="AJ905:AQ905"/>
    <mergeCell ref="AR905:AX905"/>
    <mergeCell ref="A906:C906"/>
    <mergeCell ref="D906:K906"/>
    <mergeCell ref="L906:S906"/>
    <mergeCell ref="T906:Z906"/>
    <mergeCell ref="AA906:AI906"/>
    <mergeCell ref="AJ906:AQ906"/>
    <mergeCell ref="AR906:AX906"/>
    <mergeCell ref="A907:C907"/>
    <mergeCell ref="D907:K907"/>
    <mergeCell ref="L907:S907"/>
    <mergeCell ref="T907:Z907"/>
    <mergeCell ref="AA907:AI907"/>
    <mergeCell ref="AJ907:AQ907"/>
    <mergeCell ref="AR907:AX907"/>
    <mergeCell ref="A908:C908"/>
    <mergeCell ref="D908:K908"/>
    <mergeCell ref="L908:S908"/>
    <mergeCell ref="T908:Z908"/>
    <mergeCell ref="AA908:AI908"/>
    <mergeCell ref="AJ908:AQ908"/>
    <mergeCell ref="AR908:AX908"/>
    <mergeCell ref="A909:C909"/>
    <mergeCell ref="D909:K909"/>
    <mergeCell ref="L909:S909"/>
    <mergeCell ref="T909:Z909"/>
    <mergeCell ref="AA909:AI909"/>
    <mergeCell ref="AJ909:AQ909"/>
    <mergeCell ref="AR909:AX909"/>
    <mergeCell ref="A910:C910"/>
    <mergeCell ref="D910:K910"/>
    <mergeCell ref="L910:S910"/>
    <mergeCell ref="T910:Z910"/>
    <mergeCell ref="AA910:AI910"/>
    <mergeCell ref="AJ910:AQ910"/>
    <mergeCell ref="AR910:AX910"/>
    <mergeCell ref="A911:C911"/>
    <mergeCell ref="D911:K911"/>
    <mergeCell ref="L911:S911"/>
    <mergeCell ref="T911:Z911"/>
    <mergeCell ref="AA911:AI911"/>
    <mergeCell ref="AJ911:AQ911"/>
    <mergeCell ref="AR911:AX911"/>
    <mergeCell ref="A912:C912"/>
    <mergeCell ref="D912:K912"/>
    <mergeCell ref="L912:S912"/>
    <mergeCell ref="T912:Z912"/>
    <mergeCell ref="AA912:AI912"/>
    <mergeCell ref="AJ912:AQ912"/>
    <mergeCell ref="AR912:AX912"/>
    <mergeCell ref="A913:C913"/>
    <mergeCell ref="D913:K913"/>
    <mergeCell ref="L913:S913"/>
    <mergeCell ref="T913:Z913"/>
    <mergeCell ref="AA913:AI913"/>
    <mergeCell ref="AJ913:AQ913"/>
    <mergeCell ref="AR913:AX913"/>
    <mergeCell ref="A914:C914"/>
    <mergeCell ref="D914:K914"/>
    <mergeCell ref="L914:S914"/>
    <mergeCell ref="T914:Z914"/>
    <mergeCell ref="AA914:AI914"/>
    <mergeCell ref="AJ914:AQ914"/>
    <mergeCell ref="AR914:AX914"/>
    <mergeCell ref="A915:CG915"/>
    <mergeCell ref="A916:CG916"/>
    <mergeCell ref="A917:H917"/>
    <mergeCell ref="I917:P917"/>
    <mergeCell ref="Q917:X917"/>
    <mergeCell ref="Y917:AF917"/>
    <mergeCell ref="AG917:AN917"/>
    <mergeCell ref="AO917:BB917"/>
    <mergeCell ref="A918:H918"/>
    <mergeCell ref="I918:P918"/>
    <mergeCell ref="Q918:X918"/>
    <mergeCell ref="Y918:AF918"/>
    <mergeCell ref="AG918:AN918"/>
    <mergeCell ref="AO918:BB918"/>
    <mergeCell ref="A919:H919"/>
    <mergeCell ref="I919:P919"/>
    <mergeCell ref="Q919:X919"/>
    <mergeCell ref="Y919:AF919"/>
    <mergeCell ref="AG919:AN919"/>
    <mergeCell ref="AO919:BB919"/>
    <mergeCell ref="A920:H920"/>
    <mergeCell ref="I920:P920"/>
    <mergeCell ref="Q920:X920"/>
    <mergeCell ref="Y920:AF920"/>
    <mergeCell ref="AG920:AN920"/>
    <mergeCell ref="AO920:BB920"/>
    <mergeCell ref="A921:H921"/>
    <mergeCell ref="I921:P921"/>
    <mergeCell ref="Q921:X921"/>
    <mergeCell ref="Y921:AF921"/>
    <mergeCell ref="AG921:AN921"/>
    <mergeCell ref="AO921:BB921"/>
    <mergeCell ref="A922:H922"/>
    <mergeCell ref="I922:P922"/>
    <mergeCell ref="Q922:X922"/>
    <mergeCell ref="Y922:AF922"/>
    <mergeCell ref="AG922:AN922"/>
    <mergeCell ref="AO922:BB922"/>
    <mergeCell ref="A923:H923"/>
    <mergeCell ref="I923:P923"/>
    <mergeCell ref="Q923:X923"/>
    <mergeCell ref="Y923:AF923"/>
    <mergeCell ref="AG923:AN923"/>
    <mergeCell ref="AO923:BB923"/>
    <mergeCell ref="A924:H924"/>
    <mergeCell ref="I924:P924"/>
    <mergeCell ref="Q924:X924"/>
    <mergeCell ref="Y924:AF924"/>
    <mergeCell ref="AG924:AN924"/>
    <mergeCell ref="AO924:BB924"/>
    <mergeCell ref="A925:H925"/>
    <mergeCell ref="I925:P925"/>
    <mergeCell ref="Q925:X925"/>
    <mergeCell ref="Y925:AF925"/>
    <mergeCell ref="AG925:AN925"/>
    <mergeCell ref="AO925:BB925"/>
    <mergeCell ref="A926:H926"/>
    <mergeCell ref="I926:P926"/>
    <mergeCell ref="Q926:X926"/>
    <mergeCell ref="Y926:AF926"/>
    <mergeCell ref="AG926:AN926"/>
    <mergeCell ref="AO926:BB926"/>
    <mergeCell ref="A927:H927"/>
    <mergeCell ref="I927:P927"/>
    <mergeCell ref="Q927:X927"/>
    <mergeCell ref="Y927:AF927"/>
    <mergeCell ref="AG927:AN927"/>
    <mergeCell ref="AO927:BB927"/>
    <mergeCell ref="A928:H928"/>
    <mergeCell ref="I928:P928"/>
    <mergeCell ref="Q928:X928"/>
    <mergeCell ref="Y928:AF928"/>
    <mergeCell ref="AG928:AN928"/>
    <mergeCell ref="AO928:BB928"/>
    <mergeCell ref="A929:CG929"/>
    <mergeCell ref="A930:CG930"/>
    <mergeCell ref="A931:C931"/>
    <mergeCell ref="D931:K931"/>
    <mergeCell ref="L931:S931"/>
    <mergeCell ref="T931:Z931"/>
    <mergeCell ref="AA931:AI931"/>
    <mergeCell ref="AJ931:AQ931"/>
    <mergeCell ref="AR931:AX931"/>
    <mergeCell ref="A932:C932"/>
    <mergeCell ref="D932:K932"/>
    <mergeCell ref="L932:S932"/>
    <mergeCell ref="T932:Z932"/>
    <mergeCell ref="AA932:AI932"/>
    <mergeCell ref="AJ932:AQ932"/>
    <mergeCell ref="AR932:AX932"/>
    <mergeCell ref="A933:C933"/>
    <mergeCell ref="D933:K933"/>
    <mergeCell ref="L933:S933"/>
    <mergeCell ref="T933:Z933"/>
    <mergeCell ref="AA933:AI933"/>
    <mergeCell ref="AJ933:AQ933"/>
    <mergeCell ref="AR933:AX933"/>
    <mergeCell ref="A934:C934"/>
    <mergeCell ref="D934:K934"/>
    <mergeCell ref="L934:S934"/>
    <mergeCell ref="T934:Z934"/>
    <mergeCell ref="AA934:AI934"/>
    <mergeCell ref="AJ934:AQ934"/>
    <mergeCell ref="AR934:AX934"/>
    <mergeCell ref="A935:C935"/>
    <mergeCell ref="D935:K935"/>
    <mergeCell ref="L935:S935"/>
    <mergeCell ref="T935:Z935"/>
    <mergeCell ref="AA935:AI935"/>
    <mergeCell ref="AJ935:AQ935"/>
    <mergeCell ref="AR935:AX935"/>
    <mergeCell ref="A936:C936"/>
    <mergeCell ref="D936:K936"/>
    <mergeCell ref="L936:S936"/>
    <mergeCell ref="T936:Z936"/>
    <mergeCell ref="AA936:AI936"/>
    <mergeCell ref="AJ936:AQ936"/>
    <mergeCell ref="AR936:AX936"/>
    <mergeCell ref="A937:C937"/>
    <mergeCell ref="D937:K937"/>
    <mergeCell ref="L937:S937"/>
    <mergeCell ref="T937:Z937"/>
    <mergeCell ref="AA937:AI937"/>
    <mergeCell ref="AJ937:AQ937"/>
    <mergeCell ref="AR937:AX937"/>
    <mergeCell ref="A938:C938"/>
    <mergeCell ref="D938:K938"/>
    <mergeCell ref="L938:S938"/>
    <mergeCell ref="T938:Z938"/>
    <mergeCell ref="AA938:AI938"/>
    <mergeCell ref="AJ938:AQ938"/>
    <mergeCell ref="AR938:AX938"/>
    <mergeCell ref="A939:C939"/>
    <mergeCell ref="D939:K939"/>
    <mergeCell ref="L939:S939"/>
    <mergeCell ref="T939:Z939"/>
    <mergeCell ref="AA939:AI939"/>
    <mergeCell ref="AJ939:AQ939"/>
    <mergeCell ref="AR939:AX939"/>
    <mergeCell ref="A940:C940"/>
    <mergeCell ref="D940:K940"/>
    <mergeCell ref="L940:S940"/>
    <mergeCell ref="T940:Z940"/>
    <mergeCell ref="AA940:AI940"/>
    <mergeCell ref="AJ940:AQ940"/>
    <mergeCell ref="AR940:AX940"/>
    <mergeCell ref="A941:CG941"/>
    <mergeCell ref="A942:CG942"/>
    <mergeCell ref="A943:CG943"/>
    <mergeCell ref="A944:CG944"/>
    <mergeCell ref="A945:C945"/>
    <mergeCell ref="D945:K945"/>
    <mergeCell ref="L945:S945"/>
    <mergeCell ref="T945:Z945"/>
    <mergeCell ref="AA945:AI945"/>
    <mergeCell ref="AJ945:AQ945"/>
    <mergeCell ref="AR945:AX945"/>
    <mergeCell ref="A946:C946"/>
    <mergeCell ref="D946:K946"/>
    <mergeCell ref="L946:S946"/>
    <mergeCell ref="T946:Z946"/>
    <mergeCell ref="AA946:AI946"/>
    <mergeCell ref="AJ946:AQ946"/>
    <mergeCell ref="AR946:AX946"/>
    <mergeCell ref="A947:C947"/>
    <mergeCell ref="D947:K947"/>
    <mergeCell ref="L947:S947"/>
    <mergeCell ref="T947:Z947"/>
    <mergeCell ref="AA947:AI947"/>
    <mergeCell ref="AJ947:AQ947"/>
    <mergeCell ref="AR947:AX947"/>
    <mergeCell ref="A948:C948"/>
    <mergeCell ref="D948:K948"/>
    <mergeCell ref="L948:S948"/>
    <mergeCell ref="T948:Z948"/>
    <mergeCell ref="AA948:AI948"/>
    <mergeCell ref="AJ948:AQ948"/>
    <mergeCell ref="AR948:AX948"/>
    <mergeCell ref="A949:C949"/>
    <mergeCell ref="D949:K949"/>
    <mergeCell ref="L949:S949"/>
    <mergeCell ref="T949:Z949"/>
    <mergeCell ref="AA949:AI949"/>
    <mergeCell ref="AJ949:AQ949"/>
    <mergeCell ref="AR949:AX949"/>
    <mergeCell ref="A950:C950"/>
    <mergeCell ref="D950:K950"/>
    <mergeCell ref="L950:S950"/>
    <mergeCell ref="T950:Z950"/>
    <mergeCell ref="AA950:AI950"/>
    <mergeCell ref="AJ950:AQ950"/>
    <mergeCell ref="AR950:AX950"/>
    <mergeCell ref="A951:C951"/>
    <mergeCell ref="D951:K951"/>
    <mergeCell ref="L951:S951"/>
    <mergeCell ref="T951:Z951"/>
    <mergeCell ref="AA951:AI951"/>
    <mergeCell ref="AJ951:AQ951"/>
    <mergeCell ref="AR951:AX951"/>
    <mergeCell ref="A952:C952"/>
    <mergeCell ref="D952:K952"/>
    <mergeCell ref="L952:S952"/>
    <mergeCell ref="T952:Z952"/>
    <mergeCell ref="AA952:AI952"/>
    <mergeCell ref="AJ952:AQ952"/>
    <mergeCell ref="AR952:AX952"/>
    <mergeCell ref="A953:C953"/>
    <mergeCell ref="D953:K953"/>
    <mergeCell ref="L953:S953"/>
    <mergeCell ref="T953:Z953"/>
    <mergeCell ref="AA953:AI953"/>
    <mergeCell ref="AJ953:AQ953"/>
    <mergeCell ref="AR953:AX953"/>
    <mergeCell ref="A954:C954"/>
    <mergeCell ref="D954:K954"/>
    <mergeCell ref="L954:S954"/>
    <mergeCell ref="T954:Z954"/>
    <mergeCell ref="AA954:AI954"/>
    <mergeCell ref="AJ954:AQ954"/>
    <mergeCell ref="AR954:AX954"/>
    <mergeCell ref="A955:CG955"/>
    <mergeCell ref="A956:CG956"/>
    <mergeCell ref="A957:C957"/>
    <mergeCell ref="D957:K957"/>
    <mergeCell ref="L957:S957"/>
    <mergeCell ref="T957:Z957"/>
    <mergeCell ref="AA957:AI957"/>
    <mergeCell ref="AJ957:AQ957"/>
    <mergeCell ref="AR957:AX957"/>
    <mergeCell ref="A958:C958"/>
    <mergeCell ref="D958:K958"/>
    <mergeCell ref="L958:S958"/>
    <mergeCell ref="T958:Z958"/>
    <mergeCell ref="AA958:AI958"/>
    <mergeCell ref="AJ958:AQ958"/>
    <mergeCell ref="AR958:AX958"/>
    <mergeCell ref="A959:C959"/>
    <mergeCell ref="D959:K959"/>
    <mergeCell ref="L959:S959"/>
    <mergeCell ref="T959:Z959"/>
    <mergeCell ref="AA959:AI959"/>
    <mergeCell ref="AJ959:AQ959"/>
    <mergeCell ref="AR959:AX959"/>
    <mergeCell ref="A960:C960"/>
    <mergeCell ref="D960:K960"/>
    <mergeCell ref="L960:S960"/>
    <mergeCell ref="T960:Z960"/>
    <mergeCell ref="AA960:AI960"/>
    <mergeCell ref="AJ960:AQ960"/>
    <mergeCell ref="AR960:AX960"/>
    <mergeCell ref="A961:C961"/>
    <mergeCell ref="D961:K961"/>
    <mergeCell ref="L961:S961"/>
    <mergeCell ref="T961:Z961"/>
    <mergeCell ref="AA961:AI961"/>
    <mergeCell ref="AJ961:AQ961"/>
    <mergeCell ref="AR961:AX961"/>
    <mergeCell ref="A962:C962"/>
    <mergeCell ref="D962:K962"/>
    <mergeCell ref="L962:S962"/>
    <mergeCell ref="T962:Z962"/>
    <mergeCell ref="AA962:AI962"/>
    <mergeCell ref="AJ962:AQ962"/>
    <mergeCell ref="AR962:AX962"/>
    <mergeCell ref="A963:C963"/>
    <mergeCell ref="D963:K963"/>
    <mergeCell ref="L963:S963"/>
    <mergeCell ref="T963:Z963"/>
    <mergeCell ref="AA963:AI963"/>
    <mergeCell ref="AJ963:AQ963"/>
    <mergeCell ref="AR963:AX963"/>
    <mergeCell ref="A964:C964"/>
    <mergeCell ref="D964:K964"/>
    <mergeCell ref="L964:S964"/>
    <mergeCell ref="T964:Z964"/>
    <mergeCell ref="AA964:AI964"/>
    <mergeCell ref="AJ964:AQ964"/>
    <mergeCell ref="AR964:AX964"/>
    <mergeCell ref="A965:C965"/>
    <mergeCell ref="D965:K965"/>
    <mergeCell ref="L965:S965"/>
    <mergeCell ref="T965:Z965"/>
    <mergeCell ref="AA965:AI965"/>
    <mergeCell ref="AJ965:AQ965"/>
    <mergeCell ref="AR965:AX965"/>
    <mergeCell ref="A966:C966"/>
    <mergeCell ref="D966:K966"/>
    <mergeCell ref="L966:S966"/>
    <mergeCell ref="T966:Z966"/>
    <mergeCell ref="AA966:AI966"/>
    <mergeCell ref="AJ966:AQ966"/>
    <mergeCell ref="AR966:AX966"/>
    <mergeCell ref="A967:CG967"/>
    <mergeCell ref="A968:CG968"/>
    <mergeCell ref="A969:C969"/>
    <mergeCell ref="D969:K969"/>
    <mergeCell ref="L969:S969"/>
    <mergeCell ref="T969:Z969"/>
    <mergeCell ref="AA969:AI969"/>
    <mergeCell ref="AJ969:AQ969"/>
    <mergeCell ref="AR969:AX969"/>
    <mergeCell ref="A970:C970"/>
    <mergeCell ref="D970:K970"/>
    <mergeCell ref="L970:S970"/>
    <mergeCell ref="T970:Z970"/>
    <mergeCell ref="AA970:AI970"/>
    <mergeCell ref="AJ970:AQ970"/>
    <mergeCell ref="AR970:AX970"/>
    <mergeCell ref="A971:C971"/>
    <mergeCell ref="D971:K971"/>
    <mergeCell ref="L971:S971"/>
    <mergeCell ref="T971:Z971"/>
    <mergeCell ref="AA971:AI971"/>
    <mergeCell ref="AJ971:AQ971"/>
    <mergeCell ref="AR971:AX971"/>
    <mergeCell ref="A972:C972"/>
    <mergeCell ref="D972:K972"/>
    <mergeCell ref="L972:S972"/>
    <mergeCell ref="T972:Z972"/>
    <mergeCell ref="AA972:AI972"/>
    <mergeCell ref="AJ972:AQ972"/>
    <mergeCell ref="AR972:AX972"/>
    <mergeCell ref="A973:C973"/>
    <mergeCell ref="D973:K973"/>
    <mergeCell ref="L973:S973"/>
    <mergeCell ref="T973:Z973"/>
    <mergeCell ref="AA973:AI973"/>
    <mergeCell ref="AJ973:AQ973"/>
    <mergeCell ref="AR973:AX973"/>
    <mergeCell ref="A974:C974"/>
    <mergeCell ref="D974:K974"/>
    <mergeCell ref="L974:S974"/>
    <mergeCell ref="T974:Z974"/>
    <mergeCell ref="AA974:AI974"/>
    <mergeCell ref="AJ974:AQ974"/>
    <mergeCell ref="AR974:AX974"/>
    <mergeCell ref="A975:C975"/>
    <mergeCell ref="D975:K975"/>
    <mergeCell ref="L975:S975"/>
    <mergeCell ref="T975:Z975"/>
    <mergeCell ref="AA975:AI975"/>
    <mergeCell ref="AJ975:AQ975"/>
    <mergeCell ref="AR975:AX975"/>
    <mergeCell ref="A976:C976"/>
    <mergeCell ref="D976:K976"/>
    <mergeCell ref="L976:S976"/>
    <mergeCell ref="T976:Z976"/>
    <mergeCell ref="AA976:AI976"/>
    <mergeCell ref="AJ976:AQ976"/>
    <mergeCell ref="AR976:AX976"/>
    <mergeCell ref="A977:C977"/>
    <mergeCell ref="D977:K977"/>
    <mergeCell ref="L977:S977"/>
    <mergeCell ref="T977:Z977"/>
    <mergeCell ref="AA977:AI977"/>
    <mergeCell ref="AJ977:AQ977"/>
    <mergeCell ref="AR977:AX977"/>
    <mergeCell ref="A978:C978"/>
    <mergeCell ref="D978:K978"/>
    <mergeCell ref="L978:S978"/>
    <mergeCell ref="T978:Z978"/>
    <mergeCell ref="AA978:AI978"/>
    <mergeCell ref="AJ978:AQ978"/>
    <mergeCell ref="AR978:AX978"/>
    <mergeCell ref="A979:CG979"/>
    <mergeCell ref="A980:CG980"/>
    <mergeCell ref="A981:CG981"/>
    <mergeCell ref="A982:CG982"/>
    <mergeCell ref="A983:CG983"/>
    <mergeCell ref="A984:C984"/>
    <mergeCell ref="D984:K984"/>
    <mergeCell ref="L984:S984"/>
    <mergeCell ref="T984:Z984"/>
    <mergeCell ref="AA984:AI984"/>
    <mergeCell ref="AJ984:AQ984"/>
    <mergeCell ref="AR984:AX984"/>
    <mergeCell ref="A985:C985"/>
    <mergeCell ref="D985:K985"/>
    <mergeCell ref="L985:S985"/>
    <mergeCell ref="T985:Z985"/>
    <mergeCell ref="AA985:AI985"/>
    <mergeCell ref="AJ985:AQ985"/>
    <mergeCell ref="AR985:AX985"/>
    <mergeCell ref="A986:C986"/>
    <mergeCell ref="D986:K986"/>
    <mergeCell ref="L986:S986"/>
    <mergeCell ref="T986:Z986"/>
    <mergeCell ref="AA986:AI986"/>
    <mergeCell ref="AJ986:AQ986"/>
    <mergeCell ref="AR986:AX986"/>
    <mergeCell ref="A987:C987"/>
    <mergeCell ref="D987:K987"/>
    <mergeCell ref="L987:S987"/>
    <mergeCell ref="T987:Z987"/>
    <mergeCell ref="AA987:AI987"/>
    <mergeCell ref="AJ987:AQ987"/>
    <mergeCell ref="AR987:AX987"/>
    <mergeCell ref="A988:C988"/>
    <mergeCell ref="D988:K988"/>
    <mergeCell ref="L988:S988"/>
    <mergeCell ref="T988:Z988"/>
    <mergeCell ref="AA988:AI988"/>
    <mergeCell ref="AJ988:AQ988"/>
    <mergeCell ref="AR988:AX988"/>
    <mergeCell ref="A989:C989"/>
    <mergeCell ref="D989:K989"/>
    <mergeCell ref="L989:S989"/>
    <mergeCell ref="T989:Z989"/>
    <mergeCell ref="AA989:AI989"/>
    <mergeCell ref="AJ989:AQ989"/>
    <mergeCell ref="AR989:AX989"/>
    <mergeCell ref="A990:C990"/>
    <mergeCell ref="D990:K990"/>
    <mergeCell ref="L990:S990"/>
    <mergeCell ref="T990:Z990"/>
    <mergeCell ref="AA990:AI990"/>
    <mergeCell ref="AJ990:AQ990"/>
    <mergeCell ref="AR990:AX990"/>
    <mergeCell ref="A991:C991"/>
    <mergeCell ref="D991:K991"/>
    <mergeCell ref="L991:S991"/>
    <mergeCell ref="T991:Z991"/>
    <mergeCell ref="AA991:AI991"/>
    <mergeCell ref="AJ991:AQ991"/>
    <mergeCell ref="AR991:AX991"/>
    <mergeCell ref="A992:C992"/>
    <mergeCell ref="D992:K992"/>
    <mergeCell ref="L992:S992"/>
    <mergeCell ref="T992:Z992"/>
    <mergeCell ref="AA992:AI992"/>
    <mergeCell ref="AJ992:AQ992"/>
    <mergeCell ref="AR992:AX992"/>
    <mergeCell ref="A993:C993"/>
    <mergeCell ref="D993:K993"/>
    <mergeCell ref="L993:S993"/>
    <mergeCell ref="T993:Z993"/>
    <mergeCell ref="AA993:AI993"/>
    <mergeCell ref="AJ993:AQ993"/>
    <mergeCell ref="AR993:AX993"/>
    <mergeCell ref="A994:CG994"/>
    <mergeCell ref="A995:CG995"/>
    <mergeCell ref="A996:B996"/>
    <mergeCell ref="C996:K996"/>
    <mergeCell ref="L996:AI996"/>
    <mergeCell ref="AJ996:AQ996"/>
    <mergeCell ref="AR996:AX996"/>
    <mergeCell ref="A997:B997"/>
    <mergeCell ref="C997:K997"/>
    <mergeCell ref="L997:AI997"/>
    <mergeCell ref="AJ997:AQ997"/>
    <mergeCell ref="AR997:AX997"/>
    <mergeCell ref="A998:B998"/>
    <mergeCell ref="C998:K998"/>
    <mergeCell ref="L998:AI998"/>
    <mergeCell ref="AJ998:AQ998"/>
    <mergeCell ref="AR998:AX998"/>
    <mergeCell ref="A999:B999"/>
    <mergeCell ref="C999:K999"/>
    <mergeCell ref="L999:AI999"/>
    <mergeCell ref="AJ999:AQ999"/>
    <mergeCell ref="AR999:AX999"/>
    <mergeCell ref="A1000:B1000"/>
    <mergeCell ref="C1000:K1000"/>
    <mergeCell ref="L1000:AI1000"/>
    <mergeCell ref="AJ1000:AQ1000"/>
    <mergeCell ref="AR1000:AX1000"/>
    <mergeCell ref="A1001:B1001"/>
    <mergeCell ref="C1001:K1001"/>
    <mergeCell ref="L1001:AI1001"/>
    <mergeCell ref="AJ1001:AQ1001"/>
    <mergeCell ref="AR1001:AX1001"/>
    <mergeCell ref="A1002:B1002"/>
    <mergeCell ref="C1002:K1002"/>
    <mergeCell ref="L1002:AI1002"/>
    <mergeCell ref="AJ1002:AQ1002"/>
    <mergeCell ref="AR1002:AX1002"/>
    <mergeCell ref="A1003:B1003"/>
    <mergeCell ref="C1003:K1003"/>
    <mergeCell ref="L1003:AI1003"/>
    <mergeCell ref="AJ1003:AQ1003"/>
    <mergeCell ref="AR1003:AX1003"/>
    <mergeCell ref="A1004:B1004"/>
    <mergeCell ref="C1004:K1004"/>
    <mergeCell ref="L1004:AI1004"/>
    <mergeCell ref="AJ1004:AQ1004"/>
    <mergeCell ref="AR1004:AX1004"/>
    <mergeCell ref="A1005:B1005"/>
    <mergeCell ref="C1005:K1005"/>
    <mergeCell ref="L1005:AI1005"/>
    <mergeCell ref="AJ1005:AQ1005"/>
    <mergeCell ref="AR1005:AX1005"/>
    <mergeCell ref="A1006:CG1006"/>
    <mergeCell ref="A1007:CG1007"/>
    <mergeCell ref="A1008:C1008"/>
    <mergeCell ref="D1008:K1008"/>
    <mergeCell ref="L1008:S1008"/>
    <mergeCell ref="T1008:Z1008"/>
    <mergeCell ref="AA1008:AI1008"/>
    <mergeCell ref="AJ1008:AQ1008"/>
    <mergeCell ref="AR1008:AX1008"/>
    <mergeCell ref="A1009:C1009"/>
    <mergeCell ref="D1009:K1009"/>
    <mergeCell ref="L1009:S1009"/>
    <mergeCell ref="T1009:Z1009"/>
    <mergeCell ref="AA1009:AI1009"/>
    <mergeCell ref="AJ1009:AQ1009"/>
    <mergeCell ref="AR1009:AX1009"/>
    <mergeCell ref="A1010:C1010"/>
    <mergeCell ref="D1010:K1010"/>
    <mergeCell ref="L1010:S1010"/>
    <mergeCell ref="T1010:Z1010"/>
    <mergeCell ref="AA1010:AI1010"/>
    <mergeCell ref="AJ1010:AQ1010"/>
    <mergeCell ref="AR1010:AX1010"/>
    <mergeCell ref="A1011:C1011"/>
    <mergeCell ref="D1011:K1011"/>
    <mergeCell ref="L1011:S1011"/>
    <mergeCell ref="T1011:Z1011"/>
    <mergeCell ref="AA1011:AI1011"/>
    <mergeCell ref="AJ1011:AQ1011"/>
    <mergeCell ref="AR1011:AX1011"/>
    <mergeCell ref="A1012:C1012"/>
    <mergeCell ref="D1012:K1012"/>
    <mergeCell ref="L1012:S1012"/>
    <mergeCell ref="T1012:Z1012"/>
    <mergeCell ref="AA1012:AI1012"/>
    <mergeCell ref="AJ1012:AQ1012"/>
    <mergeCell ref="AR1012:AX1012"/>
    <mergeCell ref="A1013:C1013"/>
    <mergeCell ref="D1013:K1013"/>
    <mergeCell ref="L1013:S1013"/>
    <mergeCell ref="T1013:Z1013"/>
    <mergeCell ref="AA1013:AI1013"/>
    <mergeCell ref="AJ1013:AQ1013"/>
    <mergeCell ref="AR1013:AX1013"/>
    <mergeCell ref="A1014:C1014"/>
    <mergeCell ref="D1014:K1014"/>
    <mergeCell ref="L1014:S1014"/>
    <mergeCell ref="T1014:Z1014"/>
    <mergeCell ref="AA1014:AI1014"/>
    <mergeCell ref="AJ1014:AQ1014"/>
    <mergeCell ref="AR1014:AX1014"/>
    <mergeCell ref="A1015:C1015"/>
    <mergeCell ref="D1015:K1015"/>
    <mergeCell ref="L1015:S1015"/>
    <mergeCell ref="T1015:Z1015"/>
    <mergeCell ref="AA1015:AI1015"/>
    <mergeCell ref="AJ1015:AQ1015"/>
    <mergeCell ref="AR1015:AX1015"/>
    <mergeCell ref="A1016:C1016"/>
    <mergeCell ref="D1016:K1016"/>
    <mergeCell ref="L1016:S1016"/>
    <mergeCell ref="T1016:Z1016"/>
    <mergeCell ref="AA1016:AI1016"/>
    <mergeCell ref="AJ1016:AQ1016"/>
    <mergeCell ref="AR1016:AX1016"/>
    <mergeCell ref="A1017:C1017"/>
    <mergeCell ref="D1017:K1017"/>
    <mergeCell ref="L1017:S1017"/>
    <mergeCell ref="T1017:Z1017"/>
    <mergeCell ref="AA1017:AI1017"/>
    <mergeCell ref="AJ1017:AQ1017"/>
    <mergeCell ref="AR1017:AX1017"/>
    <mergeCell ref="A1018:CG1018"/>
    <mergeCell ref="A1019:CG1019"/>
    <mergeCell ref="A1020:CG1020"/>
    <mergeCell ref="A1021:CG1021"/>
    <mergeCell ref="A1022:C1022"/>
    <mergeCell ref="D1022:K1022"/>
    <mergeCell ref="L1022:S1022"/>
    <mergeCell ref="T1022:Z1022"/>
    <mergeCell ref="AA1022:AI1022"/>
    <mergeCell ref="AJ1022:AQ1022"/>
    <mergeCell ref="AR1022:AX1022"/>
    <mergeCell ref="A1023:C1023"/>
    <mergeCell ref="D1023:K1023"/>
    <mergeCell ref="L1023:S1023"/>
    <mergeCell ref="T1023:Z1023"/>
    <mergeCell ref="AA1023:AI1023"/>
    <mergeCell ref="AJ1023:AQ1023"/>
    <mergeCell ref="AR1023:AX1023"/>
    <mergeCell ref="A1024:C1024"/>
    <mergeCell ref="D1024:K1024"/>
    <mergeCell ref="L1024:S1024"/>
    <mergeCell ref="T1024:Z1024"/>
    <mergeCell ref="AA1024:AI1024"/>
    <mergeCell ref="AJ1024:AQ1024"/>
    <mergeCell ref="AR1024:AX1024"/>
    <mergeCell ref="A1025:C1025"/>
    <mergeCell ref="D1025:K1025"/>
    <mergeCell ref="L1025:S1025"/>
    <mergeCell ref="T1025:Z1025"/>
    <mergeCell ref="AA1025:AI1025"/>
    <mergeCell ref="AJ1025:AQ1025"/>
    <mergeCell ref="AR1025:AX1025"/>
    <mergeCell ref="A1026:C1026"/>
    <mergeCell ref="D1026:K1026"/>
    <mergeCell ref="L1026:S1026"/>
    <mergeCell ref="T1026:Z1026"/>
    <mergeCell ref="AA1026:AI1026"/>
    <mergeCell ref="AJ1026:AQ1026"/>
    <mergeCell ref="AR1026:AX1026"/>
    <mergeCell ref="A1027:C1027"/>
    <mergeCell ref="D1027:K1027"/>
    <mergeCell ref="L1027:S1027"/>
    <mergeCell ref="T1027:Z1027"/>
    <mergeCell ref="AA1027:AI1027"/>
    <mergeCell ref="AJ1027:AQ1027"/>
    <mergeCell ref="AR1027:AX1027"/>
    <mergeCell ref="A1028:C1028"/>
    <mergeCell ref="D1028:K1028"/>
    <mergeCell ref="L1028:S1028"/>
    <mergeCell ref="T1028:Z1028"/>
    <mergeCell ref="AA1028:AI1028"/>
    <mergeCell ref="AJ1028:AQ1028"/>
    <mergeCell ref="AR1028:AX1028"/>
    <mergeCell ref="A1029:C1029"/>
    <mergeCell ref="D1029:K1029"/>
    <mergeCell ref="L1029:S1029"/>
    <mergeCell ref="T1029:Z1029"/>
    <mergeCell ref="AA1029:AI1029"/>
    <mergeCell ref="AJ1029:AQ1029"/>
    <mergeCell ref="AR1029:AX1029"/>
    <mergeCell ref="A1030:C1030"/>
    <mergeCell ref="D1030:K1030"/>
    <mergeCell ref="L1030:S1030"/>
    <mergeCell ref="T1030:Z1030"/>
    <mergeCell ref="AA1030:AI1030"/>
    <mergeCell ref="AJ1030:AQ1030"/>
    <mergeCell ref="AR1030:AX1030"/>
    <mergeCell ref="A1031:C1031"/>
    <mergeCell ref="D1031:K1031"/>
    <mergeCell ref="L1031:S1031"/>
    <mergeCell ref="T1031:Z1031"/>
    <mergeCell ref="AA1031:AI1031"/>
    <mergeCell ref="AJ1031:AQ1031"/>
    <mergeCell ref="AR1031:AX1031"/>
    <mergeCell ref="A1032:CG1032"/>
    <mergeCell ref="A1033:CG1033"/>
    <mergeCell ref="A1034:C1034"/>
    <mergeCell ref="D1034:K1034"/>
    <mergeCell ref="L1034:S1034"/>
    <mergeCell ref="T1034:Z1034"/>
    <mergeCell ref="AA1034:AI1034"/>
    <mergeCell ref="AJ1034:AQ1034"/>
    <mergeCell ref="AR1034:AX1034"/>
    <mergeCell ref="A1035:C1035"/>
    <mergeCell ref="D1035:K1035"/>
    <mergeCell ref="L1035:S1035"/>
    <mergeCell ref="T1035:Z1035"/>
    <mergeCell ref="AA1035:AI1035"/>
    <mergeCell ref="AJ1035:AQ1035"/>
    <mergeCell ref="AR1035:AX1035"/>
    <mergeCell ref="A1036:C1036"/>
    <mergeCell ref="D1036:K1036"/>
    <mergeCell ref="L1036:S1036"/>
    <mergeCell ref="T1036:Z1036"/>
    <mergeCell ref="AA1036:AI1036"/>
    <mergeCell ref="AJ1036:AQ1036"/>
    <mergeCell ref="AR1036:AX1036"/>
    <mergeCell ref="A1037:C1037"/>
    <mergeCell ref="D1037:K1037"/>
    <mergeCell ref="L1037:S1037"/>
    <mergeCell ref="T1037:Z1037"/>
    <mergeCell ref="AA1037:AI1037"/>
    <mergeCell ref="AJ1037:AQ1037"/>
    <mergeCell ref="AR1037:AX1037"/>
    <mergeCell ref="A1038:C1038"/>
    <mergeCell ref="D1038:K1038"/>
    <mergeCell ref="L1038:S1038"/>
    <mergeCell ref="T1038:Z1038"/>
    <mergeCell ref="AA1038:AI1038"/>
    <mergeCell ref="AJ1038:AQ1038"/>
    <mergeCell ref="AR1038:AX1038"/>
    <mergeCell ref="A1039:C1039"/>
    <mergeCell ref="D1039:K1039"/>
    <mergeCell ref="L1039:S1039"/>
    <mergeCell ref="T1039:Z1039"/>
    <mergeCell ref="AA1039:AI1039"/>
    <mergeCell ref="AJ1039:AQ1039"/>
    <mergeCell ref="AR1039:AX1039"/>
    <mergeCell ref="A1040:C1040"/>
    <mergeCell ref="D1040:K1040"/>
    <mergeCell ref="L1040:S1040"/>
    <mergeCell ref="T1040:Z1040"/>
    <mergeCell ref="AA1040:AI1040"/>
    <mergeCell ref="AJ1040:AQ1040"/>
    <mergeCell ref="AR1040:AX1040"/>
    <mergeCell ref="A1041:C1041"/>
    <mergeCell ref="D1041:K1041"/>
    <mergeCell ref="L1041:S1041"/>
    <mergeCell ref="T1041:Z1041"/>
    <mergeCell ref="AA1041:AI1041"/>
    <mergeCell ref="AJ1041:AQ1041"/>
    <mergeCell ref="AR1041:AX1041"/>
    <mergeCell ref="A1042:C1042"/>
    <mergeCell ref="D1042:K1042"/>
    <mergeCell ref="L1042:S1042"/>
    <mergeCell ref="T1042:Z1042"/>
    <mergeCell ref="AA1042:AI1042"/>
    <mergeCell ref="AJ1042:AQ1042"/>
    <mergeCell ref="AR1042:AX1042"/>
    <mergeCell ref="A1043:CG1043"/>
    <mergeCell ref="A1044:CG1044"/>
    <mergeCell ref="A1045:C1045"/>
    <mergeCell ref="D1045:K1045"/>
    <mergeCell ref="L1045:S1045"/>
    <mergeCell ref="T1045:Z1045"/>
    <mergeCell ref="AA1045:AI1045"/>
    <mergeCell ref="AJ1045:AQ1045"/>
    <mergeCell ref="AR1045:AX1045"/>
    <mergeCell ref="A1046:C1046"/>
    <mergeCell ref="D1046:K1046"/>
    <mergeCell ref="L1046:S1046"/>
    <mergeCell ref="T1046:Z1046"/>
    <mergeCell ref="AA1046:AI1046"/>
    <mergeCell ref="AJ1046:AQ1046"/>
    <mergeCell ref="AR1046:AX1046"/>
    <mergeCell ref="A1047:C1047"/>
    <mergeCell ref="D1047:K1047"/>
    <mergeCell ref="L1047:S1047"/>
    <mergeCell ref="T1047:Z1047"/>
    <mergeCell ref="AA1047:AI1047"/>
    <mergeCell ref="AJ1047:AQ1047"/>
    <mergeCell ref="AR1047:AX1047"/>
    <mergeCell ref="A1048:C1048"/>
    <mergeCell ref="D1048:K1048"/>
    <mergeCell ref="L1048:S1048"/>
    <mergeCell ref="T1048:Z1048"/>
    <mergeCell ref="AA1048:AI1048"/>
    <mergeCell ref="AJ1048:AQ1048"/>
    <mergeCell ref="AR1048:AX1048"/>
    <mergeCell ref="A1049:C1049"/>
    <mergeCell ref="D1049:K1049"/>
    <mergeCell ref="L1049:S1049"/>
    <mergeCell ref="T1049:Z1049"/>
    <mergeCell ref="AA1049:AI1049"/>
    <mergeCell ref="AJ1049:AQ1049"/>
    <mergeCell ref="AR1049:AX1049"/>
    <mergeCell ref="A1050:C1050"/>
    <mergeCell ref="D1050:K1050"/>
    <mergeCell ref="L1050:S1050"/>
    <mergeCell ref="T1050:Z1050"/>
    <mergeCell ref="AA1050:AI1050"/>
    <mergeCell ref="AJ1050:AQ1050"/>
    <mergeCell ref="AR1050:AX1050"/>
    <mergeCell ref="A1051:C1051"/>
    <mergeCell ref="D1051:K1051"/>
    <mergeCell ref="L1051:S1051"/>
    <mergeCell ref="T1051:Z1051"/>
    <mergeCell ref="AA1051:AI1051"/>
    <mergeCell ref="AJ1051:AQ1051"/>
    <mergeCell ref="AR1051:AX1051"/>
    <mergeCell ref="A1052:C1052"/>
    <mergeCell ref="D1052:K1052"/>
    <mergeCell ref="L1052:S1052"/>
    <mergeCell ref="T1052:Z1052"/>
    <mergeCell ref="AA1052:AI1052"/>
    <mergeCell ref="AJ1052:AQ1052"/>
    <mergeCell ref="AR1052:AX1052"/>
    <mergeCell ref="A1053:C1053"/>
    <mergeCell ref="D1053:K1053"/>
    <mergeCell ref="L1053:S1053"/>
    <mergeCell ref="T1053:Z1053"/>
    <mergeCell ref="AA1053:AI1053"/>
    <mergeCell ref="AJ1053:AQ1053"/>
    <mergeCell ref="AR1053:AX1053"/>
    <mergeCell ref="A1054:C1054"/>
    <mergeCell ref="D1054:K1054"/>
    <mergeCell ref="L1054:S1054"/>
    <mergeCell ref="T1054:Z1054"/>
    <mergeCell ref="AA1054:AI1054"/>
    <mergeCell ref="AJ1054:AQ1054"/>
    <mergeCell ref="AR1054:AX1054"/>
    <mergeCell ref="A1055:CG1055"/>
    <mergeCell ref="A1056:CG1056"/>
    <mergeCell ref="A1057:CG1057"/>
    <mergeCell ref="A1058:CG1058"/>
    <mergeCell ref="A1059:C1059"/>
    <mergeCell ref="D1059:K1059"/>
    <mergeCell ref="L1059:S1059"/>
    <mergeCell ref="T1059:Z1059"/>
    <mergeCell ref="AA1059:AI1059"/>
    <mergeCell ref="AJ1059:AQ1059"/>
    <mergeCell ref="AR1059:AX1059"/>
    <mergeCell ref="A1060:C1060"/>
    <mergeCell ref="D1060:K1060"/>
    <mergeCell ref="L1060:S1060"/>
    <mergeCell ref="T1060:Z1060"/>
    <mergeCell ref="AA1060:AI1060"/>
    <mergeCell ref="AJ1060:AQ1060"/>
    <mergeCell ref="AR1060:AX1060"/>
    <mergeCell ref="A1061:C1061"/>
    <mergeCell ref="D1061:K1061"/>
    <mergeCell ref="L1061:S1061"/>
    <mergeCell ref="T1061:Z1061"/>
    <mergeCell ref="AA1061:AI1061"/>
    <mergeCell ref="AJ1061:AQ1061"/>
    <mergeCell ref="AR1061:AX1061"/>
    <mergeCell ref="A1062:C1062"/>
    <mergeCell ref="D1062:K1062"/>
    <mergeCell ref="L1062:S1062"/>
    <mergeCell ref="T1062:Z1062"/>
    <mergeCell ref="AA1062:AI1062"/>
    <mergeCell ref="AJ1062:AQ1062"/>
    <mergeCell ref="AR1062:AX1062"/>
    <mergeCell ref="A1063:C1063"/>
    <mergeCell ref="D1063:K1063"/>
    <mergeCell ref="L1063:S1063"/>
    <mergeCell ref="T1063:Z1063"/>
    <mergeCell ref="AA1063:AI1063"/>
    <mergeCell ref="AJ1063:AQ1063"/>
    <mergeCell ref="AR1063:AX1063"/>
    <mergeCell ref="A1064:C1064"/>
    <mergeCell ref="D1064:K1064"/>
    <mergeCell ref="L1064:S1064"/>
    <mergeCell ref="T1064:Z1064"/>
    <mergeCell ref="AA1064:AI1064"/>
    <mergeCell ref="AJ1064:AQ1064"/>
    <mergeCell ref="AR1064:AX1064"/>
    <mergeCell ref="A1065:C1065"/>
    <mergeCell ref="D1065:K1065"/>
    <mergeCell ref="L1065:S1065"/>
    <mergeCell ref="T1065:Z1065"/>
    <mergeCell ref="AA1065:AI1065"/>
    <mergeCell ref="AJ1065:AQ1065"/>
    <mergeCell ref="AR1065:AX1065"/>
    <mergeCell ref="A1066:C1066"/>
    <mergeCell ref="D1066:K1066"/>
    <mergeCell ref="L1066:S1066"/>
    <mergeCell ref="T1066:Z1066"/>
    <mergeCell ref="AA1066:AI1066"/>
    <mergeCell ref="AJ1066:AQ1066"/>
    <mergeCell ref="AR1066:AX1066"/>
    <mergeCell ref="A1067:C1067"/>
    <mergeCell ref="D1067:K1067"/>
    <mergeCell ref="L1067:S1067"/>
    <mergeCell ref="T1067:Z1067"/>
    <mergeCell ref="AA1067:AI1067"/>
    <mergeCell ref="AJ1067:AQ1067"/>
    <mergeCell ref="AR1067:AX1067"/>
    <mergeCell ref="A1068:C1068"/>
    <mergeCell ref="D1068:K1068"/>
    <mergeCell ref="L1068:S1068"/>
    <mergeCell ref="T1068:Z1068"/>
    <mergeCell ref="AA1068:AI1068"/>
    <mergeCell ref="AJ1068:AQ1068"/>
    <mergeCell ref="AR1068:AX1068"/>
    <mergeCell ref="A1069:CG1069"/>
    <mergeCell ref="A1070:CG1070"/>
    <mergeCell ref="A1071:B1071"/>
    <mergeCell ref="C1071:K1071"/>
    <mergeCell ref="L1071:AI1071"/>
    <mergeCell ref="AJ1071:AQ1071"/>
    <mergeCell ref="AR1071:AX1071"/>
    <mergeCell ref="A1072:B1072"/>
    <mergeCell ref="C1072:K1072"/>
    <mergeCell ref="L1072:AI1072"/>
    <mergeCell ref="AJ1072:AQ1072"/>
    <mergeCell ref="AR1072:AX1072"/>
    <mergeCell ref="A1073:B1073"/>
    <mergeCell ref="C1073:K1073"/>
    <mergeCell ref="L1073:AI1073"/>
    <mergeCell ref="AJ1073:AQ1073"/>
    <mergeCell ref="AR1073:AX1073"/>
    <mergeCell ref="A1074:B1074"/>
    <mergeCell ref="C1074:K1074"/>
    <mergeCell ref="L1074:AI1074"/>
    <mergeCell ref="AJ1074:AQ1074"/>
    <mergeCell ref="AR1074:AX1074"/>
    <mergeCell ref="A1075:B1075"/>
    <mergeCell ref="C1075:K1075"/>
    <mergeCell ref="L1075:AI1075"/>
    <mergeCell ref="AJ1075:AQ1075"/>
    <mergeCell ref="AR1075:AX1075"/>
    <mergeCell ref="A1076:B1076"/>
    <mergeCell ref="C1076:K1076"/>
    <mergeCell ref="L1076:AI1076"/>
    <mergeCell ref="AJ1076:AQ1076"/>
    <mergeCell ref="AR1076:AX1076"/>
    <mergeCell ref="A1077:B1077"/>
    <mergeCell ref="C1077:K1077"/>
    <mergeCell ref="L1077:AI1077"/>
    <mergeCell ref="AJ1077:AQ1077"/>
    <mergeCell ref="AR1077:AX1077"/>
    <mergeCell ref="A1078:B1078"/>
    <mergeCell ref="C1078:K1078"/>
    <mergeCell ref="L1078:AI1078"/>
    <mergeCell ref="AJ1078:AQ1078"/>
    <mergeCell ref="AR1078:AX1078"/>
    <mergeCell ref="A1079:B1079"/>
    <mergeCell ref="C1079:K1079"/>
    <mergeCell ref="L1079:AI1079"/>
    <mergeCell ref="AJ1079:AQ1079"/>
    <mergeCell ref="AR1079:AX1079"/>
    <mergeCell ref="A1080:B1080"/>
    <mergeCell ref="C1080:K1080"/>
    <mergeCell ref="L1080:AI1080"/>
    <mergeCell ref="AJ1080:AQ1080"/>
    <mergeCell ref="AR1080:AX1080"/>
    <mergeCell ref="A1081:CG1081"/>
    <mergeCell ref="A1082:CG1082"/>
    <mergeCell ref="A1083:H1083"/>
    <mergeCell ref="I1083:P1083"/>
    <mergeCell ref="Q1083:X1083"/>
    <mergeCell ref="Y1083:AF1083"/>
    <mergeCell ref="AG1083:AN1083"/>
    <mergeCell ref="AO1083:AT1083"/>
    <mergeCell ref="A1084:H1084"/>
    <mergeCell ref="I1084:P1084"/>
    <mergeCell ref="Q1084:X1084"/>
    <mergeCell ref="Y1084:AF1084"/>
    <mergeCell ref="AG1084:AN1084"/>
    <mergeCell ref="AO1084:AT1084"/>
    <mergeCell ref="A1085:H1085"/>
    <mergeCell ref="I1085:P1085"/>
    <mergeCell ref="Q1085:X1085"/>
    <mergeCell ref="Y1085:AF1085"/>
    <mergeCell ref="AG1085:AN1085"/>
    <mergeCell ref="AO1085:AT1085"/>
    <mergeCell ref="A1086:H1086"/>
    <mergeCell ref="I1086:P1086"/>
    <mergeCell ref="Q1086:X1086"/>
    <mergeCell ref="Y1086:AF1086"/>
    <mergeCell ref="AG1086:AN1086"/>
    <mergeCell ref="AO1086:AT1086"/>
    <mergeCell ref="A1087:H1087"/>
    <mergeCell ref="I1087:P1087"/>
    <mergeCell ref="Q1087:X1087"/>
    <mergeCell ref="Y1087:AF1087"/>
    <mergeCell ref="AG1087:AN1087"/>
    <mergeCell ref="AO1087:AT1087"/>
    <mergeCell ref="A1088:H1088"/>
    <mergeCell ref="I1088:P1088"/>
    <mergeCell ref="Q1088:X1088"/>
    <mergeCell ref="Y1088:AF1088"/>
    <mergeCell ref="AG1088:AN1088"/>
    <mergeCell ref="AO1088:AT1088"/>
    <mergeCell ref="A1089:H1089"/>
    <mergeCell ref="I1089:P1089"/>
    <mergeCell ref="Q1089:X1089"/>
    <mergeCell ref="Y1089:AF1089"/>
    <mergeCell ref="AG1089:AN1089"/>
    <mergeCell ref="AO1089:AT1089"/>
    <mergeCell ref="A1090:H1090"/>
    <mergeCell ref="I1090:P1090"/>
    <mergeCell ref="Q1090:X1090"/>
    <mergeCell ref="Y1090:AF1090"/>
    <mergeCell ref="AG1090:AN1090"/>
    <mergeCell ref="AO1090:AT1090"/>
    <mergeCell ref="A1091:H1091"/>
    <mergeCell ref="I1091:P1091"/>
    <mergeCell ref="Q1091:X1091"/>
    <mergeCell ref="Y1091:AF1091"/>
    <mergeCell ref="AG1091:AN1091"/>
    <mergeCell ref="AO1091:AT1091"/>
    <mergeCell ref="A1092:CG1092"/>
    <mergeCell ref="A1093:CG1093"/>
    <mergeCell ref="A1094:CG1094"/>
    <mergeCell ref="A1095:CG1095"/>
    <mergeCell ref="A1096:C1096"/>
    <mergeCell ref="D1096:L1096"/>
    <mergeCell ref="M1096:T1096"/>
    <mergeCell ref="U1096:AA1096"/>
    <mergeCell ref="AB1096:AJ1096"/>
    <mergeCell ref="AK1096:AP1096"/>
    <mergeCell ref="A1097:C1097"/>
    <mergeCell ref="D1097:L1097"/>
    <mergeCell ref="M1097:T1097"/>
    <mergeCell ref="U1097:AA1097"/>
    <mergeCell ref="AB1097:AJ1097"/>
    <mergeCell ref="AK1097:AP1097"/>
    <mergeCell ref="A1098:C1098"/>
    <mergeCell ref="D1098:L1098"/>
    <mergeCell ref="M1098:T1098"/>
    <mergeCell ref="U1098:AA1098"/>
    <mergeCell ref="AB1098:AJ1098"/>
    <mergeCell ref="AK1098:AP1098"/>
    <mergeCell ref="A1099:C1099"/>
    <mergeCell ref="D1099:L1099"/>
    <mergeCell ref="M1099:T1099"/>
    <mergeCell ref="U1099:AA1099"/>
    <mergeCell ref="AB1099:AJ1099"/>
    <mergeCell ref="AK1099:AP1099"/>
    <mergeCell ref="A1100:C1100"/>
    <mergeCell ref="D1100:L1100"/>
    <mergeCell ref="M1100:T1100"/>
    <mergeCell ref="U1100:AA1100"/>
    <mergeCell ref="AB1100:AJ1100"/>
    <mergeCell ref="AK1100:AP1100"/>
    <mergeCell ref="A1101:C1101"/>
    <mergeCell ref="D1101:L1101"/>
    <mergeCell ref="M1101:T1101"/>
    <mergeCell ref="U1101:AA1101"/>
    <mergeCell ref="AB1101:AJ1101"/>
    <mergeCell ref="AK1101:AP1101"/>
    <mergeCell ref="A1102:C1102"/>
    <mergeCell ref="D1102:L1102"/>
    <mergeCell ref="M1102:T1102"/>
    <mergeCell ref="U1102:AA1102"/>
    <mergeCell ref="AB1102:AJ1102"/>
    <mergeCell ref="AK1102:AP1102"/>
    <mergeCell ref="A1103:C1103"/>
    <mergeCell ref="D1103:L1103"/>
    <mergeCell ref="M1103:T1103"/>
    <mergeCell ref="U1103:AA1103"/>
    <mergeCell ref="AB1103:AJ1103"/>
    <mergeCell ref="AK1103:AP1103"/>
    <mergeCell ref="A1104:CG1104"/>
    <mergeCell ref="A1105:CG1105"/>
    <mergeCell ref="A1106:C1106"/>
    <mergeCell ref="D1106:L1106"/>
    <mergeCell ref="M1106:T1106"/>
    <mergeCell ref="U1106:AA1106"/>
    <mergeCell ref="AB1106:AJ1106"/>
    <mergeCell ref="AK1106:AP1106"/>
    <mergeCell ref="A1107:C1107"/>
    <mergeCell ref="D1107:L1107"/>
    <mergeCell ref="M1107:T1107"/>
    <mergeCell ref="U1107:AA1107"/>
    <mergeCell ref="AB1107:AJ1107"/>
    <mergeCell ref="AK1107:AP1107"/>
    <mergeCell ref="A1108:C1108"/>
    <mergeCell ref="D1108:L1108"/>
    <mergeCell ref="M1108:T1108"/>
    <mergeCell ref="U1108:AA1108"/>
    <mergeCell ref="AB1108:AJ1108"/>
    <mergeCell ref="AK1108:AP1108"/>
    <mergeCell ref="A1109:C1109"/>
    <mergeCell ref="D1109:L1109"/>
    <mergeCell ref="M1109:T1109"/>
    <mergeCell ref="U1109:AA1109"/>
    <mergeCell ref="AB1109:AJ1109"/>
    <mergeCell ref="AK1109:AP1109"/>
    <mergeCell ref="A1110:C1110"/>
    <mergeCell ref="D1110:L1110"/>
    <mergeCell ref="M1110:T1110"/>
    <mergeCell ref="U1110:AA1110"/>
    <mergeCell ref="AB1110:AJ1110"/>
    <mergeCell ref="AK1110:AP1110"/>
    <mergeCell ref="A1111:C1111"/>
    <mergeCell ref="D1111:L1111"/>
    <mergeCell ref="M1111:T1111"/>
    <mergeCell ref="U1111:AA1111"/>
    <mergeCell ref="AB1111:AJ1111"/>
    <mergeCell ref="AK1111:AP1111"/>
    <mergeCell ref="A1112:C1112"/>
    <mergeCell ref="D1112:L1112"/>
    <mergeCell ref="M1112:T1112"/>
    <mergeCell ref="U1112:AA1112"/>
    <mergeCell ref="AB1112:AJ1112"/>
    <mergeCell ref="AK1112:AP1112"/>
    <mergeCell ref="A1113:C1113"/>
    <mergeCell ref="D1113:L1113"/>
    <mergeCell ref="M1113:T1113"/>
    <mergeCell ref="U1113:AA1113"/>
    <mergeCell ref="AB1113:AJ1113"/>
    <mergeCell ref="AK1113:AP1113"/>
    <mergeCell ref="A1114:CG1114"/>
    <mergeCell ref="A1115:CG1115"/>
    <mergeCell ref="A1116:H1116"/>
    <mergeCell ref="I1116:P1116"/>
    <mergeCell ref="Q1116:X1116"/>
    <mergeCell ref="Y1116:AF1116"/>
    <mergeCell ref="AG1116:AN1116"/>
    <mergeCell ref="AO1116:AT1116"/>
    <mergeCell ref="A1117:H1117"/>
    <mergeCell ref="I1117:P1117"/>
    <mergeCell ref="Q1117:X1117"/>
    <mergeCell ref="Y1117:AF1117"/>
    <mergeCell ref="AG1117:AN1117"/>
    <mergeCell ref="AO1117:AT1117"/>
    <mergeCell ref="A1118:H1118"/>
    <mergeCell ref="I1118:P1118"/>
    <mergeCell ref="Q1118:X1118"/>
    <mergeCell ref="Y1118:AF1118"/>
    <mergeCell ref="AG1118:AN1118"/>
    <mergeCell ref="AO1118:AT1118"/>
    <mergeCell ref="A1119:H1119"/>
    <mergeCell ref="I1119:P1119"/>
    <mergeCell ref="Q1119:X1119"/>
    <mergeCell ref="Y1119:AF1119"/>
    <mergeCell ref="AG1119:AN1119"/>
    <mergeCell ref="AO1119:AT1119"/>
    <mergeCell ref="A1120:H1120"/>
    <mergeCell ref="I1120:P1120"/>
    <mergeCell ref="Q1120:X1120"/>
    <mergeCell ref="Y1120:AF1120"/>
    <mergeCell ref="AG1120:AN1120"/>
    <mergeCell ref="AO1120:AT1120"/>
    <mergeCell ref="A1121:H1121"/>
    <mergeCell ref="I1121:P1121"/>
    <mergeCell ref="Q1121:X1121"/>
    <mergeCell ref="Y1121:AF1121"/>
    <mergeCell ref="AG1121:AN1121"/>
    <mergeCell ref="AO1121:AT1121"/>
    <mergeCell ref="A1122:H1122"/>
    <mergeCell ref="I1122:P1122"/>
    <mergeCell ref="Q1122:X1122"/>
    <mergeCell ref="Y1122:AF1122"/>
    <mergeCell ref="AG1122:AN1122"/>
    <mergeCell ref="AO1122:AT1122"/>
    <mergeCell ref="A1123:H1123"/>
    <mergeCell ref="I1123:P1123"/>
    <mergeCell ref="Q1123:X1123"/>
    <mergeCell ref="Y1123:AF1123"/>
    <mergeCell ref="AG1123:AN1123"/>
    <mergeCell ref="AO1123:AT1123"/>
    <mergeCell ref="A1124:H1124"/>
    <mergeCell ref="I1124:P1124"/>
    <mergeCell ref="Q1124:X1124"/>
    <mergeCell ref="Y1124:AF1124"/>
    <mergeCell ref="AG1124:AN1124"/>
    <mergeCell ref="AO1124:AT1124"/>
    <mergeCell ref="A1125:H1125"/>
    <mergeCell ref="I1125:P1125"/>
    <mergeCell ref="Q1125:X1125"/>
    <mergeCell ref="Y1125:AF1125"/>
    <mergeCell ref="AG1125:AN1125"/>
    <mergeCell ref="AO1125:AT1125"/>
    <mergeCell ref="A1126:CG1126"/>
    <mergeCell ref="A1127:CG1127"/>
    <mergeCell ref="A1128:CG1128"/>
    <mergeCell ref="A1129:CG1129"/>
    <mergeCell ref="A1130:F1130"/>
    <mergeCell ref="G1130:U1130"/>
    <mergeCell ref="V1130:AF1130"/>
    <mergeCell ref="AG1130:AR1130"/>
    <mergeCell ref="AS1130:BD1130"/>
    <mergeCell ref="A1131:F1131"/>
    <mergeCell ref="G1131:U1131"/>
    <mergeCell ref="V1131:AF1131"/>
    <mergeCell ref="AG1131:AR1131"/>
    <mergeCell ref="AS1131:BD1131"/>
    <mergeCell ref="A1132:F1132"/>
    <mergeCell ref="G1132:U1132"/>
    <mergeCell ref="V1132:AF1132"/>
    <mergeCell ref="AG1132:AR1132"/>
    <mergeCell ref="AS1132:BD1132"/>
    <mergeCell ref="A1133:F1133"/>
    <mergeCell ref="G1133:U1133"/>
    <mergeCell ref="V1133:AF1133"/>
    <mergeCell ref="AG1133:AR1133"/>
    <mergeCell ref="AS1133:BD1133"/>
    <mergeCell ref="A1134:F1134"/>
    <mergeCell ref="G1134:U1134"/>
    <mergeCell ref="V1134:AF1134"/>
    <mergeCell ref="AG1134:AR1134"/>
    <mergeCell ref="AS1134:BD1134"/>
    <mergeCell ref="A1135:F1135"/>
    <mergeCell ref="G1135:U1135"/>
    <mergeCell ref="V1135:AF1135"/>
    <mergeCell ref="AG1135:AR1135"/>
    <mergeCell ref="AS1135:BD1135"/>
    <mergeCell ref="A1136:F1136"/>
    <mergeCell ref="G1136:U1136"/>
    <mergeCell ref="V1136:AF1136"/>
    <mergeCell ref="AG1136:AR1136"/>
    <mergeCell ref="AS1136:BD1136"/>
    <mergeCell ref="A1137:F1137"/>
    <mergeCell ref="G1137:U1137"/>
    <mergeCell ref="V1137:AF1137"/>
    <mergeCell ref="AG1137:AR1137"/>
    <mergeCell ref="AS1137:BD1137"/>
    <mergeCell ref="A1138:F1138"/>
    <mergeCell ref="G1138:U1138"/>
    <mergeCell ref="V1138:AF1138"/>
    <mergeCell ref="AG1138:AR1138"/>
    <mergeCell ref="AS1138:BD1138"/>
    <mergeCell ref="A1139:F1139"/>
    <mergeCell ref="G1139:U1139"/>
    <mergeCell ref="V1139:AF1139"/>
    <mergeCell ref="AG1139:AR1139"/>
    <mergeCell ref="AS1139:BD1139"/>
    <mergeCell ref="A1140:F1140"/>
    <mergeCell ref="G1140:U1140"/>
    <mergeCell ref="V1140:AF1140"/>
    <mergeCell ref="AG1140:AR1140"/>
    <mergeCell ref="AS1140:BD1140"/>
    <mergeCell ref="A1141:F1141"/>
    <mergeCell ref="G1141:U1141"/>
    <mergeCell ref="V1141:AF1141"/>
    <mergeCell ref="AG1141:AR1141"/>
    <mergeCell ref="AS1141:BD1141"/>
    <mergeCell ref="A1142:F1142"/>
    <mergeCell ref="G1142:U1142"/>
    <mergeCell ref="V1142:AF1142"/>
    <mergeCell ref="AG1142:AR1142"/>
    <mergeCell ref="AS1142:BD1142"/>
    <mergeCell ref="A1143:F1143"/>
    <mergeCell ref="G1143:U1143"/>
    <mergeCell ref="V1143:AF1143"/>
    <mergeCell ref="AG1143:AR1143"/>
    <mergeCell ref="AS1143:BD1143"/>
    <mergeCell ref="A1144:F1144"/>
    <mergeCell ref="G1144:U1144"/>
    <mergeCell ref="V1144:AF1144"/>
    <mergeCell ref="AG1144:AR1144"/>
    <mergeCell ref="AS1144:BD1144"/>
    <mergeCell ref="A1145:F1145"/>
    <mergeCell ref="G1145:U1145"/>
    <mergeCell ref="V1145:AF1145"/>
    <mergeCell ref="AG1145:AR1145"/>
    <mergeCell ref="AS1145:BD1145"/>
    <mergeCell ref="A1146:F1146"/>
    <mergeCell ref="G1146:U1146"/>
    <mergeCell ref="V1146:AF1146"/>
    <mergeCell ref="AG1146:AR1146"/>
    <mergeCell ref="AS1146:BD1146"/>
    <mergeCell ref="A1147:F1147"/>
    <mergeCell ref="G1147:U1147"/>
    <mergeCell ref="V1147:AF1147"/>
    <mergeCell ref="AG1147:AR1147"/>
    <mergeCell ref="AS1147:BD1147"/>
    <mergeCell ref="A1148:F1148"/>
    <mergeCell ref="G1148:U1148"/>
    <mergeCell ref="V1148:AF1148"/>
    <mergeCell ref="AG1148:AR1148"/>
    <mergeCell ref="AS1148:BD1148"/>
    <mergeCell ref="A1149:F1149"/>
    <mergeCell ref="G1149:U1149"/>
    <mergeCell ref="V1149:AF1149"/>
    <mergeCell ref="AG1149:AR1149"/>
    <mergeCell ref="AS1149:BD1149"/>
    <mergeCell ref="A1150:F1150"/>
    <mergeCell ref="G1150:U1150"/>
    <mergeCell ref="V1150:AF1150"/>
    <mergeCell ref="AG1150:AR1150"/>
    <mergeCell ref="AS1150:BD1150"/>
    <mergeCell ref="A1151:F1151"/>
    <mergeCell ref="G1151:U1151"/>
    <mergeCell ref="V1151:AF1151"/>
    <mergeCell ref="AG1151:AR1151"/>
    <mergeCell ref="AS1151:BD1151"/>
    <mergeCell ref="A1152:F1152"/>
    <mergeCell ref="G1152:U1152"/>
    <mergeCell ref="V1152:AF1152"/>
    <mergeCell ref="AG1152:AR1152"/>
    <mergeCell ref="AS1152:BD1152"/>
    <mergeCell ref="A1153:F1153"/>
    <mergeCell ref="G1153:U1153"/>
    <mergeCell ref="V1153:AF1153"/>
    <mergeCell ref="AG1153:AR1153"/>
    <mergeCell ref="AS1153:BD1153"/>
    <mergeCell ref="A1154:F1154"/>
    <mergeCell ref="G1154:U1154"/>
    <mergeCell ref="V1154:AF1154"/>
    <mergeCell ref="AG1154:AR1154"/>
    <mergeCell ref="AS1154:BD1154"/>
    <mergeCell ref="A1155:F1155"/>
    <mergeCell ref="G1155:U1155"/>
    <mergeCell ref="V1155:AF1155"/>
    <mergeCell ref="AG1155:AR1155"/>
    <mergeCell ref="AS1155:BD1155"/>
    <mergeCell ref="A1156:F1156"/>
    <mergeCell ref="G1156:U1156"/>
    <mergeCell ref="V1156:AF1156"/>
    <mergeCell ref="AG1156:AR1156"/>
    <mergeCell ref="AS1156:BD1156"/>
    <mergeCell ref="A1157:F1157"/>
    <mergeCell ref="G1157:U1157"/>
    <mergeCell ref="V1157:AF1157"/>
    <mergeCell ref="AG1157:AR1157"/>
    <mergeCell ref="AS1157:BD1157"/>
    <mergeCell ref="A1158:F1158"/>
    <mergeCell ref="G1158:U1158"/>
    <mergeCell ref="V1158:AF1158"/>
    <mergeCell ref="AG1158:AR1158"/>
    <mergeCell ref="AS1158:BD1158"/>
    <mergeCell ref="A1159:F1159"/>
    <mergeCell ref="G1159:U1159"/>
    <mergeCell ref="V1159:AF1159"/>
    <mergeCell ref="AG1159:AR1159"/>
    <mergeCell ref="AS1159:BD1159"/>
    <mergeCell ref="A1160:F1160"/>
    <mergeCell ref="G1160:U1160"/>
    <mergeCell ref="V1160:AF1160"/>
    <mergeCell ref="AG1160:AR1160"/>
    <mergeCell ref="AS1160:BD1160"/>
    <mergeCell ref="A1161:F1161"/>
    <mergeCell ref="G1161:U1161"/>
    <mergeCell ref="V1161:AF1161"/>
    <mergeCell ref="AG1161:AR1161"/>
    <mergeCell ref="AS1161:BD1161"/>
    <mergeCell ref="A1162:F1162"/>
    <mergeCell ref="G1162:U1162"/>
    <mergeCell ref="V1162:AF1162"/>
    <mergeCell ref="AG1162:AR1162"/>
    <mergeCell ref="AS1162:BD1162"/>
    <mergeCell ref="A1163:F1163"/>
    <mergeCell ref="G1163:U1163"/>
    <mergeCell ref="V1163:AF1163"/>
    <mergeCell ref="AG1163:AR1163"/>
    <mergeCell ref="AS1163:BD1163"/>
    <mergeCell ref="A1164:CG1164"/>
    <mergeCell ref="A1165:CG1165"/>
    <mergeCell ref="A1166:CG1166"/>
    <mergeCell ref="A1167:CG1167"/>
    <mergeCell ref="A1168:CG1168"/>
    <mergeCell ref="A1169:E1169"/>
    <mergeCell ref="F1169:V1169"/>
    <mergeCell ref="W1169:AH1169"/>
    <mergeCell ref="AI1169:AX1169"/>
    <mergeCell ref="AY1169:BI1169"/>
    <mergeCell ref="BJ1169:BU1169"/>
    <mergeCell ref="A1170:E1170"/>
    <mergeCell ref="F1170:V1170"/>
    <mergeCell ref="W1170:AH1170"/>
    <mergeCell ref="AI1170:AX1170"/>
    <mergeCell ref="AY1170:BI1170"/>
    <mergeCell ref="BJ1170:BU1170"/>
    <mergeCell ref="A1171:E1171"/>
    <mergeCell ref="F1171:V1171"/>
    <mergeCell ref="W1171:AH1171"/>
    <mergeCell ref="AI1171:AX1171"/>
    <mergeCell ref="AY1171:BI1171"/>
    <mergeCell ref="BJ1171:BU1171"/>
    <mergeCell ref="A1172:E1172"/>
    <mergeCell ref="F1172:V1172"/>
    <mergeCell ref="W1172:AH1172"/>
    <mergeCell ref="AI1172:AX1172"/>
    <mergeCell ref="AY1172:BI1172"/>
    <mergeCell ref="BJ1172:BU1172"/>
    <mergeCell ref="A1173:E1173"/>
    <mergeCell ref="F1173:V1173"/>
    <mergeCell ref="W1173:AH1173"/>
    <mergeCell ref="AI1173:AX1173"/>
    <mergeCell ref="AY1173:BI1173"/>
    <mergeCell ref="BJ1173:BU1173"/>
    <mergeCell ref="A1174:E1174"/>
    <mergeCell ref="F1174:V1174"/>
    <mergeCell ref="W1174:AH1174"/>
    <mergeCell ref="AI1174:AX1174"/>
    <mergeCell ref="AY1174:BI1174"/>
    <mergeCell ref="BJ1174:BU1174"/>
    <mergeCell ref="A1175:E1175"/>
    <mergeCell ref="F1175:V1175"/>
    <mergeCell ref="W1175:AH1175"/>
    <mergeCell ref="AI1175:AX1175"/>
    <mergeCell ref="AY1175:BI1175"/>
    <mergeCell ref="BJ1175:BU1175"/>
    <mergeCell ref="A1176:E1176"/>
    <mergeCell ref="F1176:V1176"/>
    <mergeCell ref="W1176:AH1176"/>
    <mergeCell ref="AI1176:AX1176"/>
    <mergeCell ref="AY1176:BI1176"/>
    <mergeCell ref="BJ1176:BU1176"/>
    <mergeCell ref="A1177:E1177"/>
    <mergeCell ref="F1177:V1177"/>
    <mergeCell ref="W1177:AH1177"/>
    <mergeCell ref="AI1177:AX1177"/>
    <mergeCell ref="AY1177:BI1177"/>
    <mergeCell ref="BJ1177:BU1177"/>
    <mergeCell ref="A1178:E1178"/>
    <mergeCell ref="F1178:V1178"/>
    <mergeCell ref="W1178:AH1178"/>
    <mergeCell ref="AI1178:AX1178"/>
    <mergeCell ref="AY1178:BI1178"/>
    <mergeCell ref="BJ1178:BU1178"/>
    <mergeCell ref="A1179:E1179"/>
    <mergeCell ref="F1179:V1179"/>
    <mergeCell ref="W1179:AH1179"/>
    <mergeCell ref="AI1179:AX1179"/>
    <mergeCell ref="AY1179:BI1179"/>
    <mergeCell ref="BJ1179:BU1179"/>
    <mergeCell ref="A1180:E1180"/>
    <mergeCell ref="F1180:V1180"/>
    <mergeCell ref="W1180:AH1180"/>
    <mergeCell ref="AI1180:AX1180"/>
    <mergeCell ref="AY1180:BI1180"/>
    <mergeCell ref="BJ1180:BU1180"/>
    <mergeCell ref="A1181:E1181"/>
    <mergeCell ref="F1181:V1181"/>
    <mergeCell ref="W1181:AH1181"/>
    <mergeCell ref="AI1181:AX1181"/>
    <mergeCell ref="AY1181:BI1181"/>
    <mergeCell ref="BJ1181:BU1181"/>
    <mergeCell ref="A1182:E1182"/>
    <mergeCell ref="F1182:V1182"/>
    <mergeCell ref="W1182:AH1182"/>
    <mergeCell ref="AI1182:AX1182"/>
    <mergeCell ref="AY1182:BI1182"/>
    <mergeCell ref="BJ1182:BU1182"/>
    <mergeCell ref="A1183:E1183"/>
    <mergeCell ref="F1183:V1183"/>
    <mergeCell ref="W1183:AH1183"/>
    <mergeCell ref="AI1183:AX1183"/>
    <mergeCell ref="AY1183:BI1183"/>
    <mergeCell ref="BJ1183:BU1183"/>
    <mergeCell ref="A1184:E1184"/>
    <mergeCell ref="F1184:V1184"/>
    <mergeCell ref="W1184:AH1184"/>
    <mergeCell ref="AI1184:AX1184"/>
    <mergeCell ref="AY1184:BI1184"/>
    <mergeCell ref="BJ1184:BU1184"/>
    <mergeCell ref="A1185:E1185"/>
    <mergeCell ref="F1185:V1185"/>
    <mergeCell ref="W1185:AH1185"/>
    <mergeCell ref="AI1185:AX1185"/>
    <mergeCell ref="AY1185:BI1185"/>
    <mergeCell ref="BJ1185:BU1185"/>
    <mergeCell ref="A1186:E1186"/>
    <mergeCell ref="F1186:V1186"/>
    <mergeCell ref="W1186:AH1186"/>
    <mergeCell ref="AI1186:AX1186"/>
    <mergeCell ref="AY1186:BI1186"/>
    <mergeCell ref="BJ1186:BU1186"/>
    <mergeCell ref="A1187:E1187"/>
    <mergeCell ref="F1187:V1187"/>
    <mergeCell ref="W1187:AH1187"/>
    <mergeCell ref="AI1187:AX1187"/>
    <mergeCell ref="AY1187:BI1187"/>
    <mergeCell ref="BJ1187:BU1187"/>
    <mergeCell ref="A1188:E1188"/>
    <mergeCell ref="F1188:V1188"/>
    <mergeCell ref="W1188:AH1188"/>
    <mergeCell ref="AI1188:AX1188"/>
    <mergeCell ref="AY1188:BI1188"/>
    <mergeCell ref="BJ1188:BU1188"/>
    <mergeCell ref="A1189:E1189"/>
    <mergeCell ref="F1189:V1189"/>
    <mergeCell ref="W1189:AH1189"/>
    <mergeCell ref="AI1189:AX1189"/>
    <mergeCell ref="AY1189:BI1189"/>
    <mergeCell ref="BJ1189:BU1189"/>
    <mergeCell ref="A1190:E1190"/>
    <mergeCell ref="F1190:V1190"/>
    <mergeCell ref="W1190:AH1190"/>
    <mergeCell ref="AI1190:AX1190"/>
    <mergeCell ref="AY1190:BI1190"/>
    <mergeCell ref="BJ1190:BU1190"/>
    <mergeCell ref="A1191:E1191"/>
    <mergeCell ref="F1191:V1191"/>
    <mergeCell ref="W1191:AH1191"/>
    <mergeCell ref="AI1191:AX1191"/>
    <mergeCell ref="AY1191:BI1191"/>
    <mergeCell ref="BJ1191:BU1191"/>
    <mergeCell ref="A1192:E1192"/>
    <mergeCell ref="F1192:V1192"/>
    <mergeCell ref="W1192:AH1192"/>
    <mergeCell ref="AI1192:AX1192"/>
    <mergeCell ref="AY1192:BI1192"/>
    <mergeCell ref="BJ1192:BU1192"/>
    <mergeCell ref="A1193:E1193"/>
    <mergeCell ref="F1193:V1193"/>
    <mergeCell ref="W1193:AH1193"/>
    <mergeCell ref="AI1193:AX1193"/>
    <mergeCell ref="AY1193:BI1193"/>
    <mergeCell ref="BJ1193:BU1193"/>
    <mergeCell ref="A1194:E1194"/>
    <mergeCell ref="F1194:V1194"/>
    <mergeCell ref="W1194:AH1194"/>
    <mergeCell ref="AI1194:AX1194"/>
    <mergeCell ref="AY1194:BI1194"/>
    <mergeCell ref="BJ1194:BU1194"/>
    <mergeCell ref="A1195:E1195"/>
    <mergeCell ref="F1195:V1195"/>
    <mergeCell ref="W1195:AH1195"/>
    <mergeCell ref="AI1195:AX1195"/>
    <mergeCell ref="AY1195:BI1195"/>
    <mergeCell ref="BJ1195:BU1195"/>
    <mergeCell ref="A1196:E1196"/>
    <mergeCell ref="F1196:V1196"/>
    <mergeCell ref="W1196:AH1196"/>
    <mergeCell ref="AI1196:AX1196"/>
    <mergeCell ref="AY1196:BI1196"/>
    <mergeCell ref="BJ1196:BU1196"/>
    <mergeCell ref="A1197:E1197"/>
    <mergeCell ref="F1197:V1197"/>
    <mergeCell ref="W1197:AH1197"/>
    <mergeCell ref="AI1197:AX1197"/>
    <mergeCell ref="AY1197:BI1197"/>
    <mergeCell ref="BJ1197:BU1197"/>
    <mergeCell ref="A1198:E1198"/>
    <mergeCell ref="F1198:V1198"/>
    <mergeCell ref="W1198:AH1198"/>
    <mergeCell ref="AI1198:AX1198"/>
    <mergeCell ref="AY1198:BI1198"/>
    <mergeCell ref="BJ1198:BU1198"/>
    <mergeCell ref="A1199:E1199"/>
    <mergeCell ref="F1199:V1199"/>
    <mergeCell ref="W1199:AH1199"/>
    <mergeCell ref="AI1199:AX1199"/>
    <mergeCell ref="AY1199:BI1199"/>
    <mergeCell ref="BJ1199:BU1199"/>
    <mergeCell ref="A1200:E1200"/>
    <mergeCell ref="F1200:V1200"/>
    <mergeCell ref="W1200:AH1200"/>
    <mergeCell ref="AI1200:AX1200"/>
    <mergeCell ref="AY1200:BI1200"/>
    <mergeCell ref="BJ1200:BU1200"/>
    <mergeCell ref="A1201:E1201"/>
    <mergeCell ref="F1201:V1201"/>
    <mergeCell ref="W1201:AH1201"/>
    <mergeCell ref="AI1201:AX1201"/>
    <mergeCell ref="AY1201:BI1201"/>
    <mergeCell ref="BJ1201:BU1201"/>
    <mergeCell ref="A1202:E1202"/>
    <mergeCell ref="F1202:V1202"/>
    <mergeCell ref="W1202:AH1202"/>
    <mergeCell ref="AI1202:AX1202"/>
    <mergeCell ref="AY1202:BI1202"/>
    <mergeCell ref="BJ1202:BU1202"/>
    <mergeCell ref="A1203:E1203"/>
    <mergeCell ref="F1203:V1203"/>
    <mergeCell ref="W1203:AH1203"/>
    <mergeCell ref="AI1203:AX1203"/>
    <mergeCell ref="AY1203:BI1203"/>
    <mergeCell ref="BJ1203:BU1203"/>
    <mergeCell ref="A1204:CG1204"/>
    <mergeCell ref="A1205:CG1205"/>
    <mergeCell ref="A1206:CG1206"/>
    <mergeCell ref="A1207:E1207"/>
    <mergeCell ref="F1207:AJ1207"/>
    <mergeCell ref="AK1207:BN1207"/>
    <mergeCell ref="BO1207:BY1207"/>
    <mergeCell ref="BZ1207:CA1224"/>
    <mergeCell ref="A1208:E1208"/>
    <mergeCell ref="F1208:AJ1208"/>
    <mergeCell ref="AK1208:BN1208"/>
    <mergeCell ref="BO1208:BY1208"/>
    <mergeCell ref="A1209:E1209"/>
    <mergeCell ref="F1209:AJ1209"/>
    <mergeCell ref="AK1209:BN1209"/>
    <mergeCell ref="BO1209:BY1209"/>
    <mergeCell ref="A1210:E1210"/>
    <mergeCell ref="F1210:AJ1210"/>
    <mergeCell ref="AK1210:BN1210"/>
    <mergeCell ref="BO1210:BY1210"/>
    <mergeCell ref="A1211:E1211"/>
    <mergeCell ref="F1211:AJ1211"/>
    <mergeCell ref="AK1211:BN1211"/>
    <mergeCell ref="BO1211:BY1211"/>
    <mergeCell ref="A1212:E1212"/>
    <mergeCell ref="F1212:AJ1212"/>
    <mergeCell ref="AK1212:BN1212"/>
    <mergeCell ref="BO1212:BY1212"/>
    <mergeCell ref="A1213:E1213"/>
    <mergeCell ref="F1213:AJ1213"/>
    <mergeCell ref="AK1213:BN1213"/>
    <mergeCell ref="BO1213:BY1213"/>
    <mergeCell ref="A1214:E1214"/>
    <mergeCell ref="F1214:AJ1214"/>
    <mergeCell ref="AK1214:BN1214"/>
    <mergeCell ref="BO1214:BY1214"/>
    <mergeCell ref="A1215:E1215"/>
    <mergeCell ref="F1215:AJ1215"/>
    <mergeCell ref="AK1215:BN1215"/>
    <mergeCell ref="BO1215:BY1215"/>
    <mergeCell ref="A1216:E1216"/>
    <mergeCell ref="F1216:AJ1216"/>
    <mergeCell ref="AK1216:BN1216"/>
    <mergeCell ref="BO1216:BY1216"/>
    <mergeCell ref="A1217:E1217"/>
    <mergeCell ref="F1217:AJ1217"/>
    <mergeCell ref="AK1217:BN1217"/>
    <mergeCell ref="BO1217:BY1217"/>
    <mergeCell ref="A1218:E1218"/>
    <mergeCell ref="F1218:AJ1218"/>
    <mergeCell ref="AK1218:BN1218"/>
    <mergeCell ref="BO1218:BY1218"/>
    <mergeCell ref="A1219:E1219"/>
    <mergeCell ref="F1219:AJ1219"/>
    <mergeCell ref="AK1219:BN1219"/>
    <mergeCell ref="BO1219:BY1219"/>
    <mergeCell ref="A1220:E1220"/>
    <mergeCell ref="F1220:AJ1220"/>
    <mergeCell ref="AK1220:BN1220"/>
    <mergeCell ref="BO1220:BY1220"/>
    <mergeCell ref="A1221:E1221"/>
    <mergeCell ref="F1221:AJ1221"/>
    <mergeCell ref="AK1221:BN1221"/>
    <mergeCell ref="BO1221:BY1221"/>
    <mergeCell ref="A1222:E1222"/>
    <mergeCell ref="F1222:AJ1222"/>
    <mergeCell ref="AK1222:BN1222"/>
    <mergeCell ref="BO1222:BY1222"/>
    <mergeCell ref="A1223:E1223"/>
    <mergeCell ref="F1223:AJ1223"/>
    <mergeCell ref="AK1223:BN1223"/>
    <mergeCell ref="BO1223:BY1223"/>
    <mergeCell ref="A1224:E1224"/>
    <mergeCell ref="F1224:AJ1224"/>
    <mergeCell ref="AK1224:BN1224"/>
    <mergeCell ref="BO1224:BY1224"/>
    <mergeCell ref="A1225:E1225"/>
    <mergeCell ref="F1225:AJ1225"/>
    <mergeCell ref="AK1225:BN1225"/>
    <mergeCell ref="BO1225:BY1225"/>
    <mergeCell ref="BZ1225:CA1225"/>
    <mergeCell ref="A1226:E1226"/>
    <mergeCell ref="F1226:AJ1226"/>
    <mergeCell ref="AK1226:BN1226"/>
    <mergeCell ref="BO1226:BY1226"/>
    <mergeCell ref="BZ1226:CA1226"/>
    <mergeCell ref="A1227:E1227"/>
    <mergeCell ref="F1227:AJ1227"/>
    <mergeCell ref="AK1227:BN1227"/>
    <mergeCell ref="BO1227:BY1227"/>
    <mergeCell ref="BZ1227:CA1227"/>
    <mergeCell ref="A1228:E1228"/>
    <mergeCell ref="F1228:AJ1228"/>
    <mergeCell ref="AK1228:BN1228"/>
    <mergeCell ref="BO1228:BY1228"/>
    <mergeCell ref="BZ1228:CA1228"/>
    <mergeCell ref="A1229:E1229"/>
    <mergeCell ref="F1229:AJ1229"/>
    <mergeCell ref="AK1229:BN1229"/>
    <mergeCell ref="BO1229:BY1229"/>
    <mergeCell ref="BZ1229:CA1229"/>
    <mergeCell ref="A1230:E1230"/>
    <mergeCell ref="F1230:AJ1230"/>
    <mergeCell ref="AK1230:BN1230"/>
    <mergeCell ref="BO1230:BY1230"/>
    <mergeCell ref="BZ1230:CA1230"/>
    <mergeCell ref="A1231:E1231"/>
    <mergeCell ref="F1231:AJ1231"/>
    <mergeCell ref="AK1231:BN1231"/>
    <mergeCell ref="BO1231:BY1231"/>
    <mergeCell ref="BZ1231:CA1231"/>
    <mergeCell ref="A1232:E1232"/>
    <mergeCell ref="F1232:AJ1232"/>
    <mergeCell ref="AK1232:BN1232"/>
    <mergeCell ref="BO1232:BY1232"/>
    <mergeCell ref="BZ1232:CA1232"/>
    <mergeCell ref="A1233:E1233"/>
    <mergeCell ref="F1233:AJ1233"/>
    <mergeCell ref="AK1233:BN1233"/>
    <mergeCell ref="BO1233:BY1233"/>
    <mergeCell ref="BZ1233:CA1233"/>
    <mergeCell ref="A1234:E1234"/>
    <mergeCell ref="F1234:AJ1234"/>
    <mergeCell ref="AK1234:BN1234"/>
    <mergeCell ref="BO1234:BY1234"/>
    <mergeCell ref="BZ1234:CA1234"/>
    <mergeCell ref="A1235:E1235"/>
    <mergeCell ref="F1235:AJ1235"/>
    <mergeCell ref="AK1235:BN1235"/>
    <mergeCell ref="BO1235:BY1235"/>
    <mergeCell ref="BZ1235:CA1235"/>
    <mergeCell ref="A1236:E1236"/>
    <mergeCell ref="F1236:AJ1236"/>
    <mergeCell ref="AK1236:BN1236"/>
    <mergeCell ref="BO1236:BY1236"/>
    <mergeCell ref="BZ1236:CA1236"/>
    <mergeCell ref="A1237:E1237"/>
    <mergeCell ref="F1237:AJ1237"/>
    <mergeCell ref="AK1237:BN1237"/>
    <mergeCell ref="BO1237:BY1237"/>
    <mergeCell ref="BZ1237:CA1237"/>
    <mergeCell ref="A1238:E1238"/>
    <mergeCell ref="F1238:AJ1238"/>
    <mergeCell ref="AK1238:BN1238"/>
    <mergeCell ref="BO1238:BY1238"/>
    <mergeCell ref="BZ1238:CA1238"/>
    <mergeCell ref="A1239:E1239"/>
    <mergeCell ref="F1239:AJ1239"/>
    <mergeCell ref="AK1239:BN1239"/>
    <mergeCell ref="BO1239:BY1239"/>
    <mergeCell ref="BZ1239:CA1239"/>
    <mergeCell ref="A1240:E1240"/>
    <mergeCell ref="F1240:AJ1240"/>
    <mergeCell ref="AK1240:BN1240"/>
    <mergeCell ref="BO1240:BY1240"/>
    <mergeCell ref="BZ1240:CA1240"/>
    <mergeCell ref="A1241:E1241"/>
    <mergeCell ref="F1241:AJ1241"/>
    <mergeCell ref="AK1241:BN1241"/>
    <mergeCell ref="BO1241:BY1241"/>
    <mergeCell ref="BZ1241:CA1241"/>
    <mergeCell ref="A1242:E1242"/>
    <mergeCell ref="F1242:AJ1242"/>
    <mergeCell ref="AK1242:BN1242"/>
    <mergeCell ref="BO1242:BY1242"/>
    <mergeCell ref="BZ1242:CA1242"/>
    <mergeCell ref="A1243:E1243"/>
    <mergeCell ref="F1243:AJ1243"/>
    <mergeCell ref="AK1243:BN1243"/>
    <mergeCell ref="BO1243:BY1243"/>
    <mergeCell ref="BZ1243:CA1243"/>
    <mergeCell ref="A1244:E1244"/>
    <mergeCell ref="F1244:AJ1244"/>
    <mergeCell ref="AK1244:BN1244"/>
    <mergeCell ref="BO1244:BY1244"/>
    <mergeCell ref="BZ1244:CA1244"/>
    <mergeCell ref="A1245:CG1245"/>
    <mergeCell ref="A1246:CG1246"/>
    <mergeCell ref="A1247:C1249"/>
    <mergeCell ref="D1247:O1247"/>
    <mergeCell ref="P1247:AC1247"/>
    <mergeCell ref="AD1247:AX1247"/>
    <mergeCell ref="AY1247:BB1247"/>
    <mergeCell ref="BC1247:BI1247"/>
    <mergeCell ref="BJ1247:BP1247"/>
    <mergeCell ref="BQ1247:BU1247"/>
    <mergeCell ref="BV1247:CE1247"/>
    <mergeCell ref="D1248:O1248"/>
    <mergeCell ref="P1248:AC1248"/>
    <mergeCell ref="AD1248:AX1248"/>
    <mergeCell ref="AY1248:BB1248"/>
    <mergeCell ref="BC1248:BI1248"/>
    <mergeCell ref="BJ1248:BP1248"/>
    <mergeCell ref="BQ1248:BU1248"/>
    <mergeCell ref="BV1248:CE1248"/>
    <mergeCell ref="D1249:O1249"/>
    <mergeCell ref="P1249:AC1249"/>
    <mergeCell ref="AD1249:AX1249"/>
    <mergeCell ref="AY1249:BB1249"/>
    <mergeCell ref="BC1249:BI1249"/>
    <mergeCell ref="BJ1249:BP1249"/>
    <mergeCell ref="BQ1249:BU1249"/>
    <mergeCell ref="BV1249:CE1249"/>
    <mergeCell ref="A1250:C1250"/>
    <mergeCell ref="D1250:O1250"/>
    <mergeCell ref="P1250:AC1250"/>
    <mergeCell ref="AD1250:AX1250"/>
    <mergeCell ref="AY1250:BB1250"/>
    <mergeCell ref="BC1250:BI1250"/>
    <mergeCell ref="BJ1250:BP1250"/>
    <mergeCell ref="BQ1250:BU1250"/>
    <mergeCell ref="BV1250:CE1250"/>
    <mergeCell ref="A1251:C1251"/>
    <mergeCell ref="D1251:O1251"/>
    <mergeCell ref="P1251:AC1251"/>
    <mergeCell ref="AD1251:AX1251"/>
    <mergeCell ref="AY1251:BB1251"/>
    <mergeCell ref="BC1251:BI1251"/>
    <mergeCell ref="BJ1251:BP1251"/>
    <mergeCell ref="BQ1251:BU1251"/>
    <mergeCell ref="BV1251:CE1251"/>
    <mergeCell ref="A1252:C1252"/>
    <mergeCell ref="D1252:O1252"/>
    <mergeCell ref="P1252:AC1252"/>
    <mergeCell ref="AD1252:AX1252"/>
    <mergeCell ref="AY1252:BB1252"/>
    <mergeCell ref="BC1252:BI1252"/>
    <mergeCell ref="BJ1252:BP1252"/>
    <mergeCell ref="BQ1252:BU1252"/>
    <mergeCell ref="BV1252:CE1252"/>
    <mergeCell ref="A1253:C1253"/>
    <mergeCell ref="D1253:O1253"/>
    <mergeCell ref="P1253:AC1253"/>
    <mergeCell ref="AD1253:AX1253"/>
    <mergeCell ref="AY1253:BB1253"/>
    <mergeCell ref="BC1253:BI1253"/>
    <mergeCell ref="BJ1253:BP1253"/>
    <mergeCell ref="BQ1253:BU1253"/>
    <mergeCell ref="BV1253:CE1253"/>
    <mergeCell ref="A1254:C1254"/>
    <mergeCell ref="D1254:O1254"/>
    <mergeCell ref="P1254:AC1254"/>
    <mergeCell ref="AD1254:AX1254"/>
    <mergeCell ref="AY1254:BB1254"/>
    <mergeCell ref="BC1254:BI1254"/>
    <mergeCell ref="BJ1254:BP1254"/>
    <mergeCell ref="BQ1254:BU1254"/>
    <mergeCell ref="BV1254:CE1254"/>
    <mergeCell ref="A1255:C1255"/>
    <mergeCell ref="D1255:O1255"/>
    <mergeCell ref="P1255:AC1255"/>
    <mergeCell ref="AD1255:AX1255"/>
    <mergeCell ref="AY1255:BB1255"/>
    <mergeCell ref="BC1255:BI1255"/>
    <mergeCell ref="BJ1255:BP1255"/>
    <mergeCell ref="BQ1255:BU1255"/>
    <mergeCell ref="BV1255:CE1255"/>
    <mergeCell ref="A1256:C1256"/>
    <mergeCell ref="D1256:O1256"/>
    <mergeCell ref="P1256:AC1256"/>
    <mergeCell ref="AD1256:AX1256"/>
    <mergeCell ref="AY1256:BB1256"/>
    <mergeCell ref="BC1256:BI1256"/>
    <mergeCell ref="BJ1256:BP1256"/>
    <mergeCell ref="BQ1256:BU1256"/>
    <mergeCell ref="BV1256:CE1256"/>
    <mergeCell ref="A1257:C1257"/>
    <mergeCell ref="D1257:O1257"/>
    <mergeCell ref="P1257:AC1257"/>
    <mergeCell ref="AD1257:AX1257"/>
    <mergeCell ref="AY1257:BB1257"/>
    <mergeCell ref="BC1257:BI1257"/>
    <mergeCell ref="BJ1257:BP1257"/>
    <mergeCell ref="BQ1257:BU1257"/>
    <mergeCell ref="BV1257:CE1257"/>
    <mergeCell ref="A1258:C1258"/>
    <mergeCell ref="D1258:O1258"/>
    <mergeCell ref="P1258:AC1258"/>
    <mergeCell ref="AD1258:AX1258"/>
    <mergeCell ref="AY1258:BB1258"/>
    <mergeCell ref="BC1258:BI1258"/>
    <mergeCell ref="BJ1258:BP1258"/>
    <mergeCell ref="BQ1258:BU1258"/>
    <mergeCell ref="BV1258:CE1258"/>
    <mergeCell ref="A1259:C1259"/>
    <mergeCell ref="D1259:O1259"/>
    <mergeCell ref="P1259:AC1259"/>
    <mergeCell ref="AD1259:AX1259"/>
    <mergeCell ref="AY1259:BB1259"/>
    <mergeCell ref="BC1259:BI1259"/>
    <mergeCell ref="BJ1259:BP1259"/>
    <mergeCell ref="BQ1259:BU1259"/>
    <mergeCell ref="BV1259:CE1259"/>
    <mergeCell ref="A1260:C1260"/>
    <mergeCell ref="D1260:O1260"/>
    <mergeCell ref="P1260:AC1260"/>
    <mergeCell ref="AD1260:AX1260"/>
    <mergeCell ref="AY1260:BB1260"/>
    <mergeCell ref="BC1260:BI1260"/>
    <mergeCell ref="BJ1260:BP1260"/>
    <mergeCell ref="BQ1260:BU1260"/>
    <mergeCell ref="BV1260:CE1260"/>
    <mergeCell ref="A1261:C1261"/>
    <mergeCell ref="D1261:O1261"/>
    <mergeCell ref="P1261:AC1261"/>
    <mergeCell ref="AD1261:AX1261"/>
    <mergeCell ref="AY1261:BB1261"/>
    <mergeCell ref="BC1261:BI1261"/>
    <mergeCell ref="BJ1261:BP1261"/>
    <mergeCell ref="BQ1261:BU1261"/>
    <mergeCell ref="BV1261:CE1261"/>
    <mergeCell ref="A1262:C1262"/>
    <mergeCell ref="D1262:O1262"/>
    <mergeCell ref="P1262:AC1262"/>
    <mergeCell ref="AD1262:AX1262"/>
    <mergeCell ref="AY1262:BB1262"/>
    <mergeCell ref="BC1262:BI1262"/>
    <mergeCell ref="BJ1262:BP1262"/>
    <mergeCell ref="BQ1262:BU1262"/>
    <mergeCell ref="BV1262:CE1262"/>
    <mergeCell ref="A1263:C1263"/>
    <mergeCell ref="D1263:O1263"/>
    <mergeCell ref="P1263:AC1263"/>
    <mergeCell ref="AD1263:AX1263"/>
    <mergeCell ref="AY1263:BB1263"/>
    <mergeCell ref="BC1263:BI1263"/>
    <mergeCell ref="BJ1263:BP1263"/>
    <mergeCell ref="BQ1263:BU1263"/>
    <mergeCell ref="BV1263:CE1263"/>
    <mergeCell ref="A1264:C1264"/>
    <mergeCell ref="D1264:O1264"/>
    <mergeCell ref="P1264:AC1264"/>
    <mergeCell ref="AD1264:AX1264"/>
    <mergeCell ref="AY1264:BB1264"/>
    <mergeCell ref="BC1264:BI1264"/>
    <mergeCell ref="BJ1264:BP1264"/>
    <mergeCell ref="BQ1264:BU1264"/>
    <mergeCell ref="BV1264:CE1264"/>
    <mergeCell ref="A1265:C1265"/>
    <mergeCell ref="D1265:O1265"/>
    <mergeCell ref="P1265:AC1265"/>
    <mergeCell ref="AD1265:AX1265"/>
    <mergeCell ref="AY1265:BB1265"/>
    <mergeCell ref="BC1265:BI1265"/>
    <mergeCell ref="BJ1265:BP1265"/>
    <mergeCell ref="BQ1265:BU1265"/>
    <mergeCell ref="BV1265:CE1265"/>
    <mergeCell ref="A1266:C1266"/>
    <mergeCell ref="D1266:O1266"/>
    <mergeCell ref="P1266:AC1266"/>
    <mergeCell ref="AD1266:AX1266"/>
    <mergeCell ref="AY1266:BB1266"/>
    <mergeCell ref="BC1266:BI1266"/>
    <mergeCell ref="BJ1266:BP1266"/>
    <mergeCell ref="BQ1266:BU1266"/>
    <mergeCell ref="BV1266:CE1266"/>
    <mergeCell ref="A1267:C1267"/>
    <mergeCell ref="D1267:O1267"/>
    <mergeCell ref="P1267:AC1267"/>
    <mergeCell ref="AD1267:AX1267"/>
    <mergeCell ref="AY1267:BB1267"/>
    <mergeCell ref="BC1267:BI1267"/>
    <mergeCell ref="BJ1267:BP1267"/>
    <mergeCell ref="BQ1267:BU1267"/>
    <mergeCell ref="BV1267:CE1267"/>
    <mergeCell ref="A1268:C1268"/>
    <mergeCell ref="D1268:O1268"/>
    <mergeCell ref="P1268:AC1268"/>
    <mergeCell ref="AD1268:AX1268"/>
    <mergeCell ref="AY1268:BB1268"/>
    <mergeCell ref="BC1268:BI1268"/>
    <mergeCell ref="BJ1268:BP1268"/>
    <mergeCell ref="BQ1268:BU1268"/>
    <mergeCell ref="BV1268:CE1268"/>
    <mergeCell ref="A1269:C1269"/>
    <mergeCell ref="D1269:O1269"/>
    <mergeCell ref="P1269:AC1269"/>
    <mergeCell ref="AD1269:AX1269"/>
    <mergeCell ref="AY1269:BB1269"/>
    <mergeCell ref="BC1269:BI1269"/>
    <mergeCell ref="BJ1269:BP1269"/>
    <mergeCell ref="BQ1269:BU1269"/>
    <mergeCell ref="BV1269:CE1269"/>
    <mergeCell ref="A1270:C1270"/>
    <mergeCell ref="D1270:O1270"/>
    <mergeCell ref="P1270:AC1270"/>
    <mergeCell ref="AD1270:AX1270"/>
    <mergeCell ref="AY1270:BB1270"/>
    <mergeCell ref="BC1270:BI1270"/>
    <mergeCell ref="BJ1270:BP1270"/>
    <mergeCell ref="BQ1270:BU1270"/>
    <mergeCell ref="BV1270:CE1270"/>
    <mergeCell ref="A1271:C1271"/>
    <mergeCell ref="D1271:O1271"/>
    <mergeCell ref="P1271:AC1271"/>
    <mergeCell ref="AD1271:AX1271"/>
    <mergeCell ref="AY1271:BB1271"/>
    <mergeCell ref="BC1271:BI1271"/>
    <mergeCell ref="BJ1271:BP1271"/>
    <mergeCell ref="BQ1271:BU1271"/>
    <mergeCell ref="BV1271:CE1271"/>
    <mergeCell ref="A1272:C1272"/>
    <mergeCell ref="D1272:O1272"/>
    <mergeCell ref="P1272:AC1272"/>
    <mergeCell ref="AD1272:AX1272"/>
    <mergeCell ref="AY1272:BB1272"/>
    <mergeCell ref="BC1272:BI1272"/>
    <mergeCell ref="BJ1272:BP1272"/>
    <mergeCell ref="BQ1272:BU1272"/>
    <mergeCell ref="BV1272:CE1272"/>
    <mergeCell ref="A1273:C1273"/>
    <mergeCell ref="D1273:O1273"/>
    <mergeCell ref="P1273:AC1273"/>
    <mergeCell ref="AD1273:AX1273"/>
    <mergeCell ref="AY1273:BB1273"/>
    <mergeCell ref="BC1273:BI1273"/>
    <mergeCell ref="BJ1273:BP1273"/>
    <mergeCell ref="BQ1273:BU1273"/>
    <mergeCell ref="BV1273:CE1273"/>
    <mergeCell ref="A1274:C1274"/>
    <mergeCell ref="D1274:O1274"/>
    <mergeCell ref="P1274:AC1274"/>
    <mergeCell ref="AD1274:AX1274"/>
    <mergeCell ref="AY1274:BB1274"/>
    <mergeCell ref="BC1274:BI1274"/>
    <mergeCell ref="BJ1274:BP1274"/>
    <mergeCell ref="BQ1274:BU1274"/>
    <mergeCell ref="BV1274:CE1274"/>
    <mergeCell ref="A1275:C1275"/>
    <mergeCell ref="D1275:O1275"/>
    <mergeCell ref="P1275:AC1275"/>
    <mergeCell ref="AD1275:AX1275"/>
    <mergeCell ref="AY1275:BB1275"/>
    <mergeCell ref="BC1275:BI1275"/>
    <mergeCell ref="BJ1275:BP1275"/>
    <mergeCell ref="BQ1275:BU1275"/>
    <mergeCell ref="BV1275:CE1275"/>
    <mergeCell ref="A1276:C1276"/>
    <mergeCell ref="D1276:O1276"/>
    <mergeCell ref="P1276:AC1276"/>
    <mergeCell ref="AD1276:AX1276"/>
    <mergeCell ref="AY1276:BB1276"/>
    <mergeCell ref="BC1276:BI1276"/>
    <mergeCell ref="BJ1276:BP1276"/>
    <mergeCell ref="BQ1276:BU1276"/>
    <mergeCell ref="BV1276:CE1276"/>
    <mergeCell ref="A1277:C1277"/>
    <mergeCell ref="D1277:O1277"/>
    <mergeCell ref="P1277:AC1277"/>
    <mergeCell ref="AD1277:AX1277"/>
    <mergeCell ref="AY1277:BB1277"/>
    <mergeCell ref="BC1277:BI1277"/>
    <mergeCell ref="BJ1277:BP1277"/>
    <mergeCell ref="BQ1277:BU1277"/>
    <mergeCell ref="BV1277:CE1277"/>
    <mergeCell ref="A1278:C1278"/>
    <mergeCell ref="D1278:O1278"/>
    <mergeCell ref="P1278:AC1278"/>
    <mergeCell ref="AD1278:AX1278"/>
    <mergeCell ref="AY1278:BB1278"/>
    <mergeCell ref="BC1278:BI1278"/>
    <mergeCell ref="BJ1278:BP1278"/>
    <mergeCell ref="BQ1278:BU1278"/>
    <mergeCell ref="BV1278:CE1278"/>
    <mergeCell ref="A1279:C1279"/>
    <mergeCell ref="D1279:O1279"/>
    <mergeCell ref="P1279:AC1279"/>
    <mergeCell ref="AD1279:AX1279"/>
    <mergeCell ref="AY1279:BB1279"/>
    <mergeCell ref="BC1279:BI1279"/>
    <mergeCell ref="BJ1279:BP1279"/>
    <mergeCell ref="BQ1279:BU1279"/>
    <mergeCell ref="BV1279:CE1279"/>
    <mergeCell ref="A1280:C1280"/>
    <mergeCell ref="D1280:O1280"/>
    <mergeCell ref="P1280:AC1280"/>
    <mergeCell ref="AD1280:AX1280"/>
    <mergeCell ref="AY1280:BB1280"/>
    <mergeCell ref="BC1280:BI1280"/>
    <mergeCell ref="BJ1280:BP1280"/>
    <mergeCell ref="BQ1280:BU1280"/>
    <mergeCell ref="BV1280:CE1280"/>
    <mergeCell ref="A1281:C1281"/>
    <mergeCell ref="D1281:O1281"/>
    <mergeCell ref="P1281:AC1281"/>
    <mergeCell ref="AD1281:AX1281"/>
    <mergeCell ref="AY1281:BB1281"/>
    <mergeCell ref="BC1281:BI1281"/>
    <mergeCell ref="BJ1281:BP1281"/>
    <mergeCell ref="BQ1281:BU1281"/>
    <mergeCell ref="BV1281:CE1281"/>
    <mergeCell ref="A1282:C1282"/>
    <mergeCell ref="D1282:O1282"/>
    <mergeCell ref="P1282:AC1282"/>
    <mergeCell ref="AD1282:AX1282"/>
    <mergeCell ref="AY1282:BB1282"/>
    <mergeCell ref="BC1282:BI1282"/>
    <mergeCell ref="BJ1282:BP1282"/>
    <mergeCell ref="BQ1282:BU1282"/>
    <mergeCell ref="BV1282:CE1282"/>
    <mergeCell ref="A1283:C1283"/>
    <mergeCell ref="D1283:O1283"/>
    <mergeCell ref="P1283:AC1283"/>
    <mergeCell ref="AD1283:AX1283"/>
    <mergeCell ref="AY1283:BB1283"/>
    <mergeCell ref="BC1283:BI1283"/>
    <mergeCell ref="BJ1283:BP1283"/>
    <mergeCell ref="BQ1283:BU1283"/>
    <mergeCell ref="BV1283:CE1283"/>
    <mergeCell ref="A1284:C1284"/>
    <mergeCell ref="D1284:O1284"/>
    <mergeCell ref="P1284:AC1284"/>
    <mergeCell ref="AD1284:AX1284"/>
    <mergeCell ref="AY1284:BB1284"/>
    <mergeCell ref="BC1284:BI1284"/>
    <mergeCell ref="BJ1284:BP1284"/>
    <mergeCell ref="BQ1284:BU1284"/>
    <mergeCell ref="BV1284:CE1284"/>
    <mergeCell ref="A1285:C1285"/>
    <mergeCell ref="D1285:O1285"/>
    <mergeCell ref="P1285:AC1285"/>
    <mergeCell ref="AD1285:AX1285"/>
    <mergeCell ref="AY1285:BB1285"/>
    <mergeCell ref="BC1285:BI1285"/>
    <mergeCell ref="BJ1285:BP1285"/>
    <mergeCell ref="BQ1285:BU1285"/>
    <mergeCell ref="BV1285:CE1285"/>
    <mergeCell ref="A1286:C1286"/>
    <mergeCell ref="D1286:O1286"/>
    <mergeCell ref="P1286:AC1286"/>
    <mergeCell ref="AD1286:AX1286"/>
    <mergeCell ref="AY1286:BB1286"/>
    <mergeCell ref="BC1286:BI1286"/>
    <mergeCell ref="BJ1286:BP1286"/>
    <mergeCell ref="BQ1286:BU1286"/>
    <mergeCell ref="BV1286:CE1286"/>
    <mergeCell ref="A1287:C1287"/>
    <mergeCell ref="D1287:O1287"/>
    <mergeCell ref="P1287:AC1287"/>
    <mergeCell ref="AD1287:AX1287"/>
    <mergeCell ref="AY1287:BB1287"/>
    <mergeCell ref="BC1287:BI1287"/>
    <mergeCell ref="BJ1287:BP1287"/>
    <mergeCell ref="BQ1287:BU1287"/>
    <mergeCell ref="BV1287:CE1287"/>
    <mergeCell ref="A1288:CG1288"/>
    <mergeCell ref="A1289:CG1289"/>
    <mergeCell ref="A1290:CG1290"/>
    <mergeCell ref="A1291:F1291"/>
    <mergeCell ref="G1291:AD1291"/>
    <mergeCell ref="AE1291:BH1291"/>
    <mergeCell ref="BI1291:BZ1291"/>
    <mergeCell ref="A1292:F1292"/>
    <mergeCell ref="G1292:AD1292"/>
    <mergeCell ref="AE1292:BH1292"/>
    <mergeCell ref="BI1292:BZ1292"/>
    <mergeCell ref="A1293:F1293"/>
    <mergeCell ref="G1293:AD1293"/>
    <mergeCell ref="AE1293:BH1293"/>
    <mergeCell ref="BI1293:BZ1293"/>
    <mergeCell ref="A1294:F1294"/>
    <mergeCell ref="G1294:AD1294"/>
    <mergeCell ref="AE1294:BH1294"/>
    <mergeCell ref="BI1294:BZ1294"/>
    <mergeCell ref="A1295:F1295"/>
    <mergeCell ref="G1295:AD1295"/>
    <mergeCell ref="AE1295:BH1295"/>
    <mergeCell ref="BI1295:BZ1295"/>
    <mergeCell ref="A1296:F1296"/>
    <mergeCell ref="G1296:AD1296"/>
    <mergeCell ref="AE1296:BH1296"/>
    <mergeCell ref="BI1296:BZ1296"/>
    <mergeCell ref="A1297:F1297"/>
    <mergeCell ref="G1297:AD1297"/>
    <mergeCell ref="AE1297:BH1297"/>
    <mergeCell ref="BI1297:BZ1297"/>
    <mergeCell ref="A1298:F1298"/>
    <mergeCell ref="G1298:AD1298"/>
    <mergeCell ref="AE1298:BH1298"/>
    <mergeCell ref="BI1298:BZ1298"/>
    <mergeCell ref="A1299:F1299"/>
    <mergeCell ref="G1299:AD1299"/>
    <mergeCell ref="AE1299:BH1299"/>
    <mergeCell ref="BI1299:BZ1299"/>
    <mergeCell ref="A1300:F1300"/>
    <mergeCell ref="G1300:AD1300"/>
    <mergeCell ref="AE1300:BH1300"/>
    <mergeCell ref="BI1300:BZ1300"/>
    <mergeCell ref="A1301:F1301"/>
    <mergeCell ref="G1301:AD1301"/>
    <mergeCell ref="AE1301:BH1301"/>
    <mergeCell ref="BI1301:BZ1301"/>
    <mergeCell ref="A1302:F1302"/>
    <mergeCell ref="G1302:AD1302"/>
    <mergeCell ref="AE1302:BH1302"/>
    <mergeCell ref="BI1302:BZ1302"/>
    <mergeCell ref="A1303:F1303"/>
    <mergeCell ref="G1303:AD1303"/>
    <mergeCell ref="AE1303:BH1303"/>
    <mergeCell ref="BI1303:BZ1303"/>
    <mergeCell ref="A1304:F1304"/>
    <mergeCell ref="G1304:AD1304"/>
    <mergeCell ref="AE1304:BH1304"/>
    <mergeCell ref="BI1304:BZ1304"/>
    <mergeCell ref="A1305:F1305"/>
    <mergeCell ref="G1305:AD1305"/>
    <mergeCell ref="AE1305:BH1305"/>
    <mergeCell ref="BI1305:BZ1305"/>
    <mergeCell ref="A1306:F1306"/>
    <mergeCell ref="G1306:AD1306"/>
    <mergeCell ref="AE1306:BH1306"/>
    <mergeCell ref="BI1306:BZ1306"/>
    <mergeCell ref="A1307:F1307"/>
    <mergeCell ref="G1307:AD1307"/>
    <mergeCell ref="AE1307:BH1307"/>
    <mergeCell ref="BI1307:BZ1307"/>
    <mergeCell ref="A1308:F1308"/>
    <mergeCell ref="G1308:AD1308"/>
    <mergeCell ref="AE1308:BH1308"/>
    <mergeCell ref="BI1308:BZ1308"/>
    <mergeCell ref="A1309:F1309"/>
    <mergeCell ref="G1309:AD1309"/>
    <mergeCell ref="AE1309:BH1309"/>
    <mergeCell ref="BI1309:BZ1309"/>
    <mergeCell ref="A1310:F1310"/>
    <mergeCell ref="G1310:AD1310"/>
    <mergeCell ref="AE1310:BH1310"/>
    <mergeCell ref="BI1310:BZ1310"/>
    <mergeCell ref="A1311:F1311"/>
    <mergeCell ref="G1311:AD1311"/>
    <mergeCell ref="AE1311:BH1311"/>
    <mergeCell ref="BI1311:BZ1311"/>
    <mergeCell ref="A1312:F1312"/>
    <mergeCell ref="G1312:AD1312"/>
    <mergeCell ref="AE1312:BH1312"/>
    <mergeCell ref="BI1312:BZ1312"/>
    <mergeCell ref="A1313:F1313"/>
    <mergeCell ref="G1313:AD1313"/>
    <mergeCell ref="AE1313:BH1313"/>
    <mergeCell ref="BI1313:BZ1313"/>
    <mergeCell ref="A1314:F1314"/>
    <mergeCell ref="G1314:AD1314"/>
    <mergeCell ref="AE1314:BH1314"/>
    <mergeCell ref="BI1314:BZ1314"/>
    <mergeCell ref="A1315:F1315"/>
    <mergeCell ref="G1315:AD1315"/>
    <mergeCell ref="AE1315:BH1315"/>
    <mergeCell ref="BI1315:BZ1315"/>
    <mergeCell ref="A1316:F1316"/>
    <mergeCell ref="G1316:AD1316"/>
    <mergeCell ref="AE1316:BH1316"/>
    <mergeCell ref="BI1316:BZ1316"/>
    <mergeCell ref="A1317:F1317"/>
    <mergeCell ref="G1317:AD1317"/>
    <mergeCell ref="AE1317:BH1317"/>
    <mergeCell ref="BI1317:BZ1317"/>
    <mergeCell ref="A1318:F1318"/>
    <mergeCell ref="G1318:AD1318"/>
    <mergeCell ref="AE1318:BH1318"/>
    <mergeCell ref="BI1318:BZ1318"/>
    <mergeCell ref="A1319:F1319"/>
    <mergeCell ref="G1319:AD1319"/>
    <mergeCell ref="AE1319:BH1319"/>
    <mergeCell ref="BI1319:BZ1319"/>
    <mergeCell ref="A1320:F1320"/>
    <mergeCell ref="G1320:AD1320"/>
    <mergeCell ref="AE1320:BH1320"/>
    <mergeCell ref="BI1320:BZ1320"/>
    <mergeCell ref="A1321:F1321"/>
    <mergeCell ref="G1321:AD1321"/>
    <mergeCell ref="AE1321:BH1321"/>
    <mergeCell ref="BI1321:BZ1321"/>
    <mergeCell ref="A1322:F1322"/>
    <mergeCell ref="G1322:AD1322"/>
    <mergeCell ref="AE1322:BH1322"/>
    <mergeCell ref="BI1322:BZ1322"/>
    <mergeCell ref="A1323:F1323"/>
    <mergeCell ref="G1323:AD1323"/>
    <mergeCell ref="AE1323:BH1323"/>
    <mergeCell ref="BI1323:BZ1323"/>
    <mergeCell ref="A1324:F1324"/>
    <mergeCell ref="G1324:AD1324"/>
    <mergeCell ref="AE1324:BH1324"/>
    <mergeCell ref="BI1324:BZ1324"/>
    <mergeCell ref="A1325:F1325"/>
    <mergeCell ref="G1325:AD1325"/>
    <mergeCell ref="AE1325:BH1325"/>
    <mergeCell ref="BI1325:BZ1325"/>
    <mergeCell ref="A1326:F1326"/>
    <mergeCell ref="G1326:AD1326"/>
    <mergeCell ref="AE1326:BH1326"/>
    <mergeCell ref="BI1326:BZ1326"/>
    <mergeCell ref="A1327:F1327"/>
    <mergeCell ref="G1327:AD1327"/>
    <mergeCell ref="AE1327:BH1327"/>
    <mergeCell ref="BI1327:BZ1327"/>
    <mergeCell ref="A1328:F1328"/>
    <mergeCell ref="G1328:AD1328"/>
    <mergeCell ref="AE1328:BH1328"/>
    <mergeCell ref="BI1328:BZ1328"/>
    <mergeCell ref="A1329:CG1329"/>
    <mergeCell ref="A1330:W1330"/>
    <mergeCell ref="X1330:AZ1330"/>
    <mergeCell ref="BA1330:BX1330"/>
    <mergeCell ref="A1331:F1331"/>
    <mergeCell ref="G1331:W1331"/>
    <mergeCell ref="X1331:AZ1331"/>
    <mergeCell ref="BA1331:BL1331"/>
    <mergeCell ref="BM1331:BX1331"/>
    <mergeCell ref="A1332:F1332"/>
    <mergeCell ref="G1332:W1332"/>
    <mergeCell ref="X1332:AZ1332"/>
    <mergeCell ref="BA1332:BL1332"/>
    <mergeCell ref="BM1332:BX1332"/>
    <mergeCell ref="A1333:F1333"/>
    <mergeCell ref="G1333:W1333"/>
    <mergeCell ref="X1333:AZ1333"/>
    <mergeCell ref="BA1333:BL1333"/>
    <mergeCell ref="BM1333:BX1333"/>
    <mergeCell ref="A1334:F1334"/>
    <mergeCell ref="G1334:W1334"/>
    <mergeCell ref="X1334:AZ1334"/>
    <mergeCell ref="BA1334:BL1334"/>
    <mergeCell ref="BM1334:BX1334"/>
    <mergeCell ref="A1335:F1335"/>
    <mergeCell ref="G1335:W1335"/>
    <mergeCell ref="X1335:AZ1335"/>
    <mergeCell ref="BA1335:BL1335"/>
    <mergeCell ref="BM1335:BX1335"/>
    <mergeCell ref="A1336:F1336"/>
    <mergeCell ref="G1336:W1336"/>
    <mergeCell ref="X1336:AZ1336"/>
    <mergeCell ref="BA1336:BL1336"/>
    <mergeCell ref="BM1336:BX1336"/>
    <mergeCell ref="A1337:F1337"/>
    <mergeCell ref="G1337:W1337"/>
    <mergeCell ref="X1337:AZ1337"/>
    <mergeCell ref="BA1337:BL1337"/>
    <mergeCell ref="BM1337:BX1337"/>
    <mergeCell ref="A1338:F1338"/>
    <mergeCell ref="G1338:W1338"/>
    <mergeCell ref="X1338:AZ1338"/>
    <mergeCell ref="BA1338:BL1338"/>
    <mergeCell ref="BM1338:BX1338"/>
    <mergeCell ref="A1339:F1339"/>
    <mergeCell ref="G1339:W1339"/>
    <mergeCell ref="X1339:AZ1339"/>
    <mergeCell ref="BA1339:BL1339"/>
    <mergeCell ref="BM1339:BX1339"/>
    <mergeCell ref="A1340:F1340"/>
    <mergeCell ref="G1340:W1340"/>
    <mergeCell ref="X1340:AZ1340"/>
    <mergeCell ref="BA1340:BL1340"/>
    <mergeCell ref="BM1340:BX1340"/>
    <mergeCell ref="A1341:F1341"/>
    <mergeCell ref="G1341:W1341"/>
    <mergeCell ref="X1341:AZ1341"/>
    <mergeCell ref="BA1341:BL1341"/>
    <mergeCell ref="BM1341:BX1341"/>
    <mergeCell ref="A1342:F1342"/>
    <mergeCell ref="G1342:W1342"/>
    <mergeCell ref="X1342:AZ1342"/>
    <mergeCell ref="BA1342:BL1342"/>
    <mergeCell ref="BM1342:BX1342"/>
    <mergeCell ref="A1343:F1343"/>
    <mergeCell ref="G1343:W1343"/>
    <mergeCell ref="X1343:AZ1343"/>
    <mergeCell ref="BA1343:BL1343"/>
    <mergeCell ref="BM1343:BX1343"/>
    <mergeCell ref="A1344:F1344"/>
    <mergeCell ref="G1344:W1344"/>
    <mergeCell ref="X1344:AZ1344"/>
    <mergeCell ref="BA1344:BL1344"/>
    <mergeCell ref="BM1344:BX1344"/>
    <mergeCell ref="A1345:F1345"/>
    <mergeCell ref="G1345:W1345"/>
    <mergeCell ref="X1345:AZ1345"/>
    <mergeCell ref="BA1345:BL1345"/>
    <mergeCell ref="BM1345:BX1345"/>
    <mergeCell ref="A1346:F1346"/>
    <mergeCell ref="G1346:W1346"/>
    <mergeCell ref="X1346:AZ1346"/>
    <mergeCell ref="BA1346:BL1346"/>
    <mergeCell ref="BM1346:BX1346"/>
    <mergeCell ref="A1347:F1347"/>
    <mergeCell ref="G1347:W1347"/>
    <mergeCell ref="X1347:AZ1347"/>
    <mergeCell ref="BA1347:BL1347"/>
    <mergeCell ref="BM1347:BX1347"/>
    <mergeCell ref="A1348:F1348"/>
    <mergeCell ref="G1348:W1348"/>
    <mergeCell ref="X1348:AZ1348"/>
    <mergeCell ref="BA1348:BL1348"/>
    <mergeCell ref="BM1348:BX1348"/>
    <mergeCell ref="A1349:F1349"/>
    <mergeCell ref="G1349:W1349"/>
    <mergeCell ref="X1349:AZ1349"/>
    <mergeCell ref="BA1349:BL1349"/>
    <mergeCell ref="BM1349:BX1349"/>
    <mergeCell ref="A1350:F1350"/>
    <mergeCell ref="G1350:W1350"/>
    <mergeCell ref="X1350:AZ1350"/>
    <mergeCell ref="BA1350:BL1350"/>
    <mergeCell ref="BM1350:BX1350"/>
    <mergeCell ref="A1351:F1351"/>
    <mergeCell ref="G1351:W1351"/>
    <mergeCell ref="X1351:AZ1351"/>
    <mergeCell ref="BA1351:BL1351"/>
    <mergeCell ref="BM1351:BX1351"/>
    <mergeCell ref="A1352:F1352"/>
    <mergeCell ref="G1352:W1352"/>
    <mergeCell ref="X1352:AZ1352"/>
    <mergeCell ref="BA1352:BL1352"/>
    <mergeCell ref="BM1352:BX1352"/>
    <mergeCell ref="A1353:F1353"/>
    <mergeCell ref="G1353:W1353"/>
    <mergeCell ref="X1353:AZ1353"/>
    <mergeCell ref="BA1353:BL1353"/>
    <mergeCell ref="BM1353:BX1353"/>
    <mergeCell ref="A1354:F1354"/>
    <mergeCell ref="G1354:W1354"/>
    <mergeCell ref="X1354:AZ1354"/>
    <mergeCell ref="BA1354:BL1354"/>
    <mergeCell ref="BM1354:BX1354"/>
    <mergeCell ref="A1355:F1355"/>
    <mergeCell ref="G1355:W1355"/>
    <mergeCell ref="X1355:AZ1355"/>
    <mergeCell ref="BA1355:BL1355"/>
    <mergeCell ref="BM1355:BX1355"/>
    <mergeCell ref="A1356:F1356"/>
    <mergeCell ref="G1356:W1356"/>
    <mergeCell ref="X1356:AZ1356"/>
    <mergeCell ref="BA1356:BL1356"/>
    <mergeCell ref="BM1356:BX1356"/>
    <mergeCell ref="A1357:F1357"/>
    <mergeCell ref="G1357:W1357"/>
    <mergeCell ref="X1357:AZ1357"/>
    <mergeCell ref="BA1357:BL1357"/>
    <mergeCell ref="BM1357:BX1357"/>
    <mergeCell ref="A1358:F1358"/>
    <mergeCell ref="G1358:W1358"/>
    <mergeCell ref="X1358:AZ1358"/>
    <mergeCell ref="BA1358:BL1358"/>
    <mergeCell ref="BM1358:BX1358"/>
    <mergeCell ref="A1359:F1359"/>
    <mergeCell ref="G1359:W1359"/>
    <mergeCell ref="X1359:AZ1359"/>
    <mergeCell ref="BA1359:BL1359"/>
    <mergeCell ref="BM1359:BX1359"/>
    <mergeCell ref="A1360:F1360"/>
    <mergeCell ref="G1360:W1360"/>
    <mergeCell ref="X1360:AZ1360"/>
    <mergeCell ref="BA1360:BL1360"/>
    <mergeCell ref="BM1360:BX1360"/>
    <mergeCell ref="A1361:F1361"/>
    <mergeCell ref="G1361:W1361"/>
    <mergeCell ref="X1361:AZ1361"/>
    <mergeCell ref="BA1361:BL1361"/>
    <mergeCell ref="BM1361:BX1361"/>
    <mergeCell ref="A1362:F1362"/>
    <mergeCell ref="G1362:W1362"/>
    <mergeCell ref="X1362:AZ1362"/>
    <mergeCell ref="BA1362:BL1362"/>
    <mergeCell ref="BM1362:BX1362"/>
    <mergeCell ref="A1363:F1363"/>
    <mergeCell ref="G1363:W1363"/>
    <mergeCell ref="X1363:AZ1363"/>
    <mergeCell ref="BA1363:BL1363"/>
    <mergeCell ref="BM1363:BX1363"/>
    <mergeCell ref="A1364:F1364"/>
    <mergeCell ref="G1364:W1364"/>
    <mergeCell ref="X1364:AZ1364"/>
    <mergeCell ref="BA1364:BL1364"/>
    <mergeCell ref="BM1364:BX1364"/>
    <mergeCell ref="A1365:F1365"/>
    <mergeCell ref="G1365:W1365"/>
    <mergeCell ref="X1365:AZ1365"/>
    <mergeCell ref="BA1365:BL1365"/>
    <mergeCell ref="BM1365:BX1365"/>
    <mergeCell ref="A1366:F1366"/>
    <mergeCell ref="G1366:W1366"/>
    <mergeCell ref="X1366:AZ1366"/>
    <mergeCell ref="BA1366:BL1366"/>
    <mergeCell ref="BM1366:BX1366"/>
    <mergeCell ref="A1367:F1367"/>
    <mergeCell ref="G1367:W1367"/>
    <mergeCell ref="X1367:AZ1367"/>
    <mergeCell ref="BA1367:BL1367"/>
    <mergeCell ref="BM1367:BX1367"/>
    <mergeCell ref="A1368:F1368"/>
    <mergeCell ref="G1368:W1368"/>
    <mergeCell ref="X1368:AZ1368"/>
    <mergeCell ref="BA1368:BL1368"/>
    <mergeCell ref="BM1368:BX1368"/>
    <mergeCell ref="A1369:CG1369"/>
    <mergeCell ref="A1370:CG1370"/>
    <mergeCell ref="A1371:P1371"/>
    <mergeCell ref="Q1371:AS1371"/>
    <mergeCell ref="AT1371:BG1371"/>
    <mergeCell ref="BH1371:BZ1371"/>
    <mergeCell ref="A1372:P1372"/>
    <mergeCell ref="Q1372:AS1372"/>
    <mergeCell ref="AT1372:BG1372"/>
    <mergeCell ref="BH1372:BZ1372"/>
    <mergeCell ref="A1373:P1373"/>
    <mergeCell ref="Q1373:AS1373"/>
    <mergeCell ref="AT1373:BG1373"/>
    <mergeCell ref="BH1373:BZ1373"/>
    <mergeCell ref="A1374:P1374"/>
    <mergeCell ref="Q1374:AS1374"/>
    <mergeCell ref="AT1374:BG1374"/>
    <mergeCell ref="BH1374:BZ1374"/>
    <mergeCell ref="A1375:P1375"/>
    <mergeCell ref="Q1375:AS1375"/>
    <mergeCell ref="AT1375:BG1375"/>
    <mergeCell ref="BH1375:BZ1375"/>
    <mergeCell ref="A1376:P1376"/>
    <mergeCell ref="Q1376:AS1376"/>
    <mergeCell ref="AT1376:BG1376"/>
    <mergeCell ref="BH1376:BZ1376"/>
    <mergeCell ref="A1377:P1377"/>
    <mergeCell ref="Q1377:AS1377"/>
    <mergeCell ref="AT1377:BG1377"/>
    <mergeCell ref="BH1377:BZ1377"/>
    <mergeCell ref="A1378:P1378"/>
    <mergeCell ref="Q1378:AS1378"/>
    <mergeCell ref="AT1378:BG1378"/>
    <mergeCell ref="BH1378:BZ1378"/>
    <mergeCell ref="A1379:P1379"/>
    <mergeCell ref="Q1379:AS1379"/>
    <mergeCell ref="AT1379:BG1379"/>
    <mergeCell ref="BH1379:BZ1379"/>
    <mergeCell ref="A1380:P1380"/>
    <mergeCell ref="Q1380:AS1380"/>
    <mergeCell ref="AT1380:BG1380"/>
    <mergeCell ref="BH1380:BZ1380"/>
    <mergeCell ref="A1381:P1381"/>
    <mergeCell ref="Q1381:AS1381"/>
    <mergeCell ref="AT1381:BG1381"/>
    <mergeCell ref="BH1381:BZ1381"/>
    <mergeCell ref="A1382:P1382"/>
    <mergeCell ref="Q1382:AS1382"/>
    <mergeCell ref="AT1382:BG1382"/>
    <mergeCell ref="BH1382:BZ1382"/>
    <mergeCell ref="A1383:P1383"/>
    <mergeCell ref="Q1383:AS1383"/>
    <mergeCell ref="AT1383:BG1383"/>
    <mergeCell ref="BH1383:BZ1383"/>
    <mergeCell ref="A1384:P1384"/>
    <mergeCell ref="Q1384:AS1384"/>
    <mergeCell ref="AT1384:BG1384"/>
    <mergeCell ref="BH1384:BZ1384"/>
    <mergeCell ref="A1385:P1385"/>
    <mergeCell ref="Q1385:AS1385"/>
    <mergeCell ref="AT1385:BG1385"/>
    <mergeCell ref="BH1385:BZ1385"/>
    <mergeCell ref="A1386:P1386"/>
    <mergeCell ref="Q1386:AS1386"/>
    <mergeCell ref="AT1386:BG1386"/>
    <mergeCell ref="BH1386:BZ1386"/>
    <mergeCell ref="A1387:P1387"/>
    <mergeCell ref="Q1387:AS1387"/>
    <mergeCell ref="AT1387:BG1387"/>
    <mergeCell ref="BH1387:BZ1387"/>
    <mergeCell ref="A1388:P1388"/>
    <mergeCell ref="Q1388:AS1388"/>
    <mergeCell ref="AT1388:BG1388"/>
    <mergeCell ref="BH1388:BZ1388"/>
    <mergeCell ref="A1389:P1389"/>
    <mergeCell ref="Q1389:AS1389"/>
    <mergeCell ref="AT1389:BG1389"/>
    <mergeCell ref="BH1389:BZ1389"/>
    <mergeCell ref="A1390:P1390"/>
    <mergeCell ref="Q1390:AS1390"/>
    <mergeCell ref="AT1390:BG1390"/>
    <mergeCell ref="BH1390:BZ1390"/>
    <mergeCell ref="A1391:P1391"/>
    <mergeCell ref="Q1391:AS1391"/>
    <mergeCell ref="AT1391:BG1391"/>
    <mergeCell ref="BH1391:BZ1391"/>
    <mergeCell ref="A1392:P1392"/>
    <mergeCell ref="Q1392:AS1392"/>
    <mergeCell ref="AT1392:BG1392"/>
    <mergeCell ref="BH1392:BZ1392"/>
    <mergeCell ref="A1393:P1393"/>
    <mergeCell ref="Q1393:AS1393"/>
    <mergeCell ref="AT1393:BG1393"/>
    <mergeCell ref="BH1393:BZ1393"/>
    <mergeCell ref="A1394:P1394"/>
    <mergeCell ref="Q1394:AS1394"/>
    <mergeCell ref="AT1394:BG1394"/>
    <mergeCell ref="BH1394:BZ1394"/>
    <mergeCell ref="A1395:P1395"/>
    <mergeCell ref="Q1395:AS1395"/>
    <mergeCell ref="AT1395:BG1395"/>
    <mergeCell ref="BH1395:BZ1395"/>
    <mergeCell ref="A1396:P1396"/>
    <mergeCell ref="Q1396:AS1396"/>
    <mergeCell ref="AT1396:BG1396"/>
    <mergeCell ref="BH1396:BZ1396"/>
    <mergeCell ref="A1397:P1397"/>
    <mergeCell ref="Q1397:AS1397"/>
    <mergeCell ref="AT1397:BG1397"/>
    <mergeCell ref="BH1397:BZ1397"/>
    <mergeCell ref="A1398:P1398"/>
    <mergeCell ref="Q1398:AS1398"/>
    <mergeCell ref="AT1398:BG1398"/>
    <mergeCell ref="BH1398:BZ1398"/>
    <mergeCell ref="A1399:P1399"/>
    <mergeCell ref="Q1399:AS1399"/>
    <mergeCell ref="AT1399:BG1399"/>
    <mergeCell ref="BH1399:BZ1399"/>
    <mergeCell ref="A1400:P1400"/>
    <mergeCell ref="Q1400:AS1400"/>
    <mergeCell ref="AT1400:BG1400"/>
    <mergeCell ref="BH1400:BZ1400"/>
    <mergeCell ref="A1401:P1401"/>
    <mergeCell ref="Q1401:AS1401"/>
    <mergeCell ref="AT1401:BG1401"/>
    <mergeCell ref="BH1401:BZ1401"/>
    <mergeCell ref="A1402:P1402"/>
    <mergeCell ref="Q1402:AS1402"/>
    <mergeCell ref="AT1402:BG1402"/>
    <mergeCell ref="BH1402:BZ1402"/>
    <mergeCell ref="A1403:P1403"/>
    <mergeCell ref="Q1403:AS1403"/>
    <mergeCell ref="AT1403:BG1403"/>
    <mergeCell ref="BH1403:BZ1403"/>
    <mergeCell ref="A1404:P1404"/>
    <mergeCell ref="Q1404:AS1404"/>
    <mergeCell ref="AT1404:BG1404"/>
    <mergeCell ref="BH1404:BZ1404"/>
    <mergeCell ref="A1405:P1405"/>
    <mergeCell ref="Q1405:AS1405"/>
    <mergeCell ref="AT1405:BG1405"/>
    <mergeCell ref="BH1405:BZ1405"/>
    <mergeCell ref="A1406:P1406"/>
    <mergeCell ref="Q1406:AS1406"/>
    <mergeCell ref="AT1406:BG1406"/>
    <mergeCell ref="BH1406:BZ1406"/>
    <mergeCell ref="A1407:CG1407"/>
    <mergeCell ref="A1408:CG1408"/>
    <mergeCell ref="A1409:B1414"/>
    <mergeCell ref="C1409:J1409"/>
    <mergeCell ref="K1409:T1409"/>
    <mergeCell ref="U1409:AE1409"/>
    <mergeCell ref="AF1409:AQ1409"/>
    <mergeCell ref="AR1409:AZ1409"/>
    <mergeCell ref="BA1409:BG1409"/>
    <mergeCell ref="BH1409:BP1409"/>
    <mergeCell ref="BQ1409:BY1409"/>
    <mergeCell ref="BZ1409:CF1409"/>
    <mergeCell ref="C1410:J1410"/>
    <mergeCell ref="K1410:T1410"/>
    <mergeCell ref="U1410:AE1410"/>
    <mergeCell ref="AF1410:AQ1410"/>
    <mergeCell ref="AR1410:AZ1410"/>
    <mergeCell ref="BA1410:BG1410"/>
    <mergeCell ref="BH1410:BP1410"/>
    <mergeCell ref="BQ1410:BY1410"/>
    <mergeCell ref="BZ1410:CF1410"/>
    <mergeCell ref="C1411:J1411"/>
    <mergeCell ref="K1411:T1411"/>
    <mergeCell ref="U1411:AE1411"/>
    <mergeCell ref="AF1411:AQ1411"/>
    <mergeCell ref="AR1411:AZ1411"/>
    <mergeCell ref="BA1411:BG1411"/>
    <mergeCell ref="BH1411:BP1411"/>
    <mergeCell ref="BQ1411:BY1411"/>
    <mergeCell ref="BZ1411:CF1411"/>
    <mergeCell ref="C1412:J1412"/>
    <mergeCell ref="K1412:T1412"/>
    <mergeCell ref="U1412:AE1412"/>
    <mergeCell ref="AF1412:AQ1412"/>
    <mergeCell ref="AR1412:AZ1412"/>
    <mergeCell ref="BA1412:BG1412"/>
    <mergeCell ref="BH1412:BP1412"/>
    <mergeCell ref="BQ1412:BY1412"/>
    <mergeCell ref="BZ1412:CF1412"/>
    <mergeCell ref="C1413:J1413"/>
    <mergeCell ref="K1413:T1413"/>
    <mergeCell ref="U1413:AE1413"/>
    <mergeCell ref="AF1413:AQ1413"/>
    <mergeCell ref="AR1413:AZ1413"/>
    <mergeCell ref="BA1413:BG1413"/>
    <mergeCell ref="BH1413:BP1413"/>
    <mergeCell ref="BQ1413:BY1413"/>
    <mergeCell ref="BZ1413:CF1413"/>
    <mergeCell ref="C1414:J1414"/>
    <mergeCell ref="K1414:T1414"/>
    <mergeCell ref="U1414:AE1414"/>
    <mergeCell ref="AF1414:AQ1414"/>
    <mergeCell ref="AR1414:AZ1414"/>
    <mergeCell ref="BA1414:BG1414"/>
    <mergeCell ref="BH1414:BP1414"/>
    <mergeCell ref="BQ1414:BY1414"/>
    <mergeCell ref="BZ1414:CF1414"/>
    <mergeCell ref="A1415:B1415"/>
    <mergeCell ref="C1415:J1415"/>
    <mergeCell ref="K1415:T1415"/>
    <mergeCell ref="U1415:AE1415"/>
    <mergeCell ref="AF1415:AQ1415"/>
    <mergeCell ref="AR1415:AZ1415"/>
    <mergeCell ref="BA1415:BG1415"/>
    <mergeCell ref="BH1415:BP1415"/>
    <mergeCell ref="BQ1415:BY1415"/>
    <mergeCell ref="BZ1415:CF1415"/>
    <mergeCell ref="A1416:B1416"/>
    <mergeCell ref="C1416:J1416"/>
    <mergeCell ref="K1416:T1416"/>
    <mergeCell ref="U1416:AE1416"/>
    <mergeCell ref="AF1416:AQ1416"/>
    <mergeCell ref="AR1416:AZ1416"/>
    <mergeCell ref="BA1416:BG1416"/>
    <mergeCell ref="BH1416:BP1416"/>
    <mergeCell ref="BQ1416:BY1416"/>
    <mergeCell ref="BZ1416:CF1416"/>
    <mergeCell ref="A1417:B1417"/>
    <mergeCell ref="C1417:J1417"/>
    <mergeCell ref="K1417:T1417"/>
    <mergeCell ref="U1417:AE1417"/>
    <mergeCell ref="AF1417:AQ1417"/>
    <mergeCell ref="AR1417:AZ1417"/>
    <mergeCell ref="BA1417:BG1417"/>
    <mergeCell ref="BH1417:BP1417"/>
    <mergeCell ref="BQ1417:BY1417"/>
    <mergeCell ref="BZ1417:CF1417"/>
    <mergeCell ref="A1418:B1418"/>
    <mergeCell ref="C1418:J1418"/>
    <mergeCell ref="K1418:T1418"/>
    <mergeCell ref="U1418:AE1418"/>
    <mergeCell ref="AF1418:AQ1418"/>
    <mergeCell ref="AR1418:AZ1418"/>
    <mergeCell ref="BA1418:BG1418"/>
    <mergeCell ref="BH1418:BP1418"/>
    <mergeCell ref="BQ1418:BY1418"/>
    <mergeCell ref="BZ1418:CF1418"/>
    <mergeCell ref="A1419:B1419"/>
    <mergeCell ref="C1419:J1419"/>
    <mergeCell ref="K1419:T1419"/>
    <mergeCell ref="U1419:AE1419"/>
    <mergeCell ref="AF1419:AQ1419"/>
    <mergeCell ref="AR1419:AZ1419"/>
    <mergeCell ref="BA1419:BG1419"/>
    <mergeCell ref="BH1419:BP1419"/>
    <mergeCell ref="BQ1419:BY1419"/>
    <mergeCell ref="BZ1419:CF1419"/>
    <mergeCell ref="A1420:B1420"/>
    <mergeCell ref="C1420:J1420"/>
    <mergeCell ref="K1420:T1420"/>
    <mergeCell ref="U1420:AE1420"/>
    <mergeCell ref="AF1420:AQ1420"/>
    <mergeCell ref="AR1420:AZ1420"/>
    <mergeCell ref="BA1420:BG1420"/>
    <mergeCell ref="BH1420:BP1420"/>
    <mergeCell ref="BQ1420:BY1420"/>
    <mergeCell ref="BZ1420:CF1420"/>
    <mergeCell ref="A1421:B1421"/>
    <mergeCell ref="C1421:J1421"/>
    <mergeCell ref="K1421:T1421"/>
    <mergeCell ref="U1421:AE1421"/>
    <mergeCell ref="AF1421:AQ1421"/>
    <mergeCell ref="AR1421:AZ1421"/>
    <mergeCell ref="BA1421:BG1421"/>
    <mergeCell ref="BH1421:BP1421"/>
    <mergeCell ref="BQ1421:BY1421"/>
    <mergeCell ref="BZ1421:CF1421"/>
    <mergeCell ref="A1422:B1422"/>
    <mergeCell ref="C1422:J1422"/>
    <mergeCell ref="K1422:T1422"/>
    <mergeCell ref="U1422:AE1422"/>
    <mergeCell ref="AF1422:AQ1422"/>
    <mergeCell ref="AR1422:AZ1422"/>
    <mergeCell ref="BA1422:BG1422"/>
    <mergeCell ref="BH1422:BP1422"/>
    <mergeCell ref="BQ1422:BY1422"/>
    <mergeCell ref="BZ1422:CF1422"/>
    <mergeCell ref="A1423:B1423"/>
    <mergeCell ref="C1423:J1423"/>
    <mergeCell ref="K1423:T1423"/>
    <mergeCell ref="U1423:AE1423"/>
    <mergeCell ref="AF1423:AQ1423"/>
    <mergeCell ref="AR1423:AZ1423"/>
    <mergeCell ref="BA1423:BG1423"/>
    <mergeCell ref="BH1423:BP1423"/>
    <mergeCell ref="BQ1423:BY1423"/>
    <mergeCell ref="BZ1423:CF1423"/>
    <mergeCell ref="A1424:B1424"/>
    <mergeCell ref="C1424:J1424"/>
    <mergeCell ref="K1424:T1424"/>
    <mergeCell ref="U1424:AE1424"/>
    <mergeCell ref="AF1424:AQ1424"/>
    <mergeCell ref="AR1424:AZ1424"/>
    <mergeCell ref="BA1424:BG1424"/>
    <mergeCell ref="BH1424:BP1424"/>
    <mergeCell ref="BQ1424:BY1424"/>
    <mergeCell ref="BZ1424:CF1424"/>
    <mergeCell ref="A1425:B1425"/>
    <mergeCell ref="C1425:J1425"/>
    <mergeCell ref="K1425:T1425"/>
    <mergeCell ref="U1425:AE1425"/>
    <mergeCell ref="AF1425:AQ1425"/>
    <mergeCell ref="AR1425:AZ1425"/>
    <mergeCell ref="BA1425:BG1425"/>
    <mergeCell ref="BH1425:BP1425"/>
    <mergeCell ref="BQ1425:BY1425"/>
    <mergeCell ref="BZ1425:CF1425"/>
    <mergeCell ref="A1426:B1426"/>
    <mergeCell ref="C1426:J1426"/>
    <mergeCell ref="K1426:T1426"/>
    <mergeCell ref="U1426:AE1426"/>
    <mergeCell ref="AF1426:AQ1426"/>
    <mergeCell ref="AR1426:AZ1426"/>
    <mergeCell ref="BA1426:BG1426"/>
    <mergeCell ref="BH1426:BP1426"/>
    <mergeCell ref="BQ1426:BY1426"/>
    <mergeCell ref="BZ1426:CF1426"/>
    <mergeCell ref="A1427:B1427"/>
    <mergeCell ref="C1427:J1427"/>
    <mergeCell ref="K1427:T1427"/>
    <mergeCell ref="U1427:AE1427"/>
    <mergeCell ref="AF1427:AQ1427"/>
    <mergeCell ref="AR1427:AZ1427"/>
    <mergeCell ref="BA1427:BG1427"/>
    <mergeCell ref="BH1427:BP1427"/>
    <mergeCell ref="BQ1427:BY1427"/>
    <mergeCell ref="BZ1427:CF1427"/>
    <mergeCell ref="A1428:B1428"/>
    <mergeCell ref="C1428:J1428"/>
    <mergeCell ref="K1428:T1428"/>
    <mergeCell ref="U1428:AE1428"/>
    <mergeCell ref="AF1428:AQ1428"/>
    <mergeCell ref="AR1428:AZ1428"/>
    <mergeCell ref="BA1428:BG1428"/>
    <mergeCell ref="BH1428:BP1428"/>
    <mergeCell ref="BQ1428:BY1428"/>
    <mergeCell ref="BZ1428:CF1428"/>
    <mergeCell ref="A1429:B1429"/>
    <mergeCell ref="C1429:J1429"/>
    <mergeCell ref="K1429:T1429"/>
    <mergeCell ref="U1429:AE1429"/>
    <mergeCell ref="AF1429:AQ1429"/>
    <mergeCell ref="AR1429:AZ1429"/>
    <mergeCell ref="BA1429:BG1429"/>
    <mergeCell ref="BH1429:BP1429"/>
    <mergeCell ref="BQ1429:BY1429"/>
    <mergeCell ref="BZ1429:CF1429"/>
    <mergeCell ref="A1430:B1430"/>
    <mergeCell ref="C1430:J1430"/>
    <mergeCell ref="K1430:T1430"/>
    <mergeCell ref="U1430:AE1430"/>
    <mergeCell ref="AF1430:AQ1430"/>
    <mergeCell ref="AR1430:AZ1430"/>
    <mergeCell ref="BA1430:BG1430"/>
    <mergeCell ref="BH1430:BP1430"/>
    <mergeCell ref="BQ1430:BY1430"/>
    <mergeCell ref="BZ1430:CF1430"/>
    <mergeCell ref="A1431:B1431"/>
    <mergeCell ref="C1431:J1431"/>
    <mergeCell ref="K1431:T1431"/>
    <mergeCell ref="U1431:AE1431"/>
    <mergeCell ref="AF1431:AQ1431"/>
    <mergeCell ref="AR1431:AZ1431"/>
    <mergeCell ref="BA1431:BG1431"/>
    <mergeCell ref="BH1431:BP1431"/>
    <mergeCell ref="BQ1431:BY1431"/>
    <mergeCell ref="BZ1431:CF1431"/>
    <mergeCell ref="A1432:B1432"/>
    <mergeCell ref="C1432:J1432"/>
    <mergeCell ref="K1432:T1432"/>
    <mergeCell ref="U1432:AE1432"/>
    <mergeCell ref="AF1432:AQ1432"/>
    <mergeCell ref="AR1432:AZ1432"/>
    <mergeCell ref="BA1432:BG1432"/>
    <mergeCell ref="BH1432:BP1432"/>
    <mergeCell ref="BQ1432:BY1432"/>
    <mergeCell ref="BZ1432:CF1432"/>
    <mergeCell ref="A1433:B1433"/>
    <mergeCell ref="C1433:J1433"/>
    <mergeCell ref="K1433:T1433"/>
    <mergeCell ref="U1433:AE1433"/>
    <mergeCell ref="AF1433:AQ1433"/>
    <mergeCell ref="AR1433:AZ1433"/>
    <mergeCell ref="BA1433:BG1433"/>
    <mergeCell ref="BH1433:BP1433"/>
    <mergeCell ref="BQ1433:BY1433"/>
    <mergeCell ref="BZ1433:CF1433"/>
    <mergeCell ref="A1434:B1434"/>
    <mergeCell ref="C1434:J1434"/>
    <mergeCell ref="K1434:T1434"/>
    <mergeCell ref="U1434:AE1434"/>
    <mergeCell ref="AF1434:AQ1434"/>
    <mergeCell ref="AR1434:AZ1434"/>
    <mergeCell ref="BA1434:BG1434"/>
    <mergeCell ref="BH1434:BP1434"/>
    <mergeCell ref="BQ1434:BY1434"/>
    <mergeCell ref="BZ1434:CF1434"/>
    <mergeCell ref="A1435:B1435"/>
    <mergeCell ref="C1435:J1435"/>
    <mergeCell ref="K1435:T1435"/>
    <mergeCell ref="U1435:AE1435"/>
    <mergeCell ref="AF1435:AQ1435"/>
    <mergeCell ref="AR1435:AZ1435"/>
    <mergeCell ref="BA1435:BG1435"/>
    <mergeCell ref="BH1435:BP1435"/>
    <mergeCell ref="BQ1435:BY1435"/>
    <mergeCell ref="BZ1435:CF1435"/>
    <mergeCell ref="A1436:B1436"/>
    <mergeCell ref="C1436:J1436"/>
    <mergeCell ref="K1436:T1436"/>
    <mergeCell ref="U1436:AE1436"/>
    <mergeCell ref="AF1436:AQ1436"/>
    <mergeCell ref="AR1436:AZ1436"/>
    <mergeCell ref="BA1436:BG1436"/>
    <mergeCell ref="BH1436:BP1436"/>
    <mergeCell ref="BQ1436:BY1436"/>
    <mergeCell ref="BZ1436:CF1436"/>
    <mergeCell ref="A1437:B1437"/>
    <mergeCell ref="C1437:J1437"/>
    <mergeCell ref="K1437:T1437"/>
    <mergeCell ref="U1437:AE1437"/>
    <mergeCell ref="AF1437:AQ1437"/>
    <mergeCell ref="AR1437:AZ1437"/>
    <mergeCell ref="BA1437:BG1437"/>
    <mergeCell ref="BH1437:BP1437"/>
    <mergeCell ref="BQ1437:BY1437"/>
    <mergeCell ref="BZ1437:CF1437"/>
    <mergeCell ref="A1438:B1438"/>
    <mergeCell ref="C1438:J1438"/>
    <mergeCell ref="K1438:T1438"/>
    <mergeCell ref="U1438:AE1438"/>
    <mergeCell ref="AF1438:AQ1438"/>
    <mergeCell ref="AR1438:AZ1438"/>
    <mergeCell ref="BA1438:BG1438"/>
    <mergeCell ref="BH1438:BP1438"/>
    <mergeCell ref="BQ1438:BY1438"/>
    <mergeCell ref="BZ1438:CF1438"/>
    <mergeCell ref="A1439:B1439"/>
    <mergeCell ref="C1439:J1439"/>
    <mergeCell ref="K1439:T1439"/>
    <mergeCell ref="U1439:AE1439"/>
    <mergeCell ref="AF1439:AQ1439"/>
    <mergeCell ref="AR1439:AZ1439"/>
    <mergeCell ref="BA1439:BG1439"/>
    <mergeCell ref="BH1439:BP1439"/>
    <mergeCell ref="BQ1439:BY1439"/>
    <mergeCell ref="BZ1439:CF1439"/>
    <mergeCell ref="A1440:B1440"/>
    <mergeCell ref="C1440:J1440"/>
    <mergeCell ref="K1440:T1440"/>
    <mergeCell ref="U1440:AE1440"/>
    <mergeCell ref="AF1440:AQ1440"/>
    <mergeCell ref="AR1440:AZ1440"/>
    <mergeCell ref="BA1440:BG1440"/>
    <mergeCell ref="BH1440:BP1440"/>
    <mergeCell ref="BQ1440:BY1440"/>
    <mergeCell ref="BZ1440:CF1440"/>
    <mergeCell ref="A1441:B1441"/>
    <mergeCell ref="C1441:J1441"/>
    <mergeCell ref="K1441:T1441"/>
    <mergeCell ref="U1441:AE1441"/>
    <mergeCell ref="AF1441:AQ1441"/>
    <mergeCell ref="AR1441:AZ1441"/>
    <mergeCell ref="BA1441:BG1441"/>
    <mergeCell ref="BH1441:BP1441"/>
    <mergeCell ref="BQ1441:BY1441"/>
    <mergeCell ref="BZ1441:CF1441"/>
    <mergeCell ref="A1442:B1442"/>
    <mergeCell ref="C1442:J1442"/>
    <mergeCell ref="K1442:T1442"/>
    <mergeCell ref="U1442:AE1442"/>
    <mergeCell ref="AF1442:AQ1442"/>
    <mergeCell ref="AR1442:AZ1442"/>
    <mergeCell ref="BA1442:BG1442"/>
    <mergeCell ref="BH1442:BP1442"/>
    <mergeCell ref="BQ1442:BY1442"/>
    <mergeCell ref="BZ1442:CF1442"/>
    <mergeCell ref="A1443:B1443"/>
    <mergeCell ref="C1443:J1443"/>
    <mergeCell ref="K1443:T1443"/>
    <mergeCell ref="U1443:AE1443"/>
    <mergeCell ref="AF1443:AQ1443"/>
    <mergeCell ref="AR1443:AZ1443"/>
    <mergeCell ref="BA1443:BG1443"/>
    <mergeCell ref="BH1443:BP1443"/>
    <mergeCell ref="BQ1443:BY1443"/>
    <mergeCell ref="BZ1443:CF1443"/>
    <mergeCell ref="A1444:B1444"/>
    <mergeCell ref="C1444:J1444"/>
    <mergeCell ref="K1444:T1444"/>
    <mergeCell ref="U1444:AE1444"/>
    <mergeCell ref="AF1444:AQ1444"/>
    <mergeCell ref="AR1444:AZ1444"/>
    <mergeCell ref="BA1444:BG1444"/>
    <mergeCell ref="BH1444:BP1444"/>
    <mergeCell ref="BQ1444:BY1444"/>
    <mergeCell ref="BZ1444:CF1444"/>
    <mergeCell ref="A1445:B1445"/>
    <mergeCell ref="C1445:J1445"/>
    <mergeCell ref="K1445:T1445"/>
    <mergeCell ref="U1445:AE1445"/>
    <mergeCell ref="AF1445:AQ1445"/>
    <mergeCell ref="AR1445:AZ1445"/>
    <mergeCell ref="BA1445:BG1445"/>
    <mergeCell ref="BH1445:BP1445"/>
    <mergeCell ref="BQ1445:BY1445"/>
    <mergeCell ref="BZ1445:CF1445"/>
    <mergeCell ref="A1446:B1446"/>
    <mergeCell ref="C1446:J1446"/>
    <mergeCell ref="K1446:T1446"/>
    <mergeCell ref="U1446:AE1446"/>
    <mergeCell ref="AF1446:AQ1446"/>
    <mergeCell ref="AR1446:AZ1446"/>
    <mergeCell ref="BA1446:BG1446"/>
    <mergeCell ref="BH1446:BP1446"/>
    <mergeCell ref="BQ1446:BY1446"/>
    <mergeCell ref="BZ1446:CF1446"/>
    <mergeCell ref="A1447:B1447"/>
    <mergeCell ref="C1447:J1447"/>
    <mergeCell ref="K1447:T1447"/>
    <mergeCell ref="U1447:AE1447"/>
    <mergeCell ref="AF1447:AQ1447"/>
    <mergeCell ref="AR1447:AZ1447"/>
    <mergeCell ref="BA1447:BG1447"/>
    <mergeCell ref="BH1447:BP1447"/>
    <mergeCell ref="BQ1447:BY1447"/>
    <mergeCell ref="BZ1447:CF1447"/>
    <mergeCell ref="A1448:B1448"/>
    <mergeCell ref="C1448:J1448"/>
    <mergeCell ref="K1448:T1448"/>
    <mergeCell ref="U1448:AE1448"/>
    <mergeCell ref="AF1448:AQ1448"/>
    <mergeCell ref="AR1448:AZ1448"/>
    <mergeCell ref="BA1448:BG1448"/>
    <mergeCell ref="BH1448:BP1448"/>
    <mergeCell ref="BQ1448:BY1448"/>
    <mergeCell ref="BZ1448:CF1448"/>
    <mergeCell ref="A1449:B1449"/>
    <mergeCell ref="C1449:J1449"/>
    <mergeCell ref="K1449:T1449"/>
    <mergeCell ref="U1449:AE1449"/>
    <mergeCell ref="AF1449:AQ1449"/>
    <mergeCell ref="AR1449:AZ1449"/>
    <mergeCell ref="BA1449:BG1449"/>
    <mergeCell ref="BH1449:BP1449"/>
    <mergeCell ref="BQ1449:BY1449"/>
    <mergeCell ref="BZ1449:CF1449"/>
    <mergeCell ref="A1450:CG1450"/>
    <mergeCell ref="A1451:B1451"/>
    <mergeCell ref="C1451:CG1451"/>
    <mergeCell ref="A1452:CG1452"/>
    <mergeCell ref="A1453:B1453"/>
    <mergeCell ref="C1453:CG1453"/>
    <mergeCell ref="A1454:CG1454"/>
    <mergeCell ref="A1455:CG1455"/>
    <mergeCell ref="A1456:A1457"/>
    <mergeCell ref="B1456:J1456"/>
    <mergeCell ref="K1456:Q1456"/>
    <mergeCell ref="R1456:AG1456"/>
    <mergeCell ref="AH1456:AN1456"/>
    <mergeCell ref="AO1456:AZ1456"/>
    <mergeCell ref="BA1456:BX1456"/>
    <mergeCell ref="B1457:J1457"/>
    <mergeCell ref="K1457:Q1457"/>
    <mergeCell ref="R1457:AG1457"/>
    <mergeCell ref="AH1457:AN1457"/>
    <mergeCell ref="AO1457:AZ1457"/>
    <mergeCell ref="BA1457:BF1457"/>
    <mergeCell ref="BG1457:BO1457"/>
    <mergeCell ref="BP1457:BX1457"/>
    <mergeCell ref="B1458:J1458"/>
    <mergeCell ref="K1458:Q1458"/>
    <mergeCell ref="R1458:AG1458"/>
    <mergeCell ref="AH1458:AN1458"/>
    <mergeCell ref="AO1458:AZ1458"/>
    <mergeCell ref="BA1458:BF1458"/>
    <mergeCell ref="BG1458:BO1458"/>
    <mergeCell ref="BP1458:BX1458"/>
    <mergeCell ref="B1459:J1459"/>
    <mergeCell ref="K1459:Q1459"/>
    <mergeCell ref="R1459:AG1459"/>
    <mergeCell ref="AH1459:AN1459"/>
    <mergeCell ref="AO1459:AZ1459"/>
    <mergeCell ref="BA1459:BF1459"/>
    <mergeCell ref="BG1459:BO1459"/>
    <mergeCell ref="BP1459:BX1459"/>
    <mergeCell ref="B1460:J1460"/>
    <mergeCell ref="K1460:Q1460"/>
    <mergeCell ref="R1460:AG1460"/>
    <mergeCell ref="AH1460:AN1460"/>
    <mergeCell ref="AO1460:AZ1460"/>
    <mergeCell ref="BA1460:BF1460"/>
    <mergeCell ref="BG1460:BO1460"/>
    <mergeCell ref="BP1460:BX1460"/>
    <mergeCell ref="B1461:J1461"/>
    <mergeCell ref="K1461:Q1461"/>
    <mergeCell ref="R1461:AG1461"/>
    <mergeCell ref="AH1461:AN1461"/>
    <mergeCell ref="AO1461:AZ1461"/>
    <mergeCell ref="BA1461:BF1461"/>
    <mergeCell ref="BG1461:BO1461"/>
    <mergeCell ref="BP1461:BX1461"/>
    <mergeCell ref="B1462:J1462"/>
    <mergeCell ref="K1462:Q1462"/>
    <mergeCell ref="R1462:AG1462"/>
    <mergeCell ref="AH1462:AN1462"/>
    <mergeCell ref="AO1462:AZ1462"/>
    <mergeCell ref="BA1462:BF1462"/>
    <mergeCell ref="BG1462:BO1462"/>
    <mergeCell ref="BP1462:BX1462"/>
    <mergeCell ref="B1463:J1463"/>
    <mergeCell ref="K1463:Q1463"/>
    <mergeCell ref="R1463:AG1463"/>
    <mergeCell ref="AH1463:AN1463"/>
    <mergeCell ref="AO1463:AZ1463"/>
    <mergeCell ref="BA1463:BF1463"/>
    <mergeCell ref="BG1463:BO1463"/>
    <mergeCell ref="BP1463:BX1463"/>
    <mergeCell ref="B1464:J1464"/>
    <mergeCell ref="K1464:Q1464"/>
    <mergeCell ref="R1464:AG1464"/>
    <mergeCell ref="AH1464:AN1464"/>
    <mergeCell ref="AO1464:AZ1464"/>
    <mergeCell ref="BA1464:BF1464"/>
    <mergeCell ref="BG1464:BO1464"/>
    <mergeCell ref="BP1464:BX1464"/>
    <mergeCell ref="B1465:J1465"/>
    <mergeCell ref="K1465:Q1465"/>
    <mergeCell ref="R1465:AG1465"/>
    <mergeCell ref="AH1465:AN1465"/>
    <mergeCell ref="AO1465:AZ1465"/>
    <mergeCell ref="BA1465:BF1465"/>
    <mergeCell ref="BG1465:BO1465"/>
    <mergeCell ref="BP1465:BX1465"/>
    <mergeCell ref="B1466:J1466"/>
    <mergeCell ref="K1466:Q1466"/>
    <mergeCell ref="R1466:AG1466"/>
    <mergeCell ref="AH1466:AN1466"/>
    <mergeCell ref="AO1466:AZ1466"/>
    <mergeCell ref="BA1466:BF1466"/>
    <mergeCell ref="BG1466:BO1466"/>
    <mergeCell ref="BP1466:BX1466"/>
    <mergeCell ref="B1467:J1467"/>
    <mergeCell ref="K1467:Q1467"/>
    <mergeCell ref="R1467:AG1467"/>
    <mergeCell ref="AH1467:AN1467"/>
    <mergeCell ref="AO1467:AZ1467"/>
    <mergeCell ref="BA1467:BF1467"/>
    <mergeCell ref="BG1467:BO1467"/>
    <mergeCell ref="BP1467:BX1467"/>
    <mergeCell ref="B1468:J1468"/>
    <mergeCell ref="K1468:Q1468"/>
    <mergeCell ref="R1468:AG1468"/>
    <mergeCell ref="AH1468:AN1468"/>
    <mergeCell ref="AO1468:AZ1468"/>
    <mergeCell ref="BA1468:BF1468"/>
    <mergeCell ref="BG1468:BO1468"/>
    <mergeCell ref="BP1468:BX1468"/>
    <mergeCell ref="B1469:J1469"/>
    <mergeCell ref="K1469:Q1469"/>
    <mergeCell ref="R1469:AG1469"/>
    <mergeCell ref="AH1469:AN1469"/>
    <mergeCell ref="AO1469:AZ1469"/>
    <mergeCell ref="BA1469:BF1469"/>
    <mergeCell ref="BG1469:BO1469"/>
    <mergeCell ref="BP1469:BX1469"/>
    <mergeCell ref="B1470:J1470"/>
    <mergeCell ref="K1470:Q1470"/>
    <mergeCell ref="R1470:AG1470"/>
    <mergeCell ref="AH1470:AN1470"/>
    <mergeCell ref="AO1470:AZ1470"/>
    <mergeCell ref="BA1470:BF1470"/>
    <mergeCell ref="BG1470:BO1470"/>
    <mergeCell ref="BP1470:BX1470"/>
    <mergeCell ref="B1471:J1471"/>
    <mergeCell ref="K1471:Q1471"/>
    <mergeCell ref="R1471:AG1471"/>
    <mergeCell ref="AH1471:AN1471"/>
    <mergeCell ref="AO1471:AZ1471"/>
    <mergeCell ref="BA1471:BF1471"/>
    <mergeCell ref="BG1471:BO1471"/>
    <mergeCell ref="BP1471:BX1471"/>
    <mergeCell ref="B1472:J1472"/>
    <mergeCell ref="K1472:Q1472"/>
    <mergeCell ref="R1472:AG1472"/>
    <mergeCell ref="AH1472:AN1472"/>
    <mergeCell ref="AO1472:AZ1472"/>
    <mergeCell ref="BA1472:BF1472"/>
    <mergeCell ref="BG1472:BO1472"/>
    <mergeCell ref="BP1472:BX1472"/>
    <mergeCell ref="B1473:J1473"/>
    <mergeCell ref="K1473:Q1473"/>
    <mergeCell ref="R1473:AG1473"/>
    <mergeCell ref="AH1473:AN1473"/>
    <mergeCell ref="AO1473:AZ1473"/>
    <mergeCell ref="BA1473:BF1473"/>
    <mergeCell ref="BG1473:BO1473"/>
    <mergeCell ref="BP1473:BX1473"/>
    <mergeCell ref="B1474:J1474"/>
    <mergeCell ref="K1474:Q1474"/>
    <mergeCell ref="R1474:AG1474"/>
    <mergeCell ref="AH1474:AN1474"/>
    <mergeCell ref="AO1474:AZ1474"/>
    <mergeCell ref="BA1474:BF1474"/>
    <mergeCell ref="BG1474:BO1474"/>
    <mergeCell ref="BP1474:BX1474"/>
    <mergeCell ref="B1475:J1475"/>
    <mergeCell ref="K1475:Q1475"/>
    <mergeCell ref="R1475:AG1475"/>
    <mergeCell ref="AH1475:AN1475"/>
    <mergeCell ref="AO1475:AZ1475"/>
    <mergeCell ref="BA1475:BF1475"/>
    <mergeCell ref="BG1475:BO1475"/>
    <mergeCell ref="BP1475:BX1475"/>
    <mergeCell ref="B1476:J1476"/>
    <mergeCell ref="K1476:Q1476"/>
    <mergeCell ref="R1476:AG1476"/>
    <mergeCell ref="AH1476:AN1476"/>
    <mergeCell ref="AO1476:AZ1476"/>
    <mergeCell ref="BA1476:BF1476"/>
    <mergeCell ref="BG1476:BO1476"/>
    <mergeCell ref="BP1476:BX1476"/>
    <mergeCell ref="B1477:J1477"/>
    <mergeCell ref="K1477:Q1477"/>
    <mergeCell ref="R1477:AG1477"/>
    <mergeCell ref="AH1477:AN1477"/>
    <mergeCell ref="AO1477:AZ1477"/>
    <mergeCell ref="BA1477:BF1477"/>
    <mergeCell ref="BG1477:BO1477"/>
    <mergeCell ref="BP1477:BX1477"/>
    <mergeCell ref="B1478:J1478"/>
    <mergeCell ref="K1478:Q1478"/>
    <mergeCell ref="R1478:AG1478"/>
    <mergeCell ref="AH1478:AN1478"/>
    <mergeCell ref="AO1478:AZ1478"/>
    <mergeCell ref="BA1478:BF1478"/>
    <mergeCell ref="BG1478:BO1478"/>
    <mergeCell ref="BP1478:BX1478"/>
    <mergeCell ref="B1479:J1479"/>
    <mergeCell ref="K1479:Q1479"/>
    <mergeCell ref="R1479:AG1479"/>
    <mergeCell ref="AH1479:AN1479"/>
    <mergeCell ref="AO1479:AZ1479"/>
    <mergeCell ref="BA1479:BF1479"/>
    <mergeCell ref="BG1479:BO1479"/>
    <mergeCell ref="BP1479:BX1479"/>
    <mergeCell ref="B1480:J1480"/>
    <mergeCell ref="K1480:Q1480"/>
    <mergeCell ref="R1480:AG1480"/>
    <mergeCell ref="AH1480:AN1480"/>
    <mergeCell ref="AO1480:AZ1480"/>
    <mergeCell ref="BA1480:BF1480"/>
    <mergeCell ref="BG1480:BO1480"/>
    <mergeCell ref="BP1480:BX1480"/>
    <mergeCell ref="B1481:J1481"/>
    <mergeCell ref="K1481:Q1481"/>
    <mergeCell ref="R1481:AG1481"/>
    <mergeCell ref="AH1481:AN1481"/>
    <mergeCell ref="AO1481:AZ1481"/>
    <mergeCell ref="BA1481:BF1481"/>
    <mergeCell ref="BG1481:BO1481"/>
    <mergeCell ref="BP1481:BX1481"/>
    <mergeCell ref="B1482:J1482"/>
    <mergeCell ref="K1482:Q1482"/>
    <mergeCell ref="R1482:AG1482"/>
    <mergeCell ref="AH1482:AN1482"/>
    <mergeCell ref="AO1482:AZ1482"/>
    <mergeCell ref="BA1482:BF1482"/>
    <mergeCell ref="BG1482:BO1482"/>
    <mergeCell ref="BP1482:BX1482"/>
    <mergeCell ref="B1483:J1483"/>
    <mergeCell ref="K1483:Q1483"/>
    <mergeCell ref="R1483:AG1483"/>
    <mergeCell ref="AH1483:AN1483"/>
    <mergeCell ref="AO1483:AZ1483"/>
    <mergeCell ref="BA1483:BF1483"/>
    <mergeCell ref="BG1483:BO1483"/>
    <mergeCell ref="BP1483:BX1483"/>
    <mergeCell ref="B1484:J1484"/>
    <mergeCell ref="K1484:Q1484"/>
    <mergeCell ref="R1484:AG1484"/>
    <mergeCell ref="AH1484:AN1484"/>
    <mergeCell ref="AO1484:AZ1484"/>
    <mergeCell ref="BA1484:BF1484"/>
    <mergeCell ref="BG1484:BO1484"/>
    <mergeCell ref="BP1484:BX1484"/>
    <mergeCell ref="B1485:J1485"/>
    <mergeCell ref="K1485:Q1485"/>
    <mergeCell ref="R1485:AG1485"/>
    <mergeCell ref="AH1485:AN1485"/>
    <mergeCell ref="AO1485:AZ1485"/>
    <mergeCell ref="BA1485:BF1485"/>
    <mergeCell ref="BG1485:BO1485"/>
    <mergeCell ref="BP1485:BX1485"/>
    <mergeCell ref="B1486:J1486"/>
    <mergeCell ref="K1486:Q1486"/>
    <mergeCell ref="R1486:AG1486"/>
    <mergeCell ref="AH1486:AN1486"/>
    <mergeCell ref="AO1486:AZ1486"/>
    <mergeCell ref="BA1486:BF1486"/>
    <mergeCell ref="BG1486:BO1486"/>
    <mergeCell ref="BP1486:BX1486"/>
    <mergeCell ref="B1487:J1487"/>
    <mergeCell ref="K1487:Q1487"/>
    <mergeCell ref="R1487:AG1487"/>
    <mergeCell ref="AH1487:AN1487"/>
    <mergeCell ref="AO1487:AZ1487"/>
    <mergeCell ref="BA1487:BF1487"/>
    <mergeCell ref="BG1487:BO1487"/>
    <mergeCell ref="BP1487:BX1487"/>
    <mergeCell ref="B1488:J1488"/>
    <mergeCell ref="K1488:Q1488"/>
    <mergeCell ref="R1488:AG1488"/>
    <mergeCell ref="AH1488:AN1488"/>
    <mergeCell ref="AO1488:AZ1488"/>
    <mergeCell ref="BA1488:BF1488"/>
    <mergeCell ref="BG1488:BO1488"/>
    <mergeCell ref="BP1488:BX1488"/>
    <mergeCell ref="B1489:J1489"/>
    <mergeCell ref="K1489:Q1489"/>
    <mergeCell ref="R1489:AG1489"/>
    <mergeCell ref="AH1489:AN1489"/>
    <mergeCell ref="AO1489:AZ1489"/>
    <mergeCell ref="BA1489:BF1489"/>
    <mergeCell ref="BG1489:BO1489"/>
    <mergeCell ref="BP1489:BX1489"/>
    <mergeCell ref="B1490:J1490"/>
    <mergeCell ref="K1490:Q1490"/>
    <mergeCell ref="R1490:AG1490"/>
    <mergeCell ref="AH1490:AN1490"/>
    <mergeCell ref="AO1490:AZ1490"/>
    <mergeCell ref="BA1490:BF1490"/>
    <mergeCell ref="BG1490:BO1490"/>
    <mergeCell ref="BP1490:BX1490"/>
    <mergeCell ref="B1491:J1491"/>
    <mergeCell ref="K1491:Q1491"/>
    <mergeCell ref="R1491:AG1491"/>
    <mergeCell ref="AH1491:AN1491"/>
    <mergeCell ref="AO1491:AZ1491"/>
    <mergeCell ref="BA1491:BF1491"/>
    <mergeCell ref="BG1491:BO1491"/>
    <mergeCell ref="BP1491:BX1491"/>
    <mergeCell ref="B1492:J1492"/>
    <mergeCell ref="K1492:Q1492"/>
    <mergeCell ref="R1492:AG1492"/>
    <mergeCell ref="AH1492:AN1492"/>
    <mergeCell ref="AO1492:AZ1492"/>
    <mergeCell ref="BA1492:BF1492"/>
    <mergeCell ref="BG1492:BO1492"/>
    <mergeCell ref="BP1492:BX1492"/>
    <mergeCell ref="B1493:J1493"/>
    <mergeCell ref="K1493:Q1493"/>
    <mergeCell ref="R1493:AG1493"/>
    <mergeCell ref="AH1493:AN1493"/>
    <mergeCell ref="AO1493:AZ1493"/>
    <mergeCell ref="BA1493:BF1493"/>
    <mergeCell ref="BG1493:BO1493"/>
    <mergeCell ref="BP1493:BX1493"/>
    <mergeCell ref="B1494:J1494"/>
    <mergeCell ref="K1494:Q1494"/>
    <mergeCell ref="R1494:AG1494"/>
    <mergeCell ref="AH1494:AN1494"/>
    <mergeCell ref="AO1494:AZ1494"/>
    <mergeCell ref="BA1494:BF1494"/>
    <mergeCell ref="BG1494:BO1494"/>
    <mergeCell ref="BP1494:BX1494"/>
    <mergeCell ref="B1495:J1495"/>
    <mergeCell ref="K1495:Q1495"/>
    <mergeCell ref="R1495:AG1495"/>
    <mergeCell ref="AH1495:AN1495"/>
    <mergeCell ref="AO1495:AZ1495"/>
    <mergeCell ref="BA1495:BF1495"/>
    <mergeCell ref="BG1495:BO1495"/>
    <mergeCell ref="BP1495:BX1495"/>
    <mergeCell ref="B1496:J1496"/>
    <mergeCell ref="K1496:Q1496"/>
    <mergeCell ref="R1496:AG1496"/>
    <mergeCell ref="AH1496:AN1496"/>
    <mergeCell ref="AO1496:AZ1496"/>
    <mergeCell ref="BA1496:BF1496"/>
    <mergeCell ref="BG1496:BO1496"/>
    <mergeCell ref="BP1496:BX1496"/>
    <mergeCell ref="B1497:J1497"/>
    <mergeCell ref="K1497:Q1497"/>
    <mergeCell ref="R1497:AG1497"/>
    <mergeCell ref="AH1497:AN1497"/>
    <mergeCell ref="AO1497:AZ1497"/>
    <mergeCell ref="BA1497:BF1497"/>
    <mergeCell ref="BG1497:BO1497"/>
    <mergeCell ref="BP1497:BX1497"/>
    <mergeCell ref="B1498:J1498"/>
    <mergeCell ref="K1498:Q1498"/>
    <mergeCell ref="R1498:AG1498"/>
    <mergeCell ref="AH1498:AN1498"/>
    <mergeCell ref="AO1498:AZ1498"/>
    <mergeCell ref="BA1498:BF1498"/>
    <mergeCell ref="BG1498:BO1498"/>
    <mergeCell ref="BP1498:BX1498"/>
    <mergeCell ref="B1499:J1499"/>
    <mergeCell ref="K1499:Q1499"/>
    <mergeCell ref="R1499:AG1499"/>
    <mergeCell ref="AH1499:AN1499"/>
    <mergeCell ref="AO1499:AZ1499"/>
    <mergeCell ref="BA1499:BF1499"/>
    <mergeCell ref="BG1499:BO1499"/>
    <mergeCell ref="BP1499:BX1499"/>
    <mergeCell ref="B1500:J1500"/>
    <mergeCell ref="K1500:Q1500"/>
    <mergeCell ref="R1500:AG1500"/>
    <mergeCell ref="AH1500:AN1500"/>
    <mergeCell ref="AO1500:AZ1500"/>
    <mergeCell ref="BA1500:BF1500"/>
    <mergeCell ref="BG1500:BO1500"/>
    <mergeCell ref="BP1500:BX1500"/>
    <mergeCell ref="B1501:J1501"/>
    <mergeCell ref="K1501:Q1501"/>
    <mergeCell ref="R1501:AG1501"/>
    <mergeCell ref="AH1501:AN1501"/>
    <mergeCell ref="AO1501:AZ1501"/>
    <mergeCell ref="BA1501:BF1501"/>
    <mergeCell ref="BG1501:BO1501"/>
    <mergeCell ref="BP1501:BX1501"/>
    <mergeCell ref="B1502:J1502"/>
    <mergeCell ref="K1502:Q1502"/>
    <mergeCell ref="R1502:AG1502"/>
    <mergeCell ref="AH1502:AN1502"/>
    <mergeCell ref="AO1502:AZ1502"/>
    <mergeCell ref="BA1502:BF1502"/>
    <mergeCell ref="BG1502:BO1502"/>
    <mergeCell ref="BP1502:BX1502"/>
    <mergeCell ref="B1503:J1503"/>
    <mergeCell ref="K1503:Q1503"/>
    <mergeCell ref="R1503:AG1503"/>
    <mergeCell ref="AH1503:AN1503"/>
    <mergeCell ref="AO1503:AZ1503"/>
    <mergeCell ref="BA1503:BF1503"/>
    <mergeCell ref="BG1503:BO1503"/>
    <mergeCell ref="BP1503:BX1503"/>
    <mergeCell ref="B1504:J1504"/>
    <mergeCell ref="K1504:Q1504"/>
    <mergeCell ref="R1504:AG1504"/>
    <mergeCell ref="AH1504:AN1504"/>
    <mergeCell ref="AO1504:AZ1504"/>
    <mergeCell ref="BA1504:BF1504"/>
    <mergeCell ref="BG1504:BO1504"/>
    <mergeCell ref="BP1504:BX1504"/>
    <mergeCell ref="B1505:J1505"/>
    <mergeCell ref="K1505:Q1505"/>
    <mergeCell ref="R1505:AG1505"/>
    <mergeCell ref="AH1505:AN1505"/>
    <mergeCell ref="AO1505:AZ1505"/>
    <mergeCell ref="BA1505:BF1505"/>
    <mergeCell ref="BG1505:BO1505"/>
    <mergeCell ref="BP1505:BX1505"/>
    <mergeCell ref="B1506:J1506"/>
    <mergeCell ref="K1506:Q1506"/>
    <mergeCell ref="R1506:AG1506"/>
    <mergeCell ref="AH1506:AN1506"/>
    <mergeCell ref="AO1506:AZ1506"/>
    <mergeCell ref="BA1506:BF1506"/>
    <mergeCell ref="BG1506:BO1506"/>
    <mergeCell ref="BP1506:BX1506"/>
    <mergeCell ref="B1507:J1507"/>
    <mergeCell ref="K1507:Q1507"/>
    <mergeCell ref="R1507:AG1507"/>
    <mergeCell ref="AH1507:AN1507"/>
    <mergeCell ref="AO1507:AZ1507"/>
    <mergeCell ref="BA1507:BF1507"/>
    <mergeCell ref="BG1507:BO1507"/>
    <mergeCell ref="BP1507:BX1507"/>
    <mergeCell ref="B1508:J1508"/>
    <mergeCell ref="K1508:Q1508"/>
    <mergeCell ref="R1508:AG1508"/>
    <mergeCell ref="AH1508:AN1508"/>
    <mergeCell ref="AO1508:AZ1508"/>
    <mergeCell ref="BA1508:BF1508"/>
    <mergeCell ref="BG1508:BO1508"/>
    <mergeCell ref="BP1508:BX1508"/>
    <mergeCell ref="B1509:J1509"/>
    <mergeCell ref="K1509:Q1509"/>
    <mergeCell ref="R1509:AG1509"/>
    <mergeCell ref="AH1509:AN1509"/>
    <mergeCell ref="AO1509:AZ1509"/>
    <mergeCell ref="BA1509:BF1509"/>
    <mergeCell ref="BG1509:BO1509"/>
    <mergeCell ref="BP1509:BX1509"/>
    <mergeCell ref="B1510:J1510"/>
    <mergeCell ref="K1510:Q1510"/>
    <mergeCell ref="R1510:AG1510"/>
    <mergeCell ref="AH1510:AN1510"/>
    <mergeCell ref="AO1510:AZ1510"/>
    <mergeCell ref="BA1510:BF1510"/>
    <mergeCell ref="BG1510:BO1510"/>
    <mergeCell ref="BP1510:BX1510"/>
    <mergeCell ref="B1511:J1511"/>
    <mergeCell ref="K1511:Q1511"/>
    <mergeCell ref="R1511:AG1511"/>
    <mergeCell ref="AH1511:AN1511"/>
    <mergeCell ref="AO1511:AZ1511"/>
    <mergeCell ref="BA1511:BF1511"/>
    <mergeCell ref="BG1511:BO1511"/>
    <mergeCell ref="BP1511:BX1511"/>
    <mergeCell ref="B1512:J1512"/>
    <mergeCell ref="K1512:Q1512"/>
    <mergeCell ref="R1512:AG1512"/>
    <mergeCell ref="AH1512:AN1512"/>
    <mergeCell ref="AO1512:AZ1512"/>
    <mergeCell ref="BA1512:BF1512"/>
    <mergeCell ref="BG1512:BO1512"/>
    <mergeCell ref="BP1512:BX1512"/>
    <mergeCell ref="B1513:J1513"/>
    <mergeCell ref="K1513:Q1513"/>
    <mergeCell ref="R1513:AG1513"/>
    <mergeCell ref="AH1513:AN1513"/>
    <mergeCell ref="AO1513:AZ1513"/>
    <mergeCell ref="BA1513:BF1513"/>
    <mergeCell ref="BG1513:BO1513"/>
    <mergeCell ref="BP1513:BX1513"/>
    <mergeCell ref="B1514:J1514"/>
    <mergeCell ref="K1514:Q1514"/>
    <mergeCell ref="R1514:AG1514"/>
    <mergeCell ref="AH1514:AN1514"/>
    <mergeCell ref="AO1514:AZ1514"/>
    <mergeCell ref="BA1514:BF1514"/>
    <mergeCell ref="BG1514:BO1514"/>
    <mergeCell ref="BP1514:BX1514"/>
    <mergeCell ref="B1515:J1515"/>
    <mergeCell ref="K1515:Q1515"/>
    <mergeCell ref="R1515:AG1515"/>
    <mergeCell ref="AH1515:AN1515"/>
    <mergeCell ref="AO1515:AZ1515"/>
    <mergeCell ref="BA1515:BF1515"/>
    <mergeCell ref="BG1515:BO1515"/>
    <mergeCell ref="BP1515:BX1515"/>
    <mergeCell ref="B1516:J1516"/>
    <mergeCell ref="K1516:Q1516"/>
    <mergeCell ref="R1516:AG1516"/>
    <mergeCell ref="AH1516:AN1516"/>
    <mergeCell ref="AO1516:AZ1516"/>
    <mergeCell ref="BA1516:BF1516"/>
    <mergeCell ref="BG1516:BO1516"/>
    <mergeCell ref="BP1516:BX1516"/>
    <mergeCell ref="B1517:J1517"/>
    <mergeCell ref="K1517:Q1517"/>
    <mergeCell ref="R1517:AG1517"/>
    <mergeCell ref="AH1517:AN1517"/>
    <mergeCell ref="AO1517:AZ1517"/>
    <mergeCell ref="BA1517:BF1517"/>
    <mergeCell ref="BG1517:BO1517"/>
    <mergeCell ref="BP1517:BX1517"/>
    <mergeCell ref="B1518:J1518"/>
    <mergeCell ref="K1518:Q1518"/>
    <mergeCell ref="R1518:AG1518"/>
    <mergeCell ref="AH1518:AN1518"/>
    <mergeCell ref="AO1518:AZ1518"/>
    <mergeCell ref="BA1518:BF1518"/>
    <mergeCell ref="BG1518:BO1518"/>
    <mergeCell ref="BP1518:BX1518"/>
    <mergeCell ref="A1519:BX1519"/>
    <mergeCell ref="A1520:AG1520"/>
    <mergeCell ref="AH1520:AN1520"/>
    <mergeCell ref="AO1520:AZ1520"/>
    <mergeCell ref="BA1520:BF1520"/>
    <mergeCell ref="BG1520:BO1520"/>
    <mergeCell ref="BP1520:BX1520"/>
    <mergeCell ref="A1521:AG1521"/>
    <mergeCell ref="AH1521:AN1521"/>
    <mergeCell ref="AO1521:AZ1521"/>
    <mergeCell ref="BA1521:BF1521"/>
    <mergeCell ref="BG1521:BO1521"/>
    <mergeCell ref="BP1521:BX1521"/>
    <mergeCell ref="A1522:AG1522"/>
    <mergeCell ref="AH1522:AN1522"/>
    <mergeCell ref="AO1522:AZ1522"/>
    <mergeCell ref="BA1522:BF1522"/>
    <mergeCell ref="BG1522:BO1522"/>
    <mergeCell ref="BP1522:BX1522"/>
    <mergeCell ref="A1523:AG1523"/>
    <mergeCell ref="AH1523:AN1523"/>
    <mergeCell ref="AO1523:AZ1523"/>
    <mergeCell ref="BA1523:BF1523"/>
    <mergeCell ref="BG1523:BO1523"/>
    <mergeCell ref="BP1523:BX1523"/>
    <mergeCell ref="A1524:AG1524"/>
    <mergeCell ref="AH1524:AN1524"/>
    <mergeCell ref="AO1524:AZ1524"/>
    <mergeCell ref="BA1524:BF1524"/>
    <mergeCell ref="BG1524:BO1524"/>
    <mergeCell ref="BP1524:BX1524"/>
    <mergeCell ref="A1525:AG1525"/>
    <mergeCell ref="AH1525:AN1525"/>
    <mergeCell ref="AO1525:AZ1525"/>
    <mergeCell ref="BA1525:BF1525"/>
    <mergeCell ref="BG1525:BO1525"/>
    <mergeCell ref="BP1525:BX1525"/>
    <mergeCell ref="A1526:AG1526"/>
    <mergeCell ref="AH1526:AN1526"/>
    <mergeCell ref="AO1526:AZ1526"/>
    <mergeCell ref="BA1526:BF1526"/>
    <mergeCell ref="BG1526:BO1526"/>
    <mergeCell ref="BP1526:BX1526"/>
    <mergeCell ref="A1527:CG1527"/>
    <mergeCell ref="A1528:CG1528"/>
    <mergeCell ref="A1529:F1529"/>
    <mergeCell ref="G1529:V1529"/>
    <mergeCell ref="W1529:AJ1529"/>
    <mergeCell ref="AK1529:BB1529"/>
    <mergeCell ref="BC1529:BK1529"/>
    <mergeCell ref="BL1529:BV1529"/>
    <mergeCell ref="A1530:F1530"/>
    <mergeCell ref="G1530:V1530"/>
    <mergeCell ref="W1530:AJ1530"/>
    <mergeCell ref="AK1530:BB1530"/>
    <mergeCell ref="BC1530:BK1530"/>
    <mergeCell ref="BL1530:BV1530"/>
    <mergeCell ref="A1531:F1531"/>
    <mergeCell ref="G1531:V1531"/>
    <mergeCell ref="W1531:AJ1531"/>
    <mergeCell ref="AK1531:BB1531"/>
    <mergeCell ref="BC1531:BK1531"/>
    <mergeCell ref="BL1531:BV1531"/>
    <mergeCell ref="A1532:F1532"/>
    <mergeCell ref="G1532:V1532"/>
    <mergeCell ref="W1532:AJ1532"/>
    <mergeCell ref="AK1532:BB1532"/>
    <mergeCell ref="BC1532:BK1532"/>
    <mergeCell ref="BL1532:BV1532"/>
    <mergeCell ref="A1533:F1533"/>
    <mergeCell ref="G1533:V1533"/>
    <mergeCell ref="W1533:AJ1533"/>
    <mergeCell ref="AK1533:BB1533"/>
    <mergeCell ref="BC1533:BK1533"/>
    <mergeCell ref="BL1533:BV1533"/>
    <mergeCell ref="A1534:F1534"/>
    <mergeCell ref="G1534:V1534"/>
    <mergeCell ref="W1534:AJ1534"/>
    <mergeCell ref="AK1534:BB1534"/>
    <mergeCell ref="BC1534:BK1534"/>
    <mergeCell ref="BL1534:BV1534"/>
    <mergeCell ref="A1535:F1535"/>
    <mergeCell ref="G1535:V1535"/>
    <mergeCell ref="W1535:AJ1535"/>
    <mergeCell ref="AK1535:BB1535"/>
    <mergeCell ref="BC1535:BK1535"/>
    <mergeCell ref="BL1535:BV1535"/>
    <mergeCell ref="A1536:F1536"/>
    <mergeCell ref="G1536:V1536"/>
    <mergeCell ref="W1536:AJ1536"/>
    <mergeCell ref="AK1536:BB1536"/>
    <mergeCell ref="BC1536:BK1536"/>
    <mergeCell ref="BL1536:BV1536"/>
    <mergeCell ref="A1537:F1537"/>
    <mergeCell ref="G1537:V1537"/>
    <mergeCell ref="W1537:AJ1537"/>
    <mergeCell ref="AK1537:BB1537"/>
    <mergeCell ref="BC1537:BK1537"/>
    <mergeCell ref="BL1537:BV1537"/>
    <mergeCell ref="A1538:F1538"/>
    <mergeCell ref="G1538:V1538"/>
    <mergeCell ref="W1538:AJ1538"/>
    <mergeCell ref="AK1538:BB1538"/>
    <mergeCell ref="BC1538:BK1538"/>
    <mergeCell ref="BL1538:BV1538"/>
    <mergeCell ref="A1539:F1539"/>
    <mergeCell ref="G1539:V1539"/>
    <mergeCell ref="W1539:AJ1539"/>
    <mergeCell ref="AK1539:BB1539"/>
    <mergeCell ref="BC1539:BK1539"/>
    <mergeCell ref="BL1539:BV1539"/>
    <mergeCell ref="A1540:F1540"/>
    <mergeCell ref="G1540:V1540"/>
    <mergeCell ref="W1540:AJ1540"/>
    <mergeCell ref="AK1540:BB1540"/>
    <mergeCell ref="BC1540:BK1540"/>
    <mergeCell ref="BL1540:BV1540"/>
    <mergeCell ref="A1541:F1541"/>
    <mergeCell ref="G1541:V1541"/>
    <mergeCell ref="W1541:AJ1541"/>
    <mergeCell ref="AK1541:BB1541"/>
    <mergeCell ref="BC1541:BK1541"/>
    <mergeCell ref="BL1541:BV1541"/>
    <mergeCell ref="A1542:F1542"/>
    <mergeCell ref="G1542:V1542"/>
    <mergeCell ref="W1542:AJ1542"/>
    <mergeCell ref="AK1542:BB1542"/>
    <mergeCell ref="BC1542:BK1542"/>
    <mergeCell ref="BL1542:BV1542"/>
    <mergeCell ref="A1543:F1543"/>
    <mergeCell ref="G1543:V1543"/>
    <mergeCell ref="W1543:AJ1543"/>
    <mergeCell ref="AK1543:BB1543"/>
    <mergeCell ref="BC1543:BK1543"/>
    <mergeCell ref="BL1543:BV1543"/>
    <mergeCell ref="A1544:F1544"/>
    <mergeCell ref="G1544:V1544"/>
    <mergeCell ref="W1544:AJ1544"/>
    <mergeCell ref="AK1544:BB1544"/>
    <mergeCell ref="BC1544:BK1544"/>
    <mergeCell ref="BL1544:BV1544"/>
    <mergeCell ref="A1545:F1545"/>
    <mergeCell ref="G1545:V1545"/>
    <mergeCell ref="W1545:AJ1545"/>
    <mergeCell ref="AK1545:BB1545"/>
    <mergeCell ref="BC1545:BK1545"/>
    <mergeCell ref="BL1545:BV1545"/>
    <mergeCell ref="A1546:F1546"/>
    <mergeCell ref="G1546:V1546"/>
    <mergeCell ref="W1546:AJ1546"/>
    <mergeCell ref="AK1546:BB1546"/>
    <mergeCell ref="BC1546:BK1546"/>
    <mergeCell ref="BL1546:BV1546"/>
    <mergeCell ref="A1547:F1547"/>
    <mergeCell ref="G1547:V1547"/>
    <mergeCell ref="W1547:AJ1547"/>
    <mergeCell ref="AK1547:BB1547"/>
    <mergeCell ref="BC1547:BK1547"/>
    <mergeCell ref="BL1547:BV1547"/>
    <mergeCell ref="A1548:F1548"/>
    <mergeCell ref="G1548:V1548"/>
    <mergeCell ref="W1548:AJ1548"/>
    <mergeCell ref="AK1548:BB1548"/>
    <mergeCell ref="BC1548:BK1548"/>
    <mergeCell ref="BL1548:BV1548"/>
    <mergeCell ref="A1549:F1549"/>
    <mergeCell ref="G1549:V1549"/>
    <mergeCell ref="W1549:AJ1549"/>
    <mergeCell ref="AK1549:BB1549"/>
    <mergeCell ref="BC1549:BK1549"/>
    <mergeCell ref="BL1549:BV1549"/>
    <mergeCell ref="A1550:F1550"/>
    <mergeCell ref="G1550:V1550"/>
    <mergeCell ref="W1550:AJ1550"/>
    <mergeCell ref="AK1550:BB1550"/>
    <mergeCell ref="BC1550:BK1550"/>
    <mergeCell ref="BL1550:BV1550"/>
    <mergeCell ref="A1551:F1551"/>
    <mergeCell ref="G1551:V1551"/>
    <mergeCell ref="W1551:AJ1551"/>
    <mergeCell ref="AK1551:BB1551"/>
    <mergeCell ref="BC1551:BK1551"/>
    <mergeCell ref="BL1551:BV1551"/>
    <mergeCell ref="A1552:F1552"/>
    <mergeCell ref="G1552:V1552"/>
    <mergeCell ref="W1552:AJ1552"/>
    <mergeCell ref="AK1552:BB1552"/>
    <mergeCell ref="BC1552:BK1552"/>
    <mergeCell ref="BL1552:BV1552"/>
    <mergeCell ref="A1553:F1553"/>
    <mergeCell ref="G1553:V1553"/>
    <mergeCell ref="W1553:AJ1553"/>
    <mergeCell ref="AK1553:BB1553"/>
    <mergeCell ref="BC1553:BK1553"/>
    <mergeCell ref="BL1553:BV1553"/>
    <mergeCell ref="A1554:F1554"/>
    <mergeCell ref="G1554:V1554"/>
    <mergeCell ref="W1554:AJ1554"/>
    <mergeCell ref="AK1554:BB1554"/>
    <mergeCell ref="BC1554:BK1554"/>
    <mergeCell ref="BL1554:BV1554"/>
    <mergeCell ref="A1555:F1555"/>
    <mergeCell ref="G1555:V1555"/>
    <mergeCell ref="W1555:AJ1555"/>
    <mergeCell ref="AK1555:BB1555"/>
    <mergeCell ref="BC1555:BK1555"/>
    <mergeCell ref="BL1555:BV1555"/>
    <mergeCell ref="A1556:F1556"/>
    <mergeCell ref="G1556:V1556"/>
    <mergeCell ref="W1556:AJ1556"/>
    <mergeCell ref="AK1556:BB1556"/>
    <mergeCell ref="BC1556:BK1556"/>
    <mergeCell ref="BL1556:BV1556"/>
    <mergeCell ref="A1557:F1557"/>
    <mergeCell ref="G1557:V1557"/>
    <mergeCell ref="W1557:AJ1557"/>
    <mergeCell ref="AK1557:BB1557"/>
    <mergeCell ref="BC1557:BK1557"/>
    <mergeCell ref="BL1557:BV1557"/>
    <mergeCell ref="A1558:F1558"/>
    <mergeCell ref="G1558:V1558"/>
    <mergeCell ref="W1558:AJ1558"/>
    <mergeCell ref="AK1558:BB1558"/>
    <mergeCell ref="BC1558:BK1558"/>
    <mergeCell ref="BL1558:BV1558"/>
    <mergeCell ref="A1559:F1559"/>
    <mergeCell ref="G1559:V1559"/>
    <mergeCell ref="W1559:AJ1559"/>
    <mergeCell ref="AK1559:BB1559"/>
    <mergeCell ref="BC1559:BK1559"/>
    <mergeCell ref="BL1559:BV1559"/>
    <mergeCell ref="A1560:BB1560"/>
    <mergeCell ref="BC1560:BV1560"/>
    <mergeCell ref="A1561:BB1561"/>
    <mergeCell ref="BC1561:BV1561"/>
    <mergeCell ref="A1562:BB1562"/>
    <mergeCell ref="BC1562:BV1562"/>
    <mergeCell ref="A1563:BN1563"/>
    <mergeCell ref="BO1563:CG1563"/>
    <mergeCell ref="A1564:CG1564"/>
    <mergeCell ref="A1565:CG1565"/>
    <mergeCell ref="A1566:E1566"/>
    <mergeCell ref="F1566:V1566"/>
    <mergeCell ref="W1566:AI1566"/>
    <mergeCell ref="AJ1566:AX1566"/>
    <mergeCell ref="AY1566:BI1566"/>
    <mergeCell ref="BJ1566:BS1566"/>
    <mergeCell ref="A1567:E1567"/>
    <mergeCell ref="F1567:V1567"/>
    <mergeCell ref="W1567:AI1567"/>
    <mergeCell ref="AJ1567:AX1567"/>
    <mergeCell ref="AY1567:BI1567"/>
    <mergeCell ref="BJ1567:BS1567"/>
    <mergeCell ref="A1568:E1568"/>
    <mergeCell ref="F1568:V1568"/>
    <mergeCell ref="W1568:AI1568"/>
    <mergeCell ref="AJ1568:AX1568"/>
    <mergeCell ref="AY1568:BI1568"/>
    <mergeCell ref="BJ1568:BS1568"/>
    <mergeCell ref="A1569:E1569"/>
    <mergeCell ref="F1569:V1569"/>
    <mergeCell ref="W1569:AI1569"/>
    <mergeCell ref="AJ1569:AX1569"/>
    <mergeCell ref="AY1569:BI1569"/>
    <mergeCell ref="BJ1569:BS1569"/>
    <mergeCell ref="A1570:E1570"/>
    <mergeCell ref="F1570:V1570"/>
    <mergeCell ref="W1570:AI1570"/>
    <mergeCell ref="AJ1570:AX1570"/>
    <mergeCell ref="AY1570:BI1570"/>
    <mergeCell ref="BJ1570:BS1570"/>
    <mergeCell ref="A1571:E1571"/>
    <mergeCell ref="F1571:V1571"/>
    <mergeCell ref="W1571:AI1571"/>
    <mergeCell ref="AJ1571:AX1571"/>
    <mergeCell ref="AY1571:BI1571"/>
    <mergeCell ref="BJ1571:BS1571"/>
    <mergeCell ref="A1572:E1572"/>
    <mergeCell ref="F1572:V1572"/>
    <mergeCell ref="W1572:AI1572"/>
    <mergeCell ref="AJ1572:AX1572"/>
    <mergeCell ref="AY1572:BI1572"/>
    <mergeCell ref="BJ1572:BS1572"/>
    <mergeCell ref="A1573:E1573"/>
    <mergeCell ref="F1573:V1573"/>
    <mergeCell ref="W1573:AI1573"/>
    <mergeCell ref="AJ1573:AX1573"/>
    <mergeCell ref="AY1573:BI1573"/>
    <mergeCell ref="BJ1573:BS1573"/>
    <mergeCell ref="A1574:E1574"/>
    <mergeCell ref="F1574:V1574"/>
    <mergeCell ref="W1574:AI1574"/>
    <mergeCell ref="AJ1574:AX1574"/>
    <mergeCell ref="AY1574:BI1574"/>
    <mergeCell ref="BJ1574:BS1574"/>
    <mergeCell ref="A1575:E1575"/>
    <mergeCell ref="F1575:V1575"/>
    <mergeCell ref="W1575:AI1575"/>
    <mergeCell ref="AJ1575:AX1575"/>
    <mergeCell ref="AY1575:BI1575"/>
    <mergeCell ref="BJ1575:BS1575"/>
    <mergeCell ref="A1576:E1576"/>
    <mergeCell ref="F1576:V1576"/>
    <mergeCell ref="W1576:AI1576"/>
    <mergeCell ref="AJ1576:AX1576"/>
    <mergeCell ref="AY1576:BI1576"/>
    <mergeCell ref="BJ1576:BS1576"/>
    <mergeCell ref="A1577:E1577"/>
    <mergeCell ref="F1577:V1577"/>
    <mergeCell ref="W1577:AI1577"/>
    <mergeCell ref="AJ1577:AX1577"/>
    <mergeCell ref="AY1577:BI1577"/>
    <mergeCell ref="BJ1577:BS1577"/>
    <mergeCell ref="A1578:E1578"/>
    <mergeCell ref="F1578:V1578"/>
    <mergeCell ref="W1578:AI1578"/>
    <mergeCell ref="AJ1578:AX1578"/>
    <mergeCell ref="AY1578:BI1578"/>
    <mergeCell ref="BJ1578:BS1578"/>
    <mergeCell ref="A1579:E1579"/>
    <mergeCell ref="F1579:V1579"/>
    <mergeCell ref="W1579:AI1579"/>
    <mergeCell ref="AJ1579:AX1579"/>
    <mergeCell ref="AY1579:BI1579"/>
    <mergeCell ref="BJ1579:BS1579"/>
    <mergeCell ref="A1580:E1580"/>
    <mergeCell ref="F1580:V1580"/>
    <mergeCell ref="W1580:AI1580"/>
    <mergeCell ref="AJ1580:AX1580"/>
    <mergeCell ref="AY1580:BI1580"/>
    <mergeCell ref="BJ1580:BS1580"/>
    <mergeCell ref="A1581:E1581"/>
    <mergeCell ref="F1581:V1581"/>
    <mergeCell ref="W1581:AI1581"/>
    <mergeCell ref="AJ1581:AX1581"/>
    <mergeCell ref="AY1581:BI1581"/>
    <mergeCell ref="BJ1581:BS1581"/>
    <mergeCell ref="A1582:E1582"/>
    <mergeCell ref="F1582:V1582"/>
    <mergeCell ref="W1582:AI1582"/>
    <mergeCell ref="AJ1582:AX1582"/>
    <mergeCell ref="AY1582:BI1582"/>
    <mergeCell ref="BJ1582:BS1582"/>
    <mergeCell ref="A1583:E1583"/>
    <mergeCell ref="F1583:V1583"/>
    <mergeCell ref="W1583:AI1583"/>
    <mergeCell ref="AJ1583:AX1583"/>
    <mergeCell ref="AY1583:BI1583"/>
    <mergeCell ref="BJ1583:BS1583"/>
    <mergeCell ref="A1584:E1584"/>
    <mergeCell ref="F1584:V1584"/>
    <mergeCell ref="W1584:AI1584"/>
    <mergeCell ref="AJ1584:AX1584"/>
    <mergeCell ref="AY1584:BI1584"/>
    <mergeCell ref="BJ1584:BS1584"/>
    <mergeCell ref="A1585:E1585"/>
    <mergeCell ref="F1585:V1585"/>
    <mergeCell ref="W1585:AI1585"/>
    <mergeCell ref="AJ1585:AX1585"/>
    <mergeCell ref="AY1585:BI1585"/>
    <mergeCell ref="BJ1585:BS1585"/>
    <mergeCell ref="A1586:E1586"/>
    <mergeCell ref="F1586:V1586"/>
    <mergeCell ref="W1586:AI1586"/>
    <mergeCell ref="AJ1586:AX1586"/>
    <mergeCell ref="AY1586:BI1586"/>
    <mergeCell ref="BJ1586:BS1586"/>
    <mergeCell ref="A1587:E1587"/>
    <mergeCell ref="F1587:V1587"/>
    <mergeCell ref="W1587:AI1587"/>
    <mergeCell ref="AJ1587:AX1587"/>
    <mergeCell ref="AY1587:BI1587"/>
    <mergeCell ref="BJ1587:BS1587"/>
    <mergeCell ref="A1588:E1588"/>
    <mergeCell ref="F1588:V1588"/>
    <mergeCell ref="W1588:AI1588"/>
    <mergeCell ref="AJ1588:AX1588"/>
    <mergeCell ref="AY1588:BI1588"/>
    <mergeCell ref="BJ1588:BS1588"/>
    <mergeCell ref="A1589:E1589"/>
    <mergeCell ref="F1589:V1589"/>
    <mergeCell ref="W1589:AI1589"/>
    <mergeCell ref="AJ1589:AX1589"/>
    <mergeCell ref="AY1589:BI1589"/>
    <mergeCell ref="BJ1589:BS1589"/>
    <mergeCell ref="A1590:E1590"/>
    <mergeCell ref="F1590:V1590"/>
    <mergeCell ref="W1590:AI1590"/>
    <mergeCell ref="AJ1590:AX1590"/>
    <mergeCell ref="AY1590:BI1590"/>
    <mergeCell ref="BJ1590:BS1590"/>
    <mergeCell ref="A1591:E1591"/>
    <mergeCell ref="F1591:V1591"/>
    <mergeCell ref="W1591:AI1591"/>
    <mergeCell ref="AJ1591:AX1591"/>
    <mergeCell ref="AY1591:BI1591"/>
    <mergeCell ref="BJ1591:BS1591"/>
    <mergeCell ref="A1592:E1592"/>
    <mergeCell ref="F1592:V1592"/>
    <mergeCell ref="W1592:AI1592"/>
    <mergeCell ref="AJ1592:AX1592"/>
    <mergeCell ref="AY1592:BI1592"/>
    <mergeCell ref="BJ1592:BS1592"/>
    <mergeCell ref="A1593:E1593"/>
    <mergeCell ref="F1593:V1593"/>
    <mergeCell ref="W1593:AI1593"/>
    <mergeCell ref="AJ1593:AX1593"/>
    <mergeCell ref="AY1593:BI1593"/>
    <mergeCell ref="BJ1593:BS1593"/>
    <mergeCell ref="A1594:E1594"/>
    <mergeCell ref="F1594:V1594"/>
    <mergeCell ref="W1594:AI1594"/>
    <mergeCell ref="AJ1594:AX1594"/>
    <mergeCell ref="AY1594:BI1594"/>
    <mergeCell ref="BJ1594:BS1594"/>
    <mergeCell ref="A1595:E1595"/>
    <mergeCell ref="F1595:V1595"/>
    <mergeCell ref="W1595:AI1595"/>
    <mergeCell ref="AJ1595:AX1595"/>
    <mergeCell ref="AY1595:BI1595"/>
    <mergeCell ref="BJ1595:BS1595"/>
    <mergeCell ref="A1596:E1596"/>
    <mergeCell ref="F1596:V1596"/>
    <mergeCell ref="W1596:AI1596"/>
    <mergeCell ref="AJ1596:AX1596"/>
    <mergeCell ref="AY1596:BI1596"/>
    <mergeCell ref="BJ1596:BS1596"/>
    <mergeCell ref="A1597:CG1597"/>
    <mergeCell ref="A1598:CG1598"/>
    <mergeCell ref="A1599:CG1599"/>
    <mergeCell ref="A1600:DE1600"/>
    <mergeCell ref="A1601:BK1601"/>
    <mergeCell ref="BL1601:DE1601"/>
    <mergeCell ref="A1602:DE1602"/>
    <mergeCell ref="A1603:E1603"/>
    <mergeCell ref="F1603:U1603"/>
    <mergeCell ref="V1603:AC1603"/>
    <mergeCell ref="AD1603:AQ1603"/>
    <mergeCell ref="AR1603:AZ1603"/>
    <mergeCell ref="BA1603:BN1603"/>
    <mergeCell ref="BO1603:BY1603"/>
    <mergeCell ref="BZ1603:CK1603"/>
    <mergeCell ref="CL1603:CT1603"/>
    <mergeCell ref="A1604:E1604"/>
    <mergeCell ref="F1604:U1604"/>
    <mergeCell ref="V1604:AC1604"/>
    <mergeCell ref="AD1604:AQ1604"/>
    <mergeCell ref="AR1604:AZ1604"/>
    <mergeCell ref="BA1604:BN1604"/>
    <mergeCell ref="BO1604:BY1604"/>
    <mergeCell ref="BZ1604:CK1604"/>
    <mergeCell ref="CL1604:CT1604"/>
    <mergeCell ref="A1605:E1605"/>
    <mergeCell ref="F1605:U1605"/>
    <mergeCell ref="V1605:AC1605"/>
    <mergeCell ref="AD1605:AQ1605"/>
    <mergeCell ref="AR1605:AZ1605"/>
    <mergeCell ref="BA1605:BN1605"/>
    <mergeCell ref="BO1605:BY1605"/>
    <mergeCell ref="BZ1605:CK1605"/>
    <mergeCell ref="CL1605:CT1605"/>
    <mergeCell ref="A1606:E1606"/>
    <mergeCell ref="F1606:U1606"/>
    <mergeCell ref="V1606:AC1606"/>
    <mergeCell ref="AD1606:AQ1606"/>
    <mergeCell ref="AR1606:AZ1606"/>
    <mergeCell ref="BA1606:BN1606"/>
    <mergeCell ref="BO1606:BY1606"/>
    <mergeCell ref="BZ1606:CK1606"/>
    <mergeCell ref="CL1606:CT1606"/>
    <mergeCell ref="A1607:E1607"/>
    <mergeCell ref="F1607:U1607"/>
    <mergeCell ref="V1607:AC1607"/>
    <mergeCell ref="AD1607:AQ1607"/>
    <mergeCell ref="AR1607:AZ1607"/>
    <mergeCell ref="BA1607:BN1607"/>
    <mergeCell ref="BO1607:BY1607"/>
    <mergeCell ref="BZ1607:CK1607"/>
    <mergeCell ref="CL1607:CT1607"/>
    <mergeCell ref="A1608:E1608"/>
    <mergeCell ref="F1608:U1608"/>
    <mergeCell ref="V1608:AC1608"/>
    <mergeCell ref="AD1608:AQ1608"/>
    <mergeCell ref="AR1608:AZ1608"/>
    <mergeCell ref="BA1608:BN1608"/>
    <mergeCell ref="BO1608:BY1608"/>
    <mergeCell ref="BZ1608:CK1608"/>
    <mergeCell ref="CL1608:CT1608"/>
    <mergeCell ref="A1609:E1609"/>
    <mergeCell ref="F1609:U1609"/>
    <mergeCell ref="V1609:AC1609"/>
    <mergeCell ref="AD1609:AQ1609"/>
    <mergeCell ref="AR1609:AZ1609"/>
    <mergeCell ref="BA1609:BN1609"/>
    <mergeCell ref="BO1609:BY1609"/>
    <mergeCell ref="BZ1609:CK1609"/>
    <mergeCell ref="CL1609:CT1609"/>
    <mergeCell ref="A1610:E1610"/>
    <mergeCell ref="F1610:U1610"/>
    <mergeCell ref="V1610:AC1610"/>
    <mergeCell ref="AD1610:AQ1610"/>
    <mergeCell ref="AR1610:AZ1610"/>
    <mergeCell ref="BA1610:BN1610"/>
    <mergeCell ref="BO1610:BY1610"/>
    <mergeCell ref="BZ1610:CK1610"/>
    <mergeCell ref="CL1610:CT1610"/>
    <mergeCell ref="A1611:E1611"/>
    <mergeCell ref="F1611:U1611"/>
    <mergeCell ref="V1611:AC1611"/>
    <mergeCell ref="AD1611:AQ1611"/>
    <mergeCell ref="AR1611:AZ1611"/>
    <mergeCell ref="BA1611:BN1611"/>
    <mergeCell ref="BO1611:BY1611"/>
    <mergeCell ref="BZ1611:CK1611"/>
    <mergeCell ref="CL1611:CT1611"/>
    <mergeCell ref="A1612:E1612"/>
    <mergeCell ref="F1612:U1612"/>
    <mergeCell ref="V1612:AC1612"/>
    <mergeCell ref="AD1612:AQ1612"/>
    <mergeCell ref="AR1612:AZ1612"/>
    <mergeCell ref="BA1612:BN1612"/>
    <mergeCell ref="BO1612:BY1612"/>
    <mergeCell ref="BZ1612:CK1612"/>
    <mergeCell ref="CL1612:CT1612"/>
    <mergeCell ref="A1613:E1613"/>
    <mergeCell ref="F1613:U1613"/>
    <mergeCell ref="V1613:AC1613"/>
    <mergeCell ref="AD1613:AQ1613"/>
    <mergeCell ref="AR1613:AZ1613"/>
    <mergeCell ref="BA1613:BN1613"/>
    <mergeCell ref="BO1613:BY1613"/>
    <mergeCell ref="BZ1613:CK1613"/>
    <mergeCell ref="CL1613:CT1613"/>
    <mergeCell ref="A1614:E1614"/>
    <mergeCell ref="F1614:U1614"/>
    <mergeCell ref="V1614:AC1614"/>
    <mergeCell ref="AD1614:AQ1614"/>
    <mergeCell ref="AR1614:AZ1614"/>
    <mergeCell ref="BA1614:BN1614"/>
    <mergeCell ref="BO1614:BY1614"/>
    <mergeCell ref="BZ1614:CK1614"/>
    <mergeCell ref="CL1614:CT1614"/>
    <mergeCell ref="A1615:E1615"/>
    <mergeCell ref="F1615:U1615"/>
    <mergeCell ref="V1615:AC1615"/>
    <mergeCell ref="AD1615:AQ1615"/>
    <mergeCell ref="AR1615:AZ1615"/>
    <mergeCell ref="BA1615:BN1615"/>
    <mergeCell ref="BO1615:BY1615"/>
    <mergeCell ref="BZ1615:CK1615"/>
    <mergeCell ref="CL1615:CT1615"/>
    <mergeCell ref="A1616:E1616"/>
    <mergeCell ref="F1616:U1616"/>
    <mergeCell ref="V1616:AC1616"/>
    <mergeCell ref="AD1616:AQ1616"/>
    <mergeCell ref="AR1616:AZ1616"/>
    <mergeCell ref="BA1616:BN1616"/>
    <mergeCell ref="BO1616:BY1616"/>
    <mergeCell ref="BZ1616:CK1616"/>
    <mergeCell ref="CL1616:CT1616"/>
    <mergeCell ref="A1617:U1617"/>
    <mergeCell ref="V1617:AZ1617"/>
    <mergeCell ref="BA1617:BY1617"/>
    <mergeCell ref="BZ1617:CT1617"/>
    <mergeCell ref="A1618:U1618"/>
    <mergeCell ref="V1618:AZ1618"/>
    <mergeCell ref="BA1618:BY1618"/>
    <mergeCell ref="BZ1618:CT1618"/>
    <mergeCell ref="A1619:U1619"/>
    <mergeCell ref="V1619:AZ1619"/>
    <mergeCell ref="BA1619:BY1619"/>
    <mergeCell ref="BZ1619:CT1619"/>
    <mergeCell ref="A1620:U1620"/>
    <mergeCell ref="V1620:AZ1620"/>
    <mergeCell ref="BA1620:BY1620"/>
    <mergeCell ref="BZ1620:CT1620"/>
    <mergeCell ref="A1621:DE1621"/>
    <mergeCell ref="A1622:DE1622"/>
    <mergeCell ref="A1623:CQ1623"/>
    <mergeCell ref="A1624:E1624"/>
    <mergeCell ref="F1624:Z1624"/>
    <mergeCell ref="AA1624:AU1624"/>
    <mergeCell ref="AV1624:BM1624"/>
    <mergeCell ref="BN1624:CD1624"/>
    <mergeCell ref="A1625:E1625"/>
    <mergeCell ref="F1625:Z1625"/>
    <mergeCell ref="AA1625:AU1625"/>
    <mergeCell ref="AV1625:BM1625"/>
    <mergeCell ref="BN1625:CD1625"/>
    <mergeCell ref="A1626:E1626"/>
    <mergeCell ref="F1626:Z1626"/>
    <mergeCell ref="AA1626:AU1626"/>
    <mergeCell ref="AV1626:BM1626"/>
    <mergeCell ref="BN1626:CD1626"/>
    <mergeCell ref="A1627:E1627"/>
    <mergeCell ref="F1627:Z1627"/>
    <mergeCell ref="AA1627:AU1627"/>
    <mergeCell ref="AV1627:BM1627"/>
    <mergeCell ref="BN1627:CD1627"/>
    <mergeCell ref="A1628:E1628"/>
    <mergeCell ref="F1628:Z1628"/>
    <mergeCell ref="AA1628:AU1628"/>
    <mergeCell ref="AV1628:BM1628"/>
    <mergeCell ref="BN1628:CD1628"/>
    <mergeCell ref="A1629:E1629"/>
    <mergeCell ref="F1629:Z1629"/>
    <mergeCell ref="AA1629:AU1629"/>
    <mergeCell ref="AV1629:BM1629"/>
    <mergeCell ref="BN1629:CD1629"/>
    <mergeCell ref="A1630:E1630"/>
    <mergeCell ref="F1630:Z1630"/>
    <mergeCell ref="AA1630:AU1630"/>
    <mergeCell ref="AV1630:BM1630"/>
    <mergeCell ref="BN1630:CD1630"/>
    <mergeCell ref="A1631:E1631"/>
    <mergeCell ref="F1631:Z1631"/>
    <mergeCell ref="AA1631:AU1631"/>
    <mergeCell ref="AV1631:BM1631"/>
    <mergeCell ref="BN1631:CD1631"/>
    <mergeCell ref="A1632:E1632"/>
    <mergeCell ref="F1632:Z1632"/>
    <mergeCell ref="AA1632:AU1632"/>
    <mergeCell ref="AV1632:BM1632"/>
    <mergeCell ref="BN1632:CD1632"/>
    <mergeCell ref="A1633:E1633"/>
    <mergeCell ref="F1633:Z1633"/>
    <mergeCell ref="AA1633:AU1633"/>
    <mergeCell ref="AV1633:BM1633"/>
    <mergeCell ref="BN1633:CD1633"/>
    <mergeCell ref="A1634:E1634"/>
    <mergeCell ref="F1634:Z1634"/>
    <mergeCell ref="AA1634:AU1634"/>
    <mergeCell ref="AV1634:BM1634"/>
    <mergeCell ref="BN1634:CD1634"/>
    <mergeCell ref="A1635:E1635"/>
    <mergeCell ref="F1635:Z1635"/>
    <mergeCell ref="AA1635:AU1635"/>
    <mergeCell ref="AV1635:BM1635"/>
    <mergeCell ref="BN1635:CD1635"/>
    <mergeCell ref="A1636:E1636"/>
    <mergeCell ref="F1636:Z1636"/>
    <mergeCell ref="AA1636:AU1636"/>
    <mergeCell ref="AV1636:BM1636"/>
    <mergeCell ref="BN1636:CD1636"/>
    <mergeCell ref="A1637:E1637"/>
    <mergeCell ref="F1637:Z1637"/>
    <mergeCell ref="AA1637:AU1637"/>
    <mergeCell ref="AV1637:BM1637"/>
    <mergeCell ref="BN1637:CD1637"/>
    <mergeCell ref="A1638:E1638"/>
    <mergeCell ref="F1638:Z1638"/>
    <mergeCell ref="AA1638:AU1638"/>
    <mergeCell ref="AV1638:BM1638"/>
    <mergeCell ref="BN1638:CD1638"/>
    <mergeCell ref="A1639:E1639"/>
    <mergeCell ref="F1639:Z1639"/>
    <mergeCell ref="AA1639:AU1639"/>
    <mergeCell ref="AV1639:BM1639"/>
    <mergeCell ref="BN1639:CD1639"/>
    <mergeCell ref="A1640:E1640"/>
    <mergeCell ref="F1640:Z1640"/>
    <mergeCell ref="AA1640:AU1640"/>
    <mergeCell ref="AV1640:BM1640"/>
    <mergeCell ref="BN1640:CD1640"/>
    <mergeCell ref="A1641:E1641"/>
    <mergeCell ref="F1641:Z1641"/>
    <mergeCell ref="AA1641:AU1641"/>
    <mergeCell ref="AV1641:BM1641"/>
    <mergeCell ref="BN1641:CD1641"/>
    <mergeCell ref="A1642:E1642"/>
    <mergeCell ref="F1642:Z1642"/>
    <mergeCell ref="AA1642:AU1642"/>
    <mergeCell ref="AV1642:BM1642"/>
    <mergeCell ref="BN1642:CD1642"/>
    <mergeCell ref="A1643:E1643"/>
    <mergeCell ref="F1643:Z1643"/>
    <mergeCell ref="AA1643:AU1643"/>
    <mergeCell ref="AV1643:BM1643"/>
    <mergeCell ref="BN1643:CD1643"/>
    <mergeCell ref="A1644:E1644"/>
    <mergeCell ref="F1644:Z1644"/>
    <mergeCell ref="AA1644:AU1644"/>
    <mergeCell ref="AV1644:BM1644"/>
    <mergeCell ref="BN1644:CD1644"/>
    <mergeCell ref="A1645:E1645"/>
    <mergeCell ref="F1645:Z1645"/>
    <mergeCell ref="AA1645:AU1645"/>
    <mergeCell ref="AV1645:BM1645"/>
    <mergeCell ref="BN1645:CD1645"/>
    <mergeCell ref="A1646:E1646"/>
    <mergeCell ref="F1646:Z1646"/>
    <mergeCell ref="AA1646:AU1646"/>
    <mergeCell ref="AV1646:BM1646"/>
    <mergeCell ref="BN1646:CD1646"/>
    <mergeCell ref="A1647:E1647"/>
    <mergeCell ref="F1647:Z1647"/>
    <mergeCell ref="AA1647:AU1647"/>
    <mergeCell ref="AV1647:BM1647"/>
    <mergeCell ref="BN1647:CD1647"/>
    <mergeCell ref="A1648:E1648"/>
    <mergeCell ref="F1648:Z1648"/>
    <mergeCell ref="AA1648:AU1648"/>
    <mergeCell ref="AV1648:BM1648"/>
    <mergeCell ref="BN1648:CD1648"/>
    <mergeCell ref="A1649:E1649"/>
    <mergeCell ref="F1649:Z1649"/>
    <mergeCell ref="AA1649:AU1649"/>
    <mergeCell ref="AV1649:BM1649"/>
    <mergeCell ref="BN1649:CD1649"/>
    <mergeCell ref="A1650:E1650"/>
    <mergeCell ref="F1650:Z1650"/>
    <mergeCell ref="AA1650:AU1650"/>
    <mergeCell ref="AV1650:BM1650"/>
    <mergeCell ref="BN1650:CD1650"/>
    <mergeCell ref="A1651:E1651"/>
    <mergeCell ref="F1651:Z1651"/>
    <mergeCell ref="AA1651:AU1651"/>
    <mergeCell ref="AV1651:BM1651"/>
    <mergeCell ref="BN1651:CD1651"/>
    <mergeCell ref="A1652:E1652"/>
    <mergeCell ref="F1652:Z1652"/>
    <mergeCell ref="AA1652:AU1652"/>
    <mergeCell ref="AV1652:BM1652"/>
    <mergeCell ref="BN1652:CD1652"/>
    <mergeCell ref="A1653:E1653"/>
    <mergeCell ref="F1653:Z1653"/>
    <mergeCell ref="AA1653:AU1653"/>
    <mergeCell ref="AV1653:BM1653"/>
    <mergeCell ref="BN1653:CD1653"/>
    <mergeCell ref="A1654:E1654"/>
    <mergeCell ref="F1654:Z1654"/>
    <mergeCell ref="AA1654:AU1654"/>
    <mergeCell ref="AV1654:BM1654"/>
    <mergeCell ref="BN1654:CD1654"/>
    <mergeCell ref="A1655:E1655"/>
    <mergeCell ref="F1655:Z1655"/>
    <mergeCell ref="AA1655:AU1655"/>
    <mergeCell ref="AV1655:BM1655"/>
    <mergeCell ref="BN1655:CD1655"/>
    <mergeCell ref="A1656:E1656"/>
    <mergeCell ref="F1656:Z1656"/>
    <mergeCell ref="AA1656:AU1656"/>
    <mergeCell ref="AV1656:BM1656"/>
    <mergeCell ref="BN1656:CD1656"/>
    <mergeCell ref="A1657:E1657"/>
    <mergeCell ref="F1657:Z1657"/>
    <mergeCell ref="AA1657:AU1657"/>
    <mergeCell ref="AV1657:BM1657"/>
    <mergeCell ref="BN1657:CD1657"/>
    <mergeCell ref="A1658:E1658"/>
    <mergeCell ref="F1658:Z1658"/>
    <mergeCell ref="AA1658:AU1658"/>
    <mergeCell ref="AV1658:BM1658"/>
    <mergeCell ref="BN1658:CD1658"/>
    <mergeCell ref="A1659:E1659"/>
    <mergeCell ref="F1659:Z1659"/>
    <mergeCell ref="AA1659:AU1659"/>
    <mergeCell ref="AV1659:BM1659"/>
    <mergeCell ref="BN1659:CD1659"/>
    <mergeCell ref="A1660:E1660"/>
    <mergeCell ref="F1660:Z1660"/>
    <mergeCell ref="AA1660:AU1660"/>
    <mergeCell ref="AV1660:BM1660"/>
    <mergeCell ref="BN1660:CD1660"/>
    <mergeCell ref="A1661:E1661"/>
    <mergeCell ref="F1661:Z1661"/>
    <mergeCell ref="AA1661:AU1661"/>
    <mergeCell ref="AV1661:BM1661"/>
    <mergeCell ref="BN1661:CD1661"/>
    <mergeCell ref="A1662:CQ1662"/>
    <mergeCell ref="A1663:CQ1663"/>
    <mergeCell ref="A1664:CQ1664"/>
    <mergeCell ref="A1665:CQ1665"/>
    <mergeCell ref="A1666:CQ1666"/>
    <mergeCell ref="A1667:CQ1667"/>
    <mergeCell ref="A1668:CQ1668"/>
    <mergeCell ref="A1669:G1669"/>
    <mergeCell ref="H1669:BT1669"/>
    <mergeCell ref="BU1669:BY1669"/>
    <mergeCell ref="BZ1669:CQ1669"/>
    <mergeCell ref="A1670:CQ1670"/>
    <mergeCell ref="A1671:CQ1671"/>
    <mergeCell ref="A1672:CQ1672"/>
    <mergeCell ref="A1673:CQ1673"/>
    <mergeCell ref="A1674:CQ1674"/>
    <mergeCell ref="A1675:CQ1675"/>
    <mergeCell ref="A1676:D1677"/>
    <mergeCell ref="E1676:V1676"/>
    <mergeCell ref="W1676:AM1676"/>
    <mergeCell ref="AN1676:BD1676"/>
    <mergeCell ref="BE1676:BR1676"/>
    <mergeCell ref="E1677:V1677"/>
    <mergeCell ref="W1677:AM1677"/>
    <mergeCell ref="AN1677:BD1677"/>
    <mergeCell ref="BE1677:BR1677"/>
    <mergeCell ref="A1678:D1678"/>
    <mergeCell ref="E1678:V1678"/>
    <mergeCell ref="W1678:AM1678"/>
    <mergeCell ref="AN1678:BD1678"/>
    <mergeCell ref="BE1678:BR1678"/>
    <mergeCell ref="A1679:D1679"/>
    <mergeCell ref="E1679:V1679"/>
    <mergeCell ref="W1679:AM1679"/>
    <mergeCell ref="AN1679:BD1679"/>
    <mergeCell ref="BE1679:BR1679"/>
    <mergeCell ref="A1680:D1680"/>
    <mergeCell ref="E1680:V1680"/>
    <mergeCell ref="W1680:AM1680"/>
    <mergeCell ref="AN1680:BD1680"/>
    <mergeCell ref="BE1680:BR1680"/>
    <mergeCell ref="A1681:D1681"/>
    <mergeCell ref="E1681:V1681"/>
    <mergeCell ref="W1681:AM1681"/>
    <mergeCell ref="AN1681:BD1681"/>
    <mergeCell ref="BE1681:BR1681"/>
    <mergeCell ref="A1682:D1682"/>
    <mergeCell ref="E1682:V1682"/>
    <mergeCell ref="W1682:AM1682"/>
    <mergeCell ref="AN1682:BD1682"/>
    <mergeCell ref="BE1682:BR1682"/>
    <mergeCell ref="A1683:D1683"/>
    <mergeCell ref="E1683:V1683"/>
    <mergeCell ref="W1683:AM1683"/>
    <mergeCell ref="AN1683:BD1683"/>
    <mergeCell ref="BE1683:BR1683"/>
    <mergeCell ref="A1684:D1684"/>
    <mergeCell ref="E1684:V1684"/>
    <mergeCell ref="W1684:AM1684"/>
    <mergeCell ref="AN1684:BD1684"/>
    <mergeCell ref="BE1684:BR1684"/>
    <mergeCell ref="A1685:D1685"/>
    <mergeCell ref="E1685:V1685"/>
    <mergeCell ref="W1685:AM1685"/>
    <mergeCell ref="AN1685:BD1685"/>
    <mergeCell ref="BE1685:BR1685"/>
    <mergeCell ref="A1686:D1686"/>
    <mergeCell ref="E1686:V1686"/>
    <mergeCell ref="W1686:AM1686"/>
    <mergeCell ref="AN1686:BD1686"/>
    <mergeCell ref="BE1686:BR1686"/>
    <mergeCell ref="A1687:D1687"/>
    <mergeCell ref="E1687:V1687"/>
    <mergeCell ref="W1687:AM1687"/>
    <mergeCell ref="AN1687:BD1687"/>
    <mergeCell ref="BE1687:BR1687"/>
    <mergeCell ref="A1688:D1688"/>
    <mergeCell ref="E1688:V1688"/>
    <mergeCell ref="W1688:AM1688"/>
    <mergeCell ref="AN1688:BD1688"/>
    <mergeCell ref="BE1688:BR1688"/>
    <mergeCell ref="A1689:D1689"/>
    <mergeCell ref="E1689:V1689"/>
    <mergeCell ref="W1689:AM1689"/>
    <mergeCell ref="AN1689:BD1689"/>
    <mergeCell ref="BE1689:BR1689"/>
    <mergeCell ref="A1690:D1690"/>
    <mergeCell ref="E1690:V1690"/>
    <mergeCell ref="W1690:AM1690"/>
    <mergeCell ref="AN1690:BD1690"/>
    <mergeCell ref="BE1690:BR1690"/>
    <mergeCell ref="A1691:D1691"/>
    <mergeCell ref="E1691:V1691"/>
    <mergeCell ref="W1691:AM1691"/>
    <mergeCell ref="AN1691:BD1691"/>
    <mergeCell ref="BE1691:BR1691"/>
    <mergeCell ref="A1692:D1692"/>
    <mergeCell ref="E1692:V1692"/>
    <mergeCell ref="W1692:AM1692"/>
    <mergeCell ref="AN1692:BD1692"/>
    <mergeCell ref="BE1692:BR1692"/>
    <mergeCell ref="A1693:D1693"/>
    <mergeCell ref="E1693:V1693"/>
    <mergeCell ref="W1693:AM1693"/>
    <mergeCell ref="AN1693:BD1693"/>
    <mergeCell ref="BE1693:BR1693"/>
    <mergeCell ref="A1694:D1694"/>
    <mergeCell ref="E1694:V1694"/>
    <mergeCell ref="W1694:AM1694"/>
    <mergeCell ref="AN1694:BD1694"/>
    <mergeCell ref="BE1694:BR1694"/>
    <mergeCell ref="A1695:D1695"/>
    <mergeCell ref="E1695:V1695"/>
    <mergeCell ref="W1695:AM1695"/>
    <mergeCell ref="AN1695:BD1695"/>
    <mergeCell ref="BE1695:BR1695"/>
    <mergeCell ref="A1696:D1696"/>
    <mergeCell ref="E1696:V1696"/>
    <mergeCell ref="W1696:AM1696"/>
    <mergeCell ref="AN1696:BD1696"/>
    <mergeCell ref="BE1696:BR1696"/>
    <mergeCell ref="A1697:D1697"/>
    <mergeCell ref="E1697:V1697"/>
    <mergeCell ref="W1697:AM1697"/>
    <mergeCell ref="AN1697:BD1697"/>
    <mergeCell ref="BE1697:BR1697"/>
    <mergeCell ref="A1698:D1698"/>
    <mergeCell ref="E1698:V1698"/>
    <mergeCell ref="W1698:AM1698"/>
    <mergeCell ref="AN1698:BD1698"/>
    <mergeCell ref="BE1698:BR1698"/>
    <mergeCell ref="A1699:D1699"/>
    <mergeCell ref="E1699:V1699"/>
    <mergeCell ref="W1699:AM1699"/>
    <mergeCell ref="AN1699:BD1699"/>
    <mergeCell ref="BE1699:BR1699"/>
    <mergeCell ref="A1700:D1700"/>
    <mergeCell ref="E1700:V1700"/>
    <mergeCell ref="W1700:AM1700"/>
    <mergeCell ref="AN1700:BD1700"/>
    <mergeCell ref="BE1700:BR1700"/>
    <mergeCell ref="A1701:D1701"/>
    <mergeCell ref="E1701:V1701"/>
    <mergeCell ref="W1701:AM1701"/>
    <mergeCell ref="AN1701:BD1701"/>
    <mergeCell ref="BE1701:BR1701"/>
    <mergeCell ref="A1702:D1702"/>
    <mergeCell ref="E1702:V1702"/>
    <mergeCell ref="W1702:AM1702"/>
    <mergeCell ref="AN1702:BD1702"/>
    <mergeCell ref="BE1702:BR1702"/>
    <mergeCell ref="A1703:D1703"/>
    <mergeCell ref="E1703:V1703"/>
    <mergeCell ref="W1703:AM1703"/>
    <mergeCell ref="AN1703:BD1703"/>
    <mergeCell ref="BE1703:BR1703"/>
    <mergeCell ref="A1704:D1704"/>
    <mergeCell ref="E1704:V1704"/>
    <mergeCell ref="W1704:AM1704"/>
    <mergeCell ref="AN1704:BD1704"/>
    <mergeCell ref="BE1704:BR1704"/>
    <mergeCell ref="A1705:D1705"/>
    <mergeCell ref="E1705:V1705"/>
    <mergeCell ref="W1705:AM1705"/>
    <mergeCell ref="AN1705:BD1705"/>
    <mergeCell ref="BE1705:BR1705"/>
    <mergeCell ref="A1706:D1706"/>
    <mergeCell ref="E1706:V1706"/>
    <mergeCell ref="W1706:AM1706"/>
    <mergeCell ref="AN1706:BD1706"/>
    <mergeCell ref="BE1706:BR1706"/>
    <mergeCell ref="A1707:D1707"/>
    <mergeCell ref="E1707:V1707"/>
    <mergeCell ref="W1707:AM1707"/>
    <mergeCell ref="AN1707:BD1707"/>
    <mergeCell ref="BE1707:BR1707"/>
    <mergeCell ref="A1708:D1708"/>
    <mergeCell ref="E1708:V1708"/>
    <mergeCell ref="W1708:AM1708"/>
    <mergeCell ref="AN1708:BD1708"/>
    <mergeCell ref="BE1708:BR1708"/>
    <mergeCell ref="A1709:D1709"/>
    <mergeCell ref="E1709:V1709"/>
    <mergeCell ref="W1709:AM1709"/>
    <mergeCell ref="AN1709:BD1709"/>
    <mergeCell ref="BE1709:BR1709"/>
    <mergeCell ref="A1710:D1710"/>
    <mergeCell ref="E1710:V1710"/>
    <mergeCell ref="W1710:AM1710"/>
    <mergeCell ref="AN1710:BD1710"/>
    <mergeCell ref="BE1710:BR1710"/>
    <mergeCell ref="A1711:D1711"/>
    <mergeCell ref="E1711:V1711"/>
    <mergeCell ref="W1711:AM1711"/>
    <mergeCell ref="AN1711:BD1711"/>
    <mergeCell ref="BE1711:BR1711"/>
    <mergeCell ref="A1712:D1712"/>
    <mergeCell ref="E1712:V1712"/>
    <mergeCell ref="W1712:AM1712"/>
    <mergeCell ref="AN1712:BD1712"/>
    <mergeCell ref="BE1712:BR1712"/>
    <mergeCell ref="A1713:D1713"/>
    <mergeCell ref="E1713:V1713"/>
    <mergeCell ref="W1713:AM1713"/>
    <mergeCell ref="AN1713:BD1713"/>
    <mergeCell ref="BE1713:BR1713"/>
    <mergeCell ref="A1714:D1714"/>
    <mergeCell ref="E1714:V1714"/>
    <mergeCell ref="W1714:AM1714"/>
    <mergeCell ref="AN1714:BD1714"/>
    <mergeCell ref="BE1714:BR1714"/>
    <mergeCell ref="A1715:D1715"/>
    <mergeCell ref="E1715:V1715"/>
    <mergeCell ref="W1715:AM1715"/>
    <mergeCell ref="AN1715:BD1715"/>
    <mergeCell ref="BE1715:BR1715"/>
    <mergeCell ref="A1716:D1716"/>
    <mergeCell ref="E1716:V1716"/>
    <mergeCell ref="W1716:AM1716"/>
    <mergeCell ref="AN1716:BD1716"/>
    <mergeCell ref="BE1716:BR1716"/>
    <mergeCell ref="A1717:D1717"/>
    <mergeCell ref="E1717:V1717"/>
    <mergeCell ref="W1717:AM1717"/>
    <mergeCell ref="AN1717:BD1717"/>
    <mergeCell ref="BE1717:BR1717"/>
    <mergeCell ref="A1718:CQ1718"/>
    <mergeCell ref="A1719:CQ1719"/>
    <mergeCell ref="A1720:CQ1720"/>
    <mergeCell ref="A1721:CQ1721"/>
    <mergeCell ref="A1722:CQ1722"/>
    <mergeCell ref="A1723:CQ1723"/>
    <mergeCell ref="A1724:G1724"/>
    <mergeCell ref="H1724:BT1724"/>
    <mergeCell ref="BU1724:CQ1724"/>
    <mergeCell ref="A1725:CQ1725"/>
    <mergeCell ref="A1726:CQ1726"/>
    <mergeCell ref="A1727:CQ1727"/>
    <mergeCell ref="A1728:CQ1728"/>
    <mergeCell ref="A1729:CQ1729"/>
    <mergeCell ref="A1730:CQ1730"/>
    <mergeCell ref="A1731:CQ1731"/>
    <mergeCell ref="A1732:CQ1732"/>
    <mergeCell ref="A1733:BE1733"/>
    <mergeCell ref="BF1733:CQ1733"/>
    <mergeCell ref="A1734:BD1734"/>
    <mergeCell ref="BE1734:BM1734"/>
    <mergeCell ref="BN1734:BU1734"/>
    <mergeCell ref="BV1734:BZ1734"/>
    <mergeCell ref="A1735:BD1735"/>
    <mergeCell ref="BE1735:BM1735"/>
    <mergeCell ref="BN1735:BU1735"/>
    <mergeCell ref="BV1735:BZ1735"/>
    <mergeCell ref="A1736:CQ1736"/>
    <mergeCell ref="A1737:CQ1737"/>
    <mergeCell ref="A1738:B1738"/>
    <mergeCell ref="C1738:BZ1738"/>
    <mergeCell ref="A1739:B1739"/>
    <mergeCell ref="C1739:BZ1739"/>
    <mergeCell ref="A1740:B1740"/>
    <mergeCell ref="C1740:BZ1740"/>
    <mergeCell ref="A1741:B1741"/>
    <mergeCell ref="C1741:BZ1741"/>
    <mergeCell ref="A1742:B1742"/>
    <mergeCell ref="C1742:BZ1742"/>
    <mergeCell ref="A1743:B1743"/>
    <mergeCell ref="C1743:BZ1743"/>
    <mergeCell ref="A1744:B1744"/>
    <mergeCell ref="C1744:BZ1744"/>
    <mergeCell ref="A1745:B1745"/>
    <mergeCell ref="C1745:BZ1745"/>
    <mergeCell ref="A1746:B1746"/>
    <mergeCell ref="C1746:BZ1746"/>
    <mergeCell ref="A1747:B1747"/>
    <mergeCell ref="C1747:BZ1747"/>
    <mergeCell ref="A1748:B1748"/>
    <mergeCell ref="C1748:BZ1748"/>
    <mergeCell ref="A1749:B1749"/>
    <mergeCell ref="C1749:BZ1749"/>
    <mergeCell ref="A1750:B1750"/>
    <mergeCell ref="C1750:BZ1750"/>
    <mergeCell ref="A1751:B1751"/>
    <mergeCell ref="C1751:BZ1751"/>
    <mergeCell ref="A1752:B1752"/>
    <mergeCell ref="C1752:BZ1752"/>
    <mergeCell ref="A1753:B1753"/>
    <mergeCell ref="C1753:BZ1753"/>
    <mergeCell ref="A1754:B1754"/>
    <mergeCell ref="C1754:BZ1754"/>
    <mergeCell ref="A1755:B1755"/>
    <mergeCell ref="C1755:BZ1755"/>
    <mergeCell ref="A1756:B1756"/>
    <mergeCell ref="C1756:BZ1756"/>
    <mergeCell ref="A1757:B1757"/>
    <mergeCell ref="C1757:BZ1757"/>
    <mergeCell ref="A1758:B1758"/>
    <mergeCell ref="C1758:BZ1758"/>
    <mergeCell ref="A1759:B1759"/>
    <mergeCell ref="C1759:BZ1759"/>
    <mergeCell ref="A1760:B1760"/>
    <mergeCell ref="C1760:BZ1760"/>
    <mergeCell ref="A1761:B1761"/>
    <mergeCell ref="C1761:BZ1761"/>
    <mergeCell ref="A1762:B1762"/>
    <mergeCell ref="C1762:BZ1762"/>
    <mergeCell ref="A1763:B1763"/>
    <mergeCell ref="C1763:BZ1763"/>
    <mergeCell ref="A1764:B1764"/>
    <mergeCell ref="C1764:BZ1764"/>
    <mergeCell ref="A1765:B1765"/>
    <mergeCell ref="C1765:BZ1765"/>
    <mergeCell ref="A1766:B1766"/>
    <mergeCell ref="C1766:BZ1766"/>
    <mergeCell ref="A1767:B1767"/>
    <mergeCell ref="C1767:BZ1767"/>
    <mergeCell ref="A1768:B1768"/>
    <mergeCell ref="C1768:BZ1768"/>
    <mergeCell ref="A1769:B1769"/>
    <mergeCell ref="C1769:BZ1769"/>
    <mergeCell ref="A1770:B1770"/>
    <mergeCell ref="C1770:BZ1770"/>
    <mergeCell ref="A1771:CQ1771"/>
    <mergeCell ref="A1772:CQ1772"/>
    <mergeCell ref="A1773:X1774"/>
    <mergeCell ref="Y1773:CQ1774"/>
    <mergeCell ref="A1775:AX1776"/>
    <mergeCell ref="AY1775:BU1776"/>
    <mergeCell ref="A1777:CQ1777"/>
    <mergeCell ref="A1778:CQ1778"/>
    <mergeCell ref="A1779:B1779"/>
    <mergeCell ref="C1779:BT1779"/>
    <mergeCell ref="BU1779:BZ1779"/>
    <mergeCell ref="A1780:B1780"/>
    <mergeCell ref="C1780:BT1780"/>
    <mergeCell ref="BU1780:BZ1780"/>
    <mergeCell ref="A1781:B1781"/>
    <mergeCell ref="C1781:BT1781"/>
    <mergeCell ref="BU1781:BZ1781"/>
    <mergeCell ref="A1782:B1782"/>
    <mergeCell ref="C1782:BT1782"/>
    <mergeCell ref="BU1782:BZ1782"/>
    <mergeCell ref="A1783:B1783"/>
    <mergeCell ref="C1783:BT1783"/>
    <mergeCell ref="BU1783:BZ1783"/>
    <mergeCell ref="A1784:B1784"/>
    <mergeCell ref="C1784:BT1784"/>
    <mergeCell ref="BU1784:BZ1784"/>
    <mergeCell ref="A1785:B1785"/>
    <mergeCell ref="C1785:BT1785"/>
    <mergeCell ref="BU1785:BZ1785"/>
    <mergeCell ref="A1786:B1786"/>
    <mergeCell ref="C1786:BT1786"/>
    <mergeCell ref="BU1786:BZ1786"/>
    <mergeCell ref="A1787:B1787"/>
    <mergeCell ref="C1787:BT1787"/>
    <mergeCell ref="BU1787:BZ1787"/>
    <mergeCell ref="A1788:B1788"/>
    <mergeCell ref="C1788:BT1788"/>
    <mergeCell ref="BU1788:BZ1788"/>
    <mergeCell ref="A1789:B1789"/>
    <mergeCell ref="C1789:BT1789"/>
    <mergeCell ref="BU1789:BZ1789"/>
    <mergeCell ref="A1790:B1790"/>
    <mergeCell ref="C1790:BT1790"/>
    <mergeCell ref="BU1790:BZ1790"/>
    <mergeCell ref="A1791:B1791"/>
    <mergeCell ref="C1791:BT1791"/>
    <mergeCell ref="BU1791:BZ1791"/>
    <mergeCell ref="A1792:B1792"/>
    <mergeCell ref="C1792:BT1792"/>
    <mergeCell ref="BU1792:BZ1792"/>
    <mergeCell ref="A1793:B1793"/>
    <mergeCell ref="C1793:BT1793"/>
    <mergeCell ref="BU1793:BZ1793"/>
    <mergeCell ref="A1794:B1794"/>
    <mergeCell ref="C1794:BT1794"/>
    <mergeCell ref="BU1794:BZ1794"/>
    <mergeCell ref="A1795:B1795"/>
    <mergeCell ref="C1795:BT1795"/>
    <mergeCell ref="BU1795:BZ1795"/>
    <mergeCell ref="A1796:B1796"/>
    <mergeCell ref="C1796:BT1796"/>
    <mergeCell ref="BU1796:BZ1796"/>
    <mergeCell ref="A1797:B1797"/>
    <mergeCell ref="C1797:BT1797"/>
    <mergeCell ref="BU1797:BZ1797"/>
    <mergeCell ref="A1798:B1798"/>
    <mergeCell ref="C1798:BT1798"/>
    <mergeCell ref="BU1798:BZ1798"/>
    <mergeCell ref="A1799:B1799"/>
    <mergeCell ref="C1799:BT1799"/>
    <mergeCell ref="BU1799:BZ1799"/>
    <mergeCell ref="A1800:B1800"/>
    <mergeCell ref="C1800:BT1800"/>
    <mergeCell ref="BU1800:BZ1800"/>
    <mergeCell ref="A1801:B1801"/>
    <mergeCell ref="C1801:BT1801"/>
    <mergeCell ref="BU1801:BZ1801"/>
    <mergeCell ref="A1802:B1802"/>
    <mergeCell ref="C1802:BT1802"/>
    <mergeCell ref="BU1802:BZ1802"/>
    <mergeCell ref="A1803:B1803"/>
    <mergeCell ref="C1803:BT1803"/>
    <mergeCell ref="BU1803:BZ1803"/>
    <mergeCell ref="A1804:B1804"/>
    <mergeCell ref="C1804:BT1804"/>
    <mergeCell ref="BU1804:BZ1804"/>
    <mergeCell ref="A1805:B1805"/>
    <mergeCell ref="C1805:BT1805"/>
    <mergeCell ref="BU1805:BZ1805"/>
    <mergeCell ref="A1806:B1806"/>
    <mergeCell ref="C1806:BT1806"/>
    <mergeCell ref="BU1806:BZ1806"/>
    <mergeCell ref="A1807:B1807"/>
    <mergeCell ref="C1807:BT1807"/>
    <mergeCell ref="BU1807:BZ1807"/>
    <mergeCell ref="A1808:B1808"/>
    <mergeCell ref="C1808:BT1808"/>
    <mergeCell ref="BU1808:BZ1808"/>
    <mergeCell ref="A1809:B1809"/>
    <mergeCell ref="C1809:BT1809"/>
    <mergeCell ref="BU1809:BZ1809"/>
    <mergeCell ref="A1810:B1810"/>
    <mergeCell ref="C1810:BT1810"/>
    <mergeCell ref="BU1810:BZ1810"/>
    <mergeCell ref="A1811:B1811"/>
    <mergeCell ref="C1811:BT1811"/>
    <mergeCell ref="BU1811:BZ1811"/>
    <mergeCell ref="A1812:CQ1812"/>
    <mergeCell ref="A1813:CQ1813"/>
    <mergeCell ref="A1814:X1814"/>
    <mergeCell ref="Y1814:CQ1814"/>
    <mergeCell ref="A1815:AX1815"/>
    <mergeCell ref="AY1815:BU1815"/>
    <mergeCell ref="A1816:CQ1816"/>
    <mergeCell ref="A1817:CQ1817"/>
    <mergeCell ref="B1818:F1818"/>
    <mergeCell ref="G1818:L1818"/>
    <mergeCell ref="M1818:P1818"/>
    <mergeCell ref="Q1818:V1818"/>
    <mergeCell ref="W1818:AA1818"/>
    <mergeCell ref="AB1818:AG1818"/>
    <mergeCell ref="AH1818:AM1818"/>
    <mergeCell ref="AN1818:AX1818"/>
    <mergeCell ref="AY1818:CC1818"/>
    <mergeCell ref="B1819:F1819"/>
    <mergeCell ref="G1819:L1819"/>
    <mergeCell ref="M1819:P1819"/>
    <mergeCell ref="Q1819:V1819"/>
    <mergeCell ref="W1819:AA1819"/>
    <mergeCell ref="AB1819:AG1819"/>
    <mergeCell ref="AH1819:AM1819"/>
    <mergeCell ref="AN1819:AX1819"/>
    <mergeCell ref="AY1819:BB1819"/>
    <mergeCell ref="BC1819:BF1819"/>
    <mergeCell ref="BG1819:BK1819"/>
    <mergeCell ref="BL1819:BO1819"/>
    <mergeCell ref="BP1819:BU1819"/>
    <mergeCell ref="BV1819:BY1819"/>
    <mergeCell ref="BZ1819:CC1819"/>
    <mergeCell ref="B1820:F1820"/>
    <mergeCell ref="G1820:L1820"/>
    <mergeCell ref="M1820:P1820"/>
    <mergeCell ref="Q1820:V1820"/>
    <mergeCell ref="W1820:AA1820"/>
    <mergeCell ref="AB1820:AG1820"/>
    <mergeCell ref="AH1820:AM1820"/>
    <mergeCell ref="AN1820:AX1820"/>
    <mergeCell ref="AY1820:BB1820"/>
    <mergeCell ref="BC1820:BF1820"/>
    <mergeCell ref="BG1820:BK1820"/>
    <mergeCell ref="BL1820:BO1820"/>
    <mergeCell ref="BP1820:BU1820"/>
    <mergeCell ref="BV1820:BY1820"/>
    <mergeCell ref="BZ1820:CC1820"/>
    <mergeCell ref="B1821:F1821"/>
    <mergeCell ref="G1821:L1821"/>
    <mergeCell ref="M1821:P1821"/>
    <mergeCell ref="Q1821:V1821"/>
    <mergeCell ref="W1821:AA1821"/>
    <mergeCell ref="AB1821:AG1821"/>
    <mergeCell ref="AH1821:AM1821"/>
    <mergeCell ref="AN1821:AX1821"/>
    <mergeCell ref="AY1821:BB1821"/>
    <mergeCell ref="BC1821:BF1821"/>
    <mergeCell ref="BG1821:BK1821"/>
    <mergeCell ref="BL1821:BO1821"/>
    <mergeCell ref="BP1821:BU1821"/>
    <mergeCell ref="BV1821:BY1821"/>
    <mergeCell ref="BZ1821:CC1821"/>
    <mergeCell ref="B1822:F1822"/>
    <mergeCell ref="G1822:L1822"/>
    <mergeCell ref="M1822:P1822"/>
    <mergeCell ref="Q1822:V1822"/>
    <mergeCell ref="W1822:AA1822"/>
    <mergeCell ref="AB1822:AG1822"/>
    <mergeCell ref="AH1822:AM1822"/>
    <mergeCell ref="AN1822:AX1822"/>
    <mergeCell ref="AY1822:BB1822"/>
    <mergeCell ref="BC1822:BF1822"/>
    <mergeCell ref="BG1822:BK1822"/>
    <mergeCell ref="BL1822:BO1822"/>
    <mergeCell ref="BP1822:BU1822"/>
    <mergeCell ref="BV1822:BY1822"/>
    <mergeCell ref="BZ1822:CC1822"/>
    <mergeCell ref="B1823:F1823"/>
    <mergeCell ref="G1823:L1823"/>
    <mergeCell ref="M1823:P1823"/>
    <mergeCell ref="Q1823:V1823"/>
    <mergeCell ref="W1823:AA1823"/>
    <mergeCell ref="AB1823:AG1823"/>
    <mergeCell ref="AH1823:AM1823"/>
    <mergeCell ref="AN1823:AX1823"/>
    <mergeCell ref="AY1823:BB1823"/>
    <mergeCell ref="BC1823:BF1823"/>
    <mergeCell ref="BG1823:BK1823"/>
    <mergeCell ref="BL1823:BO1823"/>
    <mergeCell ref="BP1823:BU1823"/>
    <mergeCell ref="BV1823:BY1823"/>
    <mergeCell ref="BZ1823:CC1823"/>
    <mergeCell ref="B1824:F1824"/>
    <mergeCell ref="G1824:L1824"/>
    <mergeCell ref="M1824:P1824"/>
    <mergeCell ref="Q1824:V1824"/>
    <mergeCell ref="W1824:AA1824"/>
    <mergeCell ref="AB1824:AG1824"/>
    <mergeCell ref="AH1824:AM1824"/>
    <mergeCell ref="AN1824:AX1824"/>
    <mergeCell ref="AY1824:BB1824"/>
    <mergeCell ref="BC1824:BF1824"/>
    <mergeCell ref="BG1824:BK1824"/>
    <mergeCell ref="BL1824:BO1824"/>
    <mergeCell ref="BP1824:BU1824"/>
    <mergeCell ref="BV1824:BY1824"/>
    <mergeCell ref="BZ1824:CC1824"/>
    <mergeCell ref="B1825:F1825"/>
    <mergeCell ref="G1825:L1825"/>
    <mergeCell ref="M1825:P1825"/>
    <mergeCell ref="Q1825:V1825"/>
    <mergeCell ref="W1825:AA1825"/>
    <mergeCell ref="AB1825:AG1825"/>
    <mergeCell ref="AH1825:AM1825"/>
    <mergeCell ref="AN1825:AX1825"/>
    <mergeCell ref="AY1825:BB1825"/>
    <mergeCell ref="BC1825:BF1825"/>
    <mergeCell ref="BG1825:BK1825"/>
    <mergeCell ref="BL1825:BO1825"/>
    <mergeCell ref="BP1825:BU1825"/>
    <mergeCell ref="BV1825:BY1825"/>
    <mergeCell ref="BZ1825:CC1825"/>
    <mergeCell ref="B1826:F1826"/>
    <mergeCell ref="G1826:L1826"/>
    <mergeCell ref="M1826:P1826"/>
    <mergeCell ref="Q1826:V1826"/>
    <mergeCell ref="W1826:AA1826"/>
    <mergeCell ref="AB1826:AG1826"/>
    <mergeCell ref="AH1826:AM1826"/>
    <mergeCell ref="AN1826:AX1826"/>
    <mergeCell ref="AY1826:BB1826"/>
    <mergeCell ref="BC1826:BF1826"/>
    <mergeCell ref="BG1826:BK1826"/>
    <mergeCell ref="BL1826:BO1826"/>
    <mergeCell ref="BP1826:BU1826"/>
    <mergeCell ref="BV1826:BY1826"/>
    <mergeCell ref="BZ1826:CC1826"/>
    <mergeCell ref="B1827:F1827"/>
    <mergeCell ref="G1827:L1827"/>
    <mergeCell ref="M1827:P1827"/>
    <mergeCell ref="Q1827:V1827"/>
    <mergeCell ref="W1827:AA1827"/>
    <mergeCell ref="AB1827:AG1827"/>
    <mergeCell ref="AH1827:AM1827"/>
    <mergeCell ref="AN1827:AX1827"/>
    <mergeCell ref="AY1827:BB1827"/>
    <mergeCell ref="BC1827:BF1827"/>
    <mergeCell ref="BG1827:BK1827"/>
    <mergeCell ref="BL1827:BO1827"/>
    <mergeCell ref="BP1827:BU1827"/>
    <mergeCell ref="BV1827:BY1827"/>
    <mergeCell ref="BZ1827:CC1827"/>
    <mergeCell ref="B1828:F1828"/>
    <mergeCell ref="G1828:L1828"/>
    <mergeCell ref="M1828:P1828"/>
    <mergeCell ref="Q1828:V1828"/>
    <mergeCell ref="W1828:AA1828"/>
    <mergeCell ref="AB1828:AG1828"/>
    <mergeCell ref="AH1828:AM1828"/>
    <mergeCell ref="AN1828:AX1828"/>
    <mergeCell ref="AY1828:BB1828"/>
    <mergeCell ref="BC1828:BF1828"/>
    <mergeCell ref="BG1828:BK1828"/>
    <mergeCell ref="BL1828:BO1828"/>
    <mergeCell ref="BP1828:BU1828"/>
    <mergeCell ref="BV1828:BY1828"/>
    <mergeCell ref="BZ1828:CC1828"/>
    <mergeCell ref="B1829:F1829"/>
    <mergeCell ref="G1829:L1829"/>
    <mergeCell ref="M1829:P1829"/>
    <mergeCell ref="Q1829:V1829"/>
    <mergeCell ref="W1829:AA1829"/>
    <mergeCell ref="AB1829:AG1829"/>
    <mergeCell ref="AH1829:AM1829"/>
    <mergeCell ref="AN1829:AX1829"/>
    <mergeCell ref="AY1829:BB1829"/>
    <mergeCell ref="BC1829:BF1829"/>
    <mergeCell ref="BG1829:BK1829"/>
    <mergeCell ref="BL1829:BO1829"/>
    <mergeCell ref="BP1829:BU1829"/>
    <mergeCell ref="BV1829:BY1829"/>
    <mergeCell ref="BZ1829:CC1829"/>
    <mergeCell ref="B1830:F1830"/>
    <mergeCell ref="G1830:L1830"/>
    <mergeCell ref="M1830:P1830"/>
    <mergeCell ref="Q1830:V1830"/>
    <mergeCell ref="W1830:AA1830"/>
    <mergeCell ref="AB1830:AG1830"/>
    <mergeCell ref="AH1830:AM1830"/>
    <mergeCell ref="AN1830:AX1830"/>
    <mergeCell ref="AY1830:BB1830"/>
    <mergeCell ref="BC1830:BF1830"/>
    <mergeCell ref="BG1830:BK1830"/>
    <mergeCell ref="BL1830:BO1830"/>
    <mergeCell ref="BP1830:BU1830"/>
    <mergeCell ref="BV1830:BY1830"/>
    <mergeCell ref="BZ1830:CC1830"/>
    <mergeCell ref="B1831:F1831"/>
    <mergeCell ref="G1831:L1831"/>
    <mergeCell ref="M1831:P1831"/>
    <mergeCell ref="Q1831:V1831"/>
    <mergeCell ref="W1831:AA1831"/>
    <mergeCell ref="AB1831:AG1831"/>
    <mergeCell ref="AH1831:AM1831"/>
    <mergeCell ref="AN1831:AX1831"/>
    <mergeCell ref="AY1831:BB1831"/>
    <mergeCell ref="BC1831:BF1831"/>
    <mergeCell ref="BG1831:BK1831"/>
    <mergeCell ref="BL1831:BO1831"/>
    <mergeCell ref="BP1831:BU1831"/>
    <mergeCell ref="BV1831:BY1831"/>
    <mergeCell ref="BZ1831:CC1831"/>
    <mergeCell ref="B1832:F1832"/>
    <mergeCell ref="G1832:L1832"/>
    <mergeCell ref="M1832:P1832"/>
    <mergeCell ref="Q1832:V1832"/>
    <mergeCell ref="W1832:AA1832"/>
    <mergeCell ref="AB1832:AG1832"/>
    <mergeCell ref="AH1832:AM1832"/>
    <mergeCell ref="AN1832:AX1832"/>
    <mergeCell ref="AY1832:BB1832"/>
    <mergeCell ref="BC1832:BF1832"/>
    <mergeCell ref="BG1832:BK1832"/>
    <mergeCell ref="BL1832:BO1832"/>
    <mergeCell ref="BP1832:BU1832"/>
    <mergeCell ref="BV1832:BY1832"/>
    <mergeCell ref="BZ1832:CC1832"/>
    <mergeCell ref="B1833:F1833"/>
    <mergeCell ref="G1833:L1833"/>
    <mergeCell ref="M1833:P1833"/>
    <mergeCell ref="Q1833:V1833"/>
    <mergeCell ref="W1833:AA1833"/>
    <mergeCell ref="AB1833:AG1833"/>
    <mergeCell ref="AH1833:AM1833"/>
    <mergeCell ref="AN1833:AX1833"/>
    <mergeCell ref="AY1833:BB1833"/>
    <mergeCell ref="BC1833:BF1833"/>
    <mergeCell ref="BG1833:BK1833"/>
    <mergeCell ref="BL1833:BO1833"/>
    <mergeCell ref="BP1833:BU1833"/>
    <mergeCell ref="BV1833:BY1833"/>
    <mergeCell ref="BZ1833:CC1833"/>
    <mergeCell ref="B1834:F1834"/>
    <mergeCell ref="G1834:L1834"/>
    <mergeCell ref="M1834:P1834"/>
    <mergeCell ref="Q1834:V1834"/>
    <mergeCell ref="W1834:AA1834"/>
    <mergeCell ref="AB1834:AG1834"/>
    <mergeCell ref="AH1834:AM1834"/>
    <mergeCell ref="AN1834:AX1834"/>
    <mergeCell ref="AY1834:BB1834"/>
    <mergeCell ref="BC1834:BF1834"/>
    <mergeCell ref="BG1834:BK1834"/>
    <mergeCell ref="BL1834:BO1834"/>
    <mergeCell ref="BP1834:BU1834"/>
    <mergeCell ref="BV1834:BY1834"/>
    <mergeCell ref="BZ1834:CC1834"/>
    <mergeCell ref="B1835:F1835"/>
    <mergeCell ref="G1835:L1835"/>
    <mergeCell ref="M1835:P1835"/>
    <mergeCell ref="Q1835:V1835"/>
    <mergeCell ref="W1835:AA1835"/>
    <mergeCell ref="AB1835:AG1835"/>
    <mergeCell ref="AH1835:AM1835"/>
    <mergeCell ref="AN1835:AX1835"/>
    <mergeCell ref="AY1835:BB1835"/>
    <mergeCell ref="BC1835:BF1835"/>
    <mergeCell ref="BG1835:BK1835"/>
    <mergeCell ref="BL1835:BO1835"/>
    <mergeCell ref="BP1835:BU1835"/>
    <mergeCell ref="BV1835:BY1835"/>
    <mergeCell ref="BZ1835:CC1835"/>
    <mergeCell ref="B1836:F1836"/>
    <mergeCell ref="G1836:L1836"/>
    <mergeCell ref="M1836:P1836"/>
    <mergeCell ref="Q1836:V1836"/>
    <mergeCell ref="W1836:AA1836"/>
    <mergeCell ref="AB1836:AG1836"/>
    <mergeCell ref="AH1836:AM1836"/>
    <mergeCell ref="AN1836:AX1836"/>
    <mergeCell ref="AY1836:BB1836"/>
    <mergeCell ref="BC1836:BF1836"/>
    <mergeCell ref="BG1836:BK1836"/>
    <mergeCell ref="BL1836:BO1836"/>
    <mergeCell ref="BP1836:BU1836"/>
    <mergeCell ref="BV1836:BY1836"/>
    <mergeCell ref="BZ1836:CC1836"/>
    <mergeCell ref="B1837:F1837"/>
    <mergeCell ref="G1837:L1837"/>
    <mergeCell ref="M1837:P1837"/>
    <mergeCell ref="Q1837:V1837"/>
    <mergeCell ref="W1837:AA1837"/>
    <mergeCell ref="AB1837:AG1837"/>
    <mergeCell ref="AH1837:AM1837"/>
    <mergeCell ref="AN1837:AX1837"/>
    <mergeCell ref="AY1837:BB1837"/>
    <mergeCell ref="BC1837:BF1837"/>
    <mergeCell ref="BG1837:BK1837"/>
    <mergeCell ref="BL1837:BO1837"/>
    <mergeCell ref="BP1837:BU1837"/>
    <mergeCell ref="BV1837:BY1837"/>
    <mergeCell ref="BZ1837:CC1837"/>
    <mergeCell ref="B1838:F1838"/>
    <mergeCell ref="G1838:L1838"/>
    <mergeCell ref="M1838:P1838"/>
    <mergeCell ref="Q1838:V1838"/>
    <mergeCell ref="W1838:AA1838"/>
    <mergeCell ref="AB1838:AG1838"/>
    <mergeCell ref="AH1838:AM1838"/>
    <mergeCell ref="AN1838:AX1838"/>
    <mergeCell ref="AY1838:BB1838"/>
    <mergeCell ref="BC1838:BF1838"/>
    <mergeCell ref="BG1838:BK1838"/>
    <mergeCell ref="BL1838:BO1838"/>
    <mergeCell ref="BP1838:BU1838"/>
    <mergeCell ref="BV1838:BY1838"/>
    <mergeCell ref="BZ1838:CC1838"/>
    <mergeCell ref="B1839:F1839"/>
    <mergeCell ref="G1839:L1839"/>
    <mergeCell ref="M1839:P1839"/>
    <mergeCell ref="Q1839:V1839"/>
    <mergeCell ref="W1839:AA1839"/>
    <mergeCell ref="AB1839:AG1839"/>
    <mergeCell ref="AH1839:AM1839"/>
    <mergeCell ref="AN1839:AX1839"/>
    <mergeCell ref="AY1839:BB1839"/>
    <mergeCell ref="BC1839:BF1839"/>
    <mergeCell ref="BG1839:BK1839"/>
    <mergeCell ref="BL1839:BO1839"/>
    <mergeCell ref="BP1839:BU1839"/>
    <mergeCell ref="BV1839:BY1839"/>
    <mergeCell ref="BZ1839:CC1839"/>
    <mergeCell ref="B1840:F1840"/>
    <mergeCell ref="G1840:L1840"/>
    <mergeCell ref="M1840:P1840"/>
    <mergeCell ref="Q1840:V1840"/>
    <mergeCell ref="W1840:AA1840"/>
    <mergeCell ref="AB1840:AG1840"/>
    <mergeCell ref="AH1840:AM1840"/>
    <mergeCell ref="AN1840:AX1840"/>
    <mergeCell ref="AY1840:BB1840"/>
    <mergeCell ref="BC1840:BF1840"/>
    <mergeCell ref="BG1840:BK1840"/>
    <mergeCell ref="BL1840:BO1840"/>
    <mergeCell ref="BP1840:BU1840"/>
    <mergeCell ref="BV1840:BY1840"/>
    <mergeCell ref="BZ1840:CC1840"/>
    <mergeCell ref="B1841:F1841"/>
    <mergeCell ref="G1841:L1841"/>
    <mergeCell ref="M1841:P1841"/>
    <mergeCell ref="Q1841:V1841"/>
    <mergeCell ref="W1841:AA1841"/>
    <mergeCell ref="AB1841:AG1841"/>
    <mergeCell ref="AH1841:AM1841"/>
    <mergeCell ref="AN1841:AX1841"/>
    <mergeCell ref="AY1841:BB1841"/>
    <mergeCell ref="BC1841:BF1841"/>
    <mergeCell ref="BG1841:BK1841"/>
    <mergeCell ref="BL1841:BO1841"/>
    <mergeCell ref="BP1841:BU1841"/>
    <mergeCell ref="BV1841:BY1841"/>
    <mergeCell ref="BZ1841:CC1841"/>
    <mergeCell ref="B1842:F1842"/>
    <mergeCell ref="G1842:L1842"/>
    <mergeCell ref="M1842:P1842"/>
    <mergeCell ref="Q1842:V1842"/>
    <mergeCell ref="W1842:AA1842"/>
    <mergeCell ref="AB1842:AG1842"/>
    <mergeCell ref="AH1842:AM1842"/>
    <mergeCell ref="AN1842:AX1842"/>
    <mergeCell ref="AY1842:BB1842"/>
    <mergeCell ref="BC1842:BF1842"/>
    <mergeCell ref="BG1842:BK1842"/>
    <mergeCell ref="BL1842:BO1842"/>
    <mergeCell ref="BP1842:BU1842"/>
    <mergeCell ref="BV1842:BY1842"/>
    <mergeCell ref="BZ1842:CC1842"/>
    <mergeCell ref="B1843:F1843"/>
    <mergeCell ref="G1843:L1843"/>
    <mergeCell ref="M1843:P1843"/>
    <mergeCell ref="Q1843:V1843"/>
    <mergeCell ref="W1843:AA1843"/>
    <mergeCell ref="AB1843:AG1843"/>
    <mergeCell ref="AH1843:AM1843"/>
    <mergeCell ref="AN1843:AX1843"/>
    <mergeCell ref="AY1843:BB1843"/>
    <mergeCell ref="BC1843:BF1843"/>
    <mergeCell ref="BG1843:BK1843"/>
    <mergeCell ref="BL1843:BO1843"/>
    <mergeCell ref="BP1843:BU1843"/>
    <mergeCell ref="BV1843:BY1843"/>
    <mergeCell ref="BZ1843:CC1843"/>
    <mergeCell ref="B1844:F1844"/>
    <mergeCell ref="G1844:L1844"/>
    <mergeCell ref="M1844:P1844"/>
    <mergeCell ref="Q1844:V1844"/>
    <mergeCell ref="W1844:AA1844"/>
    <mergeCell ref="AB1844:AG1844"/>
    <mergeCell ref="AH1844:AM1844"/>
    <mergeCell ref="AN1844:AX1844"/>
    <mergeCell ref="AY1844:BB1844"/>
    <mergeCell ref="BC1844:BF1844"/>
    <mergeCell ref="BG1844:BK1844"/>
    <mergeCell ref="BL1844:BO1844"/>
    <mergeCell ref="BP1844:BU1844"/>
    <mergeCell ref="BV1844:BY1844"/>
    <mergeCell ref="BZ1844:CC1844"/>
    <mergeCell ref="B1845:F1845"/>
    <mergeCell ref="G1845:L1845"/>
    <mergeCell ref="M1845:P1845"/>
    <mergeCell ref="Q1845:V1845"/>
    <mergeCell ref="W1845:AA1845"/>
    <mergeCell ref="AB1845:AG1845"/>
    <mergeCell ref="AH1845:AM1845"/>
    <mergeCell ref="AN1845:AX1845"/>
    <mergeCell ref="AY1845:BB1845"/>
    <mergeCell ref="BC1845:BF1845"/>
    <mergeCell ref="BG1845:BK1845"/>
    <mergeCell ref="BL1845:BO1845"/>
    <mergeCell ref="BP1845:BU1845"/>
    <mergeCell ref="BV1845:BY1845"/>
    <mergeCell ref="BZ1845:CC1845"/>
    <mergeCell ref="B1846:F1846"/>
    <mergeCell ref="G1846:L1846"/>
    <mergeCell ref="M1846:P1846"/>
    <mergeCell ref="Q1846:V1846"/>
    <mergeCell ref="W1846:AA1846"/>
    <mergeCell ref="AB1846:AG1846"/>
    <mergeCell ref="AH1846:AM1846"/>
    <mergeCell ref="AN1846:AX1846"/>
    <mergeCell ref="AY1846:BB1846"/>
    <mergeCell ref="BC1846:BF1846"/>
    <mergeCell ref="BG1846:BK1846"/>
    <mergeCell ref="BL1846:BO1846"/>
    <mergeCell ref="BP1846:BU1846"/>
    <mergeCell ref="BV1846:BY1846"/>
    <mergeCell ref="BZ1846:CC1846"/>
    <mergeCell ref="A1847:P1847"/>
    <mergeCell ref="Q1847:V1847"/>
    <mergeCell ref="W1847:AA1847"/>
    <mergeCell ref="AB1847:AG1847"/>
    <mergeCell ref="AH1847:AM1847"/>
    <mergeCell ref="AN1847:AR1847"/>
    <mergeCell ref="AS1847:AX1847"/>
    <mergeCell ref="AY1847:BB1847"/>
    <mergeCell ref="BC1847:BF1847"/>
    <mergeCell ref="BG1847:BK1847"/>
    <mergeCell ref="BL1847:BO1847"/>
    <mergeCell ref="BP1847:BU1847"/>
    <mergeCell ref="BV1847:BY1847"/>
    <mergeCell ref="BZ1847:CC1847"/>
    <mergeCell ref="A1848:P1848"/>
    <mergeCell ref="Q1848:V1848"/>
    <mergeCell ref="W1848:AA1848"/>
    <mergeCell ref="AB1848:AG1848"/>
    <mergeCell ref="AH1848:AM1848"/>
    <mergeCell ref="AN1848:AR1848"/>
    <mergeCell ref="AS1848:AX1848"/>
    <mergeCell ref="AY1848:BB1848"/>
    <mergeCell ref="BC1848:BF1848"/>
    <mergeCell ref="BG1848:BK1848"/>
    <mergeCell ref="BL1848:BO1848"/>
    <mergeCell ref="BP1848:BU1848"/>
    <mergeCell ref="BV1848:BY1848"/>
    <mergeCell ref="BZ1848:CC1848"/>
    <mergeCell ref="A1849:CQ1849"/>
    <mergeCell ref="A1850:CQ1850"/>
    <mergeCell ref="A1851:CQ1851"/>
    <mergeCell ref="B1852:F1852"/>
    <mergeCell ref="G1852:K1852"/>
    <mergeCell ref="L1852:P1852"/>
    <mergeCell ref="Q1852:V1852"/>
    <mergeCell ref="W1852:AA1852"/>
    <mergeCell ref="AB1852:AG1852"/>
    <mergeCell ref="AH1852:AM1852"/>
    <mergeCell ref="AN1852:AR1852"/>
    <mergeCell ref="AS1852:AX1852"/>
    <mergeCell ref="AY1852:BB1852"/>
    <mergeCell ref="BC1852:BF1852"/>
    <mergeCell ref="BG1852:BK1852"/>
    <mergeCell ref="BL1852:BO1852"/>
    <mergeCell ref="BP1852:BU1852"/>
    <mergeCell ref="BV1852:BX1852"/>
    <mergeCell ref="B1853:F1853"/>
    <mergeCell ref="G1853:K1853"/>
    <mergeCell ref="L1853:P1853"/>
    <mergeCell ref="Q1853:V1853"/>
    <mergeCell ref="W1853:AA1853"/>
    <mergeCell ref="AB1853:AG1853"/>
    <mergeCell ref="AH1853:AM1853"/>
    <mergeCell ref="AN1853:AR1853"/>
    <mergeCell ref="AS1853:AX1853"/>
    <mergeCell ref="AY1853:BB1853"/>
    <mergeCell ref="BC1853:BF1853"/>
    <mergeCell ref="BG1853:BK1853"/>
    <mergeCell ref="BL1853:BO1853"/>
    <mergeCell ref="BP1853:BU1853"/>
    <mergeCell ref="BV1853:BX1853"/>
    <mergeCell ref="B1854:F1854"/>
    <mergeCell ref="G1854:K1854"/>
    <mergeCell ref="L1854:P1854"/>
    <mergeCell ref="Q1854:V1854"/>
    <mergeCell ref="W1854:AA1854"/>
    <mergeCell ref="AB1854:AG1854"/>
    <mergeCell ref="AH1854:AM1854"/>
    <mergeCell ref="AN1854:AR1854"/>
    <mergeCell ref="AS1854:AX1854"/>
    <mergeCell ref="AY1854:BB1854"/>
    <mergeCell ref="BC1854:BF1854"/>
    <mergeCell ref="BG1854:BK1854"/>
    <mergeCell ref="BL1854:BO1854"/>
    <mergeCell ref="BP1854:BU1854"/>
    <mergeCell ref="BV1854:BX1854"/>
    <mergeCell ref="B1855:F1855"/>
    <mergeCell ref="G1855:K1855"/>
    <mergeCell ref="L1855:P1855"/>
    <mergeCell ref="Q1855:V1855"/>
    <mergeCell ref="W1855:AA1855"/>
    <mergeCell ref="AB1855:AG1855"/>
    <mergeCell ref="AH1855:AM1855"/>
    <mergeCell ref="AN1855:AR1855"/>
    <mergeCell ref="AS1855:AX1855"/>
    <mergeCell ref="AY1855:BB1855"/>
    <mergeCell ref="BC1855:BF1855"/>
    <mergeCell ref="BG1855:BK1855"/>
    <mergeCell ref="BL1855:BO1855"/>
    <mergeCell ref="BP1855:BU1855"/>
    <mergeCell ref="BV1855:BX1855"/>
    <mergeCell ref="B1856:F1856"/>
    <mergeCell ref="G1856:K1856"/>
    <mergeCell ref="L1856:P1856"/>
    <mergeCell ref="Q1856:V1856"/>
    <mergeCell ref="W1856:AA1856"/>
    <mergeCell ref="AB1856:AG1856"/>
    <mergeCell ref="AH1856:AM1856"/>
    <mergeCell ref="AN1856:AR1856"/>
    <mergeCell ref="AS1856:AX1856"/>
    <mergeCell ref="AY1856:BB1856"/>
    <mergeCell ref="BC1856:BF1856"/>
    <mergeCell ref="BG1856:BK1856"/>
    <mergeCell ref="BL1856:BO1856"/>
    <mergeCell ref="BP1856:BU1856"/>
    <mergeCell ref="BV1856:BX1856"/>
    <mergeCell ref="B1857:F1857"/>
    <mergeCell ref="G1857:K1857"/>
    <mergeCell ref="L1857:P1857"/>
    <mergeCell ref="Q1857:V1857"/>
    <mergeCell ref="W1857:AA1857"/>
    <mergeCell ref="AB1857:AG1857"/>
    <mergeCell ref="AH1857:AM1857"/>
    <mergeCell ref="AN1857:AR1857"/>
    <mergeCell ref="AS1857:AX1857"/>
    <mergeCell ref="AY1857:BB1857"/>
    <mergeCell ref="BC1857:BF1857"/>
    <mergeCell ref="BG1857:BK1857"/>
    <mergeCell ref="BL1857:BO1857"/>
    <mergeCell ref="BP1857:BU1857"/>
    <mergeCell ref="BV1857:BX1857"/>
    <mergeCell ref="B1858:F1858"/>
    <mergeCell ref="G1858:K1858"/>
    <mergeCell ref="L1858:P1858"/>
    <mergeCell ref="Q1858:V1858"/>
    <mergeCell ref="W1858:AA1858"/>
    <mergeCell ref="AB1858:AG1858"/>
    <mergeCell ref="AH1858:AM1858"/>
    <mergeCell ref="AN1858:AR1858"/>
    <mergeCell ref="AS1858:AX1858"/>
    <mergeCell ref="AY1858:BB1858"/>
    <mergeCell ref="BC1858:BF1858"/>
    <mergeCell ref="BG1858:BK1858"/>
    <mergeCell ref="BL1858:BO1858"/>
    <mergeCell ref="BP1858:BU1858"/>
    <mergeCell ref="BV1858:BX1858"/>
    <mergeCell ref="B1859:F1859"/>
    <mergeCell ref="G1859:K1859"/>
    <mergeCell ref="L1859:P1859"/>
    <mergeCell ref="Q1859:V1859"/>
    <mergeCell ref="W1859:AA1859"/>
    <mergeCell ref="AB1859:AG1859"/>
    <mergeCell ref="AH1859:AM1859"/>
    <mergeCell ref="AN1859:AR1859"/>
    <mergeCell ref="AS1859:AX1859"/>
    <mergeCell ref="AY1859:BB1859"/>
    <mergeCell ref="BC1859:BF1859"/>
    <mergeCell ref="BG1859:BK1859"/>
    <mergeCell ref="BL1859:BO1859"/>
    <mergeCell ref="BP1859:BU1859"/>
    <mergeCell ref="BV1859:BX1859"/>
    <mergeCell ref="B1860:F1860"/>
    <mergeCell ref="G1860:K1860"/>
    <mergeCell ref="L1860:P1860"/>
    <mergeCell ref="Q1860:V1860"/>
    <mergeCell ref="W1860:AA1860"/>
    <mergeCell ref="AB1860:AG1860"/>
    <mergeCell ref="AH1860:AM1860"/>
    <mergeCell ref="AN1860:AR1860"/>
    <mergeCell ref="AS1860:AX1860"/>
    <mergeCell ref="AY1860:BB1860"/>
    <mergeCell ref="BC1860:BF1860"/>
    <mergeCell ref="BG1860:BK1860"/>
    <mergeCell ref="BL1860:BO1860"/>
    <mergeCell ref="BP1860:BU1860"/>
    <mergeCell ref="BV1860:BX1860"/>
    <mergeCell ref="B1861:F1861"/>
    <mergeCell ref="G1861:K1861"/>
    <mergeCell ref="L1861:P1861"/>
    <mergeCell ref="Q1861:V1861"/>
    <mergeCell ref="W1861:AA1861"/>
    <mergeCell ref="AB1861:AG1861"/>
    <mergeCell ref="AH1861:AM1861"/>
    <mergeCell ref="AN1861:AR1861"/>
    <mergeCell ref="AS1861:AX1861"/>
    <mergeCell ref="AY1861:BB1861"/>
    <mergeCell ref="BC1861:BF1861"/>
    <mergeCell ref="BG1861:BK1861"/>
    <mergeCell ref="BL1861:BO1861"/>
    <mergeCell ref="BP1861:BU1861"/>
    <mergeCell ref="BV1861:BX1861"/>
    <mergeCell ref="B1862:F1862"/>
    <mergeCell ref="G1862:K1862"/>
    <mergeCell ref="L1862:P1862"/>
    <mergeCell ref="Q1862:V1862"/>
    <mergeCell ref="W1862:AA1862"/>
    <mergeCell ref="AB1862:AG1862"/>
    <mergeCell ref="AH1862:AM1862"/>
    <mergeCell ref="AN1862:AR1862"/>
    <mergeCell ref="AS1862:AX1862"/>
    <mergeCell ref="AY1862:BB1862"/>
    <mergeCell ref="BC1862:BF1862"/>
    <mergeCell ref="BG1862:BK1862"/>
    <mergeCell ref="BL1862:BO1862"/>
    <mergeCell ref="BP1862:BU1862"/>
    <mergeCell ref="BV1862:BX1862"/>
    <mergeCell ref="B1863:F1863"/>
    <mergeCell ref="G1863:K1863"/>
    <mergeCell ref="L1863:P1863"/>
    <mergeCell ref="Q1863:V1863"/>
    <mergeCell ref="W1863:AA1863"/>
    <mergeCell ref="AB1863:AG1863"/>
    <mergeCell ref="AH1863:AM1863"/>
    <mergeCell ref="AN1863:AR1863"/>
    <mergeCell ref="AS1863:AX1863"/>
    <mergeCell ref="AY1863:BB1863"/>
    <mergeCell ref="BC1863:BF1863"/>
    <mergeCell ref="BG1863:BK1863"/>
    <mergeCell ref="BL1863:BO1863"/>
    <mergeCell ref="BP1863:BU1863"/>
    <mergeCell ref="BV1863:BX1863"/>
    <mergeCell ref="A1864:CQ1864"/>
    <mergeCell ref="B1865:E1865"/>
    <mergeCell ref="F1865:J1865"/>
    <mergeCell ref="K1865:O1865"/>
    <mergeCell ref="P1865:T1865"/>
    <mergeCell ref="U1865:Y1865"/>
    <mergeCell ref="Z1865:AD1865"/>
    <mergeCell ref="AE1865:AJ1865"/>
    <mergeCell ref="AK1865:AO1865"/>
    <mergeCell ref="AP1865:AT1865"/>
    <mergeCell ref="AU1865:AY1865"/>
    <mergeCell ref="AZ1865:BC1865"/>
    <mergeCell ref="BD1865:BG1865"/>
    <mergeCell ref="BH1865:BL1865"/>
    <mergeCell ref="BM1865:BP1865"/>
    <mergeCell ref="BQ1865:BU1865"/>
    <mergeCell ref="BV1865:BY1865"/>
    <mergeCell ref="BZ1865:CC1865"/>
    <mergeCell ref="B1866:E1866"/>
    <mergeCell ref="F1866:J1866"/>
    <mergeCell ref="K1866:O1866"/>
    <mergeCell ref="P1866:T1866"/>
    <mergeCell ref="U1866:Y1866"/>
    <mergeCell ref="Z1866:AD1866"/>
    <mergeCell ref="AE1866:AJ1866"/>
    <mergeCell ref="AK1866:AO1866"/>
    <mergeCell ref="AP1866:AT1866"/>
    <mergeCell ref="AU1866:AY1866"/>
    <mergeCell ref="AZ1866:BC1866"/>
    <mergeCell ref="BD1866:BG1866"/>
    <mergeCell ref="BH1866:BL1866"/>
    <mergeCell ref="BM1866:BP1866"/>
    <mergeCell ref="BQ1866:BU1866"/>
    <mergeCell ref="BV1866:BY1866"/>
    <mergeCell ref="BZ1866:CC1866"/>
    <mergeCell ref="B1867:E1867"/>
    <mergeCell ref="F1867:J1867"/>
    <mergeCell ref="K1867:O1867"/>
    <mergeCell ref="P1867:T1867"/>
    <mergeCell ref="U1867:Y1867"/>
    <mergeCell ref="Z1867:AD1867"/>
    <mergeCell ref="AE1867:AJ1867"/>
    <mergeCell ref="AK1867:AO1867"/>
    <mergeCell ref="AP1867:AT1867"/>
    <mergeCell ref="AU1867:AY1867"/>
    <mergeCell ref="AZ1867:BC1867"/>
    <mergeCell ref="BD1867:BG1867"/>
    <mergeCell ref="BH1867:BL1867"/>
    <mergeCell ref="BM1867:BP1867"/>
    <mergeCell ref="BQ1867:BU1867"/>
    <mergeCell ref="BV1867:BY1867"/>
    <mergeCell ref="BZ1867:CC1867"/>
    <mergeCell ref="B1868:E1868"/>
    <mergeCell ref="F1868:J1868"/>
    <mergeCell ref="K1868:O1868"/>
    <mergeCell ref="P1868:T1868"/>
    <mergeCell ref="U1868:Y1868"/>
    <mergeCell ref="Z1868:AD1868"/>
    <mergeCell ref="AE1868:AJ1868"/>
    <mergeCell ref="AK1868:AO1868"/>
    <mergeCell ref="AP1868:AT1868"/>
    <mergeCell ref="AU1868:AY1868"/>
    <mergeCell ref="AZ1868:BC1868"/>
    <mergeCell ref="BD1868:BG1868"/>
    <mergeCell ref="BH1868:BL1868"/>
    <mergeCell ref="BM1868:BP1868"/>
    <mergeCell ref="BQ1868:BU1868"/>
    <mergeCell ref="BV1868:BY1868"/>
    <mergeCell ref="BZ1868:CC1868"/>
    <mergeCell ref="B1869:E1869"/>
    <mergeCell ref="F1869:J1869"/>
    <mergeCell ref="K1869:O1869"/>
    <mergeCell ref="P1869:T1869"/>
    <mergeCell ref="U1869:Y1869"/>
    <mergeCell ref="Z1869:AD1869"/>
    <mergeCell ref="AE1869:AJ1869"/>
    <mergeCell ref="AK1869:AO1869"/>
    <mergeCell ref="AP1869:AT1869"/>
    <mergeCell ref="AU1869:AY1869"/>
    <mergeCell ref="AZ1869:BC1869"/>
    <mergeCell ref="BD1869:BG1869"/>
    <mergeCell ref="BH1869:BL1869"/>
    <mergeCell ref="BM1869:BP1869"/>
    <mergeCell ref="BQ1869:BU1869"/>
    <mergeCell ref="BV1869:BY1869"/>
    <mergeCell ref="BZ1869:CC1869"/>
    <mergeCell ref="B1870:E1870"/>
    <mergeCell ref="F1870:J1870"/>
    <mergeCell ref="K1870:O1870"/>
    <mergeCell ref="P1870:T1870"/>
    <mergeCell ref="U1870:Y1870"/>
    <mergeCell ref="Z1870:AD1870"/>
    <mergeCell ref="AE1870:AJ1870"/>
    <mergeCell ref="AK1870:AO1870"/>
    <mergeCell ref="AP1870:AT1870"/>
    <mergeCell ref="AU1870:AY1870"/>
    <mergeCell ref="AZ1870:BC1870"/>
    <mergeCell ref="BD1870:BG1870"/>
    <mergeCell ref="BH1870:BL1870"/>
    <mergeCell ref="BM1870:BP1870"/>
    <mergeCell ref="BQ1870:BU1870"/>
    <mergeCell ref="BV1870:BY1870"/>
    <mergeCell ref="BZ1870:CC1870"/>
    <mergeCell ref="B1871:E1871"/>
    <mergeCell ref="F1871:J1871"/>
    <mergeCell ref="K1871:O1871"/>
    <mergeCell ref="P1871:T1871"/>
    <mergeCell ref="U1871:Y1871"/>
    <mergeCell ref="Z1871:AD1871"/>
    <mergeCell ref="AE1871:AJ1871"/>
    <mergeCell ref="AK1871:AO1871"/>
    <mergeCell ref="AP1871:AT1871"/>
    <mergeCell ref="AU1871:AY1871"/>
    <mergeCell ref="AZ1871:BC1871"/>
    <mergeCell ref="BD1871:BG1871"/>
    <mergeCell ref="BH1871:BL1871"/>
    <mergeCell ref="BM1871:BP1871"/>
    <mergeCell ref="BQ1871:BU1871"/>
    <mergeCell ref="BV1871:BY1871"/>
    <mergeCell ref="BZ1871:CC1871"/>
    <mergeCell ref="B1872:E1872"/>
    <mergeCell ref="F1872:J1872"/>
    <mergeCell ref="K1872:O1872"/>
    <mergeCell ref="P1872:T1872"/>
    <mergeCell ref="U1872:Y1872"/>
    <mergeCell ref="Z1872:AD1872"/>
    <mergeCell ref="AE1872:AJ1872"/>
    <mergeCell ref="AK1872:AO1872"/>
    <mergeCell ref="AP1872:AT1872"/>
    <mergeCell ref="AU1872:AY1872"/>
    <mergeCell ref="AZ1872:BC1872"/>
    <mergeCell ref="BD1872:BG1872"/>
    <mergeCell ref="BH1872:BL1872"/>
    <mergeCell ref="BM1872:BP1872"/>
    <mergeCell ref="BQ1872:BU1872"/>
    <mergeCell ref="BV1872:BY1872"/>
    <mergeCell ref="BZ1872:CC1872"/>
    <mergeCell ref="B1873:E1873"/>
    <mergeCell ref="F1873:J1873"/>
    <mergeCell ref="K1873:O1873"/>
    <mergeCell ref="P1873:T1873"/>
    <mergeCell ref="U1873:Y1873"/>
    <mergeCell ref="Z1873:AD1873"/>
    <mergeCell ref="AE1873:AJ1873"/>
    <mergeCell ref="AK1873:AO1873"/>
    <mergeCell ref="AP1873:AT1873"/>
    <mergeCell ref="AU1873:AY1873"/>
    <mergeCell ref="AZ1873:BC1873"/>
    <mergeCell ref="BD1873:BG1873"/>
    <mergeCell ref="BH1873:BL1873"/>
    <mergeCell ref="BM1873:BP1873"/>
    <mergeCell ref="BQ1873:BU1873"/>
    <mergeCell ref="BV1873:BY1873"/>
    <mergeCell ref="BZ1873:CC1873"/>
    <mergeCell ref="B1874:E1874"/>
    <mergeCell ref="F1874:J1874"/>
    <mergeCell ref="K1874:O1874"/>
    <mergeCell ref="P1874:T1874"/>
    <mergeCell ref="U1874:Y1874"/>
    <mergeCell ref="Z1874:AD1874"/>
    <mergeCell ref="AE1874:AJ1874"/>
    <mergeCell ref="AK1874:AO1874"/>
    <mergeCell ref="AP1874:AT1874"/>
    <mergeCell ref="AU1874:AY1874"/>
    <mergeCell ref="AZ1874:BC1874"/>
    <mergeCell ref="BD1874:BG1874"/>
    <mergeCell ref="BH1874:BL1874"/>
    <mergeCell ref="BM1874:BP1874"/>
    <mergeCell ref="BQ1874:BU1874"/>
    <mergeCell ref="BV1874:BY1874"/>
    <mergeCell ref="BZ1874:CC1874"/>
    <mergeCell ref="B1875:E1875"/>
    <mergeCell ref="F1875:J1875"/>
    <mergeCell ref="K1875:O1875"/>
    <mergeCell ref="P1875:T1875"/>
    <mergeCell ref="U1875:Y1875"/>
    <mergeCell ref="Z1875:AD1875"/>
    <mergeCell ref="AE1875:AJ1875"/>
    <mergeCell ref="AK1875:AO1875"/>
    <mergeCell ref="AP1875:AT1875"/>
    <mergeCell ref="AU1875:AY1875"/>
    <mergeCell ref="AZ1875:BC1875"/>
    <mergeCell ref="BD1875:BG1875"/>
    <mergeCell ref="BH1875:BL1875"/>
    <mergeCell ref="BM1875:BP1875"/>
    <mergeCell ref="BQ1875:BU1875"/>
    <mergeCell ref="BV1875:BY1875"/>
    <mergeCell ref="BZ1875:CC1875"/>
    <mergeCell ref="B1876:E1876"/>
    <mergeCell ref="F1876:J1876"/>
    <mergeCell ref="K1876:O1876"/>
    <mergeCell ref="P1876:T1876"/>
    <mergeCell ref="U1876:Y1876"/>
    <mergeCell ref="Z1876:AD1876"/>
    <mergeCell ref="AE1876:AJ1876"/>
    <mergeCell ref="AK1876:AO1876"/>
    <mergeCell ref="AP1876:AT1876"/>
    <mergeCell ref="AU1876:AY1876"/>
    <mergeCell ref="AZ1876:BC1876"/>
    <mergeCell ref="BD1876:BG1876"/>
    <mergeCell ref="BH1876:BL1876"/>
    <mergeCell ref="BM1876:BP1876"/>
    <mergeCell ref="BQ1876:BU1876"/>
    <mergeCell ref="BV1876:BY1876"/>
    <mergeCell ref="BZ1876:CC1876"/>
    <mergeCell ref="B1877:E1877"/>
    <mergeCell ref="F1877:J1877"/>
    <mergeCell ref="K1877:O1877"/>
    <mergeCell ref="P1877:T1877"/>
    <mergeCell ref="U1877:Y1877"/>
    <mergeCell ref="Z1877:AD1877"/>
    <mergeCell ref="AE1877:AJ1877"/>
    <mergeCell ref="AK1877:AO1877"/>
    <mergeCell ref="AP1877:AT1877"/>
    <mergeCell ref="AU1877:AY1877"/>
    <mergeCell ref="AZ1877:BC1877"/>
    <mergeCell ref="BD1877:BG1877"/>
    <mergeCell ref="BH1877:BL1877"/>
    <mergeCell ref="BM1877:BP1877"/>
    <mergeCell ref="BQ1877:BU1877"/>
    <mergeCell ref="BV1877:BY1877"/>
    <mergeCell ref="BZ1877:CC1877"/>
    <mergeCell ref="B1878:E1878"/>
    <mergeCell ref="F1878:J1878"/>
    <mergeCell ref="K1878:O1878"/>
    <mergeCell ref="P1878:T1878"/>
    <mergeCell ref="U1878:Y1878"/>
    <mergeCell ref="Z1878:AD1878"/>
    <mergeCell ref="AE1878:AJ1878"/>
    <mergeCell ref="AK1878:AO1878"/>
    <mergeCell ref="AP1878:AT1878"/>
    <mergeCell ref="AU1878:AY1878"/>
    <mergeCell ref="AZ1878:BC1878"/>
    <mergeCell ref="BD1878:BG1878"/>
    <mergeCell ref="BH1878:BL1878"/>
    <mergeCell ref="BM1878:BP1878"/>
    <mergeCell ref="BQ1878:BU1878"/>
    <mergeCell ref="BV1878:BY1878"/>
    <mergeCell ref="BZ1878:CC1878"/>
    <mergeCell ref="B1879:E1879"/>
    <mergeCell ref="F1879:J1879"/>
    <mergeCell ref="K1879:O1879"/>
    <mergeCell ref="P1879:T1879"/>
    <mergeCell ref="U1879:Y1879"/>
    <mergeCell ref="Z1879:AD1879"/>
    <mergeCell ref="AE1879:AJ1879"/>
    <mergeCell ref="AK1879:AO1879"/>
    <mergeCell ref="AP1879:AT1879"/>
    <mergeCell ref="AU1879:AY1879"/>
    <mergeCell ref="AZ1879:BC1879"/>
    <mergeCell ref="BD1879:BG1879"/>
    <mergeCell ref="BH1879:BL1879"/>
    <mergeCell ref="BM1879:BP1879"/>
    <mergeCell ref="BQ1879:BU1879"/>
    <mergeCell ref="BV1879:BY1879"/>
    <mergeCell ref="BZ1879:CC1879"/>
    <mergeCell ref="B1880:E1880"/>
    <mergeCell ref="F1880:J1880"/>
    <mergeCell ref="K1880:O1880"/>
    <mergeCell ref="P1880:T1880"/>
    <mergeCell ref="U1880:Y1880"/>
    <mergeCell ref="Z1880:AD1880"/>
    <mergeCell ref="AE1880:AJ1880"/>
    <mergeCell ref="AK1880:AO1880"/>
    <mergeCell ref="AP1880:AT1880"/>
    <mergeCell ref="AU1880:AY1880"/>
    <mergeCell ref="AZ1880:BC1880"/>
    <mergeCell ref="BD1880:BG1880"/>
    <mergeCell ref="BH1880:BL1880"/>
    <mergeCell ref="BM1880:BP1880"/>
    <mergeCell ref="BQ1880:BU1880"/>
    <mergeCell ref="BV1880:BY1880"/>
    <mergeCell ref="BZ1880:CC1880"/>
    <mergeCell ref="B1881:E1881"/>
    <mergeCell ref="F1881:J1881"/>
    <mergeCell ref="K1881:O1881"/>
    <mergeCell ref="P1881:T1881"/>
    <mergeCell ref="U1881:Y1881"/>
    <mergeCell ref="Z1881:AD1881"/>
    <mergeCell ref="AE1881:AJ1881"/>
    <mergeCell ref="AK1881:AO1881"/>
    <mergeCell ref="AP1881:AT1881"/>
    <mergeCell ref="AU1881:AY1881"/>
    <mergeCell ref="AZ1881:BC1881"/>
    <mergeCell ref="BD1881:BG1881"/>
    <mergeCell ref="BH1881:BL1881"/>
    <mergeCell ref="BM1881:BP1881"/>
    <mergeCell ref="BQ1881:BU1881"/>
    <mergeCell ref="BV1881:BY1881"/>
    <mergeCell ref="BZ1881:CC1881"/>
    <mergeCell ref="B1882:E1882"/>
    <mergeCell ref="F1882:J1882"/>
    <mergeCell ref="K1882:O1882"/>
    <mergeCell ref="P1882:T1882"/>
    <mergeCell ref="U1882:Y1882"/>
    <mergeCell ref="Z1882:AD1882"/>
    <mergeCell ref="AE1882:AJ1882"/>
    <mergeCell ref="AK1882:AO1882"/>
    <mergeCell ref="AP1882:AT1882"/>
    <mergeCell ref="AU1882:AY1882"/>
    <mergeCell ref="AZ1882:BC1882"/>
    <mergeCell ref="BD1882:BG1882"/>
    <mergeCell ref="BH1882:BL1882"/>
    <mergeCell ref="BM1882:BP1882"/>
    <mergeCell ref="BQ1882:BU1882"/>
    <mergeCell ref="BV1882:BY1882"/>
    <mergeCell ref="BZ1882:CC1882"/>
    <mergeCell ref="B1883:E1883"/>
    <mergeCell ref="F1883:J1883"/>
    <mergeCell ref="K1883:O1883"/>
    <mergeCell ref="P1883:T1883"/>
    <mergeCell ref="U1883:Y1883"/>
    <mergeCell ref="Z1883:AD1883"/>
    <mergeCell ref="AE1883:AJ1883"/>
    <mergeCell ref="AK1883:AO1883"/>
    <mergeCell ref="AP1883:AT1883"/>
    <mergeCell ref="AU1883:CC1891"/>
    <mergeCell ref="B1884:E1884"/>
    <mergeCell ref="F1884:J1884"/>
    <mergeCell ref="K1884:O1884"/>
    <mergeCell ref="P1884:T1884"/>
    <mergeCell ref="U1884:Y1884"/>
    <mergeCell ref="Z1884:AD1884"/>
    <mergeCell ref="AE1884:AJ1884"/>
    <mergeCell ref="AK1884:AO1884"/>
    <mergeCell ref="AP1884:AT1884"/>
    <mergeCell ref="B1885:E1885"/>
    <mergeCell ref="F1885:J1885"/>
    <mergeCell ref="K1885:O1885"/>
    <mergeCell ref="P1885:T1885"/>
    <mergeCell ref="U1885:Y1885"/>
    <mergeCell ref="Z1885:AD1885"/>
    <mergeCell ref="AE1885:AJ1885"/>
    <mergeCell ref="AK1885:AO1885"/>
    <mergeCell ref="AP1885:AT1885"/>
    <mergeCell ref="B1886:E1886"/>
    <mergeCell ref="F1886:J1886"/>
    <mergeCell ref="K1886:O1886"/>
    <mergeCell ref="P1886:T1886"/>
    <mergeCell ref="U1886:Y1886"/>
    <mergeCell ref="Z1886:AD1886"/>
    <mergeCell ref="AE1886:AJ1886"/>
    <mergeCell ref="AK1886:AO1886"/>
    <mergeCell ref="AP1886:AT1886"/>
    <mergeCell ref="B1887:E1887"/>
    <mergeCell ref="F1887:J1887"/>
    <mergeCell ref="K1887:O1887"/>
    <mergeCell ref="P1887:T1887"/>
    <mergeCell ref="U1887:Y1887"/>
    <mergeCell ref="Z1887:AD1887"/>
    <mergeCell ref="AE1887:AJ1887"/>
    <mergeCell ref="AK1887:AO1887"/>
    <mergeCell ref="AP1887:AT1887"/>
    <mergeCell ref="B1888:E1888"/>
    <mergeCell ref="F1888:J1888"/>
    <mergeCell ref="K1888:O1888"/>
    <mergeCell ref="P1888:T1888"/>
    <mergeCell ref="U1888:Y1888"/>
    <mergeCell ref="Z1888:AD1888"/>
    <mergeCell ref="AE1888:AJ1888"/>
    <mergeCell ref="AK1888:AO1888"/>
    <mergeCell ref="AP1888:AT1888"/>
    <mergeCell ref="B1889:E1889"/>
    <mergeCell ref="F1889:J1889"/>
    <mergeCell ref="K1889:O1889"/>
    <mergeCell ref="P1889:T1889"/>
    <mergeCell ref="U1889:Y1889"/>
    <mergeCell ref="Z1889:AD1889"/>
    <mergeCell ref="AE1889:AJ1889"/>
    <mergeCell ref="AK1889:AO1889"/>
    <mergeCell ref="AP1889:AT1889"/>
    <mergeCell ref="B1890:E1890"/>
    <mergeCell ref="F1890:J1890"/>
    <mergeCell ref="K1890:O1890"/>
    <mergeCell ref="P1890:T1890"/>
    <mergeCell ref="U1890:Y1890"/>
    <mergeCell ref="Z1890:AD1890"/>
    <mergeCell ref="AE1890:AJ1890"/>
    <mergeCell ref="AK1890:AO1890"/>
    <mergeCell ref="AP1890:AT1890"/>
    <mergeCell ref="B1891:E1891"/>
    <mergeCell ref="F1891:J1891"/>
    <mergeCell ref="K1891:O1891"/>
    <mergeCell ref="P1891:T1891"/>
    <mergeCell ref="U1891:Y1891"/>
    <mergeCell ref="Z1891:AD1891"/>
    <mergeCell ref="AE1891:AJ1891"/>
    <mergeCell ref="AK1891:AO1891"/>
    <mergeCell ref="AP1891:AT1891"/>
    <mergeCell ref="A1892:CQ1892"/>
    <mergeCell ref="B1893:E1893"/>
    <mergeCell ref="F1893:J1893"/>
    <mergeCell ref="K1893:O1893"/>
    <mergeCell ref="P1893:T1893"/>
    <mergeCell ref="U1893:Y1893"/>
    <mergeCell ref="Z1893:AD1893"/>
    <mergeCell ref="AE1893:AJ1893"/>
    <mergeCell ref="AK1893:AO1893"/>
    <mergeCell ref="AP1893:AT1893"/>
    <mergeCell ref="AU1893:AY1893"/>
    <mergeCell ref="AZ1893:BC1893"/>
    <mergeCell ref="BD1893:BG1893"/>
    <mergeCell ref="BH1893:BL1893"/>
    <mergeCell ref="BM1893:BP1893"/>
    <mergeCell ref="BQ1893:BU1893"/>
    <mergeCell ref="BV1893:BY1893"/>
    <mergeCell ref="BZ1893:CC1893"/>
    <mergeCell ref="B1894:E1894"/>
    <mergeCell ref="F1894:J1894"/>
    <mergeCell ref="K1894:O1894"/>
    <mergeCell ref="P1894:T1894"/>
    <mergeCell ref="U1894:Y1894"/>
    <mergeCell ref="Z1894:AD1894"/>
    <mergeCell ref="AE1894:AJ1894"/>
    <mergeCell ref="AK1894:AO1894"/>
    <mergeCell ref="AP1894:AT1894"/>
    <mergeCell ref="AU1894:AY1894"/>
    <mergeCell ref="AZ1894:BC1894"/>
    <mergeCell ref="BD1894:BG1894"/>
    <mergeCell ref="BH1894:BL1894"/>
    <mergeCell ref="BM1894:BP1894"/>
    <mergeCell ref="BQ1894:BU1894"/>
    <mergeCell ref="BV1894:BY1894"/>
    <mergeCell ref="BZ1894:CC1894"/>
    <mergeCell ref="B1895:E1895"/>
    <mergeCell ref="F1895:J1895"/>
    <mergeCell ref="K1895:O1895"/>
    <mergeCell ref="P1895:T1895"/>
    <mergeCell ref="U1895:Y1895"/>
    <mergeCell ref="Z1895:AD1895"/>
    <mergeCell ref="AE1895:AJ1895"/>
    <mergeCell ref="AK1895:AO1895"/>
    <mergeCell ref="AP1895:AT1895"/>
    <mergeCell ref="AU1895:AY1895"/>
    <mergeCell ref="AZ1895:BC1895"/>
    <mergeCell ref="BD1895:BG1895"/>
    <mergeCell ref="BH1895:BL1895"/>
    <mergeCell ref="BM1895:BP1895"/>
    <mergeCell ref="BQ1895:BU1895"/>
    <mergeCell ref="BV1895:BY1895"/>
    <mergeCell ref="BZ1895:CC1895"/>
    <mergeCell ref="B1896:E1896"/>
    <mergeCell ref="F1896:J1896"/>
    <mergeCell ref="K1896:O1896"/>
    <mergeCell ref="P1896:T1896"/>
    <mergeCell ref="U1896:Y1896"/>
    <mergeCell ref="Z1896:AD1896"/>
    <mergeCell ref="AE1896:AJ1896"/>
    <mergeCell ref="AK1896:AO1896"/>
    <mergeCell ref="AP1896:AT1896"/>
    <mergeCell ref="AU1896:AY1896"/>
    <mergeCell ref="AZ1896:BC1896"/>
    <mergeCell ref="BD1896:BG1896"/>
    <mergeCell ref="BH1896:BL1896"/>
    <mergeCell ref="BM1896:BP1896"/>
    <mergeCell ref="BQ1896:BU1896"/>
    <mergeCell ref="BV1896:BY1896"/>
    <mergeCell ref="BZ1896:CC1896"/>
    <mergeCell ref="B1897:E1897"/>
    <mergeCell ref="F1897:J1897"/>
    <mergeCell ref="K1897:O1897"/>
    <mergeCell ref="P1897:T1897"/>
    <mergeCell ref="U1897:Y1897"/>
    <mergeCell ref="Z1897:AD1897"/>
    <mergeCell ref="AE1897:AJ1897"/>
    <mergeCell ref="AK1897:AO1897"/>
    <mergeCell ref="AP1897:AT1897"/>
    <mergeCell ref="AU1897:AY1897"/>
    <mergeCell ref="AZ1897:BC1897"/>
    <mergeCell ref="BD1897:BG1897"/>
    <mergeCell ref="BH1897:BL1897"/>
    <mergeCell ref="BM1897:BP1897"/>
    <mergeCell ref="BQ1897:BU1897"/>
    <mergeCell ref="BV1897:BY1897"/>
    <mergeCell ref="BZ1897:CC1897"/>
    <mergeCell ref="B1898:E1898"/>
    <mergeCell ref="F1898:J1898"/>
    <mergeCell ref="K1898:O1898"/>
    <mergeCell ref="P1898:T1898"/>
    <mergeCell ref="U1898:Y1898"/>
    <mergeCell ref="Z1898:AD1898"/>
    <mergeCell ref="AE1898:AJ1898"/>
    <mergeCell ref="AK1898:AO1898"/>
    <mergeCell ref="AP1898:AT1898"/>
    <mergeCell ref="AU1898:AY1898"/>
    <mergeCell ref="AZ1898:BC1898"/>
    <mergeCell ref="BD1898:BG1898"/>
    <mergeCell ref="BH1898:BL1898"/>
    <mergeCell ref="BM1898:BP1898"/>
    <mergeCell ref="BQ1898:BU1898"/>
    <mergeCell ref="BV1898:BY1898"/>
    <mergeCell ref="BZ1898:CC1898"/>
    <mergeCell ref="B1899:E1899"/>
    <mergeCell ref="F1899:J1899"/>
    <mergeCell ref="K1899:O1899"/>
    <mergeCell ref="P1899:T1899"/>
    <mergeCell ref="U1899:Y1899"/>
    <mergeCell ref="Z1899:AD1899"/>
    <mergeCell ref="AE1899:AJ1899"/>
    <mergeCell ref="AK1899:AO1899"/>
    <mergeCell ref="AP1899:AT1899"/>
    <mergeCell ref="AU1899:AY1899"/>
    <mergeCell ref="AZ1899:BC1899"/>
    <mergeCell ref="BD1899:BG1899"/>
    <mergeCell ref="BH1899:BL1899"/>
    <mergeCell ref="BM1899:BP1899"/>
    <mergeCell ref="BQ1899:BU1899"/>
    <mergeCell ref="BV1899:BY1899"/>
    <mergeCell ref="BZ1899:CC1899"/>
    <mergeCell ref="B1900:E1900"/>
    <mergeCell ref="F1900:J1900"/>
    <mergeCell ref="K1900:O1900"/>
    <mergeCell ref="P1900:T1900"/>
    <mergeCell ref="U1900:Y1900"/>
    <mergeCell ref="Z1900:AD1900"/>
    <mergeCell ref="AE1900:AJ1900"/>
    <mergeCell ref="AK1900:AO1900"/>
    <mergeCell ref="AP1900:AT1900"/>
    <mergeCell ref="AU1900:AY1900"/>
    <mergeCell ref="AZ1900:BC1900"/>
    <mergeCell ref="BD1900:BG1900"/>
    <mergeCell ref="BH1900:BL1900"/>
    <mergeCell ref="BM1900:BP1900"/>
    <mergeCell ref="BQ1900:BU1900"/>
    <mergeCell ref="BV1900:BY1900"/>
    <mergeCell ref="BZ1900:CC1900"/>
    <mergeCell ref="B1901:E1901"/>
    <mergeCell ref="F1901:J1901"/>
    <mergeCell ref="K1901:O1901"/>
    <mergeCell ref="P1901:T1901"/>
    <mergeCell ref="U1901:Y1901"/>
    <mergeCell ref="Z1901:AD1901"/>
    <mergeCell ref="AE1901:AJ1901"/>
    <mergeCell ref="AK1901:AO1901"/>
    <mergeCell ref="AP1901:AT1901"/>
    <mergeCell ref="AU1901:AY1901"/>
    <mergeCell ref="AZ1901:BC1901"/>
    <mergeCell ref="BD1901:BG1901"/>
    <mergeCell ref="BH1901:BL1901"/>
    <mergeCell ref="BM1901:BP1901"/>
    <mergeCell ref="BQ1901:BU1901"/>
    <mergeCell ref="BV1901:BY1901"/>
    <mergeCell ref="BZ1901:CC1901"/>
    <mergeCell ref="B1902:E1902"/>
    <mergeCell ref="F1902:J1902"/>
    <mergeCell ref="K1902:O1902"/>
    <mergeCell ref="P1902:T1902"/>
    <mergeCell ref="U1902:Y1902"/>
    <mergeCell ref="Z1902:AD1902"/>
    <mergeCell ref="AE1902:AJ1902"/>
    <mergeCell ref="AK1902:AO1902"/>
    <mergeCell ref="AP1902:AT1902"/>
    <mergeCell ref="AU1902:AY1902"/>
    <mergeCell ref="AZ1902:BC1902"/>
    <mergeCell ref="BD1902:BG1902"/>
    <mergeCell ref="BH1902:BL1902"/>
    <mergeCell ref="BM1902:BP1902"/>
    <mergeCell ref="BQ1902:BU1902"/>
    <mergeCell ref="BV1902:BY1902"/>
    <mergeCell ref="BZ1902:CC1902"/>
    <mergeCell ref="B1903:E1903"/>
    <mergeCell ref="F1903:J1903"/>
    <mergeCell ref="K1903:O1903"/>
    <mergeCell ref="P1903:T1903"/>
    <mergeCell ref="U1903:Y1903"/>
    <mergeCell ref="Z1903:AD1903"/>
    <mergeCell ref="AE1903:AJ1903"/>
    <mergeCell ref="AK1903:AO1903"/>
    <mergeCell ref="AP1903:AT1903"/>
    <mergeCell ref="AU1903:AY1903"/>
    <mergeCell ref="AZ1903:BC1903"/>
    <mergeCell ref="BD1903:BG1903"/>
    <mergeCell ref="BH1903:BL1903"/>
    <mergeCell ref="BM1903:BP1903"/>
    <mergeCell ref="BQ1903:BU1903"/>
    <mergeCell ref="BV1903:BY1903"/>
    <mergeCell ref="BZ1903:CC1903"/>
    <mergeCell ref="B1904:E1904"/>
    <mergeCell ref="F1904:J1904"/>
    <mergeCell ref="K1904:O1904"/>
    <mergeCell ref="P1904:T1904"/>
    <mergeCell ref="U1904:Y1904"/>
    <mergeCell ref="Z1904:AD1904"/>
    <mergeCell ref="AE1904:AJ1904"/>
    <mergeCell ref="AK1904:AO1904"/>
    <mergeCell ref="AP1904:AT1904"/>
    <mergeCell ref="AU1904:AY1904"/>
    <mergeCell ref="AZ1904:BC1904"/>
    <mergeCell ref="BD1904:BG1904"/>
    <mergeCell ref="BH1904:BL1904"/>
    <mergeCell ref="BM1904:BP1904"/>
    <mergeCell ref="BQ1904:BU1904"/>
    <mergeCell ref="BV1904:BY1904"/>
    <mergeCell ref="BZ1904:CC1904"/>
    <mergeCell ref="B1905:E1905"/>
    <mergeCell ref="F1905:J1905"/>
    <mergeCell ref="K1905:O1905"/>
    <mergeCell ref="P1905:T1905"/>
    <mergeCell ref="U1905:Y1905"/>
    <mergeCell ref="Z1905:AD1905"/>
    <mergeCell ref="AE1905:AJ1905"/>
    <mergeCell ref="AK1905:AO1905"/>
    <mergeCell ref="AP1905:AT1905"/>
    <mergeCell ref="AU1905:AY1905"/>
    <mergeCell ref="AZ1905:BC1905"/>
    <mergeCell ref="BD1905:BG1905"/>
    <mergeCell ref="BH1905:BL1905"/>
    <mergeCell ref="BM1905:BP1905"/>
    <mergeCell ref="BQ1905:BU1905"/>
    <mergeCell ref="BV1905:BY1905"/>
    <mergeCell ref="BZ1905:CC1905"/>
    <mergeCell ref="B1906:E1906"/>
    <mergeCell ref="F1906:J1906"/>
    <mergeCell ref="K1906:O1906"/>
    <mergeCell ref="P1906:T1906"/>
    <mergeCell ref="U1906:Y1906"/>
    <mergeCell ref="Z1906:AD1906"/>
    <mergeCell ref="AE1906:AJ1906"/>
    <mergeCell ref="AK1906:AO1906"/>
    <mergeCell ref="AP1906:AT1906"/>
    <mergeCell ref="AU1906:AY1906"/>
    <mergeCell ref="AZ1906:BC1906"/>
    <mergeCell ref="BD1906:BG1906"/>
    <mergeCell ref="BH1906:BL1906"/>
    <mergeCell ref="BM1906:BP1906"/>
    <mergeCell ref="BQ1906:BU1906"/>
    <mergeCell ref="BV1906:BY1906"/>
    <mergeCell ref="BZ1906:CC1906"/>
    <mergeCell ref="B1907:E1907"/>
    <mergeCell ref="F1907:J1907"/>
    <mergeCell ref="K1907:O1907"/>
    <mergeCell ref="P1907:T1907"/>
    <mergeCell ref="U1907:Y1907"/>
    <mergeCell ref="Z1907:AD1907"/>
    <mergeCell ref="AE1907:AJ1907"/>
    <mergeCell ref="AK1907:AO1907"/>
    <mergeCell ref="AP1907:AT1907"/>
    <mergeCell ref="AU1907:AY1907"/>
    <mergeCell ref="AZ1907:BC1907"/>
    <mergeCell ref="BD1907:BG1907"/>
    <mergeCell ref="BH1907:BL1907"/>
    <mergeCell ref="BM1907:BP1907"/>
    <mergeCell ref="BQ1907:BU1907"/>
    <mergeCell ref="BV1907:BY1907"/>
    <mergeCell ref="BZ1907:CC1907"/>
    <mergeCell ref="B1908:E1908"/>
    <mergeCell ref="F1908:J1908"/>
    <mergeCell ref="K1908:O1908"/>
    <mergeCell ref="P1908:T1908"/>
    <mergeCell ref="U1908:Y1908"/>
    <mergeCell ref="Z1908:AD1908"/>
    <mergeCell ref="AE1908:AJ1908"/>
    <mergeCell ref="AK1908:AO1908"/>
    <mergeCell ref="AP1908:AT1908"/>
    <mergeCell ref="AU1908:AY1908"/>
    <mergeCell ref="AZ1908:BC1908"/>
    <mergeCell ref="BD1908:BG1908"/>
    <mergeCell ref="BH1908:BL1908"/>
    <mergeCell ref="BM1908:BP1908"/>
    <mergeCell ref="BQ1908:BU1908"/>
    <mergeCell ref="BV1908:BY1908"/>
    <mergeCell ref="BZ1908:CC1908"/>
    <mergeCell ref="B1909:E1909"/>
    <mergeCell ref="F1909:J1909"/>
    <mergeCell ref="K1909:O1909"/>
    <mergeCell ref="P1909:T1909"/>
    <mergeCell ref="U1909:Y1909"/>
    <mergeCell ref="Z1909:AD1909"/>
    <mergeCell ref="AE1909:AJ1909"/>
    <mergeCell ref="AK1909:AO1909"/>
    <mergeCell ref="AP1909:AT1909"/>
    <mergeCell ref="AU1909:AY1909"/>
    <mergeCell ref="AZ1909:BC1909"/>
    <mergeCell ref="BD1909:BG1909"/>
    <mergeCell ref="BH1909:BL1909"/>
    <mergeCell ref="BM1909:BP1909"/>
    <mergeCell ref="BQ1909:BU1909"/>
    <mergeCell ref="BV1909:BY1909"/>
    <mergeCell ref="BZ1909:CC1909"/>
    <mergeCell ref="B1910:E1910"/>
    <mergeCell ref="F1910:J1910"/>
    <mergeCell ref="K1910:O1910"/>
    <mergeCell ref="P1910:T1910"/>
    <mergeCell ref="U1910:Y1910"/>
    <mergeCell ref="Z1910:AD1910"/>
    <mergeCell ref="AE1910:AJ1910"/>
    <mergeCell ref="AK1910:AO1910"/>
    <mergeCell ref="AP1910:AT1910"/>
    <mergeCell ref="AU1910:AY1910"/>
    <mergeCell ref="AZ1910:BC1910"/>
    <mergeCell ref="BD1910:BG1910"/>
    <mergeCell ref="BH1910:BL1910"/>
    <mergeCell ref="BM1910:BP1910"/>
    <mergeCell ref="BQ1910:BU1910"/>
    <mergeCell ref="BV1910:BY1910"/>
    <mergeCell ref="BZ1910:CC1910"/>
    <mergeCell ref="B1911:E1911"/>
    <mergeCell ref="F1911:J1911"/>
    <mergeCell ref="K1911:O1911"/>
    <mergeCell ref="P1911:T1911"/>
    <mergeCell ref="U1911:Y1911"/>
    <mergeCell ref="Z1911:AD1911"/>
    <mergeCell ref="AE1911:AJ1911"/>
    <mergeCell ref="AK1911:AO1911"/>
    <mergeCell ref="AP1911:AT1911"/>
    <mergeCell ref="AU1911:AY1911"/>
    <mergeCell ref="AZ1911:BC1911"/>
    <mergeCell ref="BD1911:BG1911"/>
    <mergeCell ref="BH1911:BL1911"/>
    <mergeCell ref="BM1911:BP1911"/>
    <mergeCell ref="BQ1911:BU1911"/>
    <mergeCell ref="BV1911:BY1911"/>
    <mergeCell ref="BZ1911:CC1911"/>
    <mergeCell ref="B1912:E1912"/>
    <mergeCell ref="F1912:J1912"/>
    <mergeCell ref="K1912:O1912"/>
    <mergeCell ref="P1912:T1912"/>
    <mergeCell ref="U1912:Y1912"/>
    <mergeCell ref="Z1912:AD1912"/>
    <mergeCell ref="AE1912:AJ1912"/>
    <mergeCell ref="AK1912:AO1912"/>
    <mergeCell ref="AP1912:AT1912"/>
    <mergeCell ref="AU1912:AY1912"/>
    <mergeCell ref="AZ1912:BC1912"/>
    <mergeCell ref="BD1912:BG1912"/>
    <mergeCell ref="BH1912:BL1912"/>
    <mergeCell ref="BM1912:BP1912"/>
    <mergeCell ref="BQ1912:BU1912"/>
    <mergeCell ref="BV1912:BY1912"/>
    <mergeCell ref="BZ1912:CC1912"/>
    <mergeCell ref="B1913:E1913"/>
    <mergeCell ref="F1913:J1913"/>
    <mergeCell ref="K1913:O1913"/>
    <mergeCell ref="P1913:T1913"/>
    <mergeCell ref="U1913:Y1913"/>
    <mergeCell ref="Z1913:AD1913"/>
    <mergeCell ref="AE1913:AJ1913"/>
    <mergeCell ref="AK1913:AO1913"/>
    <mergeCell ref="AP1913:AT1913"/>
    <mergeCell ref="AU1913:AY1913"/>
    <mergeCell ref="AZ1913:BC1913"/>
    <mergeCell ref="BD1913:BG1913"/>
    <mergeCell ref="BH1913:BL1913"/>
    <mergeCell ref="BM1913:BP1913"/>
    <mergeCell ref="BQ1913:BU1913"/>
    <mergeCell ref="BV1913:BY1913"/>
    <mergeCell ref="BZ1913:CC1913"/>
    <mergeCell ref="B1914:E1914"/>
    <mergeCell ref="F1914:J1914"/>
    <mergeCell ref="K1914:O1914"/>
    <mergeCell ref="P1914:T1914"/>
    <mergeCell ref="U1914:Y1914"/>
    <mergeCell ref="Z1914:AD1914"/>
    <mergeCell ref="AE1914:AJ1914"/>
    <mergeCell ref="AK1914:AO1914"/>
    <mergeCell ref="AP1914:AT1914"/>
    <mergeCell ref="AU1914:AY1914"/>
    <mergeCell ref="AZ1914:BC1914"/>
    <mergeCell ref="BD1914:BG1914"/>
    <mergeCell ref="BH1914:BL1914"/>
    <mergeCell ref="BM1914:BP1914"/>
    <mergeCell ref="BQ1914:BU1914"/>
    <mergeCell ref="BV1914:BY1914"/>
    <mergeCell ref="BZ1914:CC1914"/>
    <mergeCell ref="B1915:E1915"/>
    <mergeCell ref="F1915:J1915"/>
    <mergeCell ref="K1915:O1915"/>
    <mergeCell ref="P1915:T1915"/>
    <mergeCell ref="U1915:Y1915"/>
    <mergeCell ref="Z1915:AD1915"/>
    <mergeCell ref="AE1915:AJ1915"/>
    <mergeCell ref="AK1915:AO1915"/>
    <mergeCell ref="AP1915:AT1915"/>
    <mergeCell ref="AU1915:AY1915"/>
    <mergeCell ref="AZ1915:BC1915"/>
    <mergeCell ref="BD1915:BG1915"/>
    <mergeCell ref="BH1915:BL1915"/>
    <mergeCell ref="BM1915:BP1915"/>
    <mergeCell ref="BQ1915:BU1915"/>
    <mergeCell ref="BV1915:BY1915"/>
    <mergeCell ref="BZ1915:CC1915"/>
    <mergeCell ref="B1916:E1916"/>
    <mergeCell ref="F1916:J1916"/>
    <mergeCell ref="K1916:O1916"/>
    <mergeCell ref="P1916:T1916"/>
    <mergeCell ref="U1916:Y1916"/>
    <mergeCell ref="Z1916:AD1916"/>
    <mergeCell ref="AE1916:AJ1916"/>
    <mergeCell ref="AK1916:AO1916"/>
    <mergeCell ref="AP1916:AT1916"/>
    <mergeCell ref="AU1916:AY1916"/>
    <mergeCell ref="AZ1916:BC1916"/>
    <mergeCell ref="BD1916:BG1916"/>
    <mergeCell ref="BH1916:BL1916"/>
    <mergeCell ref="BM1916:BP1916"/>
    <mergeCell ref="BQ1916:BU1916"/>
    <mergeCell ref="BV1916:BY1916"/>
    <mergeCell ref="BZ1916:CC1916"/>
    <mergeCell ref="B1917:E1917"/>
    <mergeCell ref="F1917:J1917"/>
    <mergeCell ref="K1917:O1917"/>
    <mergeCell ref="P1917:T1917"/>
    <mergeCell ref="U1917:Y1917"/>
    <mergeCell ref="Z1917:AD1917"/>
    <mergeCell ref="AE1917:AJ1917"/>
    <mergeCell ref="AK1917:AO1917"/>
    <mergeCell ref="AP1917:AT1917"/>
    <mergeCell ref="AU1917:AY1917"/>
    <mergeCell ref="AZ1917:BC1917"/>
    <mergeCell ref="BD1917:BG1917"/>
    <mergeCell ref="BH1917:BL1917"/>
    <mergeCell ref="BM1917:BP1917"/>
    <mergeCell ref="BQ1917:BU1917"/>
    <mergeCell ref="BV1917:BY1917"/>
    <mergeCell ref="BZ1917:CC1917"/>
    <mergeCell ref="B1918:E1918"/>
    <mergeCell ref="F1918:J1918"/>
    <mergeCell ref="K1918:O1918"/>
    <mergeCell ref="P1918:T1918"/>
    <mergeCell ref="U1918:Y1918"/>
    <mergeCell ref="Z1918:AD1918"/>
    <mergeCell ref="AE1918:AJ1918"/>
    <mergeCell ref="AK1918:AO1918"/>
    <mergeCell ref="AP1918:AT1918"/>
    <mergeCell ref="AU1918:AY1918"/>
    <mergeCell ref="AZ1918:BC1918"/>
    <mergeCell ref="BD1918:BG1918"/>
    <mergeCell ref="BH1918:BL1918"/>
    <mergeCell ref="BM1918:BP1918"/>
    <mergeCell ref="BQ1918:BU1918"/>
    <mergeCell ref="BV1918:BY1918"/>
    <mergeCell ref="BZ1918:CC1918"/>
    <mergeCell ref="B1919:E1919"/>
    <mergeCell ref="F1919:J1919"/>
    <mergeCell ref="K1919:O1919"/>
    <mergeCell ref="P1919:T1919"/>
    <mergeCell ref="U1919:Y1919"/>
    <mergeCell ref="Z1919:AD1919"/>
    <mergeCell ref="AE1919:AJ1919"/>
    <mergeCell ref="AK1919:AO1919"/>
    <mergeCell ref="AP1919:AT1919"/>
    <mergeCell ref="AU1919:AY1919"/>
    <mergeCell ref="AZ1919:BC1919"/>
    <mergeCell ref="BD1919:BG1919"/>
    <mergeCell ref="BH1919:BL1919"/>
    <mergeCell ref="BM1919:BP1919"/>
    <mergeCell ref="BQ1919:BU1919"/>
    <mergeCell ref="BV1919:BY1919"/>
    <mergeCell ref="BZ1919:CC1919"/>
    <mergeCell ref="A1920:CQ1920"/>
    <mergeCell ref="A1921:D1921"/>
    <mergeCell ref="E1921:CQ1921"/>
    <mergeCell ref="B1922:E1922"/>
    <mergeCell ref="F1922:K1922"/>
    <mergeCell ref="L1922:O1922"/>
    <mergeCell ref="P1922:U1922"/>
    <mergeCell ref="V1922:Z1922"/>
    <mergeCell ref="AA1922:AE1922"/>
    <mergeCell ref="AF1922:AK1922"/>
    <mergeCell ref="AL1922:AQ1922"/>
    <mergeCell ref="AR1922:AV1922"/>
    <mergeCell ref="AW1922:BA1922"/>
    <mergeCell ref="BB1922:BE1922"/>
    <mergeCell ref="BF1922:BI1922"/>
    <mergeCell ref="BJ1922:BN1922"/>
    <mergeCell ref="BO1922:BT1922"/>
    <mergeCell ref="BU1922:BX1922"/>
    <mergeCell ref="BY1922:CB1922"/>
    <mergeCell ref="B1923:E1923"/>
    <mergeCell ref="F1923:K1923"/>
    <mergeCell ref="L1923:O1923"/>
    <mergeCell ref="P1923:U1923"/>
    <mergeCell ref="V1923:Z1923"/>
    <mergeCell ref="AA1923:AE1923"/>
    <mergeCell ref="AF1923:AK1923"/>
    <mergeCell ref="AL1923:AQ1923"/>
    <mergeCell ref="AR1923:AV1923"/>
    <mergeCell ref="AW1923:BA1923"/>
    <mergeCell ref="BB1923:BE1923"/>
    <mergeCell ref="BF1923:BI1923"/>
    <mergeCell ref="BJ1923:BN1923"/>
    <mergeCell ref="BO1923:BT1923"/>
    <mergeCell ref="BU1923:BX1923"/>
    <mergeCell ref="BY1923:CB1923"/>
    <mergeCell ref="B1924:E1924"/>
    <mergeCell ref="F1924:K1924"/>
    <mergeCell ref="L1924:O1924"/>
    <mergeCell ref="P1924:U1924"/>
    <mergeCell ref="V1924:Z1924"/>
    <mergeCell ref="AA1924:AE1924"/>
    <mergeCell ref="AF1924:AK1924"/>
    <mergeCell ref="AL1924:AQ1924"/>
    <mergeCell ref="AR1924:AV1924"/>
    <mergeCell ref="AW1924:BA1924"/>
    <mergeCell ref="BB1924:BE1924"/>
    <mergeCell ref="BF1924:BI1924"/>
    <mergeCell ref="BJ1924:BN1924"/>
    <mergeCell ref="BO1924:BT1924"/>
    <mergeCell ref="BU1924:BX1924"/>
    <mergeCell ref="BY1924:CB1924"/>
    <mergeCell ref="B1925:E1925"/>
    <mergeCell ref="F1925:K1925"/>
    <mergeCell ref="L1925:O1925"/>
    <mergeCell ref="P1925:U1925"/>
    <mergeCell ref="V1925:Z1925"/>
    <mergeCell ref="AA1925:AE1925"/>
    <mergeCell ref="AF1925:AK1925"/>
    <mergeCell ref="AL1925:AQ1925"/>
    <mergeCell ref="AR1925:AV1925"/>
    <mergeCell ref="AW1925:BA1925"/>
    <mergeCell ref="BB1925:BE1925"/>
    <mergeCell ref="BF1925:BI1925"/>
    <mergeCell ref="BJ1925:BN1925"/>
    <mergeCell ref="BO1925:BT1925"/>
    <mergeCell ref="BU1925:BX1925"/>
    <mergeCell ref="BY1925:CB1925"/>
    <mergeCell ref="B1926:E1926"/>
    <mergeCell ref="F1926:K1926"/>
    <mergeCell ref="L1926:O1926"/>
    <mergeCell ref="P1926:U1926"/>
    <mergeCell ref="V1926:Z1926"/>
    <mergeCell ref="AA1926:AE1926"/>
    <mergeCell ref="AF1926:AK1926"/>
    <mergeCell ref="AL1926:AQ1926"/>
    <mergeCell ref="AR1926:AV1926"/>
    <mergeCell ref="AW1926:BA1926"/>
    <mergeCell ref="BB1926:BE1926"/>
    <mergeCell ref="BF1926:BI1926"/>
    <mergeCell ref="BJ1926:BN1926"/>
    <mergeCell ref="BO1926:BT1926"/>
    <mergeCell ref="BU1926:BX1926"/>
    <mergeCell ref="BY1926:CB1926"/>
    <mergeCell ref="B1927:E1927"/>
    <mergeCell ref="F1927:K1927"/>
    <mergeCell ref="L1927:O1927"/>
    <mergeCell ref="P1927:U1927"/>
    <mergeCell ref="V1927:Z1927"/>
    <mergeCell ref="AA1927:AE1927"/>
    <mergeCell ref="AF1927:AK1927"/>
    <mergeCell ref="AL1927:AQ1927"/>
    <mergeCell ref="AR1927:AV1927"/>
    <mergeCell ref="AW1927:BA1927"/>
    <mergeCell ref="BB1927:BE1927"/>
    <mergeCell ref="BF1927:BI1927"/>
    <mergeCell ref="BJ1927:BN1927"/>
    <mergeCell ref="BO1927:BT1927"/>
    <mergeCell ref="BU1927:BX1927"/>
    <mergeCell ref="BY1927:CB1927"/>
    <mergeCell ref="B1928:E1928"/>
    <mergeCell ref="F1928:K1928"/>
    <mergeCell ref="L1928:O1928"/>
    <mergeCell ref="P1928:U1928"/>
    <mergeCell ref="V1928:Z1928"/>
    <mergeCell ref="AA1928:AE1928"/>
    <mergeCell ref="AF1928:AK1928"/>
    <mergeCell ref="AL1928:AQ1928"/>
    <mergeCell ref="AR1928:AV1928"/>
    <mergeCell ref="AW1928:BA1928"/>
    <mergeCell ref="BB1928:BE1928"/>
    <mergeCell ref="BF1928:BI1928"/>
    <mergeCell ref="BJ1928:BN1928"/>
    <mergeCell ref="BO1928:BT1928"/>
    <mergeCell ref="BU1928:BX1928"/>
    <mergeCell ref="BY1928:CB1928"/>
    <mergeCell ref="B1929:E1929"/>
    <mergeCell ref="F1929:K1929"/>
    <mergeCell ref="L1929:O1929"/>
    <mergeCell ref="P1929:U1929"/>
    <mergeCell ref="V1929:Z1929"/>
    <mergeCell ref="AA1929:AE1929"/>
    <mergeCell ref="AF1929:AK1929"/>
    <mergeCell ref="AL1929:AQ1929"/>
    <mergeCell ref="AR1929:AV1929"/>
    <mergeCell ref="AW1929:BA1929"/>
    <mergeCell ref="BB1929:BE1929"/>
    <mergeCell ref="BF1929:BI1929"/>
    <mergeCell ref="BJ1929:BN1929"/>
    <mergeCell ref="BO1929:BT1929"/>
    <mergeCell ref="BU1929:BX1929"/>
    <mergeCell ref="BY1929:CB1929"/>
    <mergeCell ref="B1930:E1930"/>
    <mergeCell ref="F1930:K1930"/>
    <mergeCell ref="L1930:O1930"/>
    <mergeCell ref="P1930:U1930"/>
    <mergeCell ref="V1930:Z1930"/>
    <mergeCell ref="AA1930:AE1930"/>
    <mergeCell ref="AF1930:AK1930"/>
    <mergeCell ref="AL1930:AQ1930"/>
    <mergeCell ref="AR1930:AV1930"/>
    <mergeCell ref="AW1930:BA1930"/>
    <mergeCell ref="BB1930:BE1930"/>
    <mergeCell ref="BF1930:BI1930"/>
    <mergeCell ref="BJ1930:BN1930"/>
    <mergeCell ref="BO1930:BT1930"/>
    <mergeCell ref="BU1930:BX1930"/>
    <mergeCell ref="BY1930:CB1930"/>
    <mergeCell ref="B1931:E1931"/>
    <mergeCell ref="F1931:K1931"/>
    <mergeCell ref="L1931:O1931"/>
    <mergeCell ref="P1931:U1931"/>
    <mergeCell ref="V1931:Z1931"/>
    <mergeCell ref="AA1931:AE1931"/>
    <mergeCell ref="AF1931:AK1931"/>
    <mergeCell ref="AL1931:AQ1931"/>
    <mergeCell ref="AR1931:AV1931"/>
    <mergeCell ref="AW1931:BA1931"/>
    <mergeCell ref="BB1931:BE1931"/>
    <mergeCell ref="BF1931:BI1931"/>
    <mergeCell ref="BJ1931:BN1931"/>
    <mergeCell ref="BO1931:BT1931"/>
    <mergeCell ref="BU1931:BX1931"/>
    <mergeCell ref="BY1931:CB1931"/>
    <mergeCell ref="B1932:E1932"/>
    <mergeCell ref="F1932:K1932"/>
    <mergeCell ref="L1932:O1932"/>
    <mergeCell ref="P1932:U1932"/>
    <mergeCell ref="V1932:Z1932"/>
    <mergeCell ref="AA1932:AE1932"/>
    <mergeCell ref="AF1932:AK1932"/>
    <mergeCell ref="AL1932:AQ1932"/>
    <mergeCell ref="AR1932:AV1932"/>
    <mergeCell ref="AW1932:BA1932"/>
    <mergeCell ref="BB1932:BE1932"/>
    <mergeCell ref="BF1932:BI1932"/>
    <mergeCell ref="BJ1932:BN1932"/>
    <mergeCell ref="BO1932:BT1932"/>
    <mergeCell ref="BU1932:BX1932"/>
    <mergeCell ref="BY1932:CB1932"/>
    <mergeCell ref="B1933:E1933"/>
    <mergeCell ref="F1933:K1933"/>
    <mergeCell ref="L1933:P1933"/>
    <mergeCell ref="Q1933:V1933"/>
    <mergeCell ref="W1933:AA1933"/>
    <mergeCell ref="AB1933:AF1933"/>
    <mergeCell ref="AG1933:AL1933"/>
    <mergeCell ref="AM1933:AQ1933"/>
    <mergeCell ref="AR1933:AW1933"/>
    <mergeCell ref="AX1933:BA1933"/>
    <mergeCell ref="BB1933:BF1933"/>
    <mergeCell ref="BG1933:BJ1933"/>
    <mergeCell ref="BK1933:BO1933"/>
    <mergeCell ref="BP1933:BT1933"/>
    <mergeCell ref="BU1933:BX1933"/>
    <mergeCell ref="B1934:E1934"/>
    <mergeCell ref="F1934:K1934"/>
    <mergeCell ref="L1934:P1934"/>
    <mergeCell ref="Q1934:V1934"/>
    <mergeCell ref="W1934:AA1934"/>
    <mergeCell ref="AB1934:AF1934"/>
    <mergeCell ref="AG1934:AL1934"/>
    <mergeCell ref="AM1934:AQ1934"/>
    <mergeCell ref="AR1934:AW1934"/>
    <mergeCell ref="AX1934:BA1934"/>
    <mergeCell ref="BB1934:BF1934"/>
    <mergeCell ref="BG1934:BJ1934"/>
    <mergeCell ref="BK1934:BO1934"/>
    <mergeCell ref="BP1934:BT1934"/>
    <mergeCell ref="BU1934:BX1934"/>
    <mergeCell ref="B1935:E1935"/>
    <mergeCell ref="F1935:K1935"/>
    <mergeCell ref="L1935:P1935"/>
    <mergeCell ref="Q1935:V1935"/>
    <mergeCell ref="W1935:AA1935"/>
    <mergeCell ref="AB1935:AF1935"/>
    <mergeCell ref="AG1935:AL1935"/>
    <mergeCell ref="AM1935:AQ1935"/>
    <mergeCell ref="AR1935:AW1935"/>
    <mergeCell ref="AX1935:BA1935"/>
    <mergeCell ref="BB1935:BF1935"/>
    <mergeCell ref="BG1935:BJ1935"/>
    <mergeCell ref="BK1935:BO1935"/>
    <mergeCell ref="BP1935:BT1935"/>
    <mergeCell ref="BU1935:BX1935"/>
    <mergeCell ref="B1936:E1936"/>
    <mergeCell ref="F1936:K1936"/>
    <mergeCell ref="L1936:P1936"/>
    <mergeCell ref="Q1936:V1936"/>
    <mergeCell ref="W1936:AA1936"/>
    <mergeCell ref="AB1936:AF1936"/>
    <mergeCell ref="AG1936:AL1936"/>
    <mergeCell ref="AM1936:AQ1936"/>
    <mergeCell ref="AR1936:AW1936"/>
    <mergeCell ref="AX1936:BA1936"/>
    <mergeCell ref="BB1936:BF1936"/>
    <mergeCell ref="BG1936:BJ1936"/>
    <mergeCell ref="BK1936:BO1936"/>
    <mergeCell ref="BP1936:BT1936"/>
    <mergeCell ref="BU1936:BX1936"/>
    <mergeCell ref="B1937:E1937"/>
    <mergeCell ref="F1937:K1937"/>
    <mergeCell ref="L1937:P1937"/>
    <mergeCell ref="Q1937:V1937"/>
    <mergeCell ref="W1937:AA1937"/>
    <mergeCell ref="AB1937:AF1937"/>
    <mergeCell ref="AG1937:AL1937"/>
    <mergeCell ref="AM1937:AQ1937"/>
    <mergeCell ref="AR1937:AW1937"/>
    <mergeCell ref="AX1937:BA1937"/>
    <mergeCell ref="BB1937:BF1937"/>
    <mergeCell ref="BG1937:BJ1937"/>
    <mergeCell ref="BK1937:BO1937"/>
    <mergeCell ref="BP1937:BT1937"/>
    <mergeCell ref="BU1937:BX1937"/>
    <mergeCell ref="B1938:E1938"/>
    <mergeCell ref="F1938:K1938"/>
    <mergeCell ref="L1938:P1938"/>
    <mergeCell ref="Q1938:V1938"/>
    <mergeCell ref="W1938:AA1938"/>
    <mergeCell ref="AB1938:AF1938"/>
    <mergeCell ref="AG1938:AL1938"/>
    <mergeCell ref="AM1938:AQ1938"/>
    <mergeCell ref="AR1938:AW1938"/>
    <mergeCell ref="AX1938:BA1938"/>
    <mergeCell ref="BB1938:BF1938"/>
    <mergeCell ref="BG1938:BJ1938"/>
    <mergeCell ref="BK1938:BO1938"/>
    <mergeCell ref="BP1938:BT1938"/>
    <mergeCell ref="BU1938:BX1938"/>
    <mergeCell ref="B1939:E1939"/>
    <mergeCell ref="F1939:K1939"/>
    <mergeCell ref="L1939:P1939"/>
    <mergeCell ref="Q1939:V1939"/>
    <mergeCell ref="W1939:AA1939"/>
    <mergeCell ref="AB1939:AF1939"/>
    <mergeCell ref="AG1939:AL1939"/>
    <mergeCell ref="AM1939:AQ1939"/>
    <mergeCell ref="AR1939:AW1939"/>
    <mergeCell ref="AX1939:BA1939"/>
    <mergeCell ref="BB1939:BF1939"/>
    <mergeCell ref="BG1939:BJ1939"/>
    <mergeCell ref="BK1939:BO1939"/>
    <mergeCell ref="BP1939:BT1939"/>
    <mergeCell ref="BU1939:BX1939"/>
    <mergeCell ref="B1940:E1940"/>
    <mergeCell ref="F1940:K1940"/>
    <mergeCell ref="L1940:P1940"/>
    <mergeCell ref="Q1940:V1940"/>
    <mergeCell ref="W1940:AA1940"/>
    <mergeCell ref="AB1940:AF1940"/>
    <mergeCell ref="AG1940:AL1940"/>
    <mergeCell ref="AM1940:AQ1940"/>
    <mergeCell ref="AR1940:AW1940"/>
    <mergeCell ref="AX1940:BA1940"/>
    <mergeCell ref="BB1940:BF1940"/>
    <mergeCell ref="BG1940:BJ1940"/>
    <mergeCell ref="BK1940:BO1940"/>
    <mergeCell ref="BP1940:BT1940"/>
    <mergeCell ref="BU1940:BX1940"/>
    <mergeCell ref="B1941:E1941"/>
    <mergeCell ref="F1941:K1941"/>
    <mergeCell ref="L1941:P1941"/>
    <mergeCell ref="Q1941:V1941"/>
    <mergeCell ref="W1941:AA1941"/>
    <mergeCell ref="AB1941:AF1941"/>
    <mergeCell ref="AG1941:AL1941"/>
    <mergeCell ref="AM1941:AQ1941"/>
    <mergeCell ref="AR1941:AW1941"/>
    <mergeCell ref="AX1941:BA1941"/>
    <mergeCell ref="BB1941:BF1941"/>
    <mergeCell ref="BG1941:BJ1941"/>
    <mergeCell ref="BK1941:BO1941"/>
    <mergeCell ref="BP1941:BT1941"/>
    <mergeCell ref="BU1941:BX1941"/>
    <mergeCell ref="B1942:E1942"/>
    <mergeCell ref="F1942:K1942"/>
    <mergeCell ref="L1942:P1942"/>
    <mergeCell ref="Q1942:V1942"/>
    <mergeCell ref="W1942:AA1942"/>
    <mergeCell ref="AB1942:AF1942"/>
    <mergeCell ref="AG1942:AL1942"/>
    <mergeCell ref="AM1942:AQ1942"/>
    <mergeCell ref="AR1942:AW1942"/>
    <mergeCell ref="AX1942:BA1942"/>
    <mergeCell ref="BB1942:BF1942"/>
    <mergeCell ref="BG1942:BJ1942"/>
    <mergeCell ref="BK1942:BO1942"/>
    <mergeCell ref="BP1942:BT1942"/>
    <mergeCell ref="BU1942:BX1942"/>
    <mergeCell ref="A1943:CQ1943"/>
    <mergeCell ref="A1944:CQ1944"/>
    <mergeCell ref="A1945:CQ1945"/>
    <mergeCell ref="A1946:D1946"/>
    <mergeCell ref="E1946:L1946"/>
    <mergeCell ref="M1946:O1946"/>
    <mergeCell ref="P1946:S1946"/>
    <mergeCell ref="T1946:W1946"/>
    <mergeCell ref="X1946:AA1946"/>
    <mergeCell ref="AB1946:AE1946"/>
    <mergeCell ref="AF1946:AI1946"/>
    <mergeCell ref="AJ1946:AM1946"/>
    <mergeCell ref="AN1946:AQ1946"/>
    <mergeCell ref="AR1946:BB1946"/>
    <mergeCell ref="BC1946:BE1946"/>
    <mergeCell ref="BF1946:BH1946"/>
    <mergeCell ref="BI1946:BL1946"/>
    <mergeCell ref="BM1946:BS1946"/>
    <mergeCell ref="BT1946:BV1946"/>
    <mergeCell ref="BW1946:CC1946"/>
    <mergeCell ref="CD1946:CQ1946"/>
    <mergeCell ref="A1947:AE1947"/>
    <mergeCell ref="AF1947:AI1947"/>
    <mergeCell ref="AJ1947:CQ1947"/>
    <mergeCell ref="A1948:CQ1948"/>
    <mergeCell ref="A1949:CQ1949"/>
    <mergeCell ref="A1950:CQ1950"/>
    <mergeCell ref="A1951:CQ1952"/>
    <mergeCell ref="A1953:CQ1954"/>
    <mergeCell ref="A1955:CQ1955"/>
    <mergeCell ref="A1956:CQ1956"/>
    <mergeCell ref="A1957:G1957"/>
    <mergeCell ref="H1957:AW1957"/>
    <mergeCell ref="AX1957:AY1957"/>
    <mergeCell ref="AZ1957:BE1957"/>
    <mergeCell ref="BF1957:CG1957"/>
    <mergeCell ref="A1958:G1958"/>
    <mergeCell ref="H1958:O1958"/>
    <mergeCell ref="P1958:V1958"/>
    <mergeCell ref="W1958:AC1958"/>
    <mergeCell ref="AD1958:AJ1958"/>
    <mergeCell ref="AK1958:AQ1958"/>
    <mergeCell ref="AR1958:AW1958"/>
    <mergeCell ref="AX1958:AY1958"/>
    <mergeCell ref="AZ1958:BE1958"/>
    <mergeCell ref="BF1958:BK1958"/>
    <mergeCell ref="BL1958:BQ1958"/>
    <mergeCell ref="BR1958:BW1958"/>
    <mergeCell ref="BX1958:CC1958"/>
    <mergeCell ref="CD1958:CG1958"/>
    <mergeCell ref="A1959:G1959"/>
    <mergeCell ref="H1959:O1959"/>
    <mergeCell ref="P1959:V1959"/>
    <mergeCell ref="W1959:AC1959"/>
    <mergeCell ref="AD1959:AJ1959"/>
    <mergeCell ref="AK1959:AQ1959"/>
    <mergeCell ref="AR1959:AW1959"/>
    <mergeCell ref="AX1959:AY1959"/>
    <mergeCell ref="AZ1959:BE1959"/>
    <mergeCell ref="BF1959:BK1959"/>
    <mergeCell ref="BL1959:BQ1959"/>
    <mergeCell ref="BR1959:BW1959"/>
    <mergeCell ref="BX1959:CC1959"/>
    <mergeCell ref="CD1959:CG1959"/>
    <mergeCell ref="A1960:G1960"/>
    <mergeCell ref="H1960:O1960"/>
    <mergeCell ref="P1960:V1960"/>
    <mergeCell ref="W1960:AC1960"/>
    <mergeCell ref="AD1960:AJ1960"/>
    <mergeCell ref="AK1960:AQ1960"/>
    <mergeCell ref="AR1960:AW1960"/>
    <mergeCell ref="AX1960:AY1960"/>
    <mergeCell ref="AZ1960:BE1960"/>
    <mergeCell ref="BF1960:BK1960"/>
    <mergeCell ref="BL1960:BQ1960"/>
    <mergeCell ref="BR1960:BW1960"/>
    <mergeCell ref="BX1960:CC1960"/>
    <mergeCell ref="CD1960:CG1960"/>
    <mergeCell ref="A1961:G1961"/>
    <mergeCell ref="H1961:O1961"/>
    <mergeCell ref="P1961:V1961"/>
    <mergeCell ref="W1961:AC1961"/>
    <mergeCell ref="AD1961:AJ1961"/>
    <mergeCell ref="AK1961:AQ1961"/>
    <mergeCell ref="AR1961:AW1961"/>
    <mergeCell ref="AX1961:AY1961"/>
    <mergeCell ref="AZ1961:BE1961"/>
    <mergeCell ref="BF1961:BK1961"/>
    <mergeCell ref="BL1961:BQ1961"/>
    <mergeCell ref="BR1961:BW1961"/>
    <mergeCell ref="BX1961:CC1961"/>
    <mergeCell ref="CD1961:CG1961"/>
    <mergeCell ref="A1962:G1962"/>
    <mergeCell ref="H1962:O1962"/>
    <mergeCell ref="P1962:V1962"/>
    <mergeCell ref="W1962:AC1962"/>
    <mergeCell ref="AD1962:AJ1962"/>
    <mergeCell ref="AK1962:AQ1962"/>
    <mergeCell ref="AR1962:AW1962"/>
    <mergeCell ref="AX1962:AY1962"/>
    <mergeCell ref="AZ1962:BE1962"/>
    <mergeCell ref="BF1962:BK1962"/>
    <mergeCell ref="BL1962:BQ1962"/>
    <mergeCell ref="BR1962:BW1962"/>
    <mergeCell ref="BX1962:CC1962"/>
    <mergeCell ref="CD1962:CG1962"/>
    <mergeCell ref="A1963:G1963"/>
    <mergeCell ref="H1963:O1963"/>
    <mergeCell ref="P1963:V1963"/>
    <mergeCell ref="W1963:AC1963"/>
    <mergeCell ref="AD1963:AJ1963"/>
    <mergeCell ref="AK1963:AQ1963"/>
    <mergeCell ref="AR1963:AW1963"/>
    <mergeCell ref="AX1963:AY1963"/>
    <mergeCell ref="AZ1963:BE1963"/>
    <mergeCell ref="BF1963:BK1963"/>
    <mergeCell ref="BL1963:BQ1963"/>
    <mergeCell ref="BR1963:BW1963"/>
    <mergeCell ref="BX1963:CC1963"/>
    <mergeCell ref="CD1963:CG1963"/>
    <mergeCell ref="A1964:G1964"/>
    <mergeCell ref="H1964:O1964"/>
    <mergeCell ref="P1964:V1964"/>
    <mergeCell ref="W1964:AC1964"/>
    <mergeCell ref="AD1964:AJ1964"/>
    <mergeCell ref="AK1964:AQ1964"/>
    <mergeCell ref="AR1964:AW1964"/>
    <mergeCell ref="AX1964:AY1964"/>
    <mergeCell ref="AZ1964:BE1964"/>
    <mergeCell ref="BF1964:BK1964"/>
    <mergeCell ref="BL1964:BQ1964"/>
    <mergeCell ref="BR1964:BW1964"/>
    <mergeCell ref="BX1964:CC1964"/>
    <mergeCell ref="CD1964:CG1964"/>
    <mergeCell ref="A1965:CG1965"/>
    <mergeCell ref="A1966:G1966"/>
    <mergeCell ref="H1966:O1966"/>
    <mergeCell ref="P1966:V1966"/>
    <mergeCell ref="W1966:AC1966"/>
    <mergeCell ref="AD1966:AJ1966"/>
    <mergeCell ref="AK1966:AQ1966"/>
    <mergeCell ref="AR1966:AW1966"/>
    <mergeCell ref="AX1966:BE1966"/>
    <mergeCell ref="BF1966:BK1966"/>
    <mergeCell ref="BL1966:BQ1966"/>
    <mergeCell ref="BR1966:BW1966"/>
    <mergeCell ref="BX1966:CC1966"/>
    <mergeCell ref="CD1966:CG1966"/>
    <mergeCell ref="A1967:G1967"/>
    <mergeCell ref="H1967:AW1967"/>
    <mergeCell ref="AX1967:AY1967"/>
    <mergeCell ref="AZ1967:CG1967"/>
    <mergeCell ref="A1968:G1968"/>
    <mergeCell ref="H1968:O1968"/>
    <mergeCell ref="P1968:V1968"/>
    <mergeCell ref="W1968:AC1968"/>
    <mergeCell ref="AD1968:AJ1968"/>
    <mergeCell ref="AK1968:AQ1968"/>
    <mergeCell ref="AR1968:AW1968"/>
    <mergeCell ref="AX1968:AY1968"/>
    <mergeCell ref="AZ1968:BE1968"/>
    <mergeCell ref="BF1968:BK1968"/>
    <mergeCell ref="BL1968:BQ1968"/>
    <mergeCell ref="BR1968:BW1968"/>
    <mergeCell ref="BX1968:CC1968"/>
    <mergeCell ref="CD1968:CG1968"/>
    <mergeCell ref="A1969:G1969"/>
    <mergeCell ref="H1969:O1969"/>
    <mergeCell ref="P1969:V1969"/>
    <mergeCell ref="W1969:AC1969"/>
    <mergeCell ref="AD1969:AJ1969"/>
    <mergeCell ref="AK1969:AQ1969"/>
    <mergeCell ref="AR1969:AW1969"/>
    <mergeCell ref="AX1969:AY1969"/>
    <mergeCell ref="AZ1969:BE1969"/>
    <mergeCell ref="BF1969:BK1969"/>
    <mergeCell ref="BL1969:BQ1969"/>
    <mergeCell ref="BR1969:BW1969"/>
    <mergeCell ref="BX1969:CC1969"/>
    <mergeCell ref="CD1969:CG1969"/>
    <mergeCell ref="A1970:G1970"/>
    <mergeCell ref="H1970:O1970"/>
    <mergeCell ref="P1970:V1970"/>
    <mergeCell ref="W1970:AC1970"/>
    <mergeCell ref="AD1970:AJ1970"/>
    <mergeCell ref="AK1970:AQ1970"/>
    <mergeCell ref="AR1970:AW1970"/>
    <mergeCell ref="AX1970:AY1970"/>
    <mergeCell ref="AZ1970:BE1970"/>
    <mergeCell ref="BF1970:BK1970"/>
    <mergeCell ref="BL1970:BQ1970"/>
    <mergeCell ref="BR1970:BW1970"/>
    <mergeCell ref="BX1970:CC1970"/>
    <mergeCell ref="CD1970:CG1970"/>
    <mergeCell ref="A1971:G1971"/>
    <mergeCell ref="H1971:O1971"/>
    <mergeCell ref="P1971:V1971"/>
    <mergeCell ref="W1971:AC1971"/>
    <mergeCell ref="AD1971:AJ1971"/>
    <mergeCell ref="AK1971:AQ1971"/>
    <mergeCell ref="AR1971:AW1971"/>
    <mergeCell ref="AX1971:AY1971"/>
    <mergeCell ref="AZ1971:BE1971"/>
    <mergeCell ref="BF1971:BK1971"/>
    <mergeCell ref="BL1971:BQ1971"/>
    <mergeCell ref="BR1971:BW1971"/>
    <mergeCell ref="BX1971:CC1971"/>
    <mergeCell ref="CD1971:CG1971"/>
    <mergeCell ref="A1972:G1972"/>
    <mergeCell ref="H1972:O1972"/>
    <mergeCell ref="P1972:V1972"/>
    <mergeCell ref="W1972:AC1972"/>
    <mergeCell ref="AD1972:AJ1972"/>
    <mergeCell ref="AK1972:AQ1972"/>
    <mergeCell ref="AR1972:AW1972"/>
    <mergeCell ref="AX1972:AY1972"/>
    <mergeCell ref="AZ1972:BE1972"/>
    <mergeCell ref="BF1972:BK1972"/>
    <mergeCell ref="BL1972:BQ1972"/>
    <mergeCell ref="BR1972:BW1972"/>
    <mergeCell ref="BX1972:CC1972"/>
    <mergeCell ref="CD1972:CG1972"/>
    <mergeCell ref="A1973:G1973"/>
    <mergeCell ref="H1973:O1973"/>
    <mergeCell ref="P1973:V1973"/>
    <mergeCell ref="W1973:AC1973"/>
    <mergeCell ref="AD1973:AJ1973"/>
    <mergeCell ref="AK1973:AQ1973"/>
    <mergeCell ref="AR1973:AW1973"/>
    <mergeCell ref="AX1973:AY1973"/>
    <mergeCell ref="AZ1973:BE1973"/>
    <mergeCell ref="BF1973:BK1973"/>
    <mergeCell ref="BL1973:BQ1973"/>
    <mergeCell ref="BR1973:BW1973"/>
    <mergeCell ref="BX1973:CC1973"/>
    <mergeCell ref="CD1973:CG1973"/>
    <mergeCell ref="A1974:G1974"/>
    <mergeCell ref="H1974:O1974"/>
    <mergeCell ref="P1974:V1974"/>
    <mergeCell ref="W1974:AC1974"/>
    <mergeCell ref="AD1974:AJ1974"/>
    <mergeCell ref="AK1974:AQ1974"/>
    <mergeCell ref="AR1974:AW1974"/>
    <mergeCell ref="AX1974:AY1974"/>
    <mergeCell ref="AZ1974:BE1974"/>
    <mergeCell ref="BF1974:BK1974"/>
    <mergeCell ref="BL1974:BQ1974"/>
    <mergeCell ref="BR1974:BW1974"/>
    <mergeCell ref="BX1974:CC1974"/>
    <mergeCell ref="CD1974:CG1974"/>
    <mergeCell ref="A1975:CG1975"/>
    <mergeCell ref="A1976:O1976"/>
    <mergeCell ref="P1976:V1976"/>
    <mergeCell ref="W1976:AC1976"/>
    <mergeCell ref="AD1976:AJ1976"/>
    <mergeCell ref="AK1976:AQ1976"/>
    <mergeCell ref="AR1976:AW1976"/>
    <mergeCell ref="AX1976:BE1976"/>
    <mergeCell ref="BF1976:BK1976"/>
    <mergeCell ref="BL1976:BQ1976"/>
    <mergeCell ref="BR1976:BW1976"/>
    <mergeCell ref="BX1976:CC1976"/>
    <mergeCell ref="CD1976:CG1976"/>
    <mergeCell ref="A1977:G1977"/>
    <mergeCell ref="H1977:AW1977"/>
    <mergeCell ref="AX1977:AY1977"/>
    <mergeCell ref="AZ1977:BE1977"/>
    <mergeCell ref="BF1977:CG1977"/>
    <mergeCell ref="A1978:G1978"/>
    <mergeCell ref="H1978:O1978"/>
    <mergeCell ref="P1978:V1978"/>
    <mergeCell ref="W1978:AC1978"/>
    <mergeCell ref="AD1978:AJ1978"/>
    <mergeCell ref="AK1978:AQ1978"/>
    <mergeCell ref="AR1978:AW1978"/>
    <mergeCell ref="AX1978:AY1978"/>
    <mergeCell ref="AZ1978:BE1978"/>
    <mergeCell ref="BF1978:BK1978"/>
    <mergeCell ref="BL1978:BQ1978"/>
    <mergeCell ref="BR1978:BW1978"/>
    <mergeCell ref="BX1978:CC1978"/>
    <mergeCell ref="CD1978:CG1978"/>
    <mergeCell ref="A1979:G1979"/>
    <mergeCell ref="H1979:O1979"/>
    <mergeCell ref="P1979:V1979"/>
    <mergeCell ref="W1979:AC1979"/>
    <mergeCell ref="AD1979:AJ1979"/>
    <mergeCell ref="AK1979:AQ1979"/>
    <mergeCell ref="AR1979:AW1979"/>
    <mergeCell ref="AX1979:AY1979"/>
    <mergeCell ref="AZ1979:BE1979"/>
    <mergeCell ref="BF1979:BK1979"/>
    <mergeCell ref="BL1979:BQ1979"/>
    <mergeCell ref="BR1979:BW1979"/>
    <mergeCell ref="BX1979:CC1979"/>
    <mergeCell ref="CD1979:CG1979"/>
    <mergeCell ref="A1980:G1980"/>
    <mergeCell ref="H1980:O1980"/>
    <mergeCell ref="P1980:V1980"/>
    <mergeCell ref="W1980:AC1980"/>
    <mergeCell ref="AD1980:AJ1980"/>
    <mergeCell ref="AK1980:AQ1980"/>
    <mergeCell ref="AR1980:AW1980"/>
    <mergeCell ref="AX1980:AY1980"/>
    <mergeCell ref="AZ1980:BE1980"/>
    <mergeCell ref="BF1980:BK1980"/>
    <mergeCell ref="BL1980:BQ1980"/>
    <mergeCell ref="BR1980:BW1980"/>
    <mergeCell ref="BX1980:CC1980"/>
    <mergeCell ref="CD1980:CG1980"/>
    <mergeCell ref="A1981:G1981"/>
    <mergeCell ref="H1981:O1981"/>
    <mergeCell ref="P1981:V1981"/>
    <mergeCell ref="W1981:AC1981"/>
    <mergeCell ref="AD1981:AJ1981"/>
    <mergeCell ref="AK1981:AQ1981"/>
    <mergeCell ref="AR1981:AW1981"/>
    <mergeCell ref="AX1981:AY1981"/>
    <mergeCell ref="AZ1981:BE1981"/>
    <mergeCell ref="BF1981:BK1981"/>
    <mergeCell ref="BL1981:BQ1981"/>
    <mergeCell ref="BR1981:BW1981"/>
    <mergeCell ref="BX1981:CC1981"/>
    <mergeCell ref="CD1981:CG1981"/>
    <mergeCell ref="A1982:G1982"/>
    <mergeCell ref="H1982:O1982"/>
    <mergeCell ref="P1982:V1982"/>
    <mergeCell ref="W1982:AC1982"/>
    <mergeCell ref="AD1982:AJ1982"/>
    <mergeCell ref="AK1982:AQ1982"/>
    <mergeCell ref="AR1982:AW1982"/>
    <mergeCell ref="AX1982:AY1982"/>
    <mergeCell ref="AZ1982:BE1982"/>
    <mergeCell ref="BF1982:BK1982"/>
    <mergeCell ref="BL1982:BQ1982"/>
    <mergeCell ref="BR1982:BW1982"/>
    <mergeCell ref="BX1982:CC1982"/>
    <mergeCell ref="CD1982:CG1982"/>
    <mergeCell ref="A1983:G1983"/>
    <mergeCell ref="H1983:O1983"/>
    <mergeCell ref="P1983:V1983"/>
    <mergeCell ref="W1983:AC1983"/>
    <mergeCell ref="AD1983:AJ1983"/>
    <mergeCell ref="AK1983:AQ1983"/>
    <mergeCell ref="AR1983:AW1983"/>
    <mergeCell ref="AX1983:AY1983"/>
    <mergeCell ref="AZ1983:BE1983"/>
    <mergeCell ref="BF1983:BK1983"/>
    <mergeCell ref="BL1983:BQ1983"/>
    <mergeCell ref="BR1983:BW1983"/>
    <mergeCell ref="BX1983:CC1983"/>
    <mergeCell ref="CD1983:CG1983"/>
    <mergeCell ref="A1984:G1984"/>
    <mergeCell ref="H1984:O1984"/>
    <mergeCell ref="P1984:V1984"/>
    <mergeCell ref="W1984:AC1984"/>
    <mergeCell ref="AD1984:AJ1984"/>
    <mergeCell ref="AK1984:AQ1984"/>
    <mergeCell ref="AR1984:AW1984"/>
    <mergeCell ref="AX1984:AY1984"/>
    <mergeCell ref="AZ1984:BE1984"/>
    <mergeCell ref="BF1984:BK1984"/>
    <mergeCell ref="BL1984:BQ1984"/>
    <mergeCell ref="BR1984:BW1984"/>
    <mergeCell ref="BX1984:CC1984"/>
    <mergeCell ref="CD1984:CG1984"/>
    <mergeCell ref="A1985:CG1985"/>
    <mergeCell ref="A1986:G1986"/>
    <mergeCell ref="H1986:O1986"/>
    <mergeCell ref="P1986:V1986"/>
    <mergeCell ref="W1986:AC1986"/>
    <mergeCell ref="AD1986:AJ1986"/>
    <mergeCell ref="AK1986:AQ1986"/>
    <mergeCell ref="AR1986:AW1986"/>
    <mergeCell ref="AX1986:BE1986"/>
    <mergeCell ref="BF1986:BK1986"/>
    <mergeCell ref="BL1986:BQ1986"/>
    <mergeCell ref="BR1986:BW1986"/>
    <mergeCell ref="BX1986:CC1986"/>
    <mergeCell ref="CD1986:CG1986"/>
    <mergeCell ref="A1987:G1987"/>
    <mergeCell ref="H1987:AW1987"/>
    <mergeCell ref="AX1987:AY1987"/>
    <mergeCell ref="AZ1987:BE1987"/>
    <mergeCell ref="BF1987:CG1987"/>
    <mergeCell ref="A1988:G1988"/>
    <mergeCell ref="H1988:O1988"/>
    <mergeCell ref="P1988:V1988"/>
    <mergeCell ref="W1988:AC1988"/>
    <mergeCell ref="AD1988:AJ1988"/>
    <mergeCell ref="AK1988:AQ1988"/>
    <mergeCell ref="AR1988:AW1988"/>
    <mergeCell ref="AX1988:AY1988"/>
    <mergeCell ref="AZ1988:BE1988"/>
    <mergeCell ref="BF1988:BK1988"/>
    <mergeCell ref="BL1988:BQ1988"/>
    <mergeCell ref="BR1988:BW1988"/>
    <mergeCell ref="BX1988:CC1988"/>
    <mergeCell ref="CD1988:CG1988"/>
    <mergeCell ref="A1989:G1989"/>
    <mergeCell ref="H1989:O1989"/>
    <mergeCell ref="P1989:V1989"/>
    <mergeCell ref="W1989:AC1989"/>
    <mergeCell ref="AD1989:AJ1989"/>
    <mergeCell ref="AK1989:AQ1989"/>
    <mergeCell ref="AR1989:AW1989"/>
    <mergeCell ref="AX1989:AY1989"/>
    <mergeCell ref="AZ1989:BE1989"/>
    <mergeCell ref="BF1989:BK1989"/>
    <mergeCell ref="BL1989:BQ1989"/>
    <mergeCell ref="BR1989:BW1989"/>
    <mergeCell ref="BX1989:CC1989"/>
    <mergeCell ref="CD1989:CG1989"/>
    <mergeCell ref="A1990:G1990"/>
    <mergeCell ref="H1990:O1990"/>
    <mergeCell ref="P1990:V1990"/>
    <mergeCell ref="W1990:AC1990"/>
    <mergeCell ref="AD1990:AJ1990"/>
    <mergeCell ref="AK1990:AQ1990"/>
    <mergeCell ref="AR1990:AW1990"/>
    <mergeCell ref="AX1990:AY1990"/>
    <mergeCell ref="AZ1990:BE1990"/>
    <mergeCell ref="BF1990:BK1990"/>
    <mergeCell ref="BL1990:BQ1990"/>
    <mergeCell ref="BR1990:BW1990"/>
    <mergeCell ref="BX1990:CC1990"/>
    <mergeCell ref="CD1990:CG1990"/>
    <mergeCell ref="A1991:G1991"/>
    <mergeCell ref="H1991:O1991"/>
    <mergeCell ref="P1991:V1991"/>
    <mergeCell ref="W1991:AC1991"/>
    <mergeCell ref="AD1991:AJ1991"/>
    <mergeCell ref="AK1991:AQ1991"/>
    <mergeCell ref="AR1991:AW1991"/>
    <mergeCell ref="AX1991:AY1991"/>
    <mergeCell ref="AZ1991:BE1991"/>
    <mergeCell ref="BF1991:BK1991"/>
    <mergeCell ref="BL1991:BQ1991"/>
    <mergeCell ref="BR1991:BW1991"/>
    <mergeCell ref="BX1991:CC1991"/>
    <mergeCell ref="CD1991:CG1991"/>
    <mergeCell ref="A1992:G1992"/>
    <mergeCell ref="H1992:O1992"/>
    <mergeCell ref="P1992:V1992"/>
    <mergeCell ref="W1992:AC1992"/>
    <mergeCell ref="AD1992:AJ1992"/>
    <mergeCell ref="AK1992:AQ1992"/>
    <mergeCell ref="AR1992:AW1992"/>
    <mergeCell ref="AX1992:AY1992"/>
    <mergeCell ref="AZ1992:BE1992"/>
    <mergeCell ref="BF1992:BK1992"/>
    <mergeCell ref="BL1992:BQ1992"/>
    <mergeCell ref="BR1992:BW1992"/>
    <mergeCell ref="BX1992:CC1992"/>
    <mergeCell ref="CD1992:CG1992"/>
    <mergeCell ref="A1993:G1993"/>
    <mergeCell ref="H1993:O1993"/>
    <mergeCell ref="P1993:V1993"/>
    <mergeCell ref="W1993:AC1993"/>
    <mergeCell ref="AD1993:AJ1993"/>
    <mergeCell ref="AK1993:AQ1993"/>
    <mergeCell ref="AR1993:AW1993"/>
    <mergeCell ref="AX1993:AY1993"/>
    <mergeCell ref="AZ1993:BE1993"/>
    <mergeCell ref="BF1993:BK1993"/>
    <mergeCell ref="BL1993:BQ1993"/>
    <mergeCell ref="BR1993:BW1993"/>
    <mergeCell ref="BX1993:CC1993"/>
    <mergeCell ref="CD1993:CG1993"/>
    <mergeCell ref="A1994:G1994"/>
    <mergeCell ref="H1994:O1994"/>
    <mergeCell ref="P1994:V1994"/>
    <mergeCell ref="W1994:AC1994"/>
    <mergeCell ref="AD1994:AJ1994"/>
    <mergeCell ref="AK1994:AQ1994"/>
    <mergeCell ref="AR1994:AW1994"/>
    <mergeCell ref="AX1994:AY1994"/>
    <mergeCell ref="AZ1994:BE1994"/>
    <mergeCell ref="BF1994:BK1994"/>
    <mergeCell ref="BL1994:BQ1994"/>
    <mergeCell ref="BR1994:BW1994"/>
    <mergeCell ref="BX1994:CC1994"/>
    <mergeCell ref="CD1994:CG1994"/>
    <mergeCell ref="A1995:CG1995"/>
    <mergeCell ref="A1996:G1996"/>
    <mergeCell ref="H1996:O1996"/>
    <mergeCell ref="P1996:V1996"/>
    <mergeCell ref="W1996:AC1996"/>
    <mergeCell ref="AD1996:AJ1996"/>
    <mergeCell ref="AK1996:AQ1996"/>
    <mergeCell ref="AR1996:AW1996"/>
    <mergeCell ref="AX1996:BE1996"/>
    <mergeCell ref="BF1996:BK1996"/>
    <mergeCell ref="BL1996:BQ1996"/>
    <mergeCell ref="BR1996:BW1996"/>
    <mergeCell ref="BX1996:CC1996"/>
    <mergeCell ref="CD1996:CG1996"/>
    <mergeCell ref="A1997:G1997"/>
    <mergeCell ref="H1997:AW1997"/>
    <mergeCell ref="AX1997:AY1997"/>
    <mergeCell ref="AZ1997:BE1997"/>
    <mergeCell ref="BF1997:CG1997"/>
    <mergeCell ref="A1998:G1998"/>
    <mergeCell ref="H1998:O1998"/>
    <mergeCell ref="P1998:V1998"/>
    <mergeCell ref="W1998:AC1998"/>
    <mergeCell ref="AD1998:AJ1998"/>
    <mergeCell ref="AK1998:AQ1998"/>
    <mergeCell ref="AR1998:AW1998"/>
    <mergeCell ref="AX1998:AY1998"/>
    <mergeCell ref="AZ1998:BE1998"/>
    <mergeCell ref="BF1998:BK1998"/>
    <mergeCell ref="BL1998:BQ1998"/>
    <mergeCell ref="BR1998:BW1998"/>
    <mergeCell ref="BX1998:CC1998"/>
    <mergeCell ref="CD1998:CG1998"/>
    <mergeCell ref="A1999:G1999"/>
    <mergeCell ref="H1999:O1999"/>
    <mergeCell ref="P1999:V1999"/>
    <mergeCell ref="W1999:AC1999"/>
    <mergeCell ref="AD1999:AJ1999"/>
    <mergeCell ref="AK1999:AQ1999"/>
    <mergeCell ref="AR1999:AW1999"/>
    <mergeCell ref="AX1999:AY1999"/>
    <mergeCell ref="AZ1999:BE1999"/>
    <mergeCell ref="BF1999:BK1999"/>
    <mergeCell ref="BL1999:BQ1999"/>
    <mergeCell ref="BR1999:BW1999"/>
    <mergeCell ref="BX1999:CC1999"/>
    <mergeCell ref="CD1999:CG1999"/>
    <mergeCell ref="A2000:G2000"/>
    <mergeCell ref="H2000:O2000"/>
    <mergeCell ref="P2000:V2000"/>
    <mergeCell ref="W2000:AC2000"/>
    <mergeCell ref="AD2000:AJ2000"/>
    <mergeCell ref="AK2000:AQ2000"/>
    <mergeCell ref="AR2000:AW2000"/>
    <mergeCell ref="AX2000:AY2000"/>
    <mergeCell ref="AZ2000:BE2000"/>
    <mergeCell ref="BF2000:BK2000"/>
    <mergeCell ref="BL2000:BQ2000"/>
    <mergeCell ref="BR2000:BW2000"/>
    <mergeCell ref="BX2000:CC2000"/>
    <mergeCell ref="CD2000:CG2000"/>
    <mergeCell ref="A2001:G2001"/>
    <mergeCell ref="H2001:O2001"/>
    <mergeCell ref="P2001:V2001"/>
    <mergeCell ref="W2001:AC2001"/>
    <mergeCell ref="AD2001:AJ2001"/>
    <mergeCell ref="AK2001:AQ2001"/>
    <mergeCell ref="AR2001:AW2001"/>
    <mergeCell ref="AX2001:AY2001"/>
    <mergeCell ref="AZ2001:BE2001"/>
    <mergeCell ref="BF2001:BK2001"/>
    <mergeCell ref="BL2001:BQ2001"/>
    <mergeCell ref="BR2001:BW2001"/>
    <mergeCell ref="BX2001:CC2001"/>
    <mergeCell ref="CD2001:CG2001"/>
    <mergeCell ref="A2002:G2002"/>
    <mergeCell ref="H2002:O2002"/>
    <mergeCell ref="P2002:V2002"/>
    <mergeCell ref="W2002:AC2002"/>
    <mergeCell ref="AD2002:AJ2002"/>
    <mergeCell ref="AK2002:AQ2002"/>
    <mergeCell ref="AR2002:AW2002"/>
    <mergeCell ref="AX2002:AY2002"/>
    <mergeCell ref="AZ2002:BE2002"/>
    <mergeCell ref="BF2002:BK2002"/>
    <mergeCell ref="BL2002:BQ2002"/>
    <mergeCell ref="BR2002:BW2002"/>
    <mergeCell ref="BX2002:CC2002"/>
    <mergeCell ref="CD2002:CG2002"/>
    <mergeCell ref="A2003:G2003"/>
    <mergeCell ref="H2003:O2003"/>
    <mergeCell ref="P2003:V2003"/>
    <mergeCell ref="W2003:AC2003"/>
    <mergeCell ref="AD2003:AJ2003"/>
    <mergeCell ref="AK2003:AQ2003"/>
    <mergeCell ref="AR2003:AW2003"/>
    <mergeCell ref="AX2003:AY2003"/>
    <mergeCell ref="AZ2003:BE2003"/>
    <mergeCell ref="BF2003:BK2003"/>
    <mergeCell ref="BL2003:BQ2003"/>
    <mergeCell ref="BR2003:BW2003"/>
    <mergeCell ref="BX2003:CC2003"/>
    <mergeCell ref="CD2003:CG2003"/>
    <mergeCell ref="A2004:G2004"/>
    <mergeCell ref="H2004:O2004"/>
    <mergeCell ref="P2004:V2004"/>
    <mergeCell ref="W2004:AC2004"/>
    <mergeCell ref="AD2004:AJ2004"/>
    <mergeCell ref="AK2004:AQ2004"/>
    <mergeCell ref="AR2004:AW2004"/>
    <mergeCell ref="AX2004:AY2004"/>
    <mergeCell ref="AZ2004:BE2004"/>
    <mergeCell ref="BF2004:BK2004"/>
    <mergeCell ref="BL2004:BQ2004"/>
    <mergeCell ref="BR2004:BW2004"/>
    <mergeCell ref="BX2004:CC2004"/>
    <mergeCell ref="CD2004:CG2004"/>
    <mergeCell ref="A2005:CG2005"/>
    <mergeCell ref="A2006:G2006"/>
    <mergeCell ref="H2006:O2006"/>
    <mergeCell ref="P2006:V2006"/>
    <mergeCell ref="W2006:AC2006"/>
    <mergeCell ref="AD2006:AJ2006"/>
    <mergeCell ref="AK2006:AQ2006"/>
    <mergeCell ref="AR2006:AW2006"/>
    <mergeCell ref="AX2006:BE2006"/>
    <mergeCell ref="BF2006:BK2006"/>
    <mergeCell ref="BL2006:BQ2006"/>
    <mergeCell ref="BR2006:BW2006"/>
    <mergeCell ref="BX2006:CC2006"/>
    <mergeCell ref="CD2006:CG2006"/>
    <mergeCell ref="A2007:CQ2007"/>
    <mergeCell ref="A2008:CQ2008"/>
    <mergeCell ref="A2009:H2009"/>
    <mergeCell ref="I2009:AX2009"/>
    <mergeCell ref="AY2009:AZ2009"/>
    <mergeCell ref="BA2009:CQ2009"/>
    <mergeCell ref="A2010:CQ2011"/>
    <mergeCell ref="A2012:AN2012"/>
    <mergeCell ref="B2013:G2013"/>
    <mergeCell ref="H2013:N2013"/>
    <mergeCell ref="O2013:U2013"/>
    <mergeCell ref="V2013:AA2013"/>
    <mergeCell ref="AB2013:AI2013"/>
    <mergeCell ref="AJ2013:AN2013"/>
    <mergeCell ref="B2014:G2014"/>
    <mergeCell ref="H2014:N2014"/>
    <mergeCell ref="O2014:U2014"/>
    <mergeCell ref="V2014:AA2014"/>
    <mergeCell ref="AB2014:AI2014"/>
    <mergeCell ref="AJ2014:AN2014"/>
    <mergeCell ref="B2015:G2015"/>
    <mergeCell ref="H2015:N2015"/>
    <mergeCell ref="O2015:U2015"/>
    <mergeCell ref="V2015:AA2015"/>
    <mergeCell ref="AB2015:AI2015"/>
    <mergeCell ref="AJ2015:AN2015"/>
    <mergeCell ref="B2016:G2016"/>
    <mergeCell ref="H2016:N2016"/>
    <mergeCell ref="O2016:U2016"/>
    <mergeCell ref="V2016:AA2016"/>
    <mergeCell ref="AB2016:AI2016"/>
    <mergeCell ref="AJ2016:AN2016"/>
    <mergeCell ref="B2017:G2017"/>
    <mergeCell ref="H2017:N2017"/>
    <mergeCell ref="O2017:U2017"/>
    <mergeCell ref="V2017:AA2017"/>
    <mergeCell ref="AB2017:AI2017"/>
    <mergeCell ref="AJ2017:AN2017"/>
    <mergeCell ref="B2018:G2018"/>
    <mergeCell ref="H2018:N2018"/>
    <mergeCell ref="O2018:U2018"/>
    <mergeCell ref="V2018:AA2018"/>
    <mergeCell ref="AB2018:AI2018"/>
    <mergeCell ref="AJ2018:AN2018"/>
    <mergeCell ref="B2019:G2019"/>
    <mergeCell ref="H2019:N2019"/>
    <mergeCell ref="O2019:U2019"/>
    <mergeCell ref="V2019:AA2019"/>
    <mergeCell ref="AB2019:AI2019"/>
    <mergeCell ref="AJ2019:AN2019"/>
    <mergeCell ref="B2020:G2020"/>
    <mergeCell ref="H2020:N2020"/>
    <mergeCell ref="O2020:U2020"/>
    <mergeCell ref="V2020:AA2020"/>
    <mergeCell ref="AB2020:AI2020"/>
    <mergeCell ref="AJ2020:AN2020"/>
    <mergeCell ref="B2021:G2021"/>
    <mergeCell ref="H2021:N2021"/>
    <mergeCell ref="O2021:U2021"/>
    <mergeCell ref="V2021:AA2021"/>
    <mergeCell ref="AB2021:AI2021"/>
    <mergeCell ref="AJ2021:AN2021"/>
    <mergeCell ref="B2022:G2022"/>
    <mergeCell ref="H2022:N2022"/>
    <mergeCell ref="O2022:U2022"/>
    <mergeCell ref="V2022:AA2022"/>
    <mergeCell ref="AB2022:AI2022"/>
    <mergeCell ref="AJ2022:AN2022"/>
    <mergeCell ref="B2023:G2023"/>
    <mergeCell ref="H2023:N2023"/>
    <mergeCell ref="O2023:U2023"/>
    <mergeCell ref="V2023:AA2023"/>
    <mergeCell ref="AB2023:AI2023"/>
    <mergeCell ref="AJ2023:AN2023"/>
    <mergeCell ref="B2024:G2024"/>
    <mergeCell ref="H2024:N2024"/>
    <mergeCell ref="O2024:U2024"/>
    <mergeCell ref="V2024:AA2024"/>
    <mergeCell ref="AB2024:AI2024"/>
    <mergeCell ref="AJ2024:AN2024"/>
    <mergeCell ref="B2025:G2025"/>
    <mergeCell ref="H2025:N2025"/>
    <mergeCell ref="O2025:U2025"/>
    <mergeCell ref="V2025:AA2025"/>
    <mergeCell ref="AB2025:AI2025"/>
    <mergeCell ref="AJ2025:AN2025"/>
    <mergeCell ref="B2026:G2026"/>
    <mergeCell ref="H2026:N2026"/>
    <mergeCell ref="O2026:U2026"/>
    <mergeCell ref="V2026:AA2026"/>
    <mergeCell ref="AB2026:AI2026"/>
    <mergeCell ref="AJ2026:AN2026"/>
    <mergeCell ref="B2027:G2027"/>
    <mergeCell ref="H2027:N2027"/>
    <mergeCell ref="O2027:U2027"/>
    <mergeCell ref="V2027:AA2027"/>
    <mergeCell ref="AB2027:AI2027"/>
    <mergeCell ref="AJ2027:AN2027"/>
    <mergeCell ref="B2028:G2028"/>
    <mergeCell ref="H2028:N2028"/>
    <mergeCell ref="O2028:U2028"/>
    <mergeCell ref="V2028:AA2028"/>
    <mergeCell ref="AB2028:AI2028"/>
    <mergeCell ref="AJ2028:AN2028"/>
    <mergeCell ref="B2029:G2029"/>
    <mergeCell ref="H2029:N2029"/>
    <mergeCell ref="O2029:U2029"/>
    <mergeCell ref="V2029:AA2029"/>
    <mergeCell ref="AB2029:AI2029"/>
    <mergeCell ref="AJ2029:AN2029"/>
    <mergeCell ref="B2030:G2030"/>
    <mergeCell ref="H2030:N2030"/>
    <mergeCell ref="O2030:U2030"/>
    <mergeCell ref="V2030:AA2030"/>
    <mergeCell ref="AB2030:AI2030"/>
    <mergeCell ref="AJ2030:AN2030"/>
    <mergeCell ref="B2031:G2031"/>
    <mergeCell ref="H2031:N2031"/>
    <mergeCell ref="O2031:U2031"/>
    <mergeCell ref="V2031:AA2031"/>
    <mergeCell ref="AB2031:AI2031"/>
    <mergeCell ref="AJ2031:AN2031"/>
    <mergeCell ref="B2032:G2032"/>
    <mergeCell ref="H2032:N2032"/>
    <mergeCell ref="O2032:U2032"/>
    <mergeCell ref="V2032:AA2032"/>
    <mergeCell ref="AB2032:AI2032"/>
    <mergeCell ref="AJ2032:AN2032"/>
    <mergeCell ref="B2033:G2033"/>
    <mergeCell ref="H2033:N2033"/>
    <mergeCell ref="O2033:U2033"/>
    <mergeCell ref="V2033:AA2033"/>
    <mergeCell ref="AB2033:AI2033"/>
    <mergeCell ref="AJ2033:AN2033"/>
    <mergeCell ref="B2034:G2034"/>
    <mergeCell ref="H2034:N2034"/>
    <mergeCell ref="O2034:U2034"/>
    <mergeCell ref="V2034:AA2034"/>
    <mergeCell ref="AB2034:AI2034"/>
    <mergeCell ref="AJ2034:AN2034"/>
    <mergeCell ref="B2035:G2035"/>
    <mergeCell ref="H2035:N2035"/>
    <mergeCell ref="O2035:U2035"/>
    <mergeCell ref="V2035:AA2035"/>
    <mergeCell ref="AB2035:AI2035"/>
    <mergeCell ref="AJ2035:AN2035"/>
    <mergeCell ref="B2036:G2036"/>
    <mergeCell ref="H2036:N2036"/>
    <mergeCell ref="O2036:U2036"/>
    <mergeCell ref="V2036:AA2036"/>
    <mergeCell ref="AB2036:AI2036"/>
    <mergeCell ref="AJ2036:AN2036"/>
    <mergeCell ref="B2037:G2037"/>
    <mergeCell ref="H2037:N2037"/>
    <mergeCell ref="O2037:U2037"/>
    <mergeCell ref="V2037:AA2037"/>
    <mergeCell ref="AB2037:AI2037"/>
    <mergeCell ref="AJ2037:AN2037"/>
    <mergeCell ref="B2038:G2038"/>
    <mergeCell ref="H2038:N2038"/>
    <mergeCell ref="O2038:U2038"/>
    <mergeCell ref="V2038:AA2038"/>
    <mergeCell ref="AB2038:AI2038"/>
    <mergeCell ref="AJ2038:AN2038"/>
    <mergeCell ref="B2039:G2039"/>
    <mergeCell ref="H2039:N2039"/>
    <mergeCell ref="O2039:U2039"/>
    <mergeCell ref="V2039:AA2039"/>
    <mergeCell ref="AB2039:AI2039"/>
    <mergeCell ref="AJ2039:AN2039"/>
    <mergeCell ref="B2040:G2040"/>
    <mergeCell ref="H2040:N2040"/>
    <mergeCell ref="O2040:U2040"/>
    <mergeCell ref="V2040:AA2040"/>
    <mergeCell ref="AB2040:AI2040"/>
    <mergeCell ref="AJ2040:AN2040"/>
    <mergeCell ref="B2041:G2041"/>
    <mergeCell ref="H2041:N2041"/>
    <mergeCell ref="O2041:U2041"/>
    <mergeCell ref="V2041:AA2041"/>
    <mergeCell ref="AB2041:AI2041"/>
    <mergeCell ref="AJ2041:AN2041"/>
    <mergeCell ref="B2042:G2042"/>
    <mergeCell ref="H2042:N2042"/>
    <mergeCell ref="O2042:U2042"/>
    <mergeCell ref="V2042:AA2042"/>
    <mergeCell ref="AB2042:AI2042"/>
    <mergeCell ref="AJ2042:AN2042"/>
    <mergeCell ref="B2043:G2043"/>
    <mergeCell ref="H2043:N2043"/>
    <mergeCell ref="O2043:U2043"/>
    <mergeCell ref="V2043:AA2043"/>
    <mergeCell ref="AB2043:AI2043"/>
    <mergeCell ref="AJ2043:AN2043"/>
    <mergeCell ref="B2044:G2044"/>
    <mergeCell ref="H2044:N2044"/>
    <mergeCell ref="O2044:U2044"/>
    <mergeCell ref="V2044:AA2044"/>
    <mergeCell ref="AB2044:AI2044"/>
    <mergeCell ref="AJ2044:AN2044"/>
    <mergeCell ref="B2045:G2045"/>
    <mergeCell ref="H2045:N2045"/>
    <mergeCell ref="O2045:U2045"/>
    <mergeCell ref="V2045:AA2045"/>
    <mergeCell ref="AB2045:AI2045"/>
    <mergeCell ref="AJ2045:AN2045"/>
    <mergeCell ref="B2046:G2046"/>
    <mergeCell ref="H2046:N2046"/>
    <mergeCell ref="O2046:U2046"/>
    <mergeCell ref="V2046:AA2046"/>
    <mergeCell ref="AB2046:AI2046"/>
    <mergeCell ref="AJ2046:AN2046"/>
    <mergeCell ref="B2047:G2047"/>
    <mergeCell ref="H2047:N2047"/>
    <mergeCell ref="O2047:U2047"/>
    <mergeCell ref="V2047:AA2047"/>
    <mergeCell ref="AB2047:AI2047"/>
    <mergeCell ref="AJ2047:AN2047"/>
    <mergeCell ref="B2048:G2048"/>
    <mergeCell ref="H2048:N2048"/>
    <mergeCell ref="O2048:U2048"/>
    <mergeCell ref="V2048:AA2048"/>
    <mergeCell ref="AB2048:AI2048"/>
    <mergeCell ref="AJ2048:AN2048"/>
    <mergeCell ref="B2049:G2049"/>
    <mergeCell ref="H2049:N2049"/>
    <mergeCell ref="O2049:U2049"/>
    <mergeCell ref="V2049:AA2049"/>
    <mergeCell ref="AB2049:AI2049"/>
    <mergeCell ref="AJ2049:AN2049"/>
    <mergeCell ref="B2050:G2050"/>
    <mergeCell ref="H2050:N2050"/>
    <mergeCell ref="O2050:U2050"/>
    <mergeCell ref="V2050:AA2050"/>
    <mergeCell ref="AB2050:AI2050"/>
    <mergeCell ref="AJ2050:AN2050"/>
    <mergeCell ref="A2051:AI2051"/>
    <mergeCell ref="A2052:C2052"/>
    <mergeCell ref="D2052:I2052"/>
    <mergeCell ref="J2052:O2052"/>
    <mergeCell ref="P2052:V2052"/>
    <mergeCell ref="W2052:AD2052"/>
    <mergeCell ref="AE2052:AI2052"/>
    <mergeCell ref="A2053:C2053"/>
    <mergeCell ref="D2053:I2053"/>
    <mergeCell ref="J2053:O2053"/>
    <mergeCell ref="P2053:V2053"/>
    <mergeCell ref="W2053:AD2053"/>
    <mergeCell ref="AE2053:AI2053"/>
    <mergeCell ref="A2054:C2054"/>
    <mergeCell ref="D2054:I2054"/>
    <mergeCell ref="J2054:O2054"/>
    <mergeCell ref="P2054:V2054"/>
    <mergeCell ref="W2054:AD2054"/>
    <mergeCell ref="AE2054:AI2054"/>
    <mergeCell ref="A2055:C2055"/>
    <mergeCell ref="D2055:I2055"/>
    <mergeCell ref="J2055:O2055"/>
    <mergeCell ref="P2055:V2055"/>
    <mergeCell ref="W2055:AD2055"/>
    <mergeCell ref="AE2055:AI2055"/>
    <mergeCell ref="A2056:C2056"/>
    <mergeCell ref="D2056:I2056"/>
    <mergeCell ref="J2056:O2056"/>
    <mergeCell ref="P2056:V2056"/>
    <mergeCell ref="W2056:AD2056"/>
    <mergeCell ref="AE2056:AI2056"/>
    <mergeCell ref="A2057:C2057"/>
    <mergeCell ref="D2057:I2057"/>
    <mergeCell ref="J2057:O2057"/>
    <mergeCell ref="P2057:V2057"/>
    <mergeCell ref="W2057:AD2057"/>
    <mergeCell ref="AE2057:AI2057"/>
    <mergeCell ref="A2058:C2058"/>
    <mergeCell ref="D2058:I2058"/>
    <mergeCell ref="J2058:O2058"/>
    <mergeCell ref="P2058:V2058"/>
    <mergeCell ref="W2058:AD2058"/>
    <mergeCell ref="AE2058:AI2058"/>
    <mergeCell ref="A2059:C2059"/>
    <mergeCell ref="D2059:I2059"/>
    <mergeCell ref="J2059:O2059"/>
    <mergeCell ref="P2059:V2059"/>
    <mergeCell ref="W2059:AD2059"/>
    <mergeCell ref="AE2059:AI2059"/>
    <mergeCell ref="A2060:C2060"/>
    <mergeCell ref="D2060:I2060"/>
    <mergeCell ref="J2060:O2060"/>
    <mergeCell ref="P2060:V2060"/>
    <mergeCell ref="W2060:AD2060"/>
    <mergeCell ref="AE2060:AI2060"/>
    <mergeCell ref="A2061:C2061"/>
    <mergeCell ref="D2061:I2061"/>
    <mergeCell ref="J2061:O2061"/>
    <mergeCell ref="P2061:V2061"/>
    <mergeCell ref="W2061:AD2061"/>
    <mergeCell ref="AE2061:AI2061"/>
    <mergeCell ref="A2062:C2062"/>
    <mergeCell ref="D2062:I2062"/>
    <mergeCell ref="J2062:O2062"/>
    <mergeCell ref="P2062:V2062"/>
    <mergeCell ref="W2062:AD2062"/>
    <mergeCell ref="AE2062:AI2062"/>
    <mergeCell ref="A2063:C2063"/>
    <mergeCell ref="D2063:I2063"/>
    <mergeCell ref="J2063:O2063"/>
    <mergeCell ref="P2063:V2063"/>
    <mergeCell ref="W2063:AD2063"/>
    <mergeCell ref="AE2063:AI2063"/>
    <mergeCell ref="A2064:C2064"/>
    <mergeCell ref="D2064:I2064"/>
    <mergeCell ref="J2064:O2064"/>
    <mergeCell ref="P2064:V2064"/>
    <mergeCell ref="W2064:AD2064"/>
    <mergeCell ref="AE2064:AI2064"/>
    <mergeCell ref="A2065:C2065"/>
    <mergeCell ref="D2065:I2065"/>
    <mergeCell ref="J2065:O2065"/>
    <mergeCell ref="P2065:V2065"/>
    <mergeCell ref="W2065:AD2065"/>
    <mergeCell ref="AE2065:AI2065"/>
    <mergeCell ref="A2066:C2066"/>
    <mergeCell ref="D2066:I2066"/>
    <mergeCell ref="J2066:O2066"/>
    <mergeCell ref="P2066:V2066"/>
    <mergeCell ref="W2066:AD2066"/>
    <mergeCell ref="AE2066:AI2066"/>
    <mergeCell ref="A2067:C2067"/>
    <mergeCell ref="D2067:I2067"/>
    <mergeCell ref="J2067:O2067"/>
    <mergeCell ref="P2067:V2067"/>
    <mergeCell ref="W2067:AD2067"/>
    <mergeCell ref="AE2067:AI2067"/>
    <mergeCell ref="A2068:C2068"/>
    <mergeCell ref="D2068:I2068"/>
    <mergeCell ref="J2068:O2068"/>
    <mergeCell ref="P2068:V2068"/>
    <mergeCell ref="W2068:AD2068"/>
    <mergeCell ref="AE2068:AI2068"/>
    <mergeCell ref="A2069:C2069"/>
    <mergeCell ref="D2069:I2069"/>
    <mergeCell ref="J2069:O2069"/>
    <mergeCell ref="P2069:V2069"/>
    <mergeCell ref="W2069:AD2069"/>
    <mergeCell ref="AE2069:AI2069"/>
    <mergeCell ref="A2070:C2070"/>
    <mergeCell ref="D2070:I2070"/>
    <mergeCell ref="J2070:O2070"/>
    <mergeCell ref="P2070:V2070"/>
    <mergeCell ref="W2070:AD2070"/>
    <mergeCell ref="AE2070:AI2070"/>
    <mergeCell ref="A2071:C2071"/>
    <mergeCell ref="D2071:I2071"/>
    <mergeCell ref="J2071:O2071"/>
    <mergeCell ref="P2071:V2071"/>
    <mergeCell ref="W2071:AD2071"/>
    <mergeCell ref="AE2071:AI2071"/>
    <mergeCell ref="A2072:C2072"/>
    <mergeCell ref="D2072:I2072"/>
    <mergeCell ref="J2072:O2072"/>
    <mergeCell ref="P2072:V2072"/>
    <mergeCell ref="W2072:AD2072"/>
    <mergeCell ref="AE2072:AI2072"/>
    <mergeCell ref="A2073:C2073"/>
    <mergeCell ref="D2073:I2073"/>
    <mergeCell ref="J2073:O2073"/>
    <mergeCell ref="P2073:V2073"/>
    <mergeCell ref="W2073:AD2073"/>
    <mergeCell ref="AE2073:AI2073"/>
    <mergeCell ref="A2074:C2074"/>
    <mergeCell ref="D2074:I2074"/>
    <mergeCell ref="J2074:O2074"/>
    <mergeCell ref="P2074:V2074"/>
    <mergeCell ref="W2074:AD2074"/>
    <mergeCell ref="AE2074:AI2074"/>
    <mergeCell ref="A2075:C2075"/>
    <mergeCell ref="D2075:I2075"/>
    <mergeCell ref="J2075:O2075"/>
    <mergeCell ref="P2075:V2075"/>
    <mergeCell ref="W2075:AD2075"/>
    <mergeCell ref="AE2075:AI2075"/>
    <mergeCell ref="A2076:C2076"/>
    <mergeCell ref="D2076:I2076"/>
    <mergeCell ref="J2076:O2076"/>
    <mergeCell ref="P2076:V2076"/>
    <mergeCell ref="W2076:AD2076"/>
    <mergeCell ref="AE2076:AI2076"/>
    <mergeCell ref="A2077:C2077"/>
    <mergeCell ref="D2077:I2077"/>
    <mergeCell ref="J2077:O2077"/>
    <mergeCell ref="P2077:V2077"/>
    <mergeCell ref="W2077:AD2077"/>
    <mergeCell ref="AE2077:AI2077"/>
    <mergeCell ref="A2078:C2078"/>
    <mergeCell ref="D2078:I2078"/>
    <mergeCell ref="J2078:O2078"/>
    <mergeCell ref="P2078:V2078"/>
    <mergeCell ref="W2078:AD2078"/>
    <mergeCell ref="AE2078:AI2078"/>
    <mergeCell ref="A2079:C2079"/>
    <mergeCell ref="D2079:I2079"/>
    <mergeCell ref="J2079:O2079"/>
    <mergeCell ref="P2079:V2079"/>
    <mergeCell ref="W2079:AD2079"/>
    <mergeCell ref="AE2079:AI2079"/>
    <mergeCell ref="A2080:C2080"/>
    <mergeCell ref="D2080:I2080"/>
    <mergeCell ref="J2080:O2080"/>
    <mergeCell ref="P2080:V2080"/>
    <mergeCell ref="W2080:AD2080"/>
    <mergeCell ref="AE2080:AI2080"/>
    <mergeCell ref="A2081:C2081"/>
    <mergeCell ref="D2081:I2081"/>
    <mergeCell ref="J2081:O2081"/>
    <mergeCell ref="P2081:V2081"/>
    <mergeCell ref="W2081:AD2081"/>
    <mergeCell ref="AE2081:AI2081"/>
    <mergeCell ref="A2082:C2082"/>
    <mergeCell ref="D2082:I2082"/>
    <mergeCell ref="J2082:O2082"/>
    <mergeCell ref="P2082:V2082"/>
    <mergeCell ref="W2082:AD2082"/>
    <mergeCell ref="AE2082:AI2082"/>
    <mergeCell ref="A2083:C2083"/>
    <mergeCell ref="D2083:I2083"/>
    <mergeCell ref="J2083:O2083"/>
    <mergeCell ref="P2083:V2083"/>
    <mergeCell ref="W2083:AD2083"/>
    <mergeCell ref="AE2083:AI2083"/>
    <mergeCell ref="A2084:C2084"/>
    <mergeCell ref="D2084:I2084"/>
    <mergeCell ref="J2084:O2084"/>
    <mergeCell ref="P2084:V2084"/>
    <mergeCell ref="W2084:AD2084"/>
    <mergeCell ref="AE2084:AI2084"/>
    <mergeCell ref="A2085:C2085"/>
    <mergeCell ref="D2085:I2085"/>
    <mergeCell ref="J2085:O2085"/>
    <mergeCell ref="P2085:V2085"/>
    <mergeCell ref="W2085:AD2085"/>
    <mergeCell ref="AE2085:AI2085"/>
    <mergeCell ref="A2086:C2086"/>
    <mergeCell ref="D2086:I2086"/>
    <mergeCell ref="J2086:O2086"/>
    <mergeCell ref="P2086:V2086"/>
    <mergeCell ref="W2086:AD2086"/>
    <mergeCell ref="AE2086:AI2086"/>
    <mergeCell ref="A2087:C2087"/>
    <mergeCell ref="D2087:I2087"/>
    <mergeCell ref="J2087:O2087"/>
    <mergeCell ref="P2087:V2087"/>
    <mergeCell ref="W2087:AD2087"/>
    <mergeCell ref="AE2087:AI2087"/>
    <mergeCell ref="A2088:C2088"/>
    <mergeCell ref="D2088:I2088"/>
    <mergeCell ref="J2088:O2088"/>
    <mergeCell ref="P2088:V2088"/>
    <mergeCell ref="W2088:AD2088"/>
    <mergeCell ref="AE2088:AI2088"/>
    <mergeCell ref="A2089:C2089"/>
    <mergeCell ref="D2089:I2089"/>
    <mergeCell ref="J2089:O2089"/>
    <mergeCell ref="P2089:V2089"/>
    <mergeCell ref="W2089:AD2089"/>
    <mergeCell ref="AE2089:AI2089"/>
    <mergeCell ref="A2090:DL2090"/>
    <mergeCell ref="A2091:C2091"/>
    <mergeCell ref="D2091:I2091"/>
    <mergeCell ref="J2091:P2091"/>
    <mergeCell ref="Q2091:W2091"/>
    <mergeCell ref="X2091:AD2091"/>
    <mergeCell ref="AE2091:AI2091"/>
    <mergeCell ref="A2092:C2092"/>
    <mergeCell ref="D2092:I2092"/>
    <mergeCell ref="J2092:P2092"/>
    <mergeCell ref="Q2092:W2092"/>
    <mergeCell ref="X2092:AD2092"/>
    <mergeCell ref="AE2092:AI2092"/>
    <mergeCell ref="A2093:C2093"/>
    <mergeCell ref="D2093:I2093"/>
    <mergeCell ref="J2093:P2093"/>
    <mergeCell ref="Q2093:W2093"/>
    <mergeCell ref="X2093:AD2093"/>
    <mergeCell ref="AE2093:AI2093"/>
    <mergeCell ref="A2094:C2094"/>
    <mergeCell ref="D2094:I2094"/>
    <mergeCell ref="J2094:P2094"/>
    <mergeCell ref="Q2094:W2094"/>
    <mergeCell ref="X2094:AD2094"/>
    <mergeCell ref="AE2094:AI2094"/>
    <mergeCell ref="A2095:C2095"/>
    <mergeCell ref="D2095:I2095"/>
    <mergeCell ref="J2095:P2095"/>
    <mergeCell ref="Q2095:W2095"/>
    <mergeCell ref="X2095:AD2095"/>
    <mergeCell ref="AE2095:AI2095"/>
    <mergeCell ref="A2096:C2096"/>
    <mergeCell ref="D2096:I2096"/>
    <mergeCell ref="J2096:P2096"/>
    <mergeCell ref="Q2096:W2096"/>
    <mergeCell ref="X2096:AD2096"/>
    <mergeCell ref="AE2096:AI2096"/>
    <mergeCell ref="A2097:C2097"/>
    <mergeCell ref="D2097:I2097"/>
    <mergeCell ref="J2097:P2097"/>
    <mergeCell ref="Q2097:W2097"/>
    <mergeCell ref="X2097:AD2097"/>
    <mergeCell ref="AE2097:AI2097"/>
    <mergeCell ref="A2098:C2098"/>
    <mergeCell ref="D2098:I2098"/>
    <mergeCell ref="J2098:P2098"/>
    <mergeCell ref="Q2098:W2098"/>
    <mergeCell ref="X2098:AD2098"/>
    <mergeCell ref="AE2098:AI2098"/>
    <mergeCell ref="A2099:AI2099"/>
    <mergeCell ref="A2100:C2100"/>
    <mergeCell ref="D2100:I2100"/>
    <mergeCell ref="J2100:P2100"/>
    <mergeCell ref="Q2100:W2100"/>
    <mergeCell ref="X2100:AD2100"/>
    <mergeCell ref="AE2100:AI2100"/>
    <mergeCell ref="A2101:C2101"/>
    <mergeCell ref="D2101:I2101"/>
    <mergeCell ref="J2101:P2101"/>
    <mergeCell ref="Q2101:W2101"/>
    <mergeCell ref="X2101:AD2101"/>
    <mergeCell ref="AE2101:AI2101"/>
    <mergeCell ref="A2102:C2102"/>
    <mergeCell ref="D2102:I2102"/>
    <mergeCell ref="J2102:P2102"/>
    <mergeCell ref="Q2102:W2102"/>
    <mergeCell ref="X2102:AD2102"/>
    <mergeCell ref="AE2102:AI2102"/>
    <mergeCell ref="A2103:C2103"/>
    <mergeCell ref="D2103:I2103"/>
    <mergeCell ref="J2103:P2103"/>
    <mergeCell ref="Q2103:W2103"/>
    <mergeCell ref="X2103:AD2103"/>
    <mergeCell ref="AE2103:AI2103"/>
    <mergeCell ref="A2104:C2104"/>
    <mergeCell ref="D2104:I2104"/>
    <mergeCell ref="J2104:P2104"/>
    <mergeCell ref="Q2104:W2104"/>
    <mergeCell ref="X2104:AD2104"/>
    <mergeCell ref="AE2104:AI2104"/>
    <mergeCell ref="A2105:C2105"/>
    <mergeCell ref="D2105:I2105"/>
    <mergeCell ref="J2105:P2105"/>
    <mergeCell ref="Q2105:W2105"/>
    <mergeCell ref="X2105:AD2105"/>
    <mergeCell ref="AE2105:AI2105"/>
    <mergeCell ref="A2106:C2106"/>
    <mergeCell ref="D2106:I2106"/>
    <mergeCell ref="J2106:P2106"/>
    <mergeCell ref="Q2106:W2106"/>
    <mergeCell ref="X2106:AD2106"/>
    <mergeCell ref="AE2106:AI2106"/>
    <mergeCell ref="A2107:C2107"/>
    <mergeCell ref="D2107:I2107"/>
    <mergeCell ref="J2107:P2107"/>
    <mergeCell ref="Q2107:W2107"/>
    <mergeCell ref="X2107:AD2107"/>
    <mergeCell ref="AE2107:AI2107"/>
    <mergeCell ref="A2108:C2108"/>
    <mergeCell ref="D2108:I2108"/>
    <mergeCell ref="J2108:P2108"/>
    <mergeCell ref="Q2108:W2108"/>
    <mergeCell ref="X2108:AD2108"/>
    <mergeCell ref="AE2108:AI2108"/>
    <mergeCell ref="A2109:C2109"/>
    <mergeCell ref="D2109:I2109"/>
    <mergeCell ref="J2109:P2109"/>
    <mergeCell ref="Q2109:W2109"/>
    <mergeCell ref="X2109:AD2109"/>
    <mergeCell ref="AE2109:AI2109"/>
    <mergeCell ref="A2110:C2110"/>
    <mergeCell ref="D2110:I2110"/>
    <mergeCell ref="J2110:P2110"/>
    <mergeCell ref="Q2110:W2110"/>
    <mergeCell ref="X2110:AD2110"/>
    <mergeCell ref="AE2110:AI2110"/>
    <mergeCell ref="A2111:C2111"/>
    <mergeCell ref="D2111:I2111"/>
    <mergeCell ref="J2111:P2111"/>
    <mergeCell ref="Q2111:W2111"/>
    <mergeCell ref="X2111:AD2111"/>
    <mergeCell ref="AE2111:AI2111"/>
    <mergeCell ref="A2112:C2112"/>
    <mergeCell ref="D2112:I2112"/>
    <mergeCell ref="J2112:P2112"/>
    <mergeCell ref="Q2112:W2112"/>
    <mergeCell ref="X2112:AD2112"/>
    <mergeCell ref="AE2112:AI2112"/>
    <mergeCell ref="A2113:C2113"/>
    <mergeCell ref="D2113:I2113"/>
    <mergeCell ref="J2113:P2113"/>
    <mergeCell ref="Q2113:W2113"/>
    <mergeCell ref="X2113:AD2113"/>
    <mergeCell ref="AE2113:AI2113"/>
    <mergeCell ref="A2114:C2114"/>
    <mergeCell ref="D2114:I2114"/>
    <mergeCell ref="J2114:P2114"/>
    <mergeCell ref="Q2114:W2114"/>
    <mergeCell ref="X2114:AD2114"/>
    <mergeCell ref="AE2114:AI2114"/>
    <mergeCell ref="A2115:C2115"/>
    <mergeCell ref="D2115:I2115"/>
    <mergeCell ref="J2115:P2115"/>
    <mergeCell ref="Q2115:W2115"/>
    <mergeCell ref="X2115:AD2115"/>
    <mergeCell ref="AE2115:AI2115"/>
    <mergeCell ref="A2116:C2116"/>
    <mergeCell ref="D2116:I2116"/>
    <mergeCell ref="J2116:P2116"/>
    <mergeCell ref="Q2116:W2116"/>
    <mergeCell ref="X2116:AD2116"/>
    <mergeCell ref="AE2116:AI2116"/>
    <mergeCell ref="A2117:C2117"/>
    <mergeCell ref="D2117:I2117"/>
    <mergeCell ref="J2117:P2117"/>
    <mergeCell ref="Q2117:W2117"/>
    <mergeCell ref="X2117:AD2117"/>
    <mergeCell ref="AE2117:AI2117"/>
    <mergeCell ref="A2118:C2118"/>
    <mergeCell ref="D2118:I2118"/>
    <mergeCell ref="J2118:P2118"/>
    <mergeCell ref="Q2118:W2118"/>
    <mergeCell ref="X2118:AD2118"/>
    <mergeCell ref="AE2118:AI2118"/>
    <mergeCell ref="A2119:C2119"/>
    <mergeCell ref="D2119:I2119"/>
    <mergeCell ref="J2119:P2119"/>
    <mergeCell ref="Q2119:W2119"/>
    <mergeCell ref="X2119:AD2119"/>
    <mergeCell ref="AE2119:AI2119"/>
    <mergeCell ref="A2120:C2120"/>
    <mergeCell ref="D2120:I2120"/>
    <mergeCell ref="J2120:P2120"/>
    <mergeCell ref="Q2120:W2120"/>
    <mergeCell ref="X2120:AD2120"/>
    <mergeCell ref="AE2120:AI2120"/>
    <mergeCell ref="A2121:C2121"/>
    <mergeCell ref="D2121:I2121"/>
    <mergeCell ref="J2121:P2121"/>
    <mergeCell ref="Q2121:W2121"/>
    <mergeCell ref="X2121:AD2121"/>
    <mergeCell ref="AE2121:AI2121"/>
    <mergeCell ref="A2122:C2122"/>
    <mergeCell ref="D2122:I2122"/>
    <mergeCell ref="J2122:P2122"/>
    <mergeCell ref="Q2122:W2122"/>
    <mergeCell ref="X2122:AD2122"/>
    <mergeCell ref="AE2122:AI2122"/>
    <mergeCell ref="A2123:C2123"/>
    <mergeCell ref="D2123:I2123"/>
    <mergeCell ref="J2123:P2123"/>
    <mergeCell ref="Q2123:W2123"/>
    <mergeCell ref="X2123:AD2123"/>
    <mergeCell ref="AE2123:AI2123"/>
    <mergeCell ref="A2124:C2124"/>
    <mergeCell ref="D2124:I2124"/>
    <mergeCell ref="J2124:P2124"/>
    <mergeCell ref="Q2124:W2124"/>
    <mergeCell ref="X2124:AD2124"/>
    <mergeCell ref="AE2124:AI2124"/>
    <mergeCell ref="A2125:C2125"/>
    <mergeCell ref="D2125:I2125"/>
    <mergeCell ref="J2125:P2125"/>
    <mergeCell ref="Q2125:W2125"/>
    <mergeCell ref="X2125:AD2125"/>
    <mergeCell ref="AE2125:AI2125"/>
    <mergeCell ref="A2126:C2126"/>
    <mergeCell ref="D2126:I2126"/>
    <mergeCell ref="J2126:P2126"/>
    <mergeCell ref="Q2126:W2126"/>
    <mergeCell ref="X2126:AD2126"/>
    <mergeCell ref="AE2126:AI2126"/>
    <mergeCell ref="A2127:C2127"/>
    <mergeCell ref="D2127:I2127"/>
    <mergeCell ref="J2127:P2127"/>
    <mergeCell ref="Q2127:W2127"/>
    <mergeCell ref="X2127:AD2127"/>
    <mergeCell ref="AE2127:AI2127"/>
    <mergeCell ref="A2128:C2128"/>
    <mergeCell ref="D2128:I2128"/>
    <mergeCell ref="J2128:P2128"/>
    <mergeCell ref="Q2128:W2128"/>
    <mergeCell ref="X2128:AD2128"/>
    <mergeCell ref="AE2128:AI2128"/>
    <mergeCell ref="A2129:DL2129"/>
    <mergeCell ref="B2130:DL2130"/>
    <mergeCell ref="A2131:DL2131"/>
    <mergeCell ref="A2132:N2132"/>
    <mergeCell ref="O2132:X2132"/>
    <mergeCell ref="Y2132:AH2132"/>
    <mergeCell ref="AI2132:AN2132"/>
    <mergeCell ref="AO2132:BH2132"/>
    <mergeCell ref="A2133:I2133"/>
    <mergeCell ref="J2133:N2133"/>
    <mergeCell ref="O2133:X2133"/>
    <mergeCell ref="Y2133:AH2133"/>
    <mergeCell ref="AI2133:AN2133"/>
    <mergeCell ref="AO2133:BH2133"/>
    <mergeCell ref="A2134:I2134"/>
    <mergeCell ref="J2134:N2134"/>
    <mergeCell ref="O2134:X2134"/>
    <mergeCell ref="Y2134:AH2134"/>
    <mergeCell ref="AI2134:AN2134"/>
    <mergeCell ref="AO2134:BH2134"/>
    <mergeCell ref="A2135:I2135"/>
    <mergeCell ref="J2135:N2135"/>
    <mergeCell ref="O2135:X2135"/>
    <mergeCell ref="Y2135:AH2135"/>
    <mergeCell ref="AI2135:AN2135"/>
    <mergeCell ref="AO2135:BH2135"/>
    <mergeCell ref="A2136:I2136"/>
    <mergeCell ref="J2136:N2136"/>
    <mergeCell ref="O2136:X2136"/>
    <mergeCell ref="Y2136:AH2136"/>
    <mergeCell ref="AI2136:AN2136"/>
    <mergeCell ref="AO2136:BH2136"/>
    <mergeCell ref="A2137:I2137"/>
    <mergeCell ref="J2137:N2137"/>
    <mergeCell ref="O2137:X2137"/>
    <mergeCell ref="Y2137:AH2137"/>
    <mergeCell ref="AI2137:AN2137"/>
    <mergeCell ref="AO2137:BH2137"/>
    <mergeCell ref="A2138:I2138"/>
    <mergeCell ref="J2138:N2138"/>
    <mergeCell ref="O2138:X2138"/>
    <mergeCell ref="Y2138:AH2138"/>
    <mergeCell ref="AI2138:AN2138"/>
    <mergeCell ref="AO2138:BH2138"/>
    <mergeCell ref="A2139:I2139"/>
    <mergeCell ref="J2139:N2139"/>
    <mergeCell ref="O2139:X2139"/>
    <mergeCell ref="Y2139:AH2139"/>
    <mergeCell ref="AI2139:AN2139"/>
    <mergeCell ref="AO2139:BH2139"/>
    <mergeCell ref="A2140:I2140"/>
    <mergeCell ref="J2140:N2140"/>
    <mergeCell ref="O2140:X2140"/>
    <mergeCell ref="Y2140:AH2140"/>
    <mergeCell ref="AI2140:AN2140"/>
    <mergeCell ref="AO2140:BH2140"/>
    <mergeCell ref="A2141:I2141"/>
    <mergeCell ref="J2141:N2141"/>
    <mergeCell ref="O2141:X2141"/>
    <mergeCell ref="Y2141:AH2141"/>
    <mergeCell ref="AI2141:AN2141"/>
    <mergeCell ref="AO2141:BH2141"/>
    <mergeCell ref="A2142:I2142"/>
    <mergeCell ref="J2142:N2142"/>
    <mergeCell ref="O2142:X2142"/>
    <mergeCell ref="Y2142:AH2142"/>
    <mergeCell ref="AI2142:AN2142"/>
    <mergeCell ref="AO2142:BH2142"/>
    <mergeCell ref="A2143:I2143"/>
    <mergeCell ref="J2143:N2143"/>
    <mergeCell ref="O2143:X2143"/>
    <mergeCell ref="Y2143:AH2143"/>
    <mergeCell ref="AI2143:AN2143"/>
    <mergeCell ref="AO2143:BH2143"/>
    <mergeCell ref="A2144:I2144"/>
    <mergeCell ref="J2144:N2144"/>
    <mergeCell ref="O2144:X2144"/>
    <mergeCell ref="Y2144:AH2144"/>
    <mergeCell ref="AI2144:AN2144"/>
    <mergeCell ref="AO2144:BH2144"/>
    <mergeCell ref="A2145:I2145"/>
    <mergeCell ref="J2145:N2145"/>
    <mergeCell ref="O2145:X2145"/>
    <mergeCell ref="Y2145:AH2145"/>
    <mergeCell ref="AI2145:AN2145"/>
    <mergeCell ref="AO2145:BH2145"/>
    <mergeCell ref="A2146:I2146"/>
    <mergeCell ref="J2146:N2146"/>
    <mergeCell ref="O2146:X2146"/>
    <mergeCell ref="Y2146:AH2146"/>
    <mergeCell ref="AI2146:AN2146"/>
    <mergeCell ref="AO2146:BH2146"/>
    <mergeCell ref="A2147:I2147"/>
    <mergeCell ref="J2147:N2147"/>
    <mergeCell ref="O2147:X2147"/>
    <mergeCell ref="Y2147:AH2147"/>
    <mergeCell ref="AI2147:AN2147"/>
    <mergeCell ref="AO2147:BH2147"/>
    <mergeCell ref="A2148:I2148"/>
    <mergeCell ref="J2148:N2148"/>
    <mergeCell ref="O2148:X2148"/>
    <mergeCell ref="Y2148:AH2148"/>
    <mergeCell ref="AI2148:AN2148"/>
    <mergeCell ref="AO2148:BH2148"/>
    <mergeCell ref="A2149:I2149"/>
    <mergeCell ref="J2149:N2149"/>
    <mergeCell ref="O2149:X2149"/>
    <mergeCell ref="Y2149:AH2149"/>
    <mergeCell ref="AI2149:AN2149"/>
    <mergeCell ref="AO2149:BH2149"/>
    <mergeCell ref="A2150:I2150"/>
    <mergeCell ref="J2150:N2150"/>
    <mergeCell ref="O2150:X2150"/>
    <mergeCell ref="Y2150:AH2150"/>
    <mergeCell ref="AI2150:AN2150"/>
    <mergeCell ref="AO2150:BH2150"/>
    <mergeCell ref="A2151:I2151"/>
    <mergeCell ref="J2151:N2151"/>
    <mergeCell ref="O2151:X2151"/>
    <mergeCell ref="Y2151:AH2151"/>
    <mergeCell ref="AI2151:AN2151"/>
    <mergeCell ref="AO2151:BH2151"/>
    <mergeCell ref="A2152:I2152"/>
    <mergeCell ref="J2152:N2152"/>
    <mergeCell ref="O2152:X2152"/>
    <mergeCell ref="Y2152:AH2152"/>
    <mergeCell ref="AI2152:AN2152"/>
    <mergeCell ref="AO2152:BH2152"/>
    <mergeCell ref="A2153:I2153"/>
    <mergeCell ref="J2153:N2153"/>
    <mergeCell ref="O2153:X2153"/>
    <mergeCell ref="Y2153:AH2153"/>
    <mergeCell ref="AI2153:AN2153"/>
    <mergeCell ref="AO2153:BH2153"/>
    <mergeCell ref="A2154:I2154"/>
    <mergeCell ref="J2154:N2154"/>
    <mergeCell ref="O2154:X2154"/>
    <mergeCell ref="Y2154:AH2154"/>
    <mergeCell ref="AI2154:AN2154"/>
    <mergeCell ref="AO2154:BH2154"/>
    <mergeCell ref="A2155:I2155"/>
    <mergeCell ref="J2155:N2155"/>
    <mergeCell ref="O2155:X2155"/>
    <mergeCell ref="Y2155:AH2155"/>
    <mergeCell ref="AI2155:AN2155"/>
    <mergeCell ref="AO2155:BH2155"/>
    <mergeCell ref="A2156:I2156"/>
    <mergeCell ref="J2156:N2156"/>
    <mergeCell ref="O2156:X2156"/>
    <mergeCell ref="Y2156:AH2156"/>
    <mergeCell ref="AI2156:AN2156"/>
    <mergeCell ref="AO2156:BH2156"/>
    <mergeCell ref="A2157:I2157"/>
    <mergeCell ref="J2157:N2157"/>
    <mergeCell ref="O2157:X2157"/>
    <mergeCell ref="Y2157:AH2157"/>
    <mergeCell ref="AI2157:AN2157"/>
    <mergeCell ref="AO2157:BH2157"/>
    <mergeCell ref="A2158:I2158"/>
    <mergeCell ref="J2158:N2158"/>
    <mergeCell ref="O2158:X2158"/>
    <mergeCell ref="Y2158:AH2158"/>
    <mergeCell ref="AI2158:AN2158"/>
    <mergeCell ref="AO2158:BH2158"/>
    <mergeCell ref="A2159:I2159"/>
    <mergeCell ref="J2159:N2159"/>
    <mergeCell ref="O2159:X2159"/>
    <mergeCell ref="Y2159:AH2159"/>
    <mergeCell ref="AI2159:AN2159"/>
    <mergeCell ref="AO2159:BH2159"/>
    <mergeCell ref="A2160:I2160"/>
    <mergeCell ref="J2160:N2160"/>
    <mergeCell ref="O2160:X2160"/>
    <mergeCell ref="Y2160:AH2160"/>
    <mergeCell ref="AI2160:AN2160"/>
    <mergeCell ref="AO2160:BH2160"/>
    <mergeCell ref="A2161:I2161"/>
    <mergeCell ref="J2161:N2161"/>
    <mergeCell ref="O2161:X2161"/>
    <mergeCell ref="Y2161:AH2161"/>
    <mergeCell ref="AI2161:AN2161"/>
    <mergeCell ref="AO2161:BH2161"/>
    <mergeCell ref="A2162:I2162"/>
    <mergeCell ref="J2162:N2162"/>
    <mergeCell ref="O2162:X2162"/>
    <mergeCell ref="Y2162:AH2162"/>
    <mergeCell ref="AI2162:AN2162"/>
    <mergeCell ref="AO2162:BH2162"/>
    <mergeCell ref="A2163:I2163"/>
    <mergeCell ref="J2163:N2163"/>
    <mergeCell ref="O2163:X2163"/>
    <mergeCell ref="Y2163:AH2163"/>
    <mergeCell ref="AI2163:AN2163"/>
    <mergeCell ref="AO2163:BH2163"/>
    <mergeCell ref="A2164:I2164"/>
    <mergeCell ref="J2164:N2164"/>
    <mergeCell ref="O2164:X2164"/>
    <mergeCell ref="Y2164:AH2164"/>
    <mergeCell ref="AI2164:AN2164"/>
    <mergeCell ref="AO2164:BH2164"/>
    <mergeCell ref="A2165:I2165"/>
    <mergeCell ref="J2165:N2165"/>
    <mergeCell ref="O2165:X2165"/>
    <mergeCell ref="Y2165:AH2165"/>
    <mergeCell ref="AI2165:AN2165"/>
    <mergeCell ref="AO2165:BH2165"/>
    <mergeCell ref="A2166:I2166"/>
    <mergeCell ref="J2166:N2166"/>
    <mergeCell ref="O2166:X2166"/>
    <mergeCell ref="Y2166:AH2166"/>
    <mergeCell ref="AI2166:AN2166"/>
    <mergeCell ref="AO2166:BH2166"/>
    <mergeCell ref="A2167:I2167"/>
    <mergeCell ref="J2167:N2167"/>
    <mergeCell ref="O2167:X2167"/>
    <mergeCell ref="Y2167:AH2167"/>
    <mergeCell ref="AI2167:AN2167"/>
    <mergeCell ref="AO2167:BH2167"/>
    <mergeCell ref="A2168:I2168"/>
    <mergeCell ref="J2168:N2168"/>
    <mergeCell ref="O2168:X2168"/>
    <mergeCell ref="Y2168:AH2168"/>
    <mergeCell ref="AI2168:AN2168"/>
    <mergeCell ref="AO2168:BH2168"/>
    <mergeCell ref="A2169:I2169"/>
    <mergeCell ref="J2169:N2169"/>
    <mergeCell ref="O2169:X2169"/>
    <mergeCell ref="Y2169:AH2169"/>
    <mergeCell ref="AI2169:AN2169"/>
    <mergeCell ref="AO2169:BH2169"/>
    <mergeCell ref="A2170:DL2170"/>
    <mergeCell ref="A2171:DL2171"/>
    <mergeCell ref="A2172:G2172"/>
    <mergeCell ref="H2172:O2172"/>
    <mergeCell ref="P2172:R2172"/>
    <mergeCell ref="S2172:X2172"/>
    <mergeCell ref="Y2172:AO2172"/>
    <mergeCell ref="AP2172:AX2172"/>
    <mergeCell ref="AY2172:BG2172"/>
    <mergeCell ref="BH2172:BP2172"/>
    <mergeCell ref="BQ2172:BX2172"/>
    <mergeCell ref="A2173:G2173"/>
    <mergeCell ref="H2173:O2173"/>
    <mergeCell ref="P2173:R2173"/>
    <mergeCell ref="S2173:X2173"/>
    <mergeCell ref="Y2173:AO2173"/>
    <mergeCell ref="AP2173:AX2173"/>
    <mergeCell ref="AY2173:BG2173"/>
    <mergeCell ref="BH2173:BP2173"/>
    <mergeCell ref="BQ2173:BX2173"/>
    <mergeCell ref="A2174:G2174"/>
    <mergeCell ref="H2174:O2174"/>
    <mergeCell ref="P2174:R2174"/>
    <mergeCell ref="S2174:X2174"/>
    <mergeCell ref="Y2174:AO2174"/>
    <mergeCell ref="AP2174:AX2174"/>
    <mergeCell ref="AY2174:BG2174"/>
    <mergeCell ref="BH2174:BP2174"/>
    <mergeCell ref="BQ2174:BX2174"/>
    <mergeCell ref="A2175:G2175"/>
    <mergeCell ref="H2175:O2175"/>
    <mergeCell ref="P2175:R2175"/>
    <mergeCell ref="S2175:X2175"/>
    <mergeCell ref="Y2175:AO2175"/>
    <mergeCell ref="AP2175:AX2175"/>
    <mergeCell ref="AY2175:BG2175"/>
    <mergeCell ref="BH2175:BP2175"/>
    <mergeCell ref="BQ2175:BX2175"/>
    <mergeCell ref="A2176:G2176"/>
    <mergeCell ref="H2176:O2176"/>
    <mergeCell ref="P2176:R2176"/>
    <mergeCell ref="S2176:X2176"/>
    <mergeCell ref="Y2176:AO2176"/>
    <mergeCell ref="AP2176:AX2176"/>
    <mergeCell ref="AY2176:BG2176"/>
    <mergeCell ref="BH2176:BP2176"/>
    <mergeCell ref="BQ2176:BX2176"/>
    <mergeCell ref="A2177:G2177"/>
    <mergeCell ref="H2177:O2177"/>
    <mergeCell ref="P2177:R2177"/>
    <mergeCell ref="S2177:X2177"/>
    <mergeCell ref="Y2177:AO2177"/>
    <mergeCell ref="AP2177:AX2177"/>
    <mergeCell ref="AY2177:BG2177"/>
    <mergeCell ref="BH2177:BP2177"/>
    <mergeCell ref="BQ2177:BX2177"/>
    <mergeCell ref="A2178:G2178"/>
    <mergeCell ref="H2178:O2178"/>
    <mergeCell ref="P2178:R2178"/>
    <mergeCell ref="S2178:X2178"/>
    <mergeCell ref="Y2178:AO2178"/>
    <mergeCell ref="AP2178:AX2178"/>
    <mergeCell ref="AY2178:BG2178"/>
    <mergeCell ref="BH2178:BP2178"/>
    <mergeCell ref="BQ2178:BX2178"/>
    <mergeCell ref="A2179:G2179"/>
    <mergeCell ref="H2179:O2179"/>
    <mergeCell ref="P2179:R2179"/>
    <mergeCell ref="S2179:X2179"/>
    <mergeCell ref="Y2179:AO2179"/>
    <mergeCell ref="AP2179:AX2179"/>
    <mergeCell ref="AY2179:BG2179"/>
    <mergeCell ref="BH2179:BP2179"/>
    <mergeCell ref="BQ2179:BX2179"/>
    <mergeCell ref="A2180:G2180"/>
    <mergeCell ref="H2180:O2180"/>
    <mergeCell ref="P2180:R2180"/>
    <mergeCell ref="S2180:X2180"/>
    <mergeCell ref="Y2180:AO2180"/>
    <mergeCell ref="AP2180:AX2180"/>
    <mergeCell ref="AY2180:BG2180"/>
    <mergeCell ref="BH2180:BP2180"/>
    <mergeCell ref="BQ2180:BX2180"/>
    <mergeCell ref="A2181:G2181"/>
    <mergeCell ref="H2181:O2181"/>
    <mergeCell ref="P2181:R2181"/>
    <mergeCell ref="S2181:X2181"/>
    <mergeCell ref="Y2181:AO2181"/>
    <mergeCell ref="AP2181:AX2181"/>
    <mergeCell ref="AY2181:BG2181"/>
    <mergeCell ref="BH2181:BP2181"/>
    <mergeCell ref="BQ2181:BX2181"/>
    <mergeCell ref="A2182:G2182"/>
    <mergeCell ref="H2182:O2182"/>
    <mergeCell ref="P2182:R2182"/>
    <mergeCell ref="S2182:X2182"/>
    <mergeCell ref="Y2182:AO2182"/>
    <mergeCell ref="AP2182:AX2182"/>
    <mergeCell ref="AY2182:BG2182"/>
    <mergeCell ref="BH2182:BP2182"/>
    <mergeCell ref="BQ2182:BX2182"/>
    <mergeCell ref="A2183:G2183"/>
    <mergeCell ref="H2183:O2183"/>
    <mergeCell ref="P2183:R2183"/>
    <mergeCell ref="S2183:X2183"/>
    <mergeCell ref="Y2183:AO2183"/>
    <mergeCell ref="AP2183:AX2183"/>
    <mergeCell ref="AY2183:BG2183"/>
    <mergeCell ref="BH2183:BP2183"/>
    <mergeCell ref="BQ2183:BX2183"/>
    <mergeCell ref="A2184:G2184"/>
    <mergeCell ref="H2184:O2184"/>
    <mergeCell ref="P2184:R2184"/>
    <mergeCell ref="S2184:X2184"/>
    <mergeCell ref="Y2184:AO2184"/>
    <mergeCell ref="AP2184:AX2184"/>
    <mergeCell ref="AY2184:BG2184"/>
    <mergeCell ref="BH2184:BP2184"/>
    <mergeCell ref="BQ2184:BX2184"/>
    <mergeCell ref="A2185:G2185"/>
    <mergeCell ref="H2185:O2185"/>
    <mergeCell ref="P2185:R2185"/>
    <mergeCell ref="S2185:X2185"/>
    <mergeCell ref="Y2185:AO2185"/>
    <mergeCell ref="AP2185:AX2185"/>
    <mergeCell ref="AY2185:BG2185"/>
    <mergeCell ref="BH2185:BP2185"/>
    <mergeCell ref="BQ2185:BX2185"/>
    <mergeCell ref="A2186:G2186"/>
    <mergeCell ref="H2186:O2186"/>
    <mergeCell ref="P2186:R2186"/>
    <mergeCell ref="S2186:X2186"/>
    <mergeCell ref="Y2186:AO2186"/>
    <mergeCell ref="AP2186:AX2186"/>
    <mergeCell ref="AY2186:BG2186"/>
    <mergeCell ref="BH2186:BP2186"/>
    <mergeCell ref="BQ2186:BX2186"/>
    <mergeCell ref="A2187:G2187"/>
    <mergeCell ref="H2187:O2187"/>
    <mergeCell ref="P2187:R2187"/>
    <mergeCell ref="S2187:X2187"/>
    <mergeCell ref="Y2187:AO2187"/>
    <mergeCell ref="AP2187:AX2187"/>
    <mergeCell ref="AY2187:BG2187"/>
    <mergeCell ref="BH2187:BP2187"/>
    <mergeCell ref="BQ2187:BX2187"/>
    <mergeCell ref="A2188:G2188"/>
    <mergeCell ref="H2188:O2188"/>
    <mergeCell ref="P2188:R2188"/>
    <mergeCell ref="S2188:X2188"/>
    <mergeCell ref="Y2188:AO2188"/>
    <mergeCell ref="AP2188:AX2188"/>
    <mergeCell ref="AY2188:BG2188"/>
    <mergeCell ref="BH2188:BP2188"/>
    <mergeCell ref="BQ2188:BX2188"/>
    <mergeCell ref="A2189:G2189"/>
    <mergeCell ref="H2189:O2189"/>
    <mergeCell ref="P2189:R2189"/>
    <mergeCell ref="S2189:X2189"/>
    <mergeCell ref="Y2189:AO2189"/>
    <mergeCell ref="AP2189:AX2189"/>
    <mergeCell ref="AY2189:BG2189"/>
    <mergeCell ref="BH2189:BP2189"/>
    <mergeCell ref="BQ2189:BX2189"/>
    <mergeCell ref="A2190:G2190"/>
    <mergeCell ref="H2190:O2190"/>
    <mergeCell ref="P2190:R2190"/>
    <mergeCell ref="S2190:X2190"/>
    <mergeCell ref="Y2190:AO2190"/>
    <mergeCell ref="AP2190:AX2190"/>
    <mergeCell ref="AY2190:BG2190"/>
    <mergeCell ref="BH2190:BP2190"/>
    <mergeCell ref="BQ2190:BX2190"/>
    <mergeCell ref="BQ2198:BX2198"/>
    <mergeCell ref="A2191:G2191"/>
    <mergeCell ref="H2191:O2191"/>
    <mergeCell ref="P2191:R2191"/>
    <mergeCell ref="S2191:X2191"/>
    <mergeCell ref="Y2191:AO2191"/>
    <mergeCell ref="AP2191:AX2191"/>
    <mergeCell ref="AY2191:BG2191"/>
    <mergeCell ref="BH2191:BP2191"/>
    <mergeCell ref="BQ2191:BX2191"/>
    <mergeCell ref="A2192:G2192"/>
    <mergeCell ref="H2192:O2192"/>
    <mergeCell ref="P2192:R2192"/>
    <mergeCell ref="S2192:X2192"/>
    <mergeCell ref="Y2192:AO2192"/>
    <mergeCell ref="AP2192:AX2192"/>
    <mergeCell ref="AY2192:BG2192"/>
    <mergeCell ref="BH2192:BP2192"/>
    <mergeCell ref="BQ2192:BX2192"/>
    <mergeCell ref="A2193:G2193"/>
    <mergeCell ref="H2193:O2193"/>
    <mergeCell ref="P2193:R2193"/>
    <mergeCell ref="S2193:X2193"/>
    <mergeCell ref="Y2193:AO2193"/>
    <mergeCell ref="AP2193:AX2193"/>
    <mergeCell ref="AY2193:BG2193"/>
    <mergeCell ref="BH2193:BP2193"/>
    <mergeCell ref="BQ2193:BX2193"/>
    <mergeCell ref="A2194:G2194"/>
    <mergeCell ref="H2194:O2194"/>
    <mergeCell ref="P2194:R2194"/>
    <mergeCell ref="S2194:X2194"/>
    <mergeCell ref="Y2194:AO2194"/>
    <mergeCell ref="AP2194:AX2194"/>
    <mergeCell ref="AY2194:BG2194"/>
    <mergeCell ref="BH2194:BP2194"/>
    <mergeCell ref="BQ2194:BX2194"/>
    <mergeCell ref="A2199:G2199"/>
    <mergeCell ref="H2199:O2199"/>
    <mergeCell ref="P2199:R2199"/>
    <mergeCell ref="S2199:X2199"/>
    <mergeCell ref="Y2199:AO2199"/>
    <mergeCell ref="AP2199:AX2199"/>
    <mergeCell ref="AY2199:BG2199"/>
    <mergeCell ref="BH2199:BP2199"/>
    <mergeCell ref="BQ2199:BX2199"/>
    <mergeCell ref="A2200:G2200"/>
    <mergeCell ref="H2200:O2200"/>
    <mergeCell ref="P2200:R2200"/>
    <mergeCell ref="S2200:X2200"/>
    <mergeCell ref="Y2200:AO2200"/>
    <mergeCell ref="AP2200:AX2200"/>
    <mergeCell ref="AY2200:BG2200"/>
    <mergeCell ref="BH2200:BP2200"/>
    <mergeCell ref="BQ2200:BX2200"/>
    <mergeCell ref="A2201:G2201"/>
    <mergeCell ref="H2201:O2201"/>
    <mergeCell ref="P2201:R2201"/>
    <mergeCell ref="S2201:X2201"/>
    <mergeCell ref="Y2201:AO2201"/>
    <mergeCell ref="AP2201:AX2201"/>
    <mergeCell ref="AY2201:BG2201"/>
    <mergeCell ref="BH2201:BP2201"/>
    <mergeCell ref="BQ2201:BX2201"/>
    <mergeCell ref="A2202:DL2202"/>
    <mergeCell ref="A2203:DL2203"/>
    <mergeCell ref="A2195:G2195"/>
    <mergeCell ref="H2195:O2195"/>
    <mergeCell ref="P2195:R2195"/>
    <mergeCell ref="S2195:X2195"/>
    <mergeCell ref="Y2195:AO2195"/>
    <mergeCell ref="AP2195:AX2195"/>
    <mergeCell ref="AY2195:BG2195"/>
    <mergeCell ref="BH2195:BP2195"/>
    <mergeCell ref="BQ2195:BX2195"/>
    <mergeCell ref="A2196:G2196"/>
    <mergeCell ref="H2196:O2196"/>
    <mergeCell ref="P2196:R2196"/>
    <mergeCell ref="S2196:X2196"/>
    <mergeCell ref="Y2196:AO2196"/>
    <mergeCell ref="AP2196:AX2196"/>
    <mergeCell ref="AY2196:BG2196"/>
    <mergeCell ref="BH2196:BP2196"/>
    <mergeCell ref="BQ2196:BX2196"/>
    <mergeCell ref="A2197:G2197"/>
    <mergeCell ref="H2197:O2197"/>
    <mergeCell ref="P2197:R2197"/>
    <mergeCell ref="S2197:X2197"/>
    <mergeCell ref="Y2197:AO2197"/>
    <mergeCell ref="AP2197:AX2197"/>
    <mergeCell ref="AY2197:BG2197"/>
    <mergeCell ref="BH2197:BP2197"/>
    <mergeCell ref="BQ2197:BX2197"/>
    <mergeCell ref="A2198:G2198"/>
    <mergeCell ref="H2198:O2198"/>
    <mergeCell ref="P2198:R2198"/>
    <mergeCell ref="S2198:X2198"/>
    <mergeCell ref="Y2198:AO2198"/>
    <mergeCell ref="AP2198:AX2198"/>
    <mergeCell ref="AY2198:BG2198"/>
    <mergeCell ref="BH2198:BP2198"/>
  </mergeCells>
  <hyperlinks>
    <hyperlink ref="A6" r:id="rId1" display="http://www.wcirb.com/" xr:uid="{00000000-0004-0000-0000-000000000000}"/>
    <hyperlink ref="A14" r:id="rId2" display="mailto:customerservice@wcirb.com" xr:uid="{00000000-0004-0000-0000-000001000000}"/>
    <hyperlink ref="A199" r:id="rId3" display="https://www.wcirb.com/sites/default/files/documents/rms_earthquake_risk_study_for_wcirb_20171211.pdf" xr:uid="{00000000-0004-0000-0000-000002000000}"/>
    <hyperlink ref="A200" r:id="rId4" display="https://www.wcirb.com/sites/default/files/documents/2018_wcirb_terrorism_risk_assessment.pdf" xr:uid="{00000000-0004-0000-0000-000003000000}"/>
    <hyperlink ref="A202" location="'Table 1'!A204" display="bookmark0" xr:uid="{00000000-0004-0000-0000-000004000000}"/>
    <hyperlink ref="A205" location="'Table 1'!A206" display="bookmark1" xr:uid="{00000000-0004-0000-0000-000005000000}"/>
    <hyperlink ref="A1953" location="'Table 1'!A1955" display="bookmark2" xr:uid="{00000000-0004-0000-0000-00000600000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8AC1-27A0-416B-B07A-12BBE8A400ED}">
  <dimension ref="A1:DM180"/>
  <sheetViews>
    <sheetView tabSelected="1" view="pageBreakPreview" zoomScale="60" zoomScaleNormal="60" workbookViewId="0">
      <pane xSplit="1" ySplit="2" topLeftCell="B152" activePane="bottomRight" state="frozen"/>
      <selection pane="topRight" activeCell="B1" sqref="B1"/>
      <selection pane="bottomLeft" activeCell="A3" sqref="A3"/>
      <selection pane="bottomRight" activeCell="A134" sqref="A134"/>
    </sheetView>
  </sheetViews>
  <sheetFormatPr defaultRowHeight="15.75" x14ac:dyDescent="0.5"/>
  <cols>
    <col min="1" max="1" width="9.5703125" style="27" bestFit="1" customWidth="1"/>
    <col min="2" max="34" width="9.140625" style="27"/>
    <col min="35" max="35" width="11.78515625" style="27" customWidth="1"/>
    <col min="36" max="16384" width="9.140625" style="27"/>
  </cols>
  <sheetData>
    <row r="1" spans="1:36" x14ac:dyDescent="0.5">
      <c r="A1" s="27" t="s">
        <v>1184</v>
      </c>
    </row>
    <row r="2" spans="1:36" ht="13.05" customHeight="1" x14ac:dyDescent="0.5">
      <c r="A2" s="33" t="s">
        <v>1230</v>
      </c>
      <c r="B2" s="28" t="s">
        <v>1189</v>
      </c>
      <c r="C2" s="28" t="s">
        <v>1190</v>
      </c>
      <c r="D2" s="28" t="s">
        <v>1191</v>
      </c>
      <c r="E2" s="28" t="s">
        <v>1192</v>
      </c>
      <c r="F2" s="28" t="s">
        <v>1193</v>
      </c>
      <c r="G2" s="28" t="s">
        <v>1194</v>
      </c>
      <c r="H2" s="28" t="s">
        <v>1195</v>
      </c>
      <c r="I2" s="28" t="s">
        <v>1196</v>
      </c>
      <c r="J2" s="28" t="s">
        <v>1197</v>
      </c>
      <c r="K2" s="28" t="s">
        <v>1198</v>
      </c>
      <c r="L2" s="28" t="s">
        <v>1199</v>
      </c>
      <c r="M2" s="28" t="s">
        <v>1200</v>
      </c>
      <c r="N2" s="28" t="s">
        <v>1201</v>
      </c>
      <c r="O2" s="28" t="s">
        <v>1202</v>
      </c>
      <c r="P2" s="28" t="s">
        <v>1203</v>
      </c>
      <c r="Q2" s="28" t="s">
        <v>1204</v>
      </c>
      <c r="R2" s="28" t="s">
        <v>1205</v>
      </c>
      <c r="S2" s="28" t="s">
        <v>1206</v>
      </c>
      <c r="T2" s="28" t="s">
        <v>1207</v>
      </c>
      <c r="U2" s="28" t="s">
        <v>1208</v>
      </c>
      <c r="V2" s="28" t="s">
        <v>1209</v>
      </c>
      <c r="W2" s="28" t="s">
        <v>1210</v>
      </c>
      <c r="X2" s="28" t="s">
        <v>1211</v>
      </c>
      <c r="Y2" s="28" t="s">
        <v>1212</v>
      </c>
      <c r="Z2" s="28" t="s">
        <v>1213</v>
      </c>
      <c r="AA2" s="28" t="s">
        <v>1214</v>
      </c>
      <c r="AB2" s="28" t="s">
        <v>1215</v>
      </c>
      <c r="AC2" s="28" t="s">
        <v>1216</v>
      </c>
      <c r="AD2" s="28" t="s">
        <v>1217</v>
      </c>
      <c r="AE2" s="28" t="s">
        <v>1218</v>
      </c>
      <c r="AF2" s="28" t="s">
        <v>1219</v>
      </c>
      <c r="AG2" s="28" t="s">
        <v>1220</v>
      </c>
      <c r="AH2" s="28" t="s">
        <v>1221</v>
      </c>
      <c r="AI2" s="28" t="s">
        <v>1222</v>
      </c>
      <c r="AJ2" s="28"/>
    </row>
    <row r="3" spans="1:36" ht="13.05" customHeight="1" x14ac:dyDescent="0.5">
      <c r="A3" s="34">
        <f t="shared" ref="A3:A11" si="0">A4-1</f>
        <v>1983</v>
      </c>
      <c r="B3" s="28"/>
      <c r="C3" s="28"/>
      <c r="D3" s="28"/>
      <c r="E3" s="28"/>
      <c r="F3" s="28"/>
      <c r="G3" s="28"/>
      <c r="H3" s="28"/>
      <c r="I3" s="28"/>
      <c r="J3" s="28"/>
      <c r="K3" s="28"/>
      <c r="L3" s="28"/>
      <c r="M3" s="28"/>
      <c r="N3" s="28"/>
      <c r="O3" s="28"/>
      <c r="P3" s="28"/>
      <c r="Q3" s="28"/>
      <c r="R3" s="29"/>
      <c r="S3" s="29"/>
      <c r="T3" s="29"/>
      <c r="U3" s="29"/>
      <c r="V3" s="29"/>
      <c r="W3" s="29"/>
      <c r="X3" s="29"/>
      <c r="Y3" s="29"/>
      <c r="Z3" s="29"/>
      <c r="AA3" s="30">
        <v>1</v>
      </c>
      <c r="AB3" s="30">
        <v>1.0009999999999999</v>
      </c>
      <c r="AC3" s="30">
        <v>1.0009999999999999</v>
      </c>
      <c r="AD3" s="30">
        <v>1.0009999999999999</v>
      </c>
      <c r="AE3" s="30">
        <v>1.0009999999999999</v>
      </c>
      <c r="AF3" s="30">
        <v>1</v>
      </c>
      <c r="AG3" s="30">
        <v>1.0009999999999999</v>
      </c>
      <c r="AH3" s="30">
        <v>1.0009999999999999</v>
      </c>
      <c r="AI3" s="29"/>
    </row>
    <row r="4" spans="1:36" ht="13.05" customHeight="1" x14ac:dyDescent="0.5">
      <c r="A4" s="34">
        <f t="shared" si="0"/>
        <v>1984</v>
      </c>
      <c r="B4" s="28"/>
      <c r="C4" s="28"/>
      <c r="D4" s="28"/>
      <c r="E4" s="28"/>
      <c r="F4" s="28"/>
      <c r="G4" s="28"/>
      <c r="H4" s="28"/>
      <c r="I4" s="28"/>
      <c r="J4" s="28"/>
      <c r="K4" s="28"/>
      <c r="L4" s="28"/>
      <c r="M4" s="28"/>
      <c r="N4" s="28"/>
      <c r="O4" s="28"/>
      <c r="P4" s="28"/>
      <c r="Q4" s="28"/>
      <c r="R4" s="29"/>
      <c r="S4" s="29"/>
      <c r="T4" s="29"/>
      <c r="U4" s="29"/>
      <c r="V4" s="29"/>
      <c r="W4" s="29"/>
      <c r="X4" s="29"/>
      <c r="Y4" s="29"/>
      <c r="Z4" s="30">
        <v>1.0009999999999999</v>
      </c>
      <c r="AA4" s="30">
        <v>1.0009999999999999</v>
      </c>
      <c r="AB4" s="30">
        <v>1</v>
      </c>
      <c r="AC4" s="30">
        <v>1.0009999999999999</v>
      </c>
      <c r="AD4" s="30">
        <v>1.0009999999999999</v>
      </c>
      <c r="AE4" s="30">
        <v>0.999</v>
      </c>
      <c r="AF4" s="30">
        <v>1</v>
      </c>
      <c r="AG4" s="30">
        <v>1</v>
      </c>
      <c r="AH4" s="30">
        <v>1.0009999999999999</v>
      </c>
      <c r="AI4" s="29"/>
    </row>
    <row r="5" spans="1:36" ht="13.05" customHeight="1" x14ac:dyDescent="0.5">
      <c r="A5" s="34">
        <f t="shared" si="0"/>
        <v>1985</v>
      </c>
      <c r="B5" s="28"/>
      <c r="C5" s="28"/>
      <c r="D5" s="28"/>
      <c r="E5" s="28"/>
      <c r="F5" s="28"/>
      <c r="G5" s="28"/>
      <c r="H5" s="28"/>
      <c r="I5" s="28"/>
      <c r="J5" s="28"/>
      <c r="K5" s="28"/>
      <c r="L5" s="28"/>
      <c r="M5" s="28"/>
      <c r="N5" s="28"/>
      <c r="O5" s="28"/>
      <c r="P5" s="28"/>
      <c r="Q5" s="28"/>
      <c r="R5" s="29"/>
      <c r="S5" s="29"/>
      <c r="T5" s="29"/>
      <c r="U5" s="29"/>
      <c r="V5" s="29"/>
      <c r="W5" s="29"/>
      <c r="X5" s="29"/>
      <c r="Y5" s="30">
        <v>1</v>
      </c>
      <c r="Z5" s="30">
        <v>1.0009999999999999</v>
      </c>
      <c r="AA5" s="30">
        <v>1.0009999999999999</v>
      </c>
      <c r="AB5" s="30">
        <v>1.0009999999999999</v>
      </c>
      <c r="AC5" s="30">
        <v>1.0009999999999999</v>
      </c>
      <c r="AD5" s="30">
        <v>1</v>
      </c>
      <c r="AE5" s="30">
        <v>1</v>
      </c>
      <c r="AF5" s="30">
        <v>1</v>
      </c>
      <c r="AG5" s="30">
        <v>1</v>
      </c>
      <c r="AH5" s="30">
        <v>1</v>
      </c>
      <c r="AI5" s="29"/>
    </row>
    <row r="6" spans="1:36" ht="13.05" customHeight="1" x14ac:dyDescent="0.5">
      <c r="A6" s="34">
        <f t="shared" si="0"/>
        <v>1986</v>
      </c>
      <c r="B6" s="28"/>
      <c r="C6" s="28"/>
      <c r="D6" s="28"/>
      <c r="E6" s="28"/>
      <c r="F6" s="28"/>
      <c r="G6" s="28"/>
      <c r="H6" s="28"/>
      <c r="I6" s="28"/>
      <c r="J6" s="28"/>
      <c r="K6" s="28"/>
      <c r="L6" s="28"/>
      <c r="M6" s="28"/>
      <c r="N6" s="28"/>
      <c r="O6" s="28"/>
      <c r="P6" s="28"/>
      <c r="Q6" s="28"/>
      <c r="R6" s="29"/>
      <c r="S6" s="29"/>
      <c r="T6" s="29"/>
      <c r="U6" s="29"/>
      <c r="V6" s="29"/>
      <c r="W6" s="29"/>
      <c r="X6" s="30">
        <v>1.0009999999999999</v>
      </c>
      <c r="Y6" s="30">
        <v>1</v>
      </c>
      <c r="Z6" s="30">
        <v>1.002</v>
      </c>
      <c r="AA6" s="30">
        <v>1.002</v>
      </c>
      <c r="AB6" s="30">
        <v>1.0009999999999999</v>
      </c>
      <c r="AC6" s="30">
        <v>1</v>
      </c>
      <c r="AD6" s="30">
        <v>1</v>
      </c>
      <c r="AE6" s="30">
        <v>1</v>
      </c>
      <c r="AF6" s="30">
        <v>1</v>
      </c>
      <c r="AG6" s="30">
        <v>1</v>
      </c>
      <c r="AH6" s="29"/>
      <c r="AI6" s="29"/>
    </row>
    <row r="7" spans="1:36" ht="13.05" customHeight="1" x14ac:dyDescent="0.5">
      <c r="A7" s="34">
        <f t="shared" si="0"/>
        <v>1987</v>
      </c>
      <c r="B7" s="28"/>
      <c r="C7" s="28"/>
      <c r="D7" s="28"/>
      <c r="E7" s="28"/>
      <c r="F7" s="28"/>
      <c r="G7" s="28"/>
      <c r="H7" s="28"/>
      <c r="I7" s="28"/>
      <c r="J7" s="28"/>
      <c r="K7" s="28"/>
      <c r="L7" s="28"/>
      <c r="M7" s="28"/>
      <c r="N7" s="28"/>
      <c r="O7" s="28"/>
      <c r="P7" s="28"/>
      <c r="Q7" s="28"/>
      <c r="R7" s="29"/>
      <c r="S7" s="29"/>
      <c r="T7" s="29"/>
      <c r="U7" s="29"/>
      <c r="V7" s="29"/>
      <c r="W7" s="30">
        <v>1</v>
      </c>
      <c r="X7" s="30">
        <v>1</v>
      </c>
      <c r="Y7" s="30">
        <v>1.002</v>
      </c>
      <c r="Z7" s="30">
        <v>1.0009999999999999</v>
      </c>
      <c r="AA7" s="30">
        <v>1</v>
      </c>
      <c r="AB7" s="30">
        <v>1</v>
      </c>
      <c r="AC7" s="30">
        <v>1.0009999999999999</v>
      </c>
      <c r="AD7" s="30">
        <v>1</v>
      </c>
      <c r="AE7" s="30">
        <v>1.0009999999999999</v>
      </c>
      <c r="AF7" s="30">
        <v>1</v>
      </c>
      <c r="AG7" s="29"/>
      <c r="AH7" s="29"/>
      <c r="AI7" s="29"/>
    </row>
    <row r="8" spans="1:36" ht="13.05" customHeight="1" x14ac:dyDescent="0.5">
      <c r="A8" s="34">
        <f t="shared" si="0"/>
        <v>1988</v>
      </c>
      <c r="B8" s="28"/>
      <c r="C8" s="28"/>
      <c r="D8" s="28"/>
      <c r="E8" s="28"/>
      <c r="F8" s="28"/>
      <c r="G8" s="28"/>
      <c r="H8" s="28"/>
      <c r="I8" s="28"/>
      <c r="J8" s="28"/>
      <c r="K8" s="28"/>
      <c r="L8" s="28"/>
      <c r="M8" s="28"/>
      <c r="N8" s="28"/>
      <c r="O8" s="28"/>
      <c r="P8" s="28"/>
      <c r="Q8" s="28"/>
      <c r="R8" s="29"/>
      <c r="S8" s="29"/>
      <c r="T8" s="29"/>
      <c r="U8" s="29"/>
      <c r="V8" s="30">
        <v>1</v>
      </c>
      <c r="W8" s="30">
        <v>1.002</v>
      </c>
      <c r="X8" s="30">
        <v>1.002</v>
      </c>
      <c r="Y8" s="30">
        <v>1.0009999999999999</v>
      </c>
      <c r="Z8" s="30">
        <v>1</v>
      </c>
      <c r="AA8" s="30">
        <v>1</v>
      </c>
      <c r="AB8" s="30">
        <v>1</v>
      </c>
      <c r="AC8" s="30">
        <v>1.0009999999999999</v>
      </c>
      <c r="AD8" s="30">
        <v>1</v>
      </c>
      <c r="AE8" s="30">
        <v>1</v>
      </c>
      <c r="AF8" s="29"/>
      <c r="AG8" s="29"/>
      <c r="AH8" s="29"/>
      <c r="AI8" s="29"/>
    </row>
    <row r="9" spans="1:36" ht="13.05" customHeight="1" x14ac:dyDescent="0.5">
      <c r="A9" s="34">
        <f t="shared" si="0"/>
        <v>1989</v>
      </c>
      <c r="B9" s="28"/>
      <c r="C9" s="28"/>
      <c r="D9" s="28"/>
      <c r="E9" s="28"/>
      <c r="F9" s="28"/>
      <c r="G9" s="28"/>
      <c r="H9" s="28"/>
      <c r="I9" s="28"/>
      <c r="J9" s="28"/>
      <c r="K9" s="28"/>
      <c r="L9" s="28"/>
      <c r="M9" s="28"/>
      <c r="N9" s="28"/>
      <c r="O9" s="28"/>
      <c r="P9" s="28"/>
      <c r="Q9" s="28"/>
      <c r="R9" s="29"/>
      <c r="S9" s="29"/>
      <c r="T9" s="29"/>
      <c r="U9" s="30">
        <v>1.0009999999999999</v>
      </c>
      <c r="V9" s="30">
        <v>1.0009999999999999</v>
      </c>
      <c r="W9" s="30">
        <v>1.0009999999999999</v>
      </c>
      <c r="X9" s="30">
        <v>1</v>
      </c>
      <c r="Y9" s="30">
        <v>1</v>
      </c>
      <c r="Z9" s="30">
        <v>1</v>
      </c>
      <c r="AA9" s="30">
        <v>1.0009999999999999</v>
      </c>
      <c r="AB9" s="30">
        <v>1.0009999999999999</v>
      </c>
      <c r="AC9" s="30">
        <v>1</v>
      </c>
      <c r="AD9" s="30">
        <v>1.0009999999999999</v>
      </c>
      <c r="AE9" s="29"/>
      <c r="AF9" s="29"/>
      <c r="AG9" s="29"/>
      <c r="AH9" s="29"/>
      <c r="AI9" s="29"/>
    </row>
    <row r="10" spans="1:36" ht="13.05" customHeight="1" x14ac:dyDescent="0.5">
      <c r="A10" s="34">
        <f t="shared" si="0"/>
        <v>1990</v>
      </c>
      <c r="B10" s="28"/>
      <c r="C10" s="28"/>
      <c r="D10" s="28"/>
      <c r="E10" s="28"/>
      <c r="F10" s="28"/>
      <c r="G10" s="28"/>
      <c r="H10" s="28"/>
      <c r="I10" s="28"/>
      <c r="J10" s="28"/>
      <c r="K10" s="28"/>
      <c r="L10" s="28"/>
      <c r="M10" s="28"/>
      <c r="N10" s="28"/>
      <c r="O10" s="28"/>
      <c r="P10" s="28"/>
      <c r="Q10" s="28"/>
      <c r="R10" s="29"/>
      <c r="S10" s="29"/>
      <c r="T10" s="30">
        <v>1</v>
      </c>
      <c r="U10" s="30">
        <v>1</v>
      </c>
      <c r="V10" s="30">
        <v>1.0009999999999999</v>
      </c>
      <c r="W10" s="30">
        <v>1</v>
      </c>
      <c r="X10" s="30">
        <v>1</v>
      </c>
      <c r="Y10" s="30">
        <v>1</v>
      </c>
      <c r="Z10" s="30">
        <v>1</v>
      </c>
      <c r="AA10" s="30">
        <v>1</v>
      </c>
      <c r="AB10" s="30">
        <v>1.0009999999999999</v>
      </c>
      <c r="AC10" s="30">
        <v>1</v>
      </c>
      <c r="AD10" s="29"/>
      <c r="AE10" s="29"/>
      <c r="AF10" s="29"/>
      <c r="AG10" s="29"/>
      <c r="AH10" s="29"/>
      <c r="AI10" s="29"/>
    </row>
    <row r="11" spans="1:36" ht="13.05" customHeight="1" x14ac:dyDescent="0.5">
      <c r="A11" s="34">
        <f t="shared" si="0"/>
        <v>1991</v>
      </c>
      <c r="B11" s="28"/>
      <c r="C11" s="28"/>
      <c r="D11" s="28"/>
      <c r="E11" s="28"/>
      <c r="F11" s="28"/>
      <c r="G11" s="28"/>
      <c r="H11" s="28"/>
      <c r="I11" s="28"/>
      <c r="J11" s="28"/>
      <c r="K11" s="28"/>
      <c r="L11" s="28"/>
      <c r="M11" s="28"/>
      <c r="N11" s="28"/>
      <c r="O11" s="28"/>
      <c r="P11" s="28"/>
      <c r="Q11" s="28"/>
      <c r="R11" s="29"/>
      <c r="S11" s="30">
        <v>1.0009999999999999</v>
      </c>
      <c r="T11" s="30">
        <v>1</v>
      </c>
      <c r="U11" s="30">
        <v>1</v>
      </c>
      <c r="V11" s="30">
        <v>1</v>
      </c>
      <c r="W11" s="30">
        <v>1.0009999999999999</v>
      </c>
      <c r="X11" s="30">
        <v>1</v>
      </c>
      <c r="Y11" s="30">
        <v>1</v>
      </c>
      <c r="Z11" s="30">
        <v>1</v>
      </c>
      <c r="AA11" s="30">
        <v>1</v>
      </c>
      <c r="AB11" s="30">
        <v>1</v>
      </c>
      <c r="AC11" s="29"/>
      <c r="AD11" s="29"/>
      <c r="AE11" s="29"/>
      <c r="AF11" s="29"/>
      <c r="AG11" s="29"/>
      <c r="AH11" s="29"/>
      <c r="AI11" s="29"/>
    </row>
    <row r="12" spans="1:36" ht="13.05" customHeight="1" x14ac:dyDescent="0.5">
      <c r="A12" s="34">
        <f>A13-1</f>
        <v>1992</v>
      </c>
      <c r="B12" s="28"/>
      <c r="C12" s="28"/>
      <c r="D12" s="28"/>
      <c r="E12" s="28"/>
      <c r="F12" s="28"/>
      <c r="G12" s="28"/>
      <c r="H12" s="28"/>
      <c r="I12" s="28"/>
      <c r="J12" s="28"/>
      <c r="K12" s="28"/>
      <c r="L12" s="28"/>
      <c r="M12" s="28"/>
      <c r="N12" s="28"/>
      <c r="O12" s="28"/>
      <c r="P12" s="28"/>
      <c r="Q12" s="28"/>
      <c r="R12" s="30">
        <v>1</v>
      </c>
      <c r="S12" s="30">
        <v>1.0009999999999999</v>
      </c>
      <c r="T12" s="30">
        <v>1.0009999999999999</v>
      </c>
      <c r="U12" s="30">
        <v>1.0009999999999999</v>
      </c>
      <c r="V12" s="30">
        <v>1.0009999999999999</v>
      </c>
      <c r="W12" s="30">
        <v>1</v>
      </c>
      <c r="X12" s="30">
        <v>1</v>
      </c>
      <c r="Y12" s="30">
        <v>1</v>
      </c>
      <c r="Z12" s="30">
        <v>1</v>
      </c>
      <c r="AA12" s="30">
        <v>1</v>
      </c>
      <c r="AB12" s="29"/>
      <c r="AC12" s="29"/>
      <c r="AD12" s="29"/>
      <c r="AE12" s="29"/>
      <c r="AF12" s="29"/>
      <c r="AG12" s="29"/>
      <c r="AH12" s="29"/>
      <c r="AI12" s="29"/>
    </row>
    <row r="13" spans="1:36" x14ac:dyDescent="0.5">
      <c r="A13" s="34">
        <v>1993</v>
      </c>
      <c r="B13" s="29"/>
      <c r="C13" s="29"/>
      <c r="D13" s="29"/>
      <c r="E13" s="29"/>
      <c r="F13" s="29"/>
      <c r="G13" s="29"/>
      <c r="H13" s="29"/>
      <c r="I13" s="29"/>
      <c r="J13" s="29"/>
      <c r="K13" s="29"/>
      <c r="L13" s="29"/>
      <c r="M13" s="29"/>
      <c r="N13" s="29"/>
      <c r="O13" s="29"/>
      <c r="P13" s="29"/>
      <c r="Q13" s="30">
        <v>0.999</v>
      </c>
      <c r="R13" s="30">
        <v>1</v>
      </c>
      <c r="S13" s="30">
        <v>1.0009999999999999</v>
      </c>
      <c r="T13" s="30">
        <v>1.0009999999999999</v>
      </c>
      <c r="U13" s="30">
        <v>1.0009999999999999</v>
      </c>
      <c r="V13" s="30">
        <v>1.0009999999999999</v>
      </c>
      <c r="W13" s="30">
        <v>1</v>
      </c>
      <c r="X13" s="30">
        <v>1</v>
      </c>
      <c r="Y13" s="30">
        <v>1</v>
      </c>
      <c r="Z13" s="30">
        <v>1</v>
      </c>
      <c r="AA13" s="29"/>
      <c r="AB13" s="29"/>
      <c r="AC13" s="29"/>
      <c r="AD13" s="29"/>
      <c r="AE13" s="29"/>
      <c r="AF13" s="29"/>
      <c r="AG13" s="29"/>
      <c r="AH13" s="29"/>
      <c r="AI13" s="29"/>
    </row>
    <row r="14" spans="1:36" x14ac:dyDescent="0.5">
      <c r="A14" s="34">
        <v>1994</v>
      </c>
      <c r="B14" s="29"/>
      <c r="C14" s="29"/>
      <c r="D14" s="29"/>
      <c r="E14" s="29"/>
      <c r="F14" s="29"/>
      <c r="G14" s="29"/>
      <c r="H14" s="29"/>
      <c r="I14" s="29"/>
      <c r="J14" s="29"/>
      <c r="K14" s="29"/>
      <c r="L14" s="29"/>
      <c r="M14" s="29"/>
      <c r="N14" s="29"/>
      <c r="O14" s="29"/>
      <c r="P14" s="30">
        <v>0.999</v>
      </c>
      <c r="Q14" s="30">
        <v>1.0009999999999999</v>
      </c>
      <c r="R14" s="30">
        <v>1.0009999999999999</v>
      </c>
      <c r="S14" s="30">
        <v>1.002</v>
      </c>
      <c r="T14" s="30">
        <v>1.0009999999999999</v>
      </c>
      <c r="U14" s="30">
        <v>1.0009999999999999</v>
      </c>
      <c r="V14" s="30">
        <v>1.0009999999999999</v>
      </c>
      <c r="W14" s="30">
        <v>1.0009999999999999</v>
      </c>
      <c r="X14" s="30">
        <v>1</v>
      </c>
      <c r="Y14" s="30">
        <v>1.0009999999999999</v>
      </c>
      <c r="Z14" s="29"/>
      <c r="AA14" s="29"/>
      <c r="AB14" s="29"/>
      <c r="AC14" s="29"/>
      <c r="AD14" s="29"/>
      <c r="AE14" s="29"/>
      <c r="AF14" s="29"/>
      <c r="AG14" s="29"/>
      <c r="AH14" s="29"/>
      <c r="AI14" s="29"/>
    </row>
    <row r="15" spans="1:36" x14ac:dyDescent="0.5">
      <c r="A15" s="34">
        <v>1995</v>
      </c>
      <c r="B15" s="29"/>
      <c r="C15" s="29"/>
      <c r="D15" s="29"/>
      <c r="E15" s="29"/>
      <c r="F15" s="29"/>
      <c r="G15" s="29"/>
      <c r="H15" s="29"/>
      <c r="I15" s="29"/>
      <c r="J15" s="29"/>
      <c r="K15" s="29"/>
      <c r="L15" s="29"/>
      <c r="M15" s="29"/>
      <c r="N15" s="29"/>
      <c r="O15" s="30">
        <v>1.0009999999999999</v>
      </c>
      <c r="P15" s="30">
        <v>1.002</v>
      </c>
      <c r="Q15" s="30">
        <v>1.0009999999999999</v>
      </c>
      <c r="R15" s="30">
        <v>1.002</v>
      </c>
      <c r="S15" s="30">
        <v>0.999</v>
      </c>
      <c r="T15" s="30">
        <v>0.999</v>
      </c>
      <c r="U15" s="30">
        <v>1.0009999999999999</v>
      </c>
      <c r="V15" s="30">
        <v>1</v>
      </c>
      <c r="W15" s="30">
        <v>1.0009999999999999</v>
      </c>
      <c r="X15" s="30">
        <v>0.999</v>
      </c>
      <c r="Y15" s="29"/>
      <c r="Z15" s="29"/>
      <c r="AA15" s="29"/>
      <c r="AB15" s="29"/>
      <c r="AC15" s="29"/>
      <c r="AD15" s="29"/>
      <c r="AE15" s="29"/>
      <c r="AF15" s="29"/>
      <c r="AG15" s="29"/>
      <c r="AH15" s="29"/>
      <c r="AI15" s="29"/>
    </row>
    <row r="16" spans="1:36" x14ac:dyDescent="0.5">
      <c r="A16" s="34">
        <v>1996</v>
      </c>
      <c r="B16" s="29"/>
      <c r="C16" s="29"/>
      <c r="D16" s="29"/>
      <c r="E16" s="29"/>
      <c r="F16" s="29"/>
      <c r="G16" s="29"/>
      <c r="H16" s="29"/>
      <c r="I16" s="29"/>
      <c r="J16" s="29"/>
      <c r="K16" s="29"/>
      <c r="L16" s="29"/>
      <c r="M16" s="29"/>
      <c r="N16" s="30">
        <v>1</v>
      </c>
      <c r="O16" s="30">
        <v>0.999</v>
      </c>
      <c r="P16" s="30">
        <v>1.002</v>
      </c>
      <c r="Q16" s="30">
        <v>1.0009999999999999</v>
      </c>
      <c r="R16" s="30">
        <v>1.002</v>
      </c>
      <c r="S16" s="30">
        <v>1.0009999999999999</v>
      </c>
      <c r="T16" s="30">
        <v>1</v>
      </c>
      <c r="U16" s="30">
        <v>1.0009999999999999</v>
      </c>
      <c r="V16" s="30">
        <v>1.0009999999999999</v>
      </c>
      <c r="W16" s="30">
        <v>1</v>
      </c>
      <c r="X16" s="29"/>
      <c r="Y16" s="29"/>
      <c r="Z16" s="29"/>
      <c r="AA16" s="29"/>
      <c r="AB16" s="29"/>
      <c r="AC16" s="29"/>
      <c r="AD16" s="29"/>
      <c r="AE16" s="29"/>
      <c r="AF16" s="29"/>
      <c r="AG16" s="29"/>
      <c r="AH16" s="29"/>
      <c r="AI16" s="29"/>
    </row>
    <row r="17" spans="1:35" x14ac:dyDescent="0.5">
      <c r="A17" s="34">
        <v>1997</v>
      </c>
      <c r="B17" s="29"/>
      <c r="C17" s="29"/>
      <c r="D17" s="29"/>
      <c r="E17" s="29"/>
      <c r="F17" s="29"/>
      <c r="G17" s="29"/>
      <c r="H17" s="29"/>
      <c r="I17" s="29"/>
      <c r="J17" s="29"/>
      <c r="K17" s="29"/>
      <c r="L17" s="29"/>
      <c r="M17" s="30">
        <v>1.002</v>
      </c>
      <c r="N17" s="30">
        <v>1.0029999999999999</v>
      </c>
      <c r="O17" s="30">
        <v>1.002</v>
      </c>
      <c r="P17" s="30">
        <v>1.0009999999999999</v>
      </c>
      <c r="Q17" s="30">
        <v>1.0009999999999999</v>
      </c>
      <c r="R17" s="30">
        <v>1</v>
      </c>
      <c r="S17" s="30">
        <v>1</v>
      </c>
      <c r="T17" s="30">
        <v>1</v>
      </c>
      <c r="U17" s="30">
        <v>0.999</v>
      </c>
      <c r="V17" s="30">
        <v>1.0009999999999999</v>
      </c>
      <c r="W17" s="29"/>
      <c r="X17" s="29"/>
      <c r="Y17" s="29"/>
      <c r="Z17" s="29"/>
      <c r="AA17" s="29"/>
      <c r="AB17" s="29"/>
      <c r="AC17" s="29"/>
      <c r="AD17" s="29"/>
      <c r="AE17" s="29"/>
      <c r="AF17" s="29"/>
      <c r="AG17" s="29"/>
      <c r="AH17" s="29"/>
      <c r="AI17" s="29"/>
    </row>
    <row r="18" spans="1:35" x14ac:dyDescent="0.5">
      <c r="A18" s="34">
        <v>1998</v>
      </c>
      <c r="B18" s="29"/>
      <c r="C18" s="29"/>
      <c r="D18" s="29"/>
      <c r="E18" s="29"/>
      <c r="F18" s="29"/>
      <c r="G18" s="29"/>
      <c r="H18" s="29"/>
      <c r="I18" s="29"/>
      <c r="J18" s="29"/>
      <c r="K18" s="29"/>
      <c r="L18" s="30">
        <v>1.002</v>
      </c>
      <c r="M18" s="30">
        <v>1.004</v>
      </c>
      <c r="N18" s="30">
        <v>1.004</v>
      </c>
      <c r="O18" s="30">
        <v>1</v>
      </c>
      <c r="P18" s="30">
        <v>1.0029999999999999</v>
      </c>
      <c r="Q18" s="30">
        <v>1.0009999999999999</v>
      </c>
      <c r="R18" s="30">
        <v>1.002</v>
      </c>
      <c r="S18" s="30">
        <v>1.002</v>
      </c>
      <c r="T18" s="30">
        <v>1.0009999999999999</v>
      </c>
      <c r="U18" s="30">
        <v>1</v>
      </c>
      <c r="V18" s="29"/>
      <c r="W18" s="29"/>
      <c r="X18" s="29"/>
      <c r="Y18" s="29"/>
      <c r="Z18" s="29"/>
      <c r="AA18" s="29"/>
      <c r="AB18" s="29"/>
      <c r="AC18" s="29"/>
      <c r="AD18" s="29"/>
      <c r="AE18" s="29"/>
      <c r="AF18" s="29"/>
      <c r="AG18" s="29"/>
      <c r="AH18" s="29"/>
      <c r="AI18" s="29"/>
    </row>
    <row r="19" spans="1:35" x14ac:dyDescent="0.5">
      <c r="A19" s="34">
        <v>1999</v>
      </c>
      <c r="B19" s="29"/>
      <c r="C19" s="29"/>
      <c r="D19" s="29"/>
      <c r="E19" s="29"/>
      <c r="F19" s="29"/>
      <c r="G19" s="29"/>
      <c r="H19" s="29"/>
      <c r="I19" s="29"/>
      <c r="J19" s="29"/>
      <c r="K19" s="30">
        <v>1.004</v>
      </c>
      <c r="L19" s="30">
        <v>1.002</v>
      </c>
      <c r="M19" s="30">
        <v>1.004</v>
      </c>
      <c r="N19" s="30">
        <v>1.0029999999999999</v>
      </c>
      <c r="O19" s="30">
        <v>1.002</v>
      </c>
      <c r="P19" s="30">
        <v>1.002</v>
      </c>
      <c r="Q19" s="30">
        <v>1</v>
      </c>
      <c r="R19" s="30">
        <v>1</v>
      </c>
      <c r="S19" s="30">
        <v>1</v>
      </c>
      <c r="T19" s="30">
        <v>1.002</v>
      </c>
      <c r="U19" s="29"/>
      <c r="V19" s="29"/>
      <c r="W19" s="29"/>
      <c r="X19" s="29"/>
      <c r="Y19" s="29"/>
      <c r="Z19" s="29"/>
      <c r="AA19" s="29"/>
      <c r="AB19" s="29"/>
      <c r="AC19" s="29"/>
      <c r="AD19" s="29"/>
      <c r="AE19" s="29"/>
      <c r="AF19" s="29"/>
      <c r="AG19" s="29"/>
      <c r="AH19" s="29"/>
      <c r="AI19" s="29"/>
    </row>
    <row r="20" spans="1:35" x14ac:dyDescent="0.5">
      <c r="A20" s="34">
        <v>2000</v>
      </c>
      <c r="B20" s="29"/>
      <c r="C20" s="29"/>
      <c r="D20" s="29"/>
      <c r="E20" s="29"/>
      <c r="F20" s="29"/>
      <c r="G20" s="29"/>
      <c r="H20" s="29"/>
      <c r="I20" s="29"/>
      <c r="J20" s="30">
        <v>1.0049999999999999</v>
      </c>
      <c r="K20" s="30">
        <v>1.004</v>
      </c>
      <c r="L20" s="30">
        <v>1.004</v>
      </c>
      <c r="M20" s="30">
        <v>1.0029999999999999</v>
      </c>
      <c r="N20" s="30">
        <v>1.002</v>
      </c>
      <c r="O20" s="30">
        <v>1.0029999999999999</v>
      </c>
      <c r="P20" s="30">
        <v>1.002</v>
      </c>
      <c r="Q20" s="30">
        <v>1</v>
      </c>
      <c r="R20" s="30">
        <v>1.002</v>
      </c>
      <c r="S20" s="30">
        <v>1.0009999999999999</v>
      </c>
      <c r="T20" s="29"/>
      <c r="U20" s="29"/>
      <c r="V20" s="29"/>
      <c r="W20" s="29"/>
      <c r="X20" s="29"/>
      <c r="Y20" s="29"/>
      <c r="Z20" s="29"/>
      <c r="AA20" s="29"/>
      <c r="AB20" s="29"/>
      <c r="AC20" s="29"/>
      <c r="AD20" s="29"/>
      <c r="AE20" s="29"/>
      <c r="AF20" s="29"/>
      <c r="AG20" s="29"/>
      <c r="AH20" s="29"/>
      <c r="AI20" s="29"/>
    </row>
    <row r="21" spans="1:35" x14ac:dyDescent="0.5">
      <c r="A21" s="34">
        <v>2001</v>
      </c>
      <c r="B21" s="29"/>
      <c r="C21" s="29"/>
      <c r="D21" s="29"/>
      <c r="E21" s="29"/>
      <c r="F21" s="29"/>
      <c r="G21" s="29"/>
      <c r="H21" s="29"/>
      <c r="I21" s="30">
        <v>1.0069999999999999</v>
      </c>
      <c r="J21" s="30">
        <v>1.008</v>
      </c>
      <c r="K21" s="30">
        <v>1.0069999999999999</v>
      </c>
      <c r="L21" s="30">
        <v>1.0049999999999999</v>
      </c>
      <c r="M21" s="30">
        <v>1.0049999999999999</v>
      </c>
      <c r="N21" s="30">
        <v>1.0029999999999999</v>
      </c>
      <c r="O21" s="30">
        <v>1.0009999999999999</v>
      </c>
      <c r="P21" s="30">
        <v>1.002</v>
      </c>
      <c r="Q21" s="30">
        <v>1.0009999999999999</v>
      </c>
      <c r="R21" s="30">
        <v>1.0009999999999999</v>
      </c>
      <c r="S21" s="29"/>
      <c r="T21" s="29"/>
      <c r="U21" s="29"/>
      <c r="V21" s="29"/>
      <c r="W21" s="29"/>
      <c r="X21" s="29"/>
      <c r="Y21" s="29"/>
      <c r="Z21" s="29"/>
      <c r="AA21" s="29"/>
      <c r="AB21" s="29"/>
      <c r="AC21" s="29"/>
      <c r="AD21" s="29"/>
      <c r="AE21" s="29"/>
      <c r="AF21" s="29"/>
      <c r="AG21" s="29"/>
      <c r="AH21" s="29"/>
      <c r="AI21" s="29"/>
    </row>
    <row r="22" spans="1:35" x14ac:dyDescent="0.5">
      <c r="A22" s="34">
        <v>2002</v>
      </c>
      <c r="B22" s="29"/>
      <c r="C22" s="29"/>
      <c r="D22" s="29"/>
      <c r="E22" s="29"/>
      <c r="F22" s="29"/>
      <c r="G22" s="29"/>
      <c r="H22" s="30">
        <v>1.01</v>
      </c>
      <c r="I22" s="30">
        <v>1.0109999999999999</v>
      </c>
      <c r="J22" s="30">
        <v>1.0089999999999999</v>
      </c>
      <c r="K22" s="30">
        <v>1.006</v>
      </c>
      <c r="L22" s="30">
        <v>1.0049999999999999</v>
      </c>
      <c r="M22" s="30">
        <v>1.002</v>
      </c>
      <c r="N22" s="30">
        <v>1.0009999999999999</v>
      </c>
      <c r="O22" s="30">
        <v>1.0029999999999999</v>
      </c>
      <c r="P22" s="30">
        <v>1.002</v>
      </c>
      <c r="Q22" s="30">
        <v>1.002</v>
      </c>
    </row>
    <row r="23" spans="1:35" x14ac:dyDescent="0.5">
      <c r="A23" s="34">
        <v>2003</v>
      </c>
      <c r="B23" s="29"/>
      <c r="C23" s="29"/>
      <c r="D23" s="29"/>
      <c r="E23" s="29"/>
      <c r="F23" s="29"/>
      <c r="G23" s="30">
        <v>1.018</v>
      </c>
      <c r="H23" s="30">
        <v>1.02</v>
      </c>
      <c r="I23" s="30">
        <v>1.016</v>
      </c>
      <c r="J23" s="30">
        <v>1.012</v>
      </c>
      <c r="K23" s="30">
        <v>1.008</v>
      </c>
      <c r="L23" s="30">
        <v>1.008</v>
      </c>
      <c r="M23" s="30">
        <v>1.002</v>
      </c>
      <c r="N23" s="30">
        <v>1.0029999999999999</v>
      </c>
      <c r="O23" s="30">
        <v>1.0029999999999999</v>
      </c>
      <c r="P23" s="30">
        <v>1.002</v>
      </c>
      <c r="Q23" s="29"/>
    </row>
    <row r="24" spans="1:35" x14ac:dyDescent="0.5">
      <c r="A24" s="34">
        <v>2004</v>
      </c>
      <c r="B24" s="29"/>
      <c r="C24" s="29"/>
      <c r="D24" s="29"/>
      <c r="E24" s="29"/>
      <c r="F24" s="30">
        <v>1.0369999999999999</v>
      </c>
      <c r="G24" s="30">
        <v>1.026</v>
      </c>
      <c r="H24" s="30">
        <v>1.0249999999999999</v>
      </c>
      <c r="I24" s="30">
        <v>1.0149999999999999</v>
      </c>
      <c r="J24" s="30">
        <v>1.0149999999999999</v>
      </c>
      <c r="K24" s="30">
        <v>1.0069999999999999</v>
      </c>
      <c r="L24" s="30">
        <v>1.006</v>
      </c>
      <c r="M24" s="30">
        <v>1.0029999999999999</v>
      </c>
      <c r="N24" s="30">
        <v>1.0009999999999999</v>
      </c>
      <c r="O24" s="30">
        <v>1.002</v>
      </c>
      <c r="P24" s="29"/>
      <c r="Q24" s="29"/>
    </row>
    <row r="25" spans="1:35" x14ac:dyDescent="0.5">
      <c r="A25" s="34">
        <v>2005</v>
      </c>
      <c r="B25" s="29"/>
      <c r="C25" s="29"/>
      <c r="D25" s="29"/>
      <c r="E25" s="30">
        <v>1.0629999999999999</v>
      </c>
      <c r="F25" s="30">
        <v>1.0489999999999999</v>
      </c>
      <c r="G25" s="30">
        <v>1.0389999999999999</v>
      </c>
      <c r="H25" s="30">
        <v>1.022</v>
      </c>
      <c r="I25" s="30">
        <v>1.016</v>
      </c>
      <c r="J25" s="30">
        <v>1.01</v>
      </c>
      <c r="K25" s="30">
        <v>1.0049999999999999</v>
      </c>
      <c r="L25" s="30">
        <v>1.006</v>
      </c>
      <c r="M25" s="30">
        <v>1.004</v>
      </c>
      <c r="N25" s="30">
        <v>1.004</v>
      </c>
      <c r="O25" s="29"/>
      <c r="P25" s="29"/>
      <c r="Q25" s="29"/>
    </row>
    <row r="26" spans="1:35" x14ac:dyDescent="0.5">
      <c r="A26" s="34">
        <v>2006</v>
      </c>
      <c r="B26" s="29"/>
      <c r="C26" s="29"/>
      <c r="D26" s="30">
        <v>1.1000000000000001</v>
      </c>
      <c r="E26" s="30">
        <v>1.0720000000000001</v>
      </c>
      <c r="F26" s="30">
        <v>1.0509999999999999</v>
      </c>
      <c r="G26" s="30">
        <v>1.0309999999999999</v>
      </c>
      <c r="H26" s="30">
        <v>1.02</v>
      </c>
      <c r="I26" s="30">
        <v>1.012</v>
      </c>
      <c r="J26" s="30">
        <v>1.008</v>
      </c>
      <c r="K26" s="30">
        <v>1.008</v>
      </c>
      <c r="L26" s="30">
        <v>1.0049999999999999</v>
      </c>
      <c r="M26" s="30">
        <v>1.002</v>
      </c>
      <c r="N26" s="29"/>
      <c r="O26" s="29"/>
      <c r="P26" s="29"/>
      <c r="Q26" s="29"/>
    </row>
    <row r="27" spans="1:35" x14ac:dyDescent="0.5">
      <c r="A27" s="34">
        <v>2007</v>
      </c>
      <c r="B27" s="29"/>
      <c r="C27" s="30">
        <v>1.216</v>
      </c>
      <c r="D27" s="30">
        <v>1.1040000000000001</v>
      </c>
      <c r="E27" s="30">
        <v>1.0660000000000001</v>
      </c>
      <c r="F27" s="30">
        <v>1.0449999999999999</v>
      </c>
      <c r="G27" s="30">
        <v>1.03</v>
      </c>
      <c r="H27" s="30">
        <v>1.022</v>
      </c>
      <c r="I27" s="30">
        <v>1.012</v>
      </c>
      <c r="J27" s="30">
        <v>1.0089999999999999</v>
      </c>
      <c r="K27" s="30">
        <v>1.0029999999999999</v>
      </c>
      <c r="L27" s="30">
        <v>1.0089999999999999</v>
      </c>
      <c r="M27" s="29"/>
      <c r="N27" s="29"/>
      <c r="O27" s="29"/>
      <c r="P27" s="29"/>
      <c r="Q27" s="29"/>
    </row>
    <row r="28" spans="1:35" x14ac:dyDescent="0.5">
      <c r="A28" s="34">
        <v>2008</v>
      </c>
      <c r="B28" s="30">
        <v>1.6180000000000001</v>
      </c>
      <c r="C28" s="30">
        <v>1.2450000000000001</v>
      </c>
      <c r="D28" s="30">
        <v>1.1160000000000001</v>
      </c>
      <c r="E28" s="30">
        <v>1.0629999999999999</v>
      </c>
      <c r="F28" s="30">
        <v>1.0429999999999999</v>
      </c>
      <c r="G28" s="30">
        <v>1.0249999999999999</v>
      </c>
      <c r="H28" s="30">
        <v>1.018</v>
      </c>
      <c r="I28" s="30">
        <v>1.0109999999999999</v>
      </c>
      <c r="J28" s="30">
        <v>1.008</v>
      </c>
      <c r="K28" s="30">
        <v>1.0069999999999999</v>
      </c>
      <c r="L28" s="29"/>
      <c r="M28" s="29"/>
      <c r="N28" s="29"/>
      <c r="O28" s="29"/>
      <c r="P28" s="29"/>
      <c r="Q28" s="29"/>
    </row>
    <row r="29" spans="1:35" x14ac:dyDescent="0.5">
      <c r="A29" s="34">
        <v>2009</v>
      </c>
      <c r="B29" s="30">
        <v>1.67</v>
      </c>
      <c r="C29" s="30">
        <v>1.2330000000000001</v>
      </c>
      <c r="D29" s="30">
        <v>1.1240000000000001</v>
      </c>
      <c r="E29" s="30">
        <v>1.0669999999999999</v>
      </c>
      <c r="F29" s="30">
        <v>1.0429999999999999</v>
      </c>
      <c r="G29" s="30">
        <v>1.0209999999999999</v>
      </c>
      <c r="H29" s="30">
        <v>1.016</v>
      </c>
      <c r="I29" s="30">
        <v>1.0129999999999999</v>
      </c>
      <c r="J29" s="30">
        <v>1.01</v>
      </c>
      <c r="K29" s="29"/>
      <c r="L29" s="29"/>
      <c r="M29" s="29"/>
      <c r="N29" s="29"/>
      <c r="O29" s="29"/>
      <c r="P29" s="29"/>
      <c r="Q29" s="29"/>
    </row>
    <row r="30" spans="1:35" x14ac:dyDescent="0.5">
      <c r="A30" s="34">
        <v>2010</v>
      </c>
      <c r="B30" s="30">
        <v>1.665</v>
      </c>
      <c r="C30" s="30">
        <v>1.25</v>
      </c>
      <c r="D30" s="30">
        <v>1.1120000000000001</v>
      </c>
      <c r="E30" s="30">
        <v>1.0620000000000001</v>
      </c>
      <c r="F30" s="30">
        <v>1.0369999999999999</v>
      </c>
      <c r="G30" s="30">
        <v>1.0229999999999999</v>
      </c>
      <c r="H30" s="30">
        <v>1.0169999999999999</v>
      </c>
      <c r="I30" s="30">
        <v>1.0109999999999999</v>
      </c>
      <c r="J30" s="29"/>
      <c r="K30" s="29"/>
      <c r="L30" s="29"/>
      <c r="M30" s="29"/>
      <c r="N30" s="29"/>
      <c r="O30" s="29"/>
      <c r="P30" s="29"/>
      <c r="Q30" s="29"/>
    </row>
    <row r="31" spans="1:35" x14ac:dyDescent="0.5">
      <c r="A31" s="34">
        <v>2011</v>
      </c>
      <c r="B31" s="30">
        <v>1.657</v>
      </c>
      <c r="C31" s="30">
        <v>1.2250000000000001</v>
      </c>
      <c r="D31" s="30">
        <v>1.109</v>
      </c>
      <c r="E31" s="30">
        <v>1.0529999999999999</v>
      </c>
      <c r="F31" s="30">
        <v>1.032</v>
      </c>
      <c r="G31" s="30">
        <v>1.024</v>
      </c>
      <c r="H31" s="30">
        <v>1.016</v>
      </c>
      <c r="I31" s="29"/>
      <c r="J31" s="29"/>
      <c r="K31" s="29"/>
      <c r="L31" s="29"/>
      <c r="M31" s="29"/>
      <c r="N31" s="29"/>
      <c r="O31" s="29"/>
      <c r="P31" s="29"/>
      <c r="Q31" s="29"/>
    </row>
    <row r="32" spans="1:35" x14ac:dyDescent="0.5">
      <c r="A32" s="34">
        <v>2012</v>
      </c>
      <c r="B32" s="30">
        <v>1.6619999999999999</v>
      </c>
      <c r="C32" s="30">
        <v>1.218</v>
      </c>
      <c r="D32" s="30">
        <v>1.093</v>
      </c>
      <c r="E32" s="30">
        <v>1.0589999999999999</v>
      </c>
      <c r="F32" s="30">
        <v>1.0329999999999999</v>
      </c>
      <c r="G32" s="30">
        <v>1.022</v>
      </c>
      <c r="H32" s="29"/>
      <c r="I32" s="29"/>
      <c r="J32" s="29"/>
      <c r="K32" s="29"/>
      <c r="L32" s="29"/>
      <c r="M32" s="29"/>
      <c r="N32" s="29"/>
      <c r="O32" s="29"/>
      <c r="P32" s="29"/>
      <c r="Q32" s="29"/>
    </row>
    <row r="33" spans="1:36" x14ac:dyDescent="0.5">
      <c r="A33" s="34">
        <v>2013</v>
      </c>
      <c r="B33" s="30">
        <v>1.6040000000000001</v>
      </c>
      <c r="C33" s="30">
        <v>1.2010000000000001</v>
      </c>
      <c r="D33" s="30">
        <v>1.093</v>
      </c>
      <c r="E33" s="30">
        <v>1.0469999999999999</v>
      </c>
      <c r="F33" s="30">
        <v>1.03</v>
      </c>
      <c r="G33" s="29"/>
      <c r="H33" s="29"/>
      <c r="I33" s="29"/>
      <c r="J33" s="29"/>
      <c r="K33" s="29"/>
      <c r="L33" s="29"/>
      <c r="M33" s="29"/>
      <c r="N33" s="29"/>
      <c r="O33" s="29"/>
      <c r="P33" s="29"/>
      <c r="Q33" s="29"/>
    </row>
    <row r="34" spans="1:36" x14ac:dyDescent="0.5">
      <c r="A34" s="34">
        <v>2014</v>
      </c>
      <c r="B34" s="30">
        <v>1.625</v>
      </c>
      <c r="C34" s="30">
        <v>1.224</v>
      </c>
      <c r="D34" s="30">
        <v>1.097</v>
      </c>
      <c r="E34" s="30">
        <v>1.0489999999999999</v>
      </c>
      <c r="F34" s="29"/>
      <c r="G34" s="29"/>
      <c r="H34" s="29"/>
      <c r="I34" s="29"/>
      <c r="J34" s="29"/>
      <c r="K34" s="29"/>
      <c r="L34" s="29"/>
      <c r="M34" s="29"/>
      <c r="N34" s="29"/>
      <c r="O34" s="29"/>
      <c r="P34" s="29"/>
      <c r="Q34" s="29"/>
    </row>
    <row r="35" spans="1:36" x14ac:dyDescent="0.5">
      <c r="A35" s="34">
        <v>2015</v>
      </c>
      <c r="B35" s="30">
        <v>1.63</v>
      </c>
      <c r="C35" s="30">
        <v>1.1950000000000001</v>
      </c>
      <c r="D35" s="30">
        <v>1.085</v>
      </c>
      <c r="E35" s="29"/>
      <c r="F35" s="29"/>
      <c r="G35" s="29"/>
      <c r="H35" s="29"/>
      <c r="I35" s="29"/>
      <c r="J35" s="29"/>
      <c r="K35" s="29"/>
      <c r="L35" s="29"/>
      <c r="M35" s="29"/>
      <c r="N35" s="29"/>
      <c r="O35" s="29"/>
      <c r="P35" s="29"/>
      <c r="Q35" s="29"/>
    </row>
    <row r="36" spans="1:36" x14ac:dyDescent="0.5">
      <c r="A36" s="34">
        <v>2016</v>
      </c>
      <c r="B36" s="30">
        <v>1.6060000000000001</v>
      </c>
      <c r="C36" s="30">
        <v>1.1870000000000001</v>
      </c>
      <c r="D36" s="29"/>
      <c r="E36" s="29"/>
      <c r="F36" s="29"/>
      <c r="G36" s="29"/>
      <c r="H36" s="29"/>
      <c r="I36" s="29"/>
      <c r="J36" s="29"/>
      <c r="K36" s="29"/>
      <c r="L36" s="29"/>
      <c r="M36" s="29"/>
      <c r="N36" s="29"/>
      <c r="O36" s="29"/>
      <c r="P36" s="29"/>
      <c r="Q36" s="29"/>
    </row>
    <row r="37" spans="1:36" x14ac:dyDescent="0.5">
      <c r="A37" s="34">
        <v>2017</v>
      </c>
      <c r="B37" s="30">
        <v>1.5880000000000001</v>
      </c>
      <c r="C37" s="29"/>
      <c r="D37" s="29"/>
      <c r="E37" s="29"/>
      <c r="F37" s="29"/>
      <c r="G37" s="29"/>
      <c r="H37" s="29"/>
      <c r="I37" s="29"/>
      <c r="J37" s="29"/>
      <c r="K37" s="29"/>
      <c r="L37" s="29"/>
      <c r="M37" s="29"/>
      <c r="N37" s="29"/>
      <c r="O37" s="29"/>
      <c r="P37" s="29"/>
      <c r="Q37" s="29"/>
    </row>
    <row r="39" spans="1:36" ht="13.15" customHeight="1" x14ac:dyDescent="0.5">
      <c r="A39" s="31" t="s">
        <v>1228</v>
      </c>
      <c r="B39" s="30">
        <v>1.5880000000000001</v>
      </c>
      <c r="C39" s="30">
        <v>1.1870000000000001</v>
      </c>
      <c r="D39" s="30">
        <v>1.085</v>
      </c>
      <c r="E39" s="30">
        <v>1.0489999999999999</v>
      </c>
      <c r="F39" s="30">
        <v>1.03</v>
      </c>
      <c r="G39" s="30">
        <v>1.022</v>
      </c>
      <c r="H39" s="30">
        <v>1.016</v>
      </c>
      <c r="I39" s="30">
        <v>1.0109999999999999</v>
      </c>
      <c r="J39" s="30">
        <v>1.01</v>
      </c>
      <c r="K39" s="30">
        <v>1.006</v>
      </c>
      <c r="L39" s="30">
        <v>1.0069999999999999</v>
      </c>
      <c r="M39" s="30">
        <v>1.0029999999999999</v>
      </c>
      <c r="N39" s="30">
        <v>1.002</v>
      </c>
      <c r="O39" s="30">
        <v>1.002</v>
      </c>
      <c r="P39" s="30">
        <v>1.002</v>
      </c>
      <c r="Q39" s="30">
        <v>1.0009999999999999</v>
      </c>
      <c r="R39" s="30">
        <v>1.0009999999999999</v>
      </c>
      <c r="S39" s="30">
        <v>1.0009999999999999</v>
      </c>
      <c r="T39" s="30">
        <v>1.0009999999999999</v>
      </c>
      <c r="U39" s="30">
        <v>1.0009999999999999</v>
      </c>
      <c r="V39" s="30">
        <v>1.0009999999999999</v>
      </c>
      <c r="W39" s="30">
        <v>1.0009999999999999</v>
      </c>
      <c r="X39" s="30">
        <v>1</v>
      </c>
      <c r="Y39" s="30">
        <v>1</v>
      </c>
      <c r="Z39" s="30">
        <v>1</v>
      </c>
      <c r="AA39" s="30">
        <v>1</v>
      </c>
      <c r="AB39" s="30">
        <v>1.0009999999999999</v>
      </c>
      <c r="AC39" s="30">
        <v>1.0009999999999999</v>
      </c>
      <c r="AD39" s="30">
        <v>1</v>
      </c>
      <c r="AE39" s="30">
        <v>1</v>
      </c>
      <c r="AF39" s="30">
        <v>1</v>
      </c>
      <c r="AG39" s="30">
        <v>1</v>
      </c>
      <c r="AH39" s="30">
        <v>1.0009999999999999</v>
      </c>
      <c r="AI39" s="29"/>
    </row>
    <row r="40" spans="1:36" ht="13.15" customHeight="1" x14ac:dyDescent="0.5">
      <c r="A40" s="31" t="s">
        <v>1229</v>
      </c>
      <c r="B40" s="30">
        <v>2.4239999999999999</v>
      </c>
      <c r="C40" s="30">
        <v>1.526</v>
      </c>
      <c r="D40" s="30">
        <v>1.286</v>
      </c>
      <c r="E40" s="30">
        <v>1.1850000000000001</v>
      </c>
      <c r="F40" s="30">
        <v>1.1299999999999999</v>
      </c>
      <c r="G40" s="30">
        <v>1.097</v>
      </c>
      <c r="H40" s="30">
        <v>1.073</v>
      </c>
      <c r="I40" s="30">
        <v>1.056</v>
      </c>
      <c r="J40" s="30">
        <v>1.0449999999999999</v>
      </c>
      <c r="K40" s="30">
        <v>1.0349999999999999</v>
      </c>
      <c r="L40" s="30">
        <v>1.028</v>
      </c>
      <c r="M40" s="30">
        <v>1.0209999999999999</v>
      </c>
      <c r="N40" s="30">
        <v>1.018</v>
      </c>
      <c r="O40" s="30">
        <v>1.016</v>
      </c>
      <c r="P40" s="30">
        <v>1.014</v>
      </c>
      <c r="Q40" s="30">
        <v>1.0109999999999999</v>
      </c>
      <c r="R40" s="30">
        <v>1.0109999999999999</v>
      </c>
      <c r="S40" s="30">
        <v>1.0089999999999999</v>
      </c>
      <c r="T40" s="30">
        <v>1.0089999999999999</v>
      </c>
      <c r="U40" s="30">
        <v>1.008</v>
      </c>
      <c r="V40" s="30">
        <v>1.008</v>
      </c>
      <c r="W40" s="30">
        <v>1.0069999999999999</v>
      </c>
      <c r="X40" s="30">
        <v>1.0069999999999999</v>
      </c>
      <c r="Y40" s="30">
        <v>1.0069999999999999</v>
      </c>
      <c r="Z40" s="30">
        <v>1.0069999999999999</v>
      </c>
      <c r="AA40" s="30">
        <v>1.0069999999999999</v>
      </c>
      <c r="AB40" s="30">
        <v>1.006</v>
      </c>
      <c r="AC40" s="30">
        <v>1.006</v>
      </c>
      <c r="AD40" s="30">
        <v>1.0049999999999999</v>
      </c>
      <c r="AE40" s="30">
        <v>1.0049999999999999</v>
      </c>
      <c r="AF40" s="30">
        <v>1.0049999999999999</v>
      </c>
      <c r="AG40" s="30">
        <v>1.0049999999999999</v>
      </c>
      <c r="AH40" s="30">
        <v>1.004</v>
      </c>
      <c r="AI40" s="30">
        <v>1.004</v>
      </c>
    </row>
    <row r="41" spans="1:36" x14ac:dyDescent="0.5">
      <c r="B41" s="27">
        <f t="shared" ref="B41:AG41" si="1">ROUND(C41*B39,3)</f>
        <v>2.4279999999999999</v>
      </c>
      <c r="C41" s="27">
        <f t="shared" si="1"/>
        <v>1.5289999999999999</v>
      </c>
      <c r="D41" s="27">
        <f t="shared" si="1"/>
        <v>1.288</v>
      </c>
      <c r="E41" s="27">
        <f t="shared" si="1"/>
        <v>1.1870000000000001</v>
      </c>
      <c r="F41" s="27">
        <f t="shared" si="1"/>
        <v>1.1319999999999999</v>
      </c>
      <c r="G41" s="27">
        <f t="shared" si="1"/>
        <v>1.099</v>
      </c>
      <c r="H41" s="27">
        <f t="shared" si="1"/>
        <v>1.075</v>
      </c>
      <c r="I41" s="27">
        <f t="shared" si="1"/>
        <v>1.0580000000000001</v>
      </c>
      <c r="J41" s="27">
        <f t="shared" si="1"/>
        <v>1.046</v>
      </c>
      <c r="K41" s="27">
        <f t="shared" si="1"/>
        <v>1.036</v>
      </c>
      <c r="L41" s="27">
        <f t="shared" si="1"/>
        <v>1.03</v>
      </c>
      <c r="M41" s="27">
        <f t="shared" si="1"/>
        <v>1.0229999999999999</v>
      </c>
      <c r="N41" s="27">
        <f t="shared" si="1"/>
        <v>1.02</v>
      </c>
      <c r="O41" s="27">
        <f t="shared" si="1"/>
        <v>1.018</v>
      </c>
      <c r="P41" s="27">
        <f t="shared" si="1"/>
        <v>1.016</v>
      </c>
      <c r="Q41" s="27">
        <f t="shared" si="1"/>
        <v>1.014</v>
      </c>
      <c r="R41" s="27">
        <f t="shared" si="1"/>
        <v>1.0129999999999999</v>
      </c>
      <c r="S41" s="27">
        <f t="shared" si="1"/>
        <v>1.012</v>
      </c>
      <c r="T41" s="27">
        <f t="shared" si="1"/>
        <v>1.0109999999999999</v>
      </c>
      <c r="U41" s="27">
        <f t="shared" si="1"/>
        <v>1.01</v>
      </c>
      <c r="V41" s="27">
        <f t="shared" si="1"/>
        <v>1.0089999999999999</v>
      </c>
      <c r="W41" s="27">
        <f t="shared" si="1"/>
        <v>1.008</v>
      </c>
      <c r="X41" s="27">
        <f t="shared" si="1"/>
        <v>1.0069999999999999</v>
      </c>
      <c r="Y41" s="27">
        <f t="shared" si="1"/>
        <v>1.0069999999999999</v>
      </c>
      <c r="Z41" s="27">
        <f t="shared" si="1"/>
        <v>1.0069999999999999</v>
      </c>
      <c r="AA41" s="27">
        <f t="shared" si="1"/>
        <v>1.0069999999999999</v>
      </c>
      <c r="AB41" s="27">
        <f t="shared" si="1"/>
        <v>1.0069999999999999</v>
      </c>
      <c r="AC41" s="27">
        <f t="shared" si="1"/>
        <v>1.006</v>
      </c>
      <c r="AD41" s="27">
        <f t="shared" si="1"/>
        <v>1.0049999999999999</v>
      </c>
      <c r="AE41" s="27">
        <f t="shared" si="1"/>
        <v>1.0049999999999999</v>
      </c>
      <c r="AF41" s="27">
        <f t="shared" si="1"/>
        <v>1.0049999999999999</v>
      </c>
      <c r="AG41" s="27">
        <f t="shared" si="1"/>
        <v>1.0049999999999999</v>
      </c>
      <c r="AH41" s="27">
        <f>ROUND(AI41*AH39,3)</f>
        <v>1.0049999999999999</v>
      </c>
      <c r="AI41" s="36">
        <f>AI40</f>
        <v>1.004</v>
      </c>
    </row>
    <row r="42" spans="1:36" x14ac:dyDescent="0.5">
      <c r="A42" s="35" t="s">
        <v>282</v>
      </c>
      <c r="AI42" s="36"/>
    </row>
    <row r="43" spans="1:36" x14ac:dyDescent="0.5">
      <c r="A43" s="35" t="s">
        <v>255</v>
      </c>
      <c r="AI43" s="36"/>
    </row>
    <row r="44" spans="1:36" x14ac:dyDescent="0.5">
      <c r="AI44" s="36"/>
    </row>
    <row r="45" spans="1:36" x14ac:dyDescent="0.5">
      <c r="A45" s="27" t="s">
        <v>1185</v>
      </c>
    </row>
    <row r="46" spans="1:36" ht="13.05" customHeight="1" x14ac:dyDescent="0.5">
      <c r="A46" s="33" t="s">
        <v>1230</v>
      </c>
      <c r="B46" s="28" t="s">
        <v>1189</v>
      </c>
      <c r="C46" s="28" t="s">
        <v>1190</v>
      </c>
      <c r="D46" s="28" t="s">
        <v>1191</v>
      </c>
      <c r="E46" s="28" t="s">
        <v>1192</v>
      </c>
      <c r="F46" s="28" t="s">
        <v>1193</v>
      </c>
      <c r="G46" s="28" t="s">
        <v>1194</v>
      </c>
      <c r="H46" s="28" t="s">
        <v>1195</v>
      </c>
      <c r="I46" s="28" t="s">
        <v>1196</v>
      </c>
      <c r="J46" s="28" t="s">
        <v>1197</v>
      </c>
      <c r="K46" s="28" t="s">
        <v>1198</v>
      </c>
      <c r="L46" s="28" t="s">
        <v>1199</v>
      </c>
      <c r="M46" s="28" t="s">
        <v>1200</v>
      </c>
      <c r="N46" s="28" t="s">
        <v>1201</v>
      </c>
      <c r="O46" s="28" t="s">
        <v>1202</v>
      </c>
      <c r="P46" s="28" t="s">
        <v>1203</v>
      </c>
      <c r="Q46" s="28" t="s">
        <v>1204</v>
      </c>
      <c r="R46" s="28" t="s">
        <v>1205</v>
      </c>
      <c r="S46" s="28" t="s">
        <v>1206</v>
      </c>
      <c r="T46" s="28" t="s">
        <v>1207</v>
      </c>
      <c r="U46" s="28" t="s">
        <v>1208</v>
      </c>
      <c r="V46" s="28" t="s">
        <v>1209</v>
      </c>
      <c r="W46" s="28" t="s">
        <v>1210</v>
      </c>
      <c r="X46" s="28" t="s">
        <v>1211</v>
      </c>
      <c r="Y46" s="28" t="s">
        <v>1212</v>
      </c>
      <c r="Z46" s="28" t="s">
        <v>1213</v>
      </c>
      <c r="AA46" s="28" t="s">
        <v>1214</v>
      </c>
      <c r="AB46" s="28" t="s">
        <v>1215</v>
      </c>
      <c r="AC46" s="28" t="s">
        <v>1216</v>
      </c>
      <c r="AD46" s="28" t="s">
        <v>1217</v>
      </c>
      <c r="AE46" s="28" t="s">
        <v>1218</v>
      </c>
      <c r="AF46" s="28" t="s">
        <v>1219</v>
      </c>
      <c r="AG46" s="28" t="s">
        <v>1220</v>
      </c>
      <c r="AH46" s="28" t="s">
        <v>1221</v>
      </c>
      <c r="AI46" s="28" t="s">
        <v>1222</v>
      </c>
      <c r="AJ46" s="28"/>
    </row>
    <row r="47" spans="1:36" x14ac:dyDescent="0.5">
      <c r="A47" s="34">
        <f t="shared" ref="A47:A55" si="2">A48-1</f>
        <v>1983</v>
      </c>
      <c r="B47" s="28"/>
      <c r="C47" s="28"/>
      <c r="D47" s="28"/>
      <c r="E47" s="28"/>
      <c r="F47" s="28"/>
      <c r="G47" s="28"/>
      <c r="H47" s="28"/>
      <c r="I47" s="28"/>
      <c r="J47" s="28"/>
      <c r="K47" s="28"/>
      <c r="L47" s="28"/>
      <c r="M47" s="28"/>
      <c r="N47" s="28"/>
      <c r="O47" s="28"/>
      <c r="P47" s="28"/>
      <c r="Q47" s="28"/>
      <c r="R47" s="29"/>
      <c r="S47" s="29"/>
      <c r="T47" s="29"/>
      <c r="U47" s="29"/>
      <c r="V47" s="29"/>
      <c r="W47" s="29"/>
      <c r="X47" s="29"/>
      <c r="Y47" s="29"/>
      <c r="Z47" s="29"/>
      <c r="AA47" s="30">
        <v>1.0029999999999999</v>
      </c>
      <c r="AB47" s="30">
        <v>1.0029999999999999</v>
      </c>
      <c r="AC47" s="30">
        <v>1.0049999999999999</v>
      </c>
      <c r="AD47" s="30">
        <v>1.0029999999999999</v>
      </c>
      <c r="AE47" s="30">
        <v>1.0029999999999999</v>
      </c>
      <c r="AF47" s="30">
        <v>1.002</v>
      </c>
      <c r="AG47" s="30">
        <v>0.997</v>
      </c>
      <c r="AH47" s="30">
        <v>0.999</v>
      </c>
      <c r="AI47" s="30"/>
    </row>
    <row r="48" spans="1:36" x14ac:dyDescent="0.5">
      <c r="A48" s="34">
        <f t="shared" si="2"/>
        <v>1984</v>
      </c>
      <c r="B48" s="28"/>
      <c r="C48" s="28"/>
      <c r="D48" s="28"/>
      <c r="E48" s="28"/>
      <c r="F48" s="28"/>
      <c r="G48" s="28"/>
      <c r="H48" s="28"/>
      <c r="I48" s="28"/>
      <c r="J48" s="28"/>
      <c r="K48" s="28"/>
      <c r="L48" s="28"/>
      <c r="M48" s="28"/>
      <c r="N48" s="28"/>
      <c r="O48" s="28"/>
      <c r="P48" s="28"/>
      <c r="Q48" s="28"/>
      <c r="R48" s="29"/>
      <c r="S48" s="29"/>
      <c r="T48" s="29"/>
      <c r="U48" s="29"/>
      <c r="V48" s="29"/>
      <c r="W48" s="29"/>
      <c r="X48" s="29"/>
      <c r="Y48" s="29"/>
      <c r="Z48" s="30">
        <v>1.002</v>
      </c>
      <c r="AA48" s="30">
        <v>1.004</v>
      </c>
      <c r="AB48" s="30">
        <v>1.0029999999999999</v>
      </c>
      <c r="AC48" s="30">
        <v>1</v>
      </c>
      <c r="AD48" s="30">
        <v>1.004</v>
      </c>
      <c r="AE48" s="30">
        <v>0.999</v>
      </c>
      <c r="AF48" s="30">
        <v>0.999</v>
      </c>
      <c r="AG48" s="30">
        <v>1.0009999999999999</v>
      </c>
      <c r="AH48" s="30">
        <v>1</v>
      </c>
      <c r="AI48" s="30"/>
    </row>
    <row r="49" spans="1:35" x14ac:dyDescent="0.5">
      <c r="A49" s="34">
        <f t="shared" si="2"/>
        <v>1985</v>
      </c>
      <c r="B49" s="28"/>
      <c r="C49" s="28"/>
      <c r="D49" s="28"/>
      <c r="E49" s="28"/>
      <c r="F49" s="28"/>
      <c r="G49" s="28"/>
      <c r="H49" s="28"/>
      <c r="I49" s="28"/>
      <c r="J49" s="28"/>
      <c r="K49" s="28"/>
      <c r="L49" s="28"/>
      <c r="M49" s="28"/>
      <c r="N49" s="28"/>
      <c r="O49" s="28"/>
      <c r="P49" s="28"/>
      <c r="Q49" s="28"/>
      <c r="R49" s="29"/>
      <c r="S49" s="29"/>
      <c r="T49" s="29"/>
      <c r="U49" s="29"/>
      <c r="V49" s="29"/>
      <c r="W49" s="29"/>
      <c r="X49" s="29"/>
      <c r="Y49" s="30">
        <v>1.002</v>
      </c>
      <c r="Z49" s="30">
        <v>1.004</v>
      </c>
      <c r="AA49" s="30">
        <v>1.004</v>
      </c>
      <c r="AB49" s="30">
        <v>1.0029999999999999</v>
      </c>
      <c r="AC49" s="30">
        <v>1.004</v>
      </c>
      <c r="AD49" s="30">
        <v>1</v>
      </c>
      <c r="AE49" s="30">
        <v>0.999</v>
      </c>
      <c r="AF49" s="30">
        <v>0.999</v>
      </c>
      <c r="AG49" s="30">
        <v>1</v>
      </c>
      <c r="AH49" s="30">
        <v>1.0009999999999999</v>
      </c>
      <c r="AI49" s="30"/>
    </row>
    <row r="50" spans="1:35" x14ac:dyDescent="0.5">
      <c r="A50" s="34">
        <f t="shared" si="2"/>
        <v>1986</v>
      </c>
      <c r="B50" s="28"/>
      <c r="C50" s="28"/>
      <c r="D50" s="28"/>
      <c r="E50" s="28"/>
      <c r="F50" s="28"/>
      <c r="G50" s="28"/>
      <c r="H50" s="28"/>
      <c r="I50" s="28"/>
      <c r="J50" s="28"/>
      <c r="K50" s="28"/>
      <c r="L50" s="28"/>
      <c r="M50" s="28"/>
      <c r="N50" s="28"/>
      <c r="O50" s="28"/>
      <c r="P50" s="28"/>
      <c r="Q50" s="28"/>
      <c r="R50" s="29"/>
      <c r="S50" s="29"/>
      <c r="T50" s="29"/>
      <c r="U50" s="29"/>
      <c r="V50" s="29"/>
      <c r="W50" s="29"/>
      <c r="X50" s="30">
        <v>1.006</v>
      </c>
      <c r="Y50" s="30">
        <v>1.006</v>
      </c>
      <c r="Z50" s="30">
        <v>1.0049999999999999</v>
      </c>
      <c r="AA50" s="30">
        <v>1.0049999999999999</v>
      </c>
      <c r="AB50" s="30">
        <v>1.004</v>
      </c>
      <c r="AC50" s="30">
        <v>1.002</v>
      </c>
      <c r="AD50" s="30">
        <v>1.0009999999999999</v>
      </c>
      <c r="AE50" s="30">
        <v>0.998</v>
      </c>
      <c r="AF50" s="30">
        <v>1.004</v>
      </c>
      <c r="AG50" s="30">
        <v>1.004</v>
      </c>
      <c r="AH50" s="29"/>
      <c r="AI50" s="29"/>
    </row>
    <row r="51" spans="1:35" x14ac:dyDescent="0.5">
      <c r="A51" s="34">
        <f t="shared" si="2"/>
        <v>1987</v>
      </c>
      <c r="B51" s="28"/>
      <c r="C51" s="28"/>
      <c r="D51" s="28"/>
      <c r="E51" s="28"/>
      <c r="F51" s="28"/>
      <c r="G51" s="28"/>
      <c r="H51" s="28"/>
      <c r="I51" s="28"/>
      <c r="J51" s="28"/>
      <c r="K51" s="28"/>
      <c r="L51" s="28"/>
      <c r="M51" s="28"/>
      <c r="N51" s="28"/>
      <c r="O51" s="28"/>
      <c r="P51" s="28"/>
      <c r="Q51" s="28"/>
      <c r="R51" s="29"/>
      <c r="S51" s="29"/>
      <c r="T51" s="29"/>
      <c r="U51" s="29"/>
      <c r="V51" s="29"/>
      <c r="W51" s="30">
        <v>1.01</v>
      </c>
      <c r="X51" s="30">
        <v>0.999</v>
      </c>
      <c r="Y51" s="30">
        <v>1.006</v>
      </c>
      <c r="Z51" s="30">
        <v>1.0029999999999999</v>
      </c>
      <c r="AA51" s="30">
        <v>1.0049999999999999</v>
      </c>
      <c r="AB51" s="30">
        <v>1.0029999999999999</v>
      </c>
      <c r="AC51" s="30">
        <v>1.0009999999999999</v>
      </c>
      <c r="AD51" s="30">
        <v>0.999</v>
      </c>
      <c r="AE51" s="30">
        <v>1.0009999999999999</v>
      </c>
      <c r="AF51" s="30">
        <v>0.999</v>
      </c>
      <c r="AG51" s="29"/>
      <c r="AH51" s="29"/>
      <c r="AI51" s="29"/>
    </row>
    <row r="52" spans="1:35" x14ac:dyDescent="0.5">
      <c r="A52" s="34">
        <f t="shared" si="2"/>
        <v>1988</v>
      </c>
      <c r="B52" s="28"/>
      <c r="C52" s="28"/>
      <c r="D52" s="28"/>
      <c r="E52" s="28"/>
      <c r="F52" s="28"/>
      <c r="G52" s="28"/>
      <c r="H52" s="28"/>
      <c r="I52" s="28"/>
      <c r="J52" s="28"/>
      <c r="K52" s="28"/>
      <c r="L52" s="28"/>
      <c r="M52" s="28"/>
      <c r="N52" s="28"/>
      <c r="O52" s="28"/>
      <c r="P52" s="28"/>
      <c r="Q52" s="28"/>
      <c r="R52" s="29"/>
      <c r="S52" s="29"/>
      <c r="T52" s="29"/>
      <c r="U52" s="29"/>
      <c r="V52" s="30">
        <v>1.0049999999999999</v>
      </c>
      <c r="W52" s="30">
        <v>1.0049999999999999</v>
      </c>
      <c r="X52" s="30">
        <v>1.0009999999999999</v>
      </c>
      <c r="Y52" s="30">
        <v>1.0049999999999999</v>
      </c>
      <c r="Z52" s="30">
        <v>1.002</v>
      </c>
      <c r="AA52" s="30">
        <v>1.0029999999999999</v>
      </c>
      <c r="AB52" s="30">
        <v>1.002</v>
      </c>
      <c r="AC52" s="30">
        <v>1</v>
      </c>
      <c r="AD52" s="30">
        <v>0.998</v>
      </c>
      <c r="AE52" s="30">
        <v>1</v>
      </c>
      <c r="AF52" s="29"/>
      <c r="AG52" s="29"/>
      <c r="AH52" s="29"/>
      <c r="AI52" s="29"/>
    </row>
    <row r="53" spans="1:35" x14ac:dyDescent="0.5">
      <c r="A53" s="34">
        <f t="shared" si="2"/>
        <v>1989</v>
      </c>
      <c r="B53" s="28"/>
      <c r="C53" s="28"/>
      <c r="D53" s="28"/>
      <c r="E53" s="28"/>
      <c r="F53" s="28"/>
      <c r="G53" s="28"/>
      <c r="H53" s="28"/>
      <c r="I53" s="28"/>
      <c r="J53" s="28"/>
      <c r="K53" s="28"/>
      <c r="L53" s="28"/>
      <c r="M53" s="28"/>
      <c r="N53" s="28"/>
      <c r="O53" s="28"/>
      <c r="P53" s="28"/>
      <c r="Q53" s="28"/>
      <c r="R53" s="29"/>
      <c r="S53" s="29"/>
      <c r="T53" s="29"/>
      <c r="U53" s="30">
        <v>1.008</v>
      </c>
      <c r="V53" s="30">
        <v>1.0049999999999999</v>
      </c>
      <c r="W53" s="30">
        <v>1.006</v>
      </c>
      <c r="X53" s="30">
        <v>1.0069999999999999</v>
      </c>
      <c r="Y53" s="30">
        <v>1</v>
      </c>
      <c r="Z53" s="30">
        <v>1.002</v>
      </c>
      <c r="AA53" s="30">
        <v>0.999</v>
      </c>
      <c r="AB53" s="30">
        <v>0.999</v>
      </c>
      <c r="AC53" s="30">
        <v>1</v>
      </c>
      <c r="AD53" s="30">
        <v>0.999</v>
      </c>
      <c r="AE53" s="29"/>
      <c r="AF53" s="29"/>
      <c r="AG53" s="29"/>
      <c r="AH53" s="29"/>
      <c r="AI53" s="29"/>
    </row>
    <row r="54" spans="1:35" x14ac:dyDescent="0.5">
      <c r="A54" s="34">
        <f t="shared" si="2"/>
        <v>1990</v>
      </c>
      <c r="B54" s="28"/>
      <c r="C54" s="28"/>
      <c r="D54" s="28"/>
      <c r="E54" s="28"/>
      <c r="F54" s="28"/>
      <c r="G54" s="28"/>
      <c r="H54" s="28"/>
      <c r="I54" s="28"/>
      <c r="J54" s="28"/>
      <c r="K54" s="28"/>
      <c r="L54" s="28"/>
      <c r="M54" s="28"/>
      <c r="N54" s="28"/>
      <c r="O54" s="28"/>
      <c r="P54" s="28"/>
      <c r="Q54" s="28"/>
      <c r="R54" s="29"/>
      <c r="S54" s="29"/>
      <c r="T54" s="30">
        <v>1.008</v>
      </c>
      <c r="U54" s="30">
        <v>1.0049999999999999</v>
      </c>
      <c r="V54" s="30">
        <v>1.0029999999999999</v>
      </c>
      <c r="W54" s="30">
        <v>1.002</v>
      </c>
      <c r="X54" s="30">
        <v>1.004</v>
      </c>
      <c r="Y54" s="30">
        <v>0.997</v>
      </c>
      <c r="Z54" s="30">
        <v>1.0009999999999999</v>
      </c>
      <c r="AA54" s="30">
        <v>1.0009999999999999</v>
      </c>
      <c r="AB54" s="30">
        <v>0.999</v>
      </c>
      <c r="AC54" s="30">
        <v>0.998</v>
      </c>
      <c r="AD54" s="29"/>
      <c r="AE54" s="29"/>
      <c r="AF54" s="29"/>
      <c r="AG54" s="29"/>
      <c r="AH54" s="29"/>
      <c r="AI54" s="29"/>
    </row>
    <row r="55" spans="1:35" x14ac:dyDescent="0.5">
      <c r="A55" s="34">
        <f t="shared" si="2"/>
        <v>1991</v>
      </c>
      <c r="B55" s="28"/>
      <c r="C55" s="28"/>
      <c r="D55" s="28"/>
      <c r="E55" s="28"/>
      <c r="F55" s="28"/>
      <c r="G55" s="28"/>
      <c r="H55" s="28"/>
      <c r="I55" s="28"/>
      <c r="J55" s="28"/>
      <c r="K55" s="28"/>
      <c r="L55" s="28"/>
      <c r="M55" s="28"/>
      <c r="N55" s="28"/>
      <c r="O55" s="28"/>
      <c r="P55" s="28"/>
      <c r="Q55" s="28"/>
      <c r="R55" s="29"/>
      <c r="S55" s="30">
        <v>1.006</v>
      </c>
      <c r="T55" s="30">
        <v>1.0049999999999999</v>
      </c>
      <c r="U55" s="30">
        <v>1.002</v>
      </c>
      <c r="V55" s="30">
        <v>1.004</v>
      </c>
      <c r="W55" s="30">
        <v>1.0009999999999999</v>
      </c>
      <c r="X55" s="30">
        <v>1.0029999999999999</v>
      </c>
      <c r="Y55" s="30">
        <v>1.0009999999999999</v>
      </c>
      <c r="Z55" s="30">
        <v>0.999</v>
      </c>
      <c r="AA55" s="30">
        <v>0.999</v>
      </c>
      <c r="AB55" s="30">
        <v>0.998</v>
      </c>
      <c r="AC55" s="29"/>
      <c r="AD55" s="29"/>
      <c r="AE55" s="29"/>
      <c r="AF55" s="29"/>
      <c r="AG55" s="29"/>
      <c r="AH55" s="29"/>
      <c r="AI55" s="29"/>
    </row>
    <row r="56" spans="1:35" x14ac:dyDescent="0.5">
      <c r="A56" s="34">
        <f>A57-1</f>
        <v>1992</v>
      </c>
      <c r="B56" s="28"/>
      <c r="C56" s="28"/>
      <c r="D56" s="28"/>
      <c r="E56" s="28"/>
      <c r="F56" s="28"/>
      <c r="G56" s="28"/>
      <c r="H56" s="28"/>
      <c r="I56" s="28"/>
      <c r="J56" s="28"/>
      <c r="K56" s="28"/>
      <c r="L56" s="28"/>
      <c r="M56" s="28"/>
      <c r="N56" s="28"/>
      <c r="O56" s="28"/>
      <c r="P56" s="28"/>
      <c r="Q56" s="28"/>
      <c r="R56" s="30">
        <v>1.0089999999999999</v>
      </c>
      <c r="S56" s="30">
        <v>1.0009999999999999</v>
      </c>
      <c r="T56" s="30">
        <v>1.0029999999999999</v>
      </c>
      <c r="U56" s="30">
        <v>1.0049999999999999</v>
      </c>
      <c r="V56" s="30">
        <v>1.0029999999999999</v>
      </c>
      <c r="W56" s="30">
        <v>1.0029999999999999</v>
      </c>
      <c r="X56" s="30">
        <v>0.999</v>
      </c>
      <c r="Y56" s="30">
        <v>1</v>
      </c>
      <c r="Z56" s="30">
        <v>1.002</v>
      </c>
      <c r="AA56" s="30">
        <v>0.998</v>
      </c>
      <c r="AB56" s="29"/>
      <c r="AC56" s="29"/>
      <c r="AD56" s="29"/>
      <c r="AE56" s="29"/>
      <c r="AF56" s="29"/>
      <c r="AG56" s="29"/>
      <c r="AH56" s="29"/>
      <c r="AI56" s="29"/>
    </row>
    <row r="57" spans="1:35" x14ac:dyDescent="0.5">
      <c r="A57" s="34">
        <v>1993</v>
      </c>
      <c r="B57" s="29"/>
      <c r="C57" s="29"/>
      <c r="D57" s="29"/>
      <c r="E57" s="29"/>
      <c r="F57" s="29"/>
      <c r="G57" s="29"/>
      <c r="H57" s="29"/>
      <c r="I57" s="29"/>
      <c r="J57" s="29"/>
      <c r="K57" s="29"/>
      <c r="L57" s="29"/>
      <c r="M57" s="29"/>
      <c r="N57" s="29"/>
      <c r="O57" s="29"/>
      <c r="P57" s="29"/>
      <c r="Q57" s="30">
        <v>1.008</v>
      </c>
      <c r="R57" s="30">
        <v>1.0049999999999999</v>
      </c>
      <c r="S57" s="30">
        <v>1.0129999999999999</v>
      </c>
      <c r="T57" s="30">
        <v>1.0129999999999999</v>
      </c>
      <c r="U57" s="30">
        <v>1.0009999999999999</v>
      </c>
      <c r="V57" s="30">
        <v>1.0009999999999999</v>
      </c>
      <c r="W57" s="30">
        <v>0.999</v>
      </c>
      <c r="X57" s="30">
        <v>0.996</v>
      </c>
      <c r="Y57" s="30">
        <v>1</v>
      </c>
      <c r="Z57" s="30">
        <v>1</v>
      </c>
      <c r="AA57" s="29"/>
      <c r="AB57" s="29"/>
      <c r="AC57" s="29"/>
      <c r="AD57" s="29"/>
      <c r="AE57" s="29"/>
      <c r="AF57" s="29"/>
      <c r="AG57" s="29"/>
      <c r="AH57" s="29"/>
      <c r="AI57" s="29"/>
    </row>
    <row r="58" spans="1:35" x14ac:dyDescent="0.5">
      <c r="A58" s="34">
        <v>1994</v>
      </c>
      <c r="B58" s="29"/>
      <c r="C58" s="29"/>
      <c r="D58" s="29"/>
      <c r="E58" s="29"/>
      <c r="F58" s="29"/>
      <c r="G58" s="29"/>
      <c r="H58" s="29"/>
      <c r="I58" s="29"/>
      <c r="J58" s="29"/>
      <c r="K58" s="29"/>
      <c r="L58" s="29"/>
      <c r="M58" s="29"/>
      <c r="N58" s="29"/>
      <c r="O58" s="29"/>
      <c r="P58" s="30">
        <v>1.0209999999999999</v>
      </c>
      <c r="Q58" s="30">
        <v>1.0109999999999999</v>
      </c>
      <c r="R58" s="30">
        <v>1.0109999999999999</v>
      </c>
      <c r="S58" s="30">
        <v>1.0049999999999999</v>
      </c>
      <c r="T58" s="30">
        <v>1.006</v>
      </c>
      <c r="U58" s="30">
        <v>1.004</v>
      </c>
      <c r="V58" s="30">
        <v>1.0009999999999999</v>
      </c>
      <c r="W58" s="30">
        <v>0.996</v>
      </c>
      <c r="X58" s="30">
        <v>0.997</v>
      </c>
      <c r="Y58" s="30">
        <v>0.998</v>
      </c>
      <c r="Z58" s="29"/>
      <c r="AA58" s="29"/>
      <c r="AB58" s="29"/>
      <c r="AC58" s="29"/>
      <c r="AD58" s="29"/>
      <c r="AE58" s="29"/>
      <c r="AF58" s="29"/>
      <c r="AG58" s="29"/>
      <c r="AH58" s="29"/>
      <c r="AI58" s="29"/>
    </row>
    <row r="59" spans="1:35" x14ac:dyDescent="0.5">
      <c r="A59" s="34">
        <v>1995</v>
      </c>
      <c r="B59" s="29"/>
      <c r="C59" s="29"/>
      <c r="D59" s="29"/>
      <c r="E59" s="29"/>
      <c r="F59" s="29"/>
      <c r="G59" s="29"/>
      <c r="H59" s="29"/>
      <c r="I59" s="29"/>
      <c r="J59" s="29"/>
      <c r="K59" s="29"/>
      <c r="L59" s="29"/>
      <c r="M59" s="29"/>
      <c r="N59" s="29"/>
      <c r="O59" s="30">
        <v>1.016</v>
      </c>
      <c r="P59" s="30">
        <v>1.0049999999999999</v>
      </c>
      <c r="Q59" s="30">
        <v>1.01</v>
      </c>
      <c r="R59" s="30">
        <v>1.012</v>
      </c>
      <c r="S59" s="30">
        <v>0.996</v>
      </c>
      <c r="T59" s="30">
        <v>1.0069999999999999</v>
      </c>
      <c r="U59" s="30">
        <v>1</v>
      </c>
      <c r="V59" s="30">
        <v>0.997</v>
      </c>
      <c r="W59" s="30">
        <v>0.998</v>
      </c>
      <c r="X59" s="30">
        <v>0.999</v>
      </c>
      <c r="Y59" s="29"/>
      <c r="Z59" s="29"/>
      <c r="AA59" s="29"/>
      <c r="AB59" s="29"/>
      <c r="AC59" s="29"/>
      <c r="AD59" s="29"/>
      <c r="AE59" s="29"/>
      <c r="AF59" s="29"/>
      <c r="AG59" s="29"/>
      <c r="AH59" s="29"/>
      <c r="AI59" s="29"/>
    </row>
    <row r="60" spans="1:35" x14ac:dyDescent="0.5">
      <c r="A60" s="34">
        <v>1996</v>
      </c>
      <c r="B60" s="29"/>
      <c r="C60" s="29"/>
      <c r="D60" s="29"/>
      <c r="E60" s="29"/>
      <c r="F60" s="29"/>
      <c r="G60" s="29"/>
      <c r="H60" s="29"/>
      <c r="I60" s="29"/>
      <c r="J60" s="29"/>
      <c r="K60" s="29"/>
      <c r="L60" s="29"/>
      <c r="M60" s="29"/>
      <c r="N60" s="30">
        <v>1.0149999999999999</v>
      </c>
      <c r="O60" s="30">
        <v>1.0129999999999999</v>
      </c>
      <c r="P60" s="30">
        <v>1.012</v>
      </c>
      <c r="Q60" s="30">
        <v>1.008</v>
      </c>
      <c r="R60" s="30">
        <v>1.0069999999999999</v>
      </c>
      <c r="S60" s="30">
        <v>1.0029999999999999</v>
      </c>
      <c r="T60" s="30">
        <v>1</v>
      </c>
      <c r="U60" s="30">
        <v>1.0009999999999999</v>
      </c>
      <c r="V60" s="30">
        <v>0.998</v>
      </c>
      <c r="W60" s="30">
        <v>0.996</v>
      </c>
      <c r="X60" s="29"/>
      <c r="Y60" s="29"/>
      <c r="Z60" s="29"/>
      <c r="AA60" s="29"/>
      <c r="AB60" s="29"/>
      <c r="AC60" s="29"/>
      <c r="AD60" s="29"/>
      <c r="AE60" s="29"/>
      <c r="AF60" s="29"/>
      <c r="AG60" s="29"/>
      <c r="AH60" s="29"/>
      <c r="AI60" s="29"/>
    </row>
    <row r="61" spans="1:35" x14ac:dyDescent="0.5">
      <c r="A61" s="34">
        <v>1997</v>
      </c>
      <c r="B61" s="29"/>
      <c r="C61" s="29"/>
      <c r="D61" s="29"/>
      <c r="E61" s="29"/>
      <c r="F61" s="29"/>
      <c r="G61" s="29"/>
      <c r="H61" s="29"/>
      <c r="I61" s="29"/>
      <c r="J61" s="29"/>
      <c r="K61" s="29"/>
      <c r="L61" s="29"/>
      <c r="M61" s="30">
        <v>1.018</v>
      </c>
      <c r="N61" s="30">
        <v>1.0089999999999999</v>
      </c>
      <c r="O61" s="30">
        <v>1.01</v>
      </c>
      <c r="P61" s="30">
        <v>1.0049999999999999</v>
      </c>
      <c r="Q61" s="30">
        <v>1.004</v>
      </c>
      <c r="R61" s="30">
        <v>1</v>
      </c>
      <c r="S61" s="30">
        <v>0.995</v>
      </c>
      <c r="T61" s="30">
        <v>0.997</v>
      </c>
      <c r="U61" s="30">
        <v>0.998</v>
      </c>
      <c r="V61" s="30">
        <v>1</v>
      </c>
      <c r="W61" s="29"/>
      <c r="X61" s="29"/>
      <c r="Y61" s="29"/>
      <c r="Z61" s="29"/>
      <c r="AA61" s="29"/>
      <c r="AB61" s="29"/>
      <c r="AC61" s="29"/>
      <c r="AD61" s="29"/>
      <c r="AE61" s="29"/>
      <c r="AF61" s="29"/>
      <c r="AG61" s="29"/>
      <c r="AH61" s="29"/>
      <c r="AI61" s="29"/>
    </row>
    <row r="62" spans="1:35" x14ac:dyDescent="0.5">
      <c r="A62" s="34">
        <v>1998</v>
      </c>
      <c r="B62" s="29"/>
      <c r="C62" s="29"/>
      <c r="D62" s="29"/>
      <c r="E62" s="29"/>
      <c r="F62" s="29"/>
      <c r="G62" s="29"/>
      <c r="H62" s="29"/>
      <c r="I62" s="29"/>
      <c r="J62" s="29"/>
      <c r="K62" s="29"/>
      <c r="L62" s="30">
        <v>1.02</v>
      </c>
      <c r="M62" s="30">
        <v>1.01</v>
      </c>
      <c r="N62" s="30">
        <v>1.01</v>
      </c>
      <c r="O62" s="30">
        <v>1.0129999999999999</v>
      </c>
      <c r="P62" s="30">
        <v>1.0069999999999999</v>
      </c>
      <c r="Q62" s="30">
        <v>1.012</v>
      </c>
      <c r="R62" s="30">
        <v>0.999</v>
      </c>
      <c r="S62" s="30">
        <v>1</v>
      </c>
      <c r="T62" s="30">
        <v>0.996</v>
      </c>
      <c r="U62" s="30">
        <v>1</v>
      </c>
      <c r="V62" s="29"/>
      <c r="W62" s="29"/>
      <c r="X62" s="29"/>
      <c r="Y62" s="29"/>
      <c r="Z62" s="29"/>
      <c r="AA62" s="29"/>
      <c r="AB62" s="29"/>
      <c r="AC62" s="29"/>
      <c r="AD62" s="29"/>
      <c r="AE62" s="29"/>
      <c r="AF62" s="29"/>
      <c r="AG62" s="29"/>
      <c r="AH62" s="29"/>
      <c r="AI62" s="29"/>
    </row>
    <row r="63" spans="1:35" x14ac:dyDescent="0.5">
      <c r="A63" s="34">
        <v>1999</v>
      </c>
      <c r="B63" s="29"/>
      <c r="C63" s="29"/>
      <c r="D63" s="29"/>
      <c r="E63" s="29"/>
      <c r="F63" s="29"/>
      <c r="G63" s="29"/>
      <c r="H63" s="29"/>
      <c r="I63" s="29"/>
      <c r="J63" s="29"/>
      <c r="K63" s="30">
        <v>1.018</v>
      </c>
      <c r="L63" s="30">
        <v>1.0169999999999999</v>
      </c>
      <c r="M63" s="30">
        <v>1.014</v>
      </c>
      <c r="N63" s="30">
        <v>1.0089999999999999</v>
      </c>
      <c r="O63" s="30">
        <v>1.012</v>
      </c>
      <c r="P63" s="30">
        <v>1.0029999999999999</v>
      </c>
      <c r="Q63" s="30">
        <v>1</v>
      </c>
      <c r="R63" s="30">
        <v>0.998</v>
      </c>
      <c r="S63" s="30">
        <v>0.997</v>
      </c>
      <c r="T63" s="30">
        <v>1.002</v>
      </c>
      <c r="U63" s="29"/>
      <c r="V63" s="29"/>
      <c r="W63" s="29"/>
      <c r="X63" s="29"/>
      <c r="Y63" s="29"/>
      <c r="Z63" s="29"/>
      <c r="AA63" s="29"/>
      <c r="AB63" s="29"/>
      <c r="AC63" s="29"/>
      <c r="AD63" s="29"/>
      <c r="AE63" s="29"/>
      <c r="AF63" s="29"/>
      <c r="AG63" s="29"/>
      <c r="AH63" s="29"/>
      <c r="AI63" s="29"/>
    </row>
    <row r="64" spans="1:35" x14ac:dyDescent="0.5">
      <c r="A64" s="34">
        <v>2000</v>
      </c>
      <c r="B64" s="29"/>
      <c r="C64" s="29"/>
      <c r="D64" s="29"/>
      <c r="E64" s="29"/>
      <c r="F64" s="29"/>
      <c r="G64" s="29"/>
      <c r="H64" s="29"/>
      <c r="I64" s="29"/>
      <c r="J64" s="30">
        <v>1.0189999999999999</v>
      </c>
      <c r="K64" s="30">
        <v>1.022</v>
      </c>
      <c r="L64" s="30">
        <v>1.016</v>
      </c>
      <c r="M64" s="30">
        <v>1.0169999999999999</v>
      </c>
      <c r="N64" s="30">
        <v>1.012</v>
      </c>
      <c r="O64" s="30">
        <v>1.0049999999999999</v>
      </c>
      <c r="P64" s="30">
        <v>0.998</v>
      </c>
      <c r="Q64" s="30">
        <v>0.995</v>
      </c>
      <c r="R64" s="30">
        <v>0.997</v>
      </c>
      <c r="S64" s="30">
        <v>0.998</v>
      </c>
      <c r="T64" s="29"/>
      <c r="U64" s="29"/>
      <c r="V64" s="29"/>
      <c r="W64" s="29"/>
      <c r="X64" s="29"/>
      <c r="Y64" s="29"/>
      <c r="Z64" s="29"/>
      <c r="AA64" s="29"/>
      <c r="AB64" s="29"/>
      <c r="AC64" s="29"/>
      <c r="AD64" s="29"/>
      <c r="AE64" s="29"/>
      <c r="AF64" s="29"/>
      <c r="AG64" s="29"/>
      <c r="AH64" s="29"/>
      <c r="AI64" s="29"/>
    </row>
    <row r="65" spans="1:35" x14ac:dyDescent="0.5">
      <c r="A65" s="34">
        <v>2001</v>
      </c>
      <c r="B65" s="29"/>
      <c r="C65" s="29"/>
      <c r="D65" s="29"/>
      <c r="E65" s="29"/>
      <c r="F65" s="29"/>
      <c r="G65" s="29"/>
      <c r="H65" s="29"/>
      <c r="I65" s="30">
        <v>1.0349999999999999</v>
      </c>
      <c r="J65" s="30">
        <v>1.03</v>
      </c>
      <c r="K65" s="30">
        <v>1.02</v>
      </c>
      <c r="L65" s="30">
        <v>1.018</v>
      </c>
      <c r="M65" s="30">
        <v>1.018</v>
      </c>
      <c r="N65" s="30">
        <v>1.006</v>
      </c>
      <c r="O65" s="30">
        <v>0.998</v>
      </c>
      <c r="P65" s="30">
        <v>0.999</v>
      </c>
      <c r="Q65" s="30">
        <v>0.996</v>
      </c>
      <c r="R65" s="30">
        <v>1.002</v>
      </c>
      <c r="S65" s="29"/>
      <c r="T65" s="29"/>
      <c r="U65" s="29"/>
      <c r="V65" s="29"/>
      <c r="W65" s="29"/>
      <c r="X65" s="29"/>
      <c r="Y65" s="29"/>
      <c r="Z65" s="29"/>
      <c r="AA65" s="29"/>
      <c r="AB65" s="29"/>
      <c r="AC65" s="29"/>
      <c r="AD65" s="29"/>
      <c r="AE65" s="29"/>
      <c r="AF65" s="29"/>
      <c r="AG65" s="29"/>
      <c r="AH65" s="29"/>
      <c r="AI65" s="29"/>
    </row>
    <row r="66" spans="1:35" x14ac:dyDescent="0.5">
      <c r="A66" s="34">
        <v>2002</v>
      </c>
      <c r="B66" s="29"/>
      <c r="C66" s="29"/>
      <c r="D66" s="29"/>
      <c r="E66" s="29"/>
      <c r="F66" s="29"/>
      <c r="G66" s="29"/>
      <c r="H66" s="30">
        <v>1.034</v>
      </c>
      <c r="I66" s="30">
        <v>1.028</v>
      </c>
      <c r="J66" s="30">
        <v>1.0269999999999999</v>
      </c>
      <c r="K66" s="30">
        <v>1.02</v>
      </c>
      <c r="L66" s="30">
        <v>1.0129999999999999</v>
      </c>
      <c r="M66" s="30">
        <v>1.0069999999999999</v>
      </c>
      <c r="N66" s="30">
        <v>0.998</v>
      </c>
      <c r="O66" s="30">
        <v>0.999</v>
      </c>
      <c r="P66" s="30">
        <v>0.999</v>
      </c>
      <c r="Q66" s="30">
        <v>0.999</v>
      </c>
      <c r="R66" s="30"/>
      <c r="S66" s="30"/>
      <c r="T66" s="30"/>
      <c r="U66" s="30"/>
      <c r="V66" s="30"/>
      <c r="W66" s="30"/>
      <c r="X66" s="30"/>
      <c r="Y66" s="30"/>
      <c r="Z66" s="30"/>
      <c r="AA66" s="30"/>
      <c r="AB66" s="30"/>
      <c r="AC66" s="30"/>
      <c r="AD66" s="30"/>
      <c r="AE66" s="30"/>
      <c r="AF66" s="30"/>
      <c r="AG66" s="30"/>
      <c r="AH66" s="30"/>
      <c r="AI66" s="30"/>
    </row>
    <row r="67" spans="1:35" x14ac:dyDescent="0.5">
      <c r="A67" s="34">
        <v>2003</v>
      </c>
      <c r="B67" s="29"/>
      <c r="C67" s="29"/>
      <c r="D67" s="29"/>
      <c r="E67" s="29"/>
      <c r="F67" s="29"/>
      <c r="G67" s="30">
        <v>1.0429999999999999</v>
      </c>
      <c r="H67" s="30">
        <v>1.04</v>
      </c>
      <c r="I67" s="30">
        <v>1.036</v>
      </c>
      <c r="J67" s="30">
        <v>1.0249999999999999</v>
      </c>
      <c r="K67" s="30">
        <v>1.0189999999999999</v>
      </c>
      <c r="L67" s="30">
        <v>1.0089999999999999</v>
      </c>
      <c r="M67" s="30">
        <v>1.0009999999999999</v>
      </c>
      <c r="N67" s="30">
        <v>0.999</v>
      </c>
      <c r="O67" s="30">
        <v>0.999</v>
      </c>
      <c r="P67" s="30">
        <v>1.0009999999999999</v>
      </c>
      <c r="Q67" s="29"/>
      <c r="R67" s="30"/>
      <c r="S67" s="30"/>
      <c r="T67" s="30"/>
      <c r="U67" s="30"/>
      <c r="V67" s="30"/>
      <c r="W67" s="30"/>
      <c r="X67" s="30"/>
      <c r="Y67" s="30"/>
      <c r="Z67" s="30"/>
      <c r="AA67" s="30"/>
      <c r="AB67" s="30"/>
      <c r="AC67" s="30"/>
      <c r="AD67" s="30"/>
      <c r="AE67" s="30"/>
      <c r="AF67" s="30"/>
      <c r="AG67" s="30"/>
      <c r="AH67" s="30"/>
      <c r="AI67" s="30"/>
    </row>
    <row r="68" spans="1:35" x14ac:dyDescent="0.5">
      <c r="A68" s="34">
        <v>2004</v>
      </c>
      <c r="B68" s="29"/>
      <c r="C68" s="29"/>
      <c r="D68" s="29"/>
      <c r="E68" s="29"/>
      <c r="F68" s="30">
        <v>1.056</v>
      </c>
      <c r="G68" s="30">
        <v>1.0620000000000001</v>
      </c>
      <c r="H68" s="30">
        <v>1.038</v>
      </c>
      <c r="I68" s="30">
        <v>1.032</v>
      </c>
      <c r="J68" s="30">
        <v>1.026</v>
      </c>
      <c r="K68" s="30">
        <v>1.008</v>
      </c>
      <c r="L68" s="30">
        <v>1.004</v>
      </c>
      <c r="M68" s="30">
        <v>0.999</v>
      </c>
      <c r="N68" s="30">
        <v>0.998</v>
      </c>
      <c r="O68" s="30">
        <v>0.998</v>
      </c>
      <c r="P68" s="29"/>
      <c r="Q68" s="29"/>
    </row>
    <row r="69" spans="1:35" x14ac:dyDescent="0.5">
      <c r="A69" s="34">
        <v>2005</v>
      </c>
      <c r="B69" s="29"/>
      <c r="C69" s="29"/>
      <c r="D69" s="29"/>
      <c r="E69" s="30">
        <v>1.08</v>
      </c>
      <c r="F69" s="30">
        <v>1.0740000000000001</v>
      </c>
      <c r="G69" s="30">
        <v>1.0569999999999999</v>
      </c>
      <c r="H69" s="30">
        <v>1.04</v>
      </c>
      <c r="I69" s="30">
        <v>1.0269999999999999</v>
      </c>
      <c r="J69" s="30">
        <v>1.018</v>
      </c>
      <c r="K69" s="30">
        <v>1.0049999999999999</v>
      </c>
      <c r="L69" s="30">
        <v>1.0029999999999999</v>
      </c>
      <c r="M69" s="30">
        <v>1.0029999999999999</v>
      </c>
      <c r="N69" s="30">
        <v>0.998</v>
      </c>
      <c r="O69" s="29"/>
      <c r="P69" s="29"/>
      <c r="Q69" s="29"/>
    </row>
    <row r="70" spans="1:35" x14ac:dyDescent="0.5">
      <c r="A70" s="34">
        <v>2006</v>
      </c>
      <c r="B70" s="29"/>
      <c r="C70" s="29"/>
      <c r="D70" s="30">
        <v>1.095</v>
      </c>
      <c r="E70" s="30">
        <v>1.0760000000000001</v>
      </c>
      <c r="F70" s="30">
        <v>1.0609999999999999</v>
      </c>
      <c r="G70" s="30">
        <v>1.0489999999999999</v>
      </c>
      <c r="H70" s="30">
        <v>1.0369999999999999</v>
      </c>
      <c r="I70" s="30">
        <v>1.018</v>
      </c>
      <c r="J70" s="30">
        <v>1.0069999999999999</v>
      </c>
      <c r="K70" s="30">
        <v>1.0029999999999999</v>
      </c>
      <c r="L70" s="30">
        <v>1.0009999999999999</v>
      </c>
      <c r="M70" s="30">
        <v>1.0029999999999999</v>
      </c>
      <c r="N70" s="29"/>
      <c r="O70" s="29"/>
      <c r="P70" s="29"/>
      <c r="Q70" s="29"/>
    </row>
    <row r="71" spans="1:35" x14ac:dyDescent="0.5">
      <c r="A71" s="34">
        <v>2007</v>
      </c>
      <c r="B71" s="29"/>
      <c r="C71" s="30">
        <v>1.171</v>
      </c>
      <c r="D71" s="30">
        <v>1.1140000000000001</v>
      </c>
      <c r="E71" s="30">
        <v>1.0780000000000001</v>
      </c>
      <c r="F71" s="30">
        <v>1.069</v>
      </c>
      <c r="G71" s="30">
        <v>1.0409999999999999</v>
      </c>
      <c r="H71" s="30">
        <v>1.028</v>
      </c>
      <c r="I71" s="30">
        <v>1.0149999999999999</v>
      </c>
      <c r="J71" s="30">
        <v>1.0049999999999999</v>
      </c>
      <c r="K71" s="30">
        <v>1.004</v>
      </c>
      <c r="L71" s="30">
        <v>1.0029999999999999</v>
      </c>
      <c r="M71" s="29"/>
      <c r="N71" s="29"/>
      <c r="O71" s="29"/>
      <c r="P71" s="29"/>
      <c r="Q71" s="29"/>
    </row>
    <row r="72" spans="1:35" x14ac:dyDescent="0.5">
      <c r="A72" s="34">
        <v>2008</v>
      </c>
      <c r="B72" s="30">
        <v>1.3779999999999999</v>
      </c>
      <c r="C72" s="30">
        <v>1.1890000000000001</v>
      </c>
      <c r="D72" s="30">
        <v>1.1160000000000001</v>
      </c>
      <c r="E72" s="30">
        <v>1.087</v>
      </c>
      <c r="F72" s="30">
        <v>1.0580000000000001</v>
      </c>
      <c r="G72" s="30">
        <v>1.0349999999999999</v>
      </c>
      <c r="H72" s="30">
        <v>1.02</v>
      </c>
      <c r="I72" s="30">
        <v>1.0089999999999999</v>
      </c>
      <c r="J72" s="30">
        <v>1.004</v>
      </c>
      <c r="K72" s="30">
        <v>1.002</v>
      </c>
      <c r="L72" s="29"/>
      <c r="M72" s="29"/>
      <c r="N72" s="29"/>
      <c r="O72" s="29"/>
      <c r="P72" s="29"/>
      <c r="Q72" s="29"/>
    </row>
    <row r="73" spans="1:35" x14ac:dyDescent="0.5">
      <c r="A73" s="34">
        <v>2009</v>
      </c>
      <c r="B73" s="30">
        <v>1.431</v>
      </c>
      <c r="C73" s="30">
        <v>1.1819999999999999</v>
      </c>
      <c r="D73" s="30">
        <v>1.133</v>
      </c>
      <c r="E73" s="30">
        <v>1.08</v>
      </c>
      <c r="F73" s="30">
        <v>1.0489999999999999</v>
      </c>
      <c r="G73" s="30">
        <v>1.0249999999999999</v>
      </c>
      <c r="H73" s="30">
        <v>1.014</v>
      </c>
      <c r="I73" s="30">
        <v>1.006</v>
      </c>
      <c r="J73" s="30">
        <v>1.004</v>
      </c>
      <c r="K73" s="29"/>
      <c r="L73" s="29"/>
      <c r="M73" s="29"/>
      <c r="N73" s="29"/>
      <c r="O73" s="29"/>
      <c r="P73" s="29"/>
      <c r="Q73" s="29"/>
    </row>
    <row r="74" spans="1:35" x14ac:dyDescent="0.5">
      <c r="A74" s="34">
        <v>2010</v>
      </c>
      <c r="B74" s="30">
        <v>1.431</v>
      </c>
      <c r="C74" s="30">
        <v>1.212</v>
      </c>
      <c r="D74" s="30">
        <v>1.117</v>
      </c>
      <c r="E74" s="30">
        <v>1.0680000000000001</v>
      </c>
      <c r="F74" s="30">
        <v>1.036</v>
      </c>
      <c r="G74" s="30">
        <v>1.0229999999999999</v>
      </c>
      <c r="H74" s="30">
        <v>1.0109999999999999</v>
      </c>
      <c r="I74" s="30">
        <v>1.0109999999999999</v>
      </c>
      <c r="J74" s="29"/>
      <c r="K74" s="29"/>
      <c r="L74" s="29"/>
      <c r="M74" s="29"/>
      <c r="N74" s="29"/>
      <c r="O74" s="29"/>
      <c r="P74" s="29"/>
      <c r="Q74" s="29"/>
    </row>
    <row r="75" spans="1:35" x14ac:dyDescent="0.5">
      <c r="A75" s="34">
        <v>2011</v>
      </c>
      <c r="B75" s="30">
        <v>1.452</v>
      </c>
      <c r="C75" s="30">
        <v>1.1850000000000001</v>
      </c>
      <c r="D75" s="30">
        <v>1.103</v>
      </c>
      <c r="E75" s="30">
        <v>1.0589999999999999</v>
      </c>
      <c r="F75" s="30">
        <v>1.0249999999999999</v>
      </c>
      <c r="G75" s="30">
        <v>1.016</v>
      </c>
      <c r="H75" s="30">
        <v>1.0109999999999999</v>
      </c>
      <c r="I75" s="29"/>
      <c r="J75" s="29"/>
      <c r="K75" s="29"/>
      <c r="L75" s="29"/>
      <c r="M75" s="29"/>
      <c r="N75" s="29"/>
      <c r="O75" s="29"/>
      <c r="P75" s="29"/>
      <c r="Q75" s="29"/>
    </row>
    <row r="76" spans="1:35" x14ac:dyDescent="0.5">
      <c r="A76" s="34">
        <v>2012</v>
      </c>
      <c r="B76" s="30">
        <v>1.391</v>
      </c>
      <c r="C76" s="30">
        <v>1.153</v>
      </c>
      <c r="D76" s="30">
        <v>1.0780000000000001</v>
      </c>
      <c r="E76" s="30">
        <v>1.0509999999999999</v>
      </c>
      <c r="F76" s="30">
        <v>1.0249999999999999</v>
      </c>
      <c r="G76" s="30">
        <v>1.014</v>
      </c>
      <c r="H76" s="29"/>
      <c r="I76" s="29"/>
      <c r="J76" s="29"/>
      <c r="K76" s="29"/>
      <c r="L76" s="29"/>
      <c r="M76" s="29"/>
      <c r="N76" s="29"/>
      <c r="O76" s="29"/>
      <c r="P76" s="29"/>
      <c r="Q76" s="29"/>
    </row>
    <row r="77" spans="1:35" x14ac:dyDescent="0.5">
      <c r="A77" s="34">
        <v>2013</v>
      </c>
      <c r="B77" s="30">
        <v>1.353</v>
      </c>
      <c r="C77" s="30">
        <v>1.119</v>
      </c>
      <c r="D77" s="30">
        <v>1.077</v>
      </c>
      <c r="E77" s="30">
        <v>1.0309999999999999</v>
      </c>
      <c r="F77" s="30">
        <v>1.0229999999999999</v>
      </c>
      <c r="G77" s="29"/>
      <c r="H77" s="29"/>
      <c r="I77" s="29"/>
      <c r="J77" s="29"/>
      <c r="K77" s="29"/>
      <c r="L77" s="29"/>
      <c r="M77" s="29"/>
      <c r="N77" s="29"/>
      <c r="O77" s="29"/>
      <c r="P77" s="29"/>
      <c r="Q77" s="29"/>
    </row>
    <row r="78" spans="1:35" x14ac:dyDescent="0.5">
      <c r="A78" s="34">
        <v>2014</v>
      </c>
      <c r="B78" s="30">
        <v>1.325</v>
      </c>
      <c r="C78" s="30">
        <v>1.135</v>
      </c>
      <c r="D78" s="30">
        <v>1.0640000000000001</v>
      </c>
      <c r="E78" s="30">
        <v>1.0329999999999999</v>
      </c>
      <c r="F78" s="29"/>
      <c r="G78" s="29"/>
      <c r="H78" s="29"/>
      <c r="I78" s="29"/>
      <c r="J78" s="29"/>
      <c r="K78" s="29"/>
      <c r="L78" s="29"/>
      <c r="M78" s="29"/>
      <c r="N78" s="29"/>
      <c r="O78" s="29"/>
      <c r="P78" s="29"/>
      <c r="Q78" s="29"/>
    </row>
    <row r="79" spans="1:35" x14ac:dyDescent="0.5">
      <c r="A79" s="34">
        <v>2015</v>
      </c>
      <c r="B79" s="30">
        <v>1.3140000000000001</v>
      </c>
      <c r="C79" s="30">
        <v>1.1180000000000001</v>
      </c>
      <c r="D79" s="30">
        <v>1.05</v>
      </c>
      <c r="E79" s="29"/>
      <c r="F79" s="29"/>
      <c r="G79" s="29"/>
      <c r="H79" s="29"/>
      <c r="I79" s="29"/>
      <c r="J79" s="29"/>
      <c r="K79" s="29"/>
      <c r="L79" s="29"/>
      <c r="M79" s="29"/>
      <c r="N79" s="29"/>
      <c r="O79" s="29"/>
      <c r="P79" s="29"/>
      <c r="Q79" s="29"/>
    </row>
    <row r="80" spans="1:35" x14ac:dyDescent="0.5">
      <c r="A80" s="34">
        <v>2016</v>
      </c>
      <c r="B80" s="30">
        <v>1.2869999999999999</v>
      </c>
      <c r="C80" s="30">
        <v>1.093</v>
      </c>
      <c r="D80" s="29"/>
      <c r="E80" s="29"/>
      <c r="F80" s="29"/>
      <c r="G80" s="29"/>
      <c r="H80" s="29"/>
      <c r="I80" s="29"/>
      <c r="J80" s="29"/>
      <c r="K80" s="29"/>
      <c r="L80" s="29"/>
      <c r="M80" s="29"/>
      <c r="N80" s="29"/>
      <c r="O80" s="29"/>
      <c r="P80" s="29"/>
      <c r="Q80" s="29"/>
    </row>
    <row r="81" spans="1:36" x14ac:dyDescent="0.5">
      <c r="A81" s="34">
        <v>2017</v>
      </c>
      <c r="B81" s="30">
        <v>1.2609999999999999</v>
      </c>
      <c r="C81" s="29"/>
      <c r="D81" s="29"/>
      <c r="E81" s="29"/>
      <c r="F81" s="29"/>
      <c r="G81" s="29"/>
      <c r="H81" s="29"/>
      <c r="I81" s="29"/>
      <c r="J81" s="29"/>
      <c r="K81" s="29"/>
      <c r="L81" s="29"/>
      <c r="M81" s="29"/>
      <c r="N81" s="29"/>
      <c r="O81" s="29"/>
      <c r="P81" s="29"/>
      <c r="Q81" s="29"/>
    </row>
    <row r="83" spans="1:36" x14ac:dyDescent="0.5">
      <c r="A83" s="31" t="s">
        <v>1228</v>
      </c>
      <c r="B83" s="30">
        <v>1.2609999999999999</v>
      </c>
      <c r="C83" s="30">
        <v>1.093</v>
      </c>
      <c r="D83" s="30">
        <v>1.05</v>
      </c>
      <c r="E83" s="30">
        <v>1.0329999999999999</v>
      </c>
      <c r="F83" s="30">
        <v>1.0229999999999999</v>
      </c>
      <c r="G83" s="30">
        <v>1.014</v>
      </c>
      <c r="H83" s="30">
        <v>1.0109999999999999</v>
      </c>
      <c r="I83" s="30">
        <v>1.0109999999999999</v>
      </c>
      <c r="J83" s="30">
        <v>1.0109999999999999</v>
      </c>
      <c r="K83" s="30">
        <v>1.0069999999999999</v>
      </c>
      <c r="L83" s="30">
        <v>1.006</v>
      </c>
      <c r="M83" s="30">
        <v>1.0049999999999999</v>
      </c>
      <c r="N83" s="30">
        <v>1.002</v>
      </c>
      <c r="O83" s="30">
        <v>1.002</v>
      </c>
      <c r="P83" s="30">
        <v>1.0009999999999999</v>
      </c>
      <c r="Q83" s="30">
        <v>1.0009999999999999</v>
      </c>
      <c r="R83" s="30">
        <v>1.0009999999999999</v>
      </c>
      <c r="S83" s="30">
        <v>0.998</v>
      </c>
      <c r="T83" s="30">
        <v>1.0009999999999999</v>
      </c>
      <c r="U83" s="30">
        <v>1.0009999999999999</v>
      </c>
      <c r="V83" s="30">
        <v>1</v>
      </c>
      <c r="W83" s="30">
        <v>0.999</v>
      </c>
      <c r="X83" s="30">
        <v>1</v>
      </c>
      <c r="Y83" s="30">
        <v>0.999</v>
      </c>
      <c r="Z83" s="30">
        <v>1.0009999999999999</v>
      </c>
      <c r="AA83" s="30">
        <v>1.0009999999999999</v>
      </c>
      <c r="AB83" s="30">
        <v>1.0009999999999999</v>
      </c>
      <c r="AC83" s="30">
        <v>1.0009999999999999</v>
      </c>
      <c r="AD83" s="30">
        <v>1</v>
      </c>
      <c r="AE83" s="30">
        <v>1</v>
      </c>
      <c r="AF83" s="30">
        <v>1.0009999999999999</v>
      </c>
      <c r="AG83" s="30">
        <v>1.0009999999999999</v>
      </c>
      <c r="AH83" s="30">
        <v>1</v>
      </c>
      <c r="AI83" s="30"/>
    </row>
    <row r="84" spans="1:36" x14ac:dyDescent="0.5">
      <c r="A84" s="31" t="s">
        <v>1229</v>
      </c>
      <c r="B84" s="30">
        <v>1.6930000000000001</v>
      </c>
      <c r="C84" s="30">
        <v>1.3420000000000001</v>
      </c>
      <c r="D84" s="30">
        <v>1.228</v>
      </c>
      <c r="E84" s="30">
        <v>1.17</v>
      </c>
      <c r="F84" s="30">
        <v>1.1319999999999999</v>
      </c>
      <c r="G84" s="30">
        <v>1.107</v>
      </c>
      <c r="H84" s="30">
        <v>1.0920000000000001</v>
      </c>
      <c r="I84" s="30">
        <v>1.08</v>
      </c>
      <c r="J84" s="30">
        <v>1.0680000000000001</v>
      </c>
      <c r="K84" s="30">
        <v>1.0569999999999999</v>
      </c>
      <c r="L84" s="30">
        <v>1.05</v>
      </c>
      <c r="M84" s="30">
        <v>1.044</v>
      </c>
      <c r="N84" s="30">
        <v>1.038</v>
      </c>
      <c r="O84" s="30">
        <v>1.036</v>
      </c>
      <c r="P84" s="30">
        <v>1.0349999999999999</v>
      </c>
      <c r="Q84" s="30">
        <v>1.0329999999999999</v>
      </c>
      <c r="R84" s="30">
        <v>1.032</v>
      </c>
      <c r="S84" s="30">
        <v>1.032</v>
      </c>
      <c r="T84" s="30">
        <v>1.034</v>
      </c>
      <c r="U84" s="30">
        <v>1.032</v>
      </c>
      <c r="V84" s="30">
        <v>1.032</v>
      </c>
      <c r="W84" s="30">
        <v>1.032</v>
      </c>
      <c r="X84" s="30">
        <v>1.0329999999999999</v>
      </c>
      <c r="Y84" s="30">
        <v>1.0329999999999999</v>
      </c>
      <c r="Z84" s="30">
        <v>1.034</v>
      </c>
      <c r="AA84" s="30">
        <v>1.0329999999999999</v>
      </c>
      <c r="AB84" s="30">
        <v>1.032</v>
      </c>
      <c r="AC84" s="30">
        <v>1.0309999999999999</v>
      </c>
      <c r="AD84" s="30">
        <v>1.03</v>
      </c>
      <c r="AE84" s="30">
        <v>1.03</v>
      </c>
      <c r="AF84" s="30">
        <v>1.03</v>
      </c>
      <c r="AG84" s="30">
        <v>1.03</v>
      </c>
      <c r="AH84" s="30">
        <v>1.0289999999999999</v>
      </c>
      <c r="AI84" s="30">
        <v>1.0289999999999999</v>
      </c>
    </row>
    <row r="85" spans="1:36" x14ac:dyDescent="0.5">
      <c r="B85" s="27">
        <f t="shared" ref="B85:AG85" si="3">ROUND(C85*B83,3)</f>
        <v>1.696</v>
      </c>
      <c r="C85" s="27">
        <f t="shared" si="3"/>
        <v>1.345</v>
      </c>
      <c r="D85" s="27">
        <f t="shared" si="3"/>
        <v>1.2310000000000001</v>
      </c>
      <c r="E85" s="27">
        <f t="shared" si="3"/>
        <v>1.1719999999999999</v>
      </c>
      <c r="F85" s="27">
        <f t="shared" si="3"/>
        <v>1.135</v>
      </c>
      <c r="G85" s="27">
        <f t="shared" si="3"/>
        <v>1.109</v>
      </c>
      <c r="H85" s="27">
        <f t="shared" si="3"/>
        <v>1.0940000000000001</v>
      </c>
      <c r="I85" s="27">
        <f t="shared" si="3"/>
        <v>1.0820000000000001</v>
      </c>
      <c r="J85" s="27">
        <f t="shared" si="3"/>
        <v>1.07</v>
      </c>
      <c r="K85" s="27">
        <f t="shared" si="3"/>
        <v>1.0580000000000001</v>
      </c>
      <c r="L85" s="27">
        <f t="shared" si="3"/>
        <v>1.0509999999999999</v>
      </c>
      <c r="M85" s="27">
        <f t="shared" si="3"/>
        <v>1.0449999999999999</v>
      </c>
      <c r="N85" s="27">
        <f t="shared" si="3"/>
        <v>1.04</v>
      </c>
      <c r="O85" s="27">
        <f t="shared" si="3"/>
        <v>1.038</v>
      </c>
      <c r="P85" s="27">
        <f t="shared" si="3"/>
        <v>1.036</v>
      </c>
      <c r="Q85" s="27">
        <f t="shared" si="3"/>
        <v>1.0349999999999999</v>
      </c>
      <c r="R85" s="27">
        <f t="shared" si="3"/>
        <v>1.034</v>
      </c>
      <c r="S85" s="27">
        <f t="shared" si="3"/>
        <v>1.0329999999999999</v>
      </c>
      <c r="T85" s="27">
        <f t="shared" si="3"/>
        <v>1.0349999999999999</v>
      </c>
      <c r="U85" s="27">
        <f t="shared" si="3"/>
        <v>1.034</v>
      </c>
      <c r="V85" s="27">
        <f t="shared" si="3"/>
        <v>1.0329999999999999</v>
      </c>
      <c r="W85" s="27">
        <f t="shared" si="3"/>
        <v>1.0329999999999999</v>
      </c>
      <c r="X85" s="27">
        <f t="shared" si="3"/>
        <v>1.034</v>
      </c>
      <c r="Y85" s="27">
        <f t="shared" si="3"/>
        <v>1.034</v>
      </c>
      <c r="Z85" s="27">
        <f t="shared" si="3"/>
        <v>1.0349999999999999</v>
      </c>
      <c r="AA85" s="27">
        <f t="shared" si="3"/>
        <v>1.034</v>
      </c>
      <c r="AB85" s="27">
        <f t="shared" si="3"/>
        <v>1.0329999999999999</v>
      </c>
      <c r="AC85" s="27">
        <f t="shared" si="3"/>
        <v>1.032</v>
      </c>
      <c r="AD85" s="27">
        <f t="shared" si="3"/>
        <v>1.0309999999999999</v>
      </c>
      <c r="AE85" s="27">
        <f t="shared" si="3"/>
        <v>1.0309999999999999</v>
      </c>
      <c r="AF85" s="27">
        <f t="shared" si="3"/>
        <v>1.0309999999999999</v>
      </c>
      <c r="AG85" s="27">
        <f t="shared" si="3"/>
        <v>1.03</v>
      </c>
      <c r="AH85" s="27">
        <f>ROUND(AI85*AH83,3)</f>
        <v>1.0289999999999999</v>
      </c>
      <c r="AI85" s="36">
        <f>AI84</f>
        <v>1.0289999999999999</v>
      </c>
    </row>
    <row r="86" spans="1:36" x14ac:dyDescent="0.5">
      <c r="A86" s="35" t="s">
        <v>282</v>
      </c>
      <c r="AI86" s="36"/>
    </row>
    <row r="87" spans="1:36" x14ac:dyDescent="0.5">
      <c r="A87" s="35" t="s">
        <v>1231</v>
      </c>
      <c r="AI87" s="36"/>
    </row>
    <row r="88" spans="1:36" x14ac:dyDescent="0.5">
      <c r="A88" s="35" t="s">
        <v>260</v>
      </c>
      <c r="AI88" s="36"/>
    </row>
    <row r="89" spans="1:36" x14ac:dyDescent="0.5">
      <c r="AI89" s="36"/>
    </row>
    <row r="90" spans="1:36" x14ac:dyDescent="0.5">
      <c r="A90" s="27" t="s">
        <v>1186</v>
      </c>
    </row>
    <row r="91" spans="1:36" ht="13.05" customHeight="1" x14ac:dyDescent="0.5">
      <c r="A91" s="33" t="s">
        <v>1230</v>
      </c>
      <c r="B91" s="28" t="s">
        <v>1189</v>
      </c>
      <c r="C91" s="28" t="s">
        <v>1190</v>
      </c>
      <c r="D91" s="28" t="s">
        <v>1191</v>
      </c>
      <c r="E91" s="28" t="s">
        <v>1192</v>
      </c>
      <c r="F91" s="28" t="s">
        <v>1193</v>
      </c>
      <c r="G91" s="28" t="s">
        <v>1194</v>
      </c>
      <c r="H91" s="28" t="s">
        <v>1195</v>
      </c>
      <c r="I91" s="28" t="s">
        <v>1196</v>
      </c>
      <c r="J91" s="28" t="s">
        <v>1197</v>
      </c>
      <c r="K91" s="28" t="s">
        <v>1198</v>
      </c>
      <c r="L91" s="28" t="s">
        <v>1199</v>
      </c>
      <c r="M91" s="28" t="s">
        <v>1200</v>
      </c>
      <c r="N91" s="28" t="s">
        <v>1201</v>
      </c>
      <c r="O91" s="28" t="s">
        <v>1202</v>
      </c>
      <c r="P91" s="28" t="s">
        <v>1203</v>
      </c>
      <c r="Q91" s="28" t="s">
        <v>1204</v>
      </c>
      <c r="R91" s="28" t="s">
        <v>1205</v>
      </c>
      <c r="S91" s="28" t="s">
        <v>1206</v>
      </c>
      <c r="T91" s="28" t="s">
        <v>1207</v>
      </c>
      <c r="U91" s="28" t="s">
        <v>1208</v>
      </c>
      <c r="V91" s="28" t="s">
        <v>1209</v>
      </c>
      <c r="W91" s="28" t="s">
        <v>1210</v>
      </c>
      <c r="X91" s="28" t="s">
        <v>1211</v>
      </c>
      <c r="Y91" s="28" t="s">
        <v>1212</v>
      </c>
      <c r="Z91" s="28" t="s">
        <v>1213</v>
      </c>
      <c r="AA91" s="28" t="s">
        <v>1214</v>
      </c>
      <c r="AB91" s="28" t="s">
        <v>1215</v>
      </c>
      <c r="AC91" s="28" t="s">
        <v>1216</v>
      </c>
      <c r="AD91" s="28" t="s">
        <v>1217</v>
      </c>
      <c r="AE91" s="28" t="s">
        <v>1218</v>
      </c>
      <c r="AF91" s="28" t="s">
        <v>1219</v>
      </c>
      <c r="AG91" s="28" t="s">
        <v>1220</v>
      </c>
      <c r="AH91" s="28" t="s">
        <v>1221</v>
      </c>
      <c r="AI91" s="28" t="s">
        <v>1223</v>
      </c>
      <c r="AJ91" s="28" t="s">
        <v>1222</v>
      </c>
    </row>
    <row r="92" spans="1:36" x14ac:dyDescent="0.5">
      <c r="A92" s="34">
        <f t="shared" ref="A92:A100" si="4">A93-1</f>
        <v>1983</v>
      </c>
      <c r="B92" s="28"/>
      <c r="C92" s="28"/>
      <c r="D92" s="28"/>
      <c r="E92" s="28"/>
      <c r="F92" s="28"/>
      <c r="G92" s="28"/>
      <c r="H92" s="28"/>
      <c r="I92" s="28"/>
      <c r="J92" s="28"/>
      <c r="K92" s="28"/>
      <c r="L92" s="28"/>
      <c r="M92" s="28"/>
      <c r="N92" s="28"/>
      <c r="O92" s="28"/>
      <c r="P92" s="28"/>
      <c r="Q92" s="28"/>
      <c r="R92" s="29"/>
      <c r="S92" s="29"/>
      <c r="T92" s="29"/>
      <c r="U92" s="29"/>
      <c r="V92" s="29"/>
      <c r="W92" s="29"/>
      <c r="X92" s="29"/>
      <c r="Y92" s="29"/>
      <c r="Z92" s="29"/>
      <c r="AA92" s="30">
        <v>1.0009999999999999</v>
      </c>
      <c r="AB92" s="30">
        <v>1.0009999999999999</v>
      </c>
      <c r="AC92" s="30">
        <v>1.0009999999999999</v>
      </c>
      <c r="AD92" s="30">
        <v>1.0009999999999999</v>
      </c>
      <c r="AE92" s="30">
        <v>1.0009999999999999</v>
      </c>
      <c r="AF92" s="30">
        <v>1.0009999999999999</v>
      </c>
      <c r="AG92" s="30">
        <v>1.0009999999999999</v>
      </c>
      <c r="AH92" s="30">
        <v>1.0009999999999999</v>
      </c>
      <c r="AI92" s="30">
        <v>1.0049999999999999</v>
      </c>
      <c r="AJ92" s="29"/>
    </row>
    <row r="93" spans="1:36" x14ac:dyDescent="0.5">
      <c r="A93" s="34">
        <f t="shared" si="4"/>
        <v>1984</v>
      </c>
      <c r="B93" s="28"/>
      <c r="C93" s="28"/>
      <c r="D93" s="28"/>
      <c r="E93" s="28"/>
      <c r="F93" s="28"/>
      <c r="G93" s="28"/>
      <c r="H93" s="28"/>
      <c r="I93" s="28"/>
      <c r="J93" s="28"/>
      <c r="K93" s="28"/>
      <c r="L93" s="28"/>
      <c r="M93" s="28"/>
      <c r="N93" s="28"/>
      <c r="O93" s="28"/>
      <c r="P93" s="28"/>
      <c r="Q93" s="28"/>
      <c r="R93" s="29"/>
      <c r="S93" s="29"/>
      <c r="T93" s="29"/>
      <c r="U93" s="29"/>
      <c r="V93" s="29"/>
      <c r="W93" s="29"/>
      <c r="X93" s="29"/>
      <c r="Y93" s="29"/>
      <c r="Z93" s="30">
        <v>1.0009999999999999</v>
      </c>
      <c r="AA93" s="30">
        <v>1.0009999999999999</v>
      </c>
      <c r="AB93" s="30">
        <v>1.0009999999999999</v>
      </c>
      <c r="AC93" s="30">
        <v>1.0009999999999999</v>
      </c>
      <c r="AD93" s="30">
        <v>1.0009999999999999</v>
      </c>
      <c r="AE93" s="30">
        <v>1</v>
      </c>
      <c r="AF93" s="30">
        <v>1</v>
      </c>
      <c r="AG93" s="30">
        <v>1.0009999999999999</v>
      </c>
      <c r="AH93" s="30">
        <v>1</v>
      </c>
      <c r="AI93" s="30">
        <v>1.0049999999999999</v>
      </c>
      <c r="AJ93" s="29"/>
    </row>
    <row r="94" spans="1:36" x14ac:dyDescent="0.5">
      <c r="A94" s="34">
        <f t="shared" si="4"/>
        <v>1985</v>
      </c>
      <c r="B94" s="28"/>
      <c r="C94" s="28"/>
      <c r="D94" s="28"/>
      <c r="E94" s="28"/>
      <c r="F94" s="28"/>
      <c r="G94" s="28"/>
      <c r="H94" s="28"/>
      <c r="I94" s="28"/>
      <c r="J94" s="28"/>
      <c r="K94" s="28"/>
      <c r="L94" s="28"/>
      <c r="M94" s="28"/>
      <c r="N94" s="28"/>
      <c r="O94" s="28"/>
      <c r="P94" s="28"/>
      <c r="Q94" s="28"/>
      <c r="R94" s="29"/>
      <c r="S94" s="29"/>
      <c r="T94" s="29"/>
      <c r="U94" s="29"/>
      <c r="V94" s="29"/>
      <c r="W94" s="29"/>
      <c r="X94" s="29"/>
      <c r="Y94" s="30">
        <v>1.0009999999999999</v>
      </c>
      <c r="Z94" s="30">
        <v>1.0009999999999999</v>
      </c>
      <c r="AA94" s="30">
        <v>1.0009999999999999</v>
      </c>
      <c r="AB94" s="30">
        <v>1.002</v>
      </c>
      <c r="AC94" s="30">
        <v>1.0009999999999999</v>
      </c>
      <c r="AD94" s="30">
        <v>1.0009999999999999</v>
      </c>
      <c r="AE94" s="30">
        <v>1.0009999999999999</v>
      </c>
      <c r="AF94" s="30">
        <v>1.0009999999999999</v>
      </c>
      <c r="AG94" s="30">
        <v>1</v>
      </c>
      <c r="AH94" s="30">
        <v>1</v>
      </c>
      <c r="AI94" s="30">
        <v>1.0049999999999999</v>
      </c>
      <c r="AJ94" s="29"/>
    </row>
    <row r="95" spans="1:36" x14ac:dyDescent="0.5">
      <c r="A95" s="34">
        <f t="shared" si="4"/>
        <v>1986</v>
      </c>
      <c r="B95" s="28"/>
      <c r="C95" s="28"/>
      <c r="D95" s="28"/>
      <c r="E95" s="28"/>
      <c r="F95" s="28"/>
      <c r="G95" s="28"/>
      <c r="H95" s="28"/>
      <c r="I95" s="28"/>
      <c r="J95" s="28"/>
      <c r="K95" s="28"/>
      <c r="L95" s="28"/>
      <c r="M95" s="28"/>
      <c r="N95" s="28"/>
      <c r="O95" s="28"/>
      <c r="P95" s="28"/>
      <c r="Q95" s="28"/>
      <c r="R95" s="29"/>
      <c r="S95" s="29"/>
      <c r="T95" s="29"/>
      <c r="U95" s="29"/>
      <c r="V95" s="29"/>
      <c r="W95" s="29"/>
      <c r="X95" s="30">
        <v>1.002</v>
      </c>
      <c r="Y95" s="30">
        <v>1.0009999999999999</v>
      </c>
      <c r="Z95" s="30">
        <v>1.0009999999999999</v>
      </c>
      <c r="AA95" s="30">
        <v>1.0009999999999999</v>
      </c>
      <c r="AB95" s="30">
        <v>1.0009999999999999</v>
      </c>
      <c r="AC95" s="30">
        <v>1.0009999999999999</v>
      </c>
      <c r="AD95" s="30">
        <v>1.0009999999999999</v>
      </c>
      <c r="AE95" s="30">
        <v>1.0009999999999999</v>
      </c>
      <c r="AF95" s="30">
        <v>1.0009999999999999</v>
      </c>
      <c r="AG95" s="30">
        <v>1</v>
      </c>
      <c r="AI95" s="30">
        <v>1.0049999999999999</v>
      </c>
      <c r="AJ95" s="29"/>
    </row>
    <row r="96" spans="1:36" x14ac:dyDescent="0.5">
      <c r="A96" s="34">
        <f t="shared" si="4"/>
        <v>1987</v>
      </c>
      <c r="B96" s="28"/>
      <c r="C96" s="28"/>
      <c r="D96" s="28"/>
      <c r="E96" s="28"/>
      <c r="F96" s="28"/>
      <c r="G96" s="28"/>
      <c r="H96" s="28"/>
      <c r="I96" s="28"/>
      <c r="J96" s="28"/>
      <c r="K96" s="28"/>
      <c r="L96" s="28"/>
      <c r="M96" s="28"/>
      <c r="N96" s="28"/>
      <c r="O96" s="28"/>
      <c r="P96" s="28"/>
      <c r="Q96" s="28"/>
      <c r="R96" s="29"/>
      <c r="S96" s="29"/>
      <c r="T96" s="29"/>
      <c r="U96" s="29"/>
      <c r="V96" s="29"/>
      <c r="W96" s="30">
        <v>1.0009999999999999</v>
      </c>
      <c r="X96" s="30">
        <v>1.0009999999999999</v>
      </c>
      <c r="Y96" s="30">
        <v>1.0009999999999999</v>
      </c>
      <c r="Z96" s="30">
        <v>1.002</v>
      </c>
      <c r="AA96" s="30">
        <v>1.0009999999999999</v>
      </c>
      <c r="AB96" s="30">
        <v>1.0009999999999999</v>
      </c>
      <c r="AC96" s="30">
        <v>1.0009999999999999</v>
      </c>
      <c r="AD96" s="30">
        <v>1</v>
      </c>
      <c r="AE96" s="30">
        <v>1.0009999999999999</v>
      </c>
      <c r="AF96" s="30">
        <v>1.0009999999999999</v>
      </c>
      <c r="AG96" s="29"/>
      <c r="AI96" s="30">
        <v>1.0029999999999999</v>
      </c>
      <c r="AJ96" s="29"/>
    </row>
    <row r="97" spans="1:36" x14ac:dyDescent="0.5">
      <c r="A97" s="34">
        <f t="shared" si="4"/>
        <v>1988</v>
      </c>
      <c r="B97" s="28"/>
      <c r="C97" s="28"/>
      <c r="D97" s="28"/>
      <c r="E97" s="28"/>
      <c r="F97" s="28"/>
      <c r="G97" s="28"/>
      <c r="H97" s="28"/>
      <c r="I97" s="28"/>
      <c r="J97" s="28"/>
      <c r="K97" s="28"/>
      <c r="L97" s="28"/>
      <c r="M97" s="28"/>
      <c r="N97" s="28"/>
      <c r="O97" s="28"/>
      <c r="P97" s="28"/>
      <c r="Q97" s="28"/>
      <c r="R97" s="29"/>
      <c r="S97" s="29"/>
      <c r="T97" s="29"/>
      <c r="U97" s="29"/>
      <c r="V97" s="30">
        <v>1.0009999999999999</v>
      </c>
      <c r="W97" s="30">
        <v>1.002</v>
      </c>
      <c r="X97" s="30">
        <v>1.002</v>
      </c>
      <c r="Y97" s="30">
        <v>1.0009999999999999</v>
      </c>
      <c r="Z97" s="30">
        <v>1.0009999999999999</v>
      </c>
      <c r="AA97" s="30">
        <v>1.0009999999999999</v>
      </c>
      <c r="AB97" s="30">
        <v>1.0009999999999999</v>
      </c>
      <c r="AC97" s="30">
        <v>1</v>
      </c>
      <c r="AD97" s="30">
        <v>1.0009999999999999</v>
      </c>
      <c r="AE97" s="30">
        <v>1.0009999999999999</v>
      </c>
      <c r="AF97" s="29"/>
      <c r="AG97" s="29"/>
      <c r="AI97" s="30">
        <v>1.0029999999999999</v>
      </c>
      <c r="AJ97" s="29"/>
    </row>
    <row r="98" spans="1:36" x14ac:dyDescent="0.5">
      <c r="A98" s="34">
        <f t="shared" si="4"/>
        <v>1989</v>
      </c>
      <c r="B98" s="28"/>
      <c r="C98" s="28"/>
      <c r="D98" s="28"/>
      <c r="E98" s="28"/>
      <c r="F98" s="28"/>
      <c r="G98" s="28"/>
      <c r="H98" s="28"/>
      <c r="I98" s="28"/>
      <c r="J98" s="28"/>
      <c r="K98" s="28"/>
      <c r="L98" s="28"/>
      <c r="M98" s="28"/>
      <c r="N98" s="28"/>
      <c r="O98" s="28"/>
      <c r="P98" s="28"/>
      <c r="Q98" s="28"/>
      <c r="R98" s="29"/>
      <c r="S98" s="29"/>
      <c r="T98" s="29"/>
      <c r="U98" s="30">
        <v>1.0009999999999999</v>
      </c>
      <c r="V98" s="30">
        <v>1.0009999999999999</v>
      </c>
      <c r="W98" s="30">
        <v>1.002</v>
      </c>
      <c r="X98" s="30">
        <v>1.0009999999999999</v>
      </c>
      <c r="Y98" s="30">
        <v>1.0009999999999999</v>
      </c>
      <c r="Z98" s="30">
        <v>1.0009999999999999</v>
      </c>
      <c r="AA98" s="30">
        <v>1.0009999999999999</v>
      </c>
      <c r="AB98" s="30">
        <v>1.0009999999999999</v>
      </c>
      <c r="AC98" s="30">
        <v>1.0009999999999999</v>
      </c>
      <c r="AD98" s="30">
        <v>1.0009999999999999</v>
      </c>
      <c r="AE98" s="29"/>
      <c r="AF98" s="29"/>
      <c r="AG98" s="29"/>
      <c r="AH98" s="29"/>
      <c r="AI98" s="29"/>
      <c r="AJ98" s="29"/>
    </row>
    <row r="99" spans="1:36" x14ac:dyDescent="0.5">
      <c r="A99" s="34">
        <f t="shared" si="4"/>
        <v>1990</v>
      </c>
      <c r="B99" s="28"/>
      <c r="C99" s="28"/>
      <c r="D99" s="28"/>
      <c r="E99" s="28"/>
      <c r="F99" s="28"/>
      <c r="G99" s="28"/>
      <c r="H99" s="28"/>
      <c r="I99" s="28"/>
      <c r="J99" s="28"/>
      <c r="K99" s="28"/>
      <c r="L99" s="28"/>
      <c r="M99" s="28"/>
      <c r="N99" s="28"/>
      <c r="O99" s="28"/>
      <c r="P99" s="28"/>
      <c r="Q99" s="28"/>
      <c r="R99" s="29"/>
      <c r="S99" s="29"/>
      <c r="T99" s="30">
        <v>1.0009999999999999</v>
      </c>
      <c r="U99" s="30">
        <v>1.0009999999999999</v>
      </c>
      <c r="V99" s="30">
        <v>1.0009999999999999</v>
      </c>
      <c r="W99" s="30">
        <v>1.0009999999999999</v>
      </c>
      <c r="X99" s="30">
        <v>1.0009999999999999</v>
      </c>
      <c r="Y99" s="30">
        <v>1.0009999999999999</v>
      </c>
      <c r="Z99" s="30">
        <v>1.0009999999999999</v>
      </c>
      <c r="AA99" s="30">
        <v>1</v>
      </c>
      <c r="AB99" s="30">
        <v>1</v>
      </c>
      <c r="AC99" s="30">
        <v>1.0009999999999999</v>
      </c>
      <c r="AD99" s="29"/>
      <c r="AE99" s="29"/>
      <c r="AF99" s="29"/>
      <c r="AG99" s="29"/>
      <c r="AH99" s="29"/>
      <c r="AI99" s="29"/>
      <c r="AJ99" s="29"/>
    </row>
    <row r="100" spans="1:36" x14ac:dyDescent="0.5">
      <c r="A100" s="34">
        <f t="shared" si="4"/>
        <v>1991</v>
      </c>
      <c r="B100" s="28"/>
      <c r="C100" s="28"/>
      <c r="D100" s="28"/>
      <c r="E100" s="28"/>
      <c r="F100" s="28"/>
      <c r="G100" s="28"/>
      <c r="H100" s="28"/>
      <c r="I100" s="28"/>
      <c r="J100" s="28"/>
      <c r="K100" s="28"/>
      <c r="L100" s="28"/>
      <c r="M100" s="28"/>
      <c r="N100" s="28"/>
      <c r="O100" s="28"/>
      <c r="P100" s="28"/>
      <c r="Q100" s="28"/>
      <c r="R100" s="29"/>
      <c r="S100" s="30">
        <v>1.002</v>
      </c>
      <c r="T100" s="30">
        <v>1.0009999999999999</v>
      </c>
      <c r="U100" s="30">
        <v>1.0009999999999999</v>
      </c>
      <c r="V100" s="30">
        <v>1.002</v>
      </c>
      <c r="W100" s="30">
        <v>1.0009999999999999</v>
      </c>
      <c r="X100" s="30">
        <v>1.0009999999999999</v>
      </c>
      <c r="Y100" s="30">
        <v>1.0009999999999999</v>
      </c>
      <c r="Z100" s="30">
        <v>1.0009999999999999</v>
      </c>
      <c r="AA100" s="30">
        <v>1.0009999999999999</v>
      </c>
      <c r="AB100" s="30">
        <v>1.0009999999999999</v>
      </c>
      <c r="AC100" s="29"/>
      <c r="AD100" s="29"/>
      <c r="AE100" s="29"/>
      <c r="AF100" s="29"/>
      <c r="AG100" s="29"/>
      <c r="AH100" s="29"/>
      <c r="AI100" s="29"/>
      <c r="AJ100" s="29"/>
    </row>
    <row r="101" spans="1:36" x14ac:dyDescent="0.5">
      <c r="A101" s="34">
        <f>A102-1</f>
        <v>1992</v>
      </c>
      <c r="B101" s="28"/>
      <c r="C101" s="28"/>
      <c r="D101" s="28"/>
      <c r="E101" s="28"/>
      <c r="F101" s="28"/>
      <c r="G101" s="28"/>
      <c r="H101" s="28"/>
      <c r="I101" s="28"/>
      <c r="J101" s="28"/>
      <c r="K101" s="28"/>
      <c r="L101" s="28"/>
      <c r="M101" s="28"/>
      <c r="N101" s="28"/>
      <c r="O101" s="28"/>
      <c r="P101" s="28"/>
      <c r="Q101" s="28"/>
      <c r="R101" s="30">
        <v>1.0009999999999999</v>
      </c>
      <c r="S101" s="30">
        <v>1.002</v>
      </c>
      <c r="T101" s="30">
        <v>1.002</v>
      </c>
      <c r="U101" s="30">
        <v>1.002</v>
      </c>
      <c r="V101" s="30">
        <v>1.002</v>
      </c>
      <c r="W101" s="30">
        <v>1.0009999999999999</v>
      </c>
      <c r="X101" s="30">
        <v>1.0009999999999999</v>
      </c>
      <c r="Y101" s="30">
        <v>1.0009999999999999</v>
      </c>
      <c r="Z101" s="30">
        <v>1.0009999999999999</v>
      </c>
      <c r="AA101" s="30">
        <v>1.0009999999999999</v>
      </c>
      <c r="AB101" s="29"/>
      <c r="AC101" s="29"/>
      <c r="AD101" s="29"/>
      <c r="AE101" s="29"/>
      <c r="AF101" s="29"/>
      <c r="AG101" s="29"/>
      <c r="AH101" s="29"/>
      <c r="AI101" s="29"/>
      <c r="AJ101" s="29"/>
    </row>
    <row r="102" spans="1:36" x14ac:dyDescent="0.5">
      <c r="A102" s="34">
        <v>1993</v>
      </c>
      <c r="B102" s="29"/>
      <c r="C102" s="29"/>
      <c r="D102" s="29"/>
      <c r="E102" s="29"/>
      <c r="F102" s="29"/>
      <c r="G102" s="29"/>
      <c r="H102" s="29"/>
      <c r="I102" s="29"/>
      <c r="J102" s="29"/>
      <c r="K102" s="29"/>
      <c r="L102" s="29"/>
      <c r="M102" s="29"/>
      <c r="N102" s="29"/>
      <c r="O102" s="29"/>
      <c r="P102" s="29"/>
      <c r="Q102" s="30">
        <v>1.002</v>
      </c>
      <c r="R102" s="30">
        <v>1.002</v>
      </c>
      <c r="S102" s="30">
        <v>1.0029999999999999</v>
      </c>
      <c r="T102" s="30">
        <v>1.002</v>
      </c>
      <c r="U102" s="30">
        <v>1.002</v>
      </c>
      <c r="V102" s="30">
        <v>1.002</v>
      </c>
      <c r="W102" s="30">
        <v>1.0009999999999999</v>
      </c>
      <c r="X102" s="30">
        <v>1.0009999999999999</v>
      </c>
      <c r="Y102" s="30">
        <v>1.0009999999999999</v>
      </c>
      <c r="Z102" s="30">
        <v>1.0009999999999999</v>
      </c>
      <c r="AA102" s="29"/>
      <c r="AB102" s="29"/>
      <c r="AC102" s="29"/>
      <c r="AD102" s="29"/>
      <c r="AE102" s="29"/>
      <c r="AF102" s="29"/>
      <c r="AG102" s="29"/>
      <c r="AH102" s="29"/>
      <c r="AI102" s="29"/>
      <c r="AJ102" s="29"/>
    </row>
    <row r="103" spans="1:36" x14ac:dyDescent="0.5">
      <c r="A103" s="34">
        <v>1994</v>
      </c>
      <c r="B103" s="29"/>
      <c r="C103" s="29"/>
      <c r="D103" s="29"/>
      <c r="E103" s="29"/>
      <c r="F103" s="29"/>
      <c r="G103" s="29"/>
      <c r="H103" s="29"/>
      <c r="I103" s="29"/>
      <c r="J103" s="29"/>
      <c r="K103" s="29"/>
      <c r="L103" s="29"/>
      <c r="M103" s="29"/>
      <c r="N103" s="29"/>
      <c r="O103" s="29"/>
      <c r="P103" s="30">
        <v>1.0029999999999999</v>
      </c>
      <c r="Q103" s="30">
        <v>1.0029999999999999</v>
      </c>
      <c r="R103" s="30">
        <v>1.004</v>
      </c>
      <c r="S103" s="30">
        <v>1.002</v>
      </c>
      <c r="T103" s="30">
        <v>1.0029999999999999</v>
      </c>
      <c r="U103" s="30">
        <v>1.0029999999999999</v>
      </c>
      <c r="V103" s="30">
        <v>1.002</v>
      </c>
      <c r="W103" s="30">
        <v>1.002</v>
      </c>
      <c r="X103" s="30">
        <v>1.002</v>
      </c>
      <c r="Y103" s="30">
        <v>1.0009999999999999</v>
      </c>
      <c r="Z103" s="29"/>
      <c r="AA103" s="29"/>
      <c r="AB103" s="29"/>
      <c r="AC103" s="29"/>
      <c r="AD103" s="29"/>
      <c r="AE103" s="29"/>
      <c r="AF103" s="29"/>
      <c r="AG103" s="29"/>
      <c r="AH103" s="29"/>
      <c r="AI103" s="29"/>
      <c r="AJ103" s="29"/>
    </row>
    <row r="104" spans="1:36" x14ac:dyDescent="0.5">
      <c r="A104" s="34">
        <v>1995</v>
      </c>
      <c r="B104" s="29"/>
      <c r="C104" s="29"/>
      <c r="D104" s="29"/>
      <c r="E104" s="29"/>
      <c r="F104" s="29"/>
      <c r="G104" s="29"/>
      <c r="H104" s="29"/>
      <c r="I104" s="29"/>
      <c r="J104" s="29"/>
      <c r="K104" s="29"/>
      <c r="L104" s="29"/>
      <c r="M104" s="29"/>
      <c r="N104" s="29"/>
      <c r="O104" s="30">
        <v>1.006</v>
      </c>
      <c r="P104" s="30">
        <v>1.004</v>
      </c>
      <c r="Q104" s="30">
        <v>1.004</v>
      </c>
      <c r="R104" s="30">
        <v>1.0049999999999999</v>
      </c>
      <c r="S104" s="30">
        <v>1.004</v>
      </c>
      <c r="T104" s="30">
        <v>1.0029999999999999</v>
      </c>
      <c r="U104" s="30">
        <v>1.002</v>
      </c>
      <c r="V104" s="30">
        <v>1.0029999999999999</v>
      </c>
      <c r="W104" s="30">
        <v>1.002</v>
      </c>
      <c r="X104" s="30">
        <v>1.002</v>
      </c>
      <c r="Y104" s="29"/>
      <c r="Z104" s="29"/>
      <c r="AA104" s="29"/>
      <c r="AB104" s="29"/>
      <c r="AC104" s="29"/>
      <c r="AD104" s="29"/>
      <c r="AE104" s="29"/>
      <c r="AF104" s="29"/>
      <c r="AG104" s="29"/>
      <c r="AH104" s="29"/>
      <c r="AI104" s="29"/>
      <c r="AJ104" s="29"/>
    </row>
    <row r="105" spans="1:36" x14ac:dyDescent="0.5">
      <c r="A105" s="34">
        <v>1996</v>
      </c>
      <c r="B105" s="29"/>
      <c r="C105" s="29"/>
      <c r="D105" s="29"/>
      <c r="E105" s="29"/>
      <c r="F105" s="29"/>
      <c r="G105" s="29"/>
      <c r="H105" s="29"/>
      <c r="I105" s="29"/>
      <c r="J105" s="29"/>
      <c r="K105" s="29"/>
      <c r="L105" s="29"/>
      <c r="M105" s="29"/>
      <c r="N105" s="30">
        <v>1.0069999999999999</v>
      </c>
      <c r="O105" s="30">
        <v>1.004</v>
      </c>
      <c r="P105" s="30">
        <v>1.0049999999999999</v>
      </c>
      <c r="Q105" s="30">
        <v>1.004</v>
      </c>
      <c r="R105" s="30">
        <v>1.0049999999999999</v>
      </c>
      <c r="S105" s="30">
        <v>1.004</v>
      </c>
      <c r="T105" s="30">
        <v>1.0029999999999999</v>
      </c>
      <c r="U105" s="30">
        <v>1.0029999999999999</v>
      </c>
      <c r="V105" s="30">
        <v>1.002</v>
      </c>
      <c r="W105" s="30">
        <v>1.0029999999999999</v>
      </c>
      <c r="X105" s="29"/>
      <c r="Y105" s="29"/>
      <c r="Z105" s="29"/>
      <c r="AA105" s="29"/>
      <c r="AB105" s="29"/>
      <c r="AC105" s="29"/>
      <c r="AD105" s="29"/>
      <c r="AE105" s="29"/>
      <c r="AF105" s="29"/>
      <c r="AG105" s="29"/>
      <c r="AH105" s="29"/>
      <c r="AI105" s="29"/>
      <c r="AJ105" s="29"/>
    </row>
    <row r="106" spans="1:36" x14ac:dyDescent="0.5">
      <c r="A106" s="34">
        <v>1997</v>
      </c>
      <c r="B106" s="29"/>
      <c r="C106" s="29"/>
      <c r="D106" s="29"/>
      <c r="E106" s="29"/>
      <c r="F106" s="29"/>
      <c r="G106" s="29"/>
      <c r="H106" s="29"/>
      <c r="I106" s="29"/>
      <c r="J106" s="29"/>
      <c r="K106" s="29"/>
      <c r="L106" s="29"/>
      <c r="M106" s="30">
        <v>1.0069999999999999</v>
      </c>
      <c r="N106" s="30">
        <v>1.0069999999999999</v>
      </c>
      <c r="O106" s="30">
        <v>1.006</v>
      </c>
      <c r="P106" s="30">
        <v>1.0049999999999999</v>
      </c>
      <c r="Q106" s="30">
        <v>1.0049999999999999</v>
      </c>
      <c r="R106" s="30">
        <v>1.004</v>
      </c>
      <c r="S106" s="30">
        <v>1.0029999999999999</v>
      </c>
      <c r="T106" s="30">
        <v>1.002</v>
      </c>
      <c r="U106" s="30">
        <v>1.002</v>
      </c>
      <c r="V106" s="30">
        <v>1.0029999999999999</v>
      </c>
      <c r="W106" s="29"/>
      <c r="X106" s="29"/>
      <c r="Y106" s="29"/>
      <c r="Z106" s="29"/>
      <c r="AA106" s="29"/>
      <c r="AB106" s="29"/>
      <c r="AC106" s="29"/>
      <c r="AD106" s="29"/>
      <c r="AE106" s="29"/>
      <c r="AF106" s="29"/>
      <c r="AG106" s="29"/>
      <c r="AH106" s="29"/>
      <c r="AI106" s="29"/>
      <c r="AJ106" s="29"/>
    </row>
    <row r="107" spans="1:36" x14ac:dyDescent="0.5">
      <c r="A107" s="34">
        <v>1998</v>
      </c>
      <c r="B107" s="29"/>
      <c r="C107" s="29"/>
      <c r="D107" s="29"/>
      <c r="E107" s="29"/>
      <c r="F107" s="29"/>
      <c r="G107" s="29"/>
      <c r="H107" s="29"/>
      <c r="I107" s="29"/>
      <c r="J107" s="29"/>
      <c r="K107" s="29"/>
      <c r="L107" s="30">
        <v>1.0089999999999999</v>
      </c>
      <c r="M107" s="30">
        <v>1.0089999999999999</v>
      </c>
      <c r="N107" s="30">
        <v>1.008</v>
      </c>
      <c r="O107" s="30">
        <v>1.0069999999999999</v>
      </c>
      <c r="P107" s="30">
        <v>1.006</v>
      </c>
      <c r="Q107" s="30">
        <v>1.006</v>
      </c>
      <c r="R107" s="30">
        <v>1.0049999999999999</v>
      </c>
      <c r="S107" s="30">
        <v>1.004</v>
      </c>
      <c r="T107" s="30">
        <v>1.0029999999999999</v>
      </c>
      <c r="U107" s="30">
        <v>1.0029999999999999</v>
      </c>
      <c r="V107" s="29"/>
      <c r="W107" s="29"/>
      <c r="X107" s="29"/>
      <c r="Y107" s="29"/>
      <c r="Z107" s="29"/>
      <c r="AA107" s="29"/>
      <c r="AB107" s="29"/>
      <c r="AC107" s="29"/>
      <c r="AD107" s="29"/>
      <c r="AE107" s="29"/>
      <c r="AF107" s="29"/>
      <c r="AG107" s="29"/>
      <c r="AH107" s="29"/>
      <c r="AI107" s="29"/>
      <c r="AJ107" s="29"/>
    </row>
    <row r="108" spans="1:36" x14ac:dyDescent="0.5">
      <c r="A108" s="34">
        <v>1999</v>
      </c>
      <c r="B108" s="29"/>
      <c r="C108" s="29"/>
      <c r="D108" s="29"/>
      <c r="E108" s="29"/>
      <c r="F108" s="29"/>
      <c r="G108" s="29"/>
      <c r="H108" s="29"/>
      <c r="I108" s="29"/>
      <c r="J108" s="29"/>
      <c r="K108" s="30">
        <v>1.014</v>
      </c>
      <c r="L108" s="30">
        <v>1.01</v>
      </c>
      <c r="M108" s="30">
        <v>1.0089999999999999</v>
      </c>
      <c r="N108" s="30">
        <v>1.008</v>
      </c>
      <c r="O108" s="30">
        <v>1.006</v>
      </c>
      <c r="P108" s="30">
        <v>1.006</v>
      </c>
      <c r="Q108" s="30">
        <v>1.0049999999999999</v>
      </c>
      <c r="R108" s="30">
        <v>1.004</v>
      </c>
      <c r="S108" s="30">
        <v>1.0029999999999999</v>
      </c>
      <c r="T108" s="30">
        <v>1.0029999999999999</v>
      </c>
      <c r="U108" s="29"/>
      <c r="V108" s="29"/>
      <c r="W108" s="29"/>
      <c r="X108" s="29"/>
      <c r="Y108" s="29"/>
      <c r="Z108" s="29"/>
      <c r="AA108" s="29"/>
      <c r="AB108" s="29"/>
      <c r="AC108" s="29"/>
      <c r="AD108" s="29"/>
      <c r="AE108" s="29"/>
      <c r="AF108" s="29"/>
      <c r="AG108" s="29"/>
      <c r="AH108" s="29"/>
      <c r="AI108" s="29"/>
      <c r="AJ108" s="29"/>
    </row>
    <row r="109" spans="1:36" x14ac:dyDescent="0.5">
      <c r="A109" s="34">
        <v>2000</v>
      </c>
      <c r="B109" s="29"/>
      <c r="C109" s="29"/>
      <c r="D109" s="29"/>
      <c r="E109" s="29"/>
      <c r="F109" s="29"/>
      <c r="G109" s="29"/>
      <c r="H109" s="29"/>
      <c r="I109" s="29"/>
      <c r="J109" s="30">
        <v>1.0149999999999999</v>
      </c>
      <c r="K109" s="30">
        <v>1.012</v>
      </c>
      <c r="L109" s="30">
        <v>1.01</v>
      </c>
      <c r="M109" s="30">
        <v>1.0089999999999999</v>
      </c>
      <c r="N109" s="30">
        <v>1.0069999999999999</v>
      </c>
      <c r="O109" s="30">
        <v>1.0069999999999999</v>
      </c>
      <c r="P109" s="30">
        <v>1.004</v>
      </c>
      <c r="Q109" s="30">
        <v>1.004</v>
      </c>
      <c r="R109" s="30">
        <v>1.004</v>
      </c>
      <c r="S109" s="30">
        <v>1.004</v>
      </c>
      <c r="T109" s="29"/>
      <c r="U109" s="29"/>
      <c r="V109" s="29"/>
      <c r="W109" s="29"/>
      <c r="X109" s="29"/>
      <c r="Y109" s="29"/>
      <c r="Z109" s="29"/>
      <c r="AA109" s="29"/>
      <c r="AB109" s="29"/>
      <c r="AC109" s="29"/>
      <c r="AD109" s="29"/>
      <c r="AE109" s="29"/>
      <c r="AF109" s="29"/>
      <c r="AG109" s="29"/>
      <c r="AH109" s="29"/>
      <c r="AI109" s="29"/>
      <c r="AJ109" s="29"/>
    </row>
    <row r="110" spans="1:36" x14ac:dyDescent="0.5">
      <c r="A110" s="34">
        <v>2001</v>
      </c>
      <c r="B110" s="29"/>
      <c r="C110" s="29"/>
      <c r="D110" s="29"/>
      <c r="E110" s="29"/>
      <c r="F110" s="29"/>
      <c r="G110" s="29"/>
      <c r="H110" s="29"/>
      <c r="I110" s="30">
        <v>1.022</v>
      </c>
      <c r="J110" s="30">
        <v>1.016</v>
      </c>
      <c r="K110" s="30">
        <v>1.014</v>
      </c>
      <c r="L110" s="30">
        <v>1.0109999999999999</v>
      </c>
      <c r="M110" s="30">
        <v>1.0109999999999999</v>
      </c>
      <c r="N110" s="30">
        <v>1.008</v>
      </c>
      <c r="O110" s="30">
        <v>1.0069999999999999</v>
      </c>
      <c r="P110" s="30">
        <v>1.006</v>
      </c>
      <c r="Q110" s="30">
        <v>1.0049999999999999</v>
      </c>
      <c r="R110" s="30">
        <v>1.0049999999999999</v>
      </c>
      <c r="S110" s="29"/>
      <c r="T110" s="29"/>
      <c r="U110" s="29"/>
      <c r="V110" s="29"/>
      <c r="W110" s="29"/>
      <c r="X110" s="29"/>
      <c r="Y110" s="29"/>
      <c r="Z110" s="29"/>
      <c r="AA110" s="29"/>
      <c r="AB110" s="29"/>
      <c r="AC110" s="29"/>
      <c r="AD110" s="29"/>
      <c r="AE110" s="29"/>
      <c r="AF110" s="29"/>
      <c r="AG110" s="29"/>
      <c r="AH110" s="29"/>
      <c r="AI110" s="29"/>
      <c r="AJ110" s="29"/>
    </row>
    <row r="111" spans="1:36" x14ac:dyDescent="0.5">
      <c r="A111" s="34">
        <v>2002</v>
      </c>
      <c r="B111" s="29"/>
      <c r="C111" s="29"/>
      <c r="D111" s="29"/>
      <c r="E111" s="29"/>
      <c r="F111" s="29"/>
      <c r="G111" s="29"/>
      <c r="H111" s="30">
        <v>1.028</v>
      </c>
      <c r="I111" s="30">
        <v>1.0189999999999999</v>
      </c>
      <c r="J111" s="30">
        <v>1.018</v>
      </c>
      <c r="K111" s="30">
        <v>1.014</v>
      </c>
      <c r="L111" s="30">
        <v>1.012</v>
      </c>
      <c r="M111" s="30">
        <v>1.0089999999999999</v>
      </c>
      <c r="N111" s="30">
        <v>1.0069999999999999</v>
      </c>
      <c r="O111" s="30">
        <v>1.006</v>
      </c>
      <c r="P111" s="30">
        <v>1.0049999999999999</v>
      </c>
      <c r="Q111" s="30">
        <v>1.0049999999999999</v>
      </c>
      <c r="AJ111" s="29"/>
    </row>
    <row r="112" spans="1:36" x14ac:dyDescent="0.5">
      <c r="A112" s="34">
        <v>2003</v>
      </c>
      <c r="B112" s="29"/>
      <c r="C112" s="29"/>
      <c r="D112" s="29"/>
      <c r="E112" s="29"/>
      <c r="F112" s="29"/>
      <c r="G112" s="30">
        <v>1.0389999999999999</v>
      </c>
      <c r="H112" s="30">
        <v>1.0289999999999999</v>
      </c>
      <c r="I112" s="30">
        <v>1.0249999999999999</v>
      </c>
      <c r="J112" s="30">
        <v>1.022</v>
      </c>
      <c r="K112" s="30">
        <v>1.02</v>
      </c>
      <c r="L112" s="30">
        <v>1.0149999999999999</v>
      </c>
      <c r="M112" s="30">
        <v>1.01</v>
      </c>
      <c r="N112" s="30">
        <v>1.0089999999999999</v>
      </c>
      <c r="O112" s="30">
        <v>1.008</v>
      </c>
      <c r="P112" s="30">
        <v>1.0069999999999999</v>
      </c>
      <c r="Q112" s="29"/>
      <c r="AJ112" s="30"/>
    </row>
    <row r="113" spans="1:35" x14ac:dyDescent="0.5">
      <c r="A113" s="34">
        <v>2004</v>
      </c>
      <c r="B113" s="29"/>
      <c r="C113" s="29"/>
      <c r="D113" s="29"/>
      <c r="E113" s="29"/>
      <c r="F113" s="30">
        <v>1.0669999999999999</v>
      </c>
      <c r="G113" s="30">
        <v>1.0449999999999999</v>
      </c>
      <c r="H113" s="30">
        <v>1.0409999999999999</v>
      </c>
      <c r="I113" s="30">
        <v>1.034</v>
      </c>
      <c r="J113" s="30">
        <v>1.026</v>
      </c>
      <c r="K113" s="30">
        <v>1.018</v>
      </c>
      <c r="L113" s="30">
        <v>1.014</v>
      </c>
      <c r="M113" s="30">
        <v>1.0109999999999999</v>
      </c>
      <c r="N113" s="30">
        <v>1.008</v>
      </c>
      <c r="O113" s="30">
        <v>1.008</v>
      </c>
      <c r="P113" s="29"/>
      <c r="Q113" s="29"/>
      <c r="R113" s="29"/>
    </row>
    <row r="114" spans="1:35" x14ac:dyDescent="0.5">
      <c r="A114" s="34">
        <v>2005</v>
      </c>
      <c r="B114" s="29"/>
      <c r="C114" s="29"/>
      <c r="D114" s="29"/>
      <c r="E114" s="30">
        <v>1.1040000000000001</v>
      </c>
      <c r="F114" s="30">
        <v>1.073</v>
      </c>
      <c r="G114" s="30">
        <v>1.0569999999999999</v>
      </c>
      <c r="H114" s="30">
        <v>1.048</v>
      </c>
      <c r="I114" s="30">
        <v>1.0369999999999999</v>
      </c>
      <c r="J114" s="30">
        <v>1.0249999999999999</v>
      </c>
      <c r="K114" s="30">
        <v>1.0189999999999999</v>
      </c>
      <c r="L114" s="30">
        <v>1.014</v>
      </c>
      <c r="M114" s="30">
        <v>1.012</v>
      </c>
      <c r="N114" s="30">
        <v>1.0109999999999999</v>
      </c>
      <c r="O114" s="29"/>
      <c r="P114" s="29"/>
      <c r="Q114" s="29"/>
      <c r="R114" s="29"/>
    </row>
    <row r="115" spans="1:35" x14ac:dyDescent="0.5">
      <c r="A115" s="34">
        <v>2006</v>
      </c>
      <c r="B115" s="29"/>
      <c r="C115" s="29"/>
      <c r="D115" s="30">
        <v>1.1970000000000001</v>
      </c>
      <c r="E115" s="30">
        <v>1.121</v>
      </c>
      <c r="F115" s="30">
        <v>1.085</v>
      </c>
      <c r="G115" s="30">
        <v>1.0620000000000001</v>
      </c>
      <c r="H115" s="30">
        <v>1.0449999999999999</v>
      </c>
      <c r="I115" s="30">
        <v>1.032</v>
      </c>
      <c r="J115" s="30">
        <v>1.026</v>
      </c>
      <c r="K115" s="30">
        <v>1.0169999999999999</v>
      </c>
      <c r="L115" s="30">
        <v>1.0149999999999999</v>
      </c>
      <c r="M115" s="30">
        <v>1.0109999999999999</v>
      </c>
      <c r="N115" s="29"/>
      <c r="O115" s="29"/>
      <c r="P115" s="29"/>
      <c r="Q115" s="29"/>
      <c r="R115" s="29"/>
    </row>
    <row r="116" spans="1:35" x14ac:dyDescent="0.5">
      <c r="A116" s="34">
        <v>2007</v>
      </c>
      <c r="B116" s="29"/>
      <c r="C116" s="30">
        <v>1.4359999999999999</v>
      </c>
      <c r="D116" s="30">
        <v>1.2110000000000001</v>
      </c>
      <c r="E116" s="30">
        <v>1.127</v>
      </c>
      <c r="F116" s="30">
        <v>1.085</v>
      </c>
      <c r="G116" s="30">
        <v>1.0609999999999999</v>
      </c>
      <c r="H116" s="30">
        <v>1.042</v>
      </c>
      <c r="I116" s="30">
        <v>1.032</v>
      </c>
      <c r="J116" s="30">
        <v>1.0249999999999999</v>
      </c>
      <c r="K116" s="30">
        <v>1.0169999999999999</v>
      </c>
      <c r="L116" s="30">
        <v>1.016</v>
      </c>
      <c r="M116" s="29"/>
      <c r="N116" s="29"/>
      <c r="O116" s="29"/>
      <c r="P116" s="29"/>
      <c r="Q116" s="29"/>
      <c r="R116" s="29"/>
    </row>
    <row r="117" spans="1:35" x14ac:dyDescent="0.5">
      <c r="A117" s="34">
        <v>2008</v>
      </c>
      <c r="B117" s="30">
        <v>2.2789999999999999</v>
      </c>
      <c r="C117" s="30">
        <v>1.468</v>
      </c>
      <c r="D117" s="30">
        <v>1.234</v>
      </c>
      <c r="E117" s="30">
        <v>1.1319999999999999</v>
      </c>
      <c r="F117" s="30">
        <v>1.083</v>
      </c>
      <c r="G117" s="30">
        <v>1.054</v>
      </c>
      <c r="H117" s="30">
        <v>1.04</v>
      </c>
      <c r="I117" s="30">
        <v>1.0249999999999999</v>
      </c>
      <c r="J117" s="30">
        <v>1.0209999999999999</v>
      </c>
      <c r="K117" s="30">
        <v>1.018</v>
      </c>
      <c r="L117" s="29"/>
      <c r="M117" s="29"/>
      <c r="N117" s="29"/>
      <c r="O117" s="29"/>
      <c r="P117" s="29"/>
      <c r="Q117" s="29"/>
      <c r="R117" s="29"/>
    </row>
    <row r="118" spans="1:35" x14ac:dyDescent="0.5">
      <c r="A118" s="34">
        <v>2009</v>
      </c>
      <c r="B118" s="30">
        <v>2.3690000000000002</v>
      </c>
      <c r="C118" s="30">
        <v>1.4990000000000001</v>
      </c>
      <c r="D118" s="30">
        <v>1.238</v>
      </c>
      <c r="E118" s="30">
        <v>1.135</v>
      </c>
      <c r="F118" s="30">
        <v>1.0840000000000001</v>
      </c>
      <c r="G118" s="30">
        <v>1.056</v>
      </c>
      <c r="H118" s="30">
        <v>1.0389999999999999</v>
      </c>
      <c r="I118" s="30">
        <v>1.0289999999999999</v>
      </c>
      <c r="J118" s="30">
        <v>1.0229999999999999</v>
      </c>
      <c r="K118" s="29"/>
      <c r="L118" s="29"/>
      <c r="M118" s="29"/>
      <c r="N118" s="29"/>
      <c r="O118" s="29"/>
      <c r="P118" s="29"/>
      <c r="Q118" s="29"/>
      <c r="R118" s="29"/>
    </row>
    <row r="119" spans="1:35" x14ac:dyDescent="0.5">
      <c r="A119" s="34">
        <v>2010</v>
      </c>
      <c r="B119" s="30">
        <v>2.399</v>
      </c>
      <c r="C119" s="30">
        <v>1.5049999999999999</v>
      </c>
      <c r="D119" s="30">
        <v>1.24</v>
      </c>
      <c r="E119" s="30">
        <v>1.129</v>
      </c>
      <c r="F119" s="30">
        <v>1.081</v>
      </c>
      <c r="G119" s="30">
        <v>1.0529999999999999</v>
      </c>
      <c r="H119" s="30">
        <v>1.036</v>
      </c>
      <c r="I119" s="30">
        <v>1.024</v>
      </c>
      <c r="J119" s="29"/>
      <c r="K119" s="29"/>
      <c r="L119" s="29"/>
      <c r="M119" s="29"/>
      <c r="N119" s="29"/>
      <c r="O119" s="29"/>
      <c r="P119" s="29"/>
      <c r="Q119" s="29"/>
      <c r="R119" s="29"/>
    </row>
    <row r="120" spans="1:35" x14ac:dyDescent="0.5">
      <c r="A120" s="34">
        <v>2011</v>
      </c>
      <c r="B120" s="30">
        <v>2.4329999999999998</v>
      </c>
      <c r="C120" s="30">
        <v>1.4810000000000001</v>
      </c>
      <c r="D120" s="30">
        <v>1.2270000000000001</v>
      </c>
      <c r="E120" s="30">
        <v>1.129</v>
      </c>
      <c r="F120" s="30">
        <v>1.0760000000000001</v>
      </c>
      <c r="G120" s="30">
        <v>1.0529999999999999</v>
      </c>
      <c r="H120" s="30">
        <v>1.038</v>
      </c>
      <c r="I120" s="29"/>
      <c r="J120" s="29"/>
      <c r="K120" s="29"/>
      <c r="L120" s="29"/>
      <c r="M120" s="29"/>
      <c r="N120" s="29"/>
      <c r="O120" s="29"/>
      <c r="P120" s="29"/>
      <c r="Q120" s="29"/>
      <c r="R120" s="29"/>
    </row>
    <row r="121" spans="1:35" x14ac:dyDescent="0.5">
      <c r="A121" s="34">
        <v>2012</v>
      </c>
      <c r="B121" s="30">
        <v>2.4239999999999999</v>
      </c>
      <c r="C121" s="30">
        <v>1.4770000000000001</v>
      </c>
      <c r="D121" s="30">
        <v>1.2190000000000001</v>
      </c>
      <c r="E121" s="30">
        <v>1.1220000000000001</v>
      </c>
      <c r="F121" s="30">
        <v>1.0760000000000001</v>
      </c>
      <c r="G121" s="30">
        <v>1.0469999999999999</v>
      </c>
      <c r="H121" s="29"/>
      <c r="I121" s="29"/>
      <c r="J121" s="29"/>
      <c r="K121" s="29"/>
      <c r="L121" s="29"/>
      <c r="M121" s="29"/>
      <c r="N121" s="29"/>
      <c r="O121" s="29"/>
      <c r="P121" s="29"/>
      <c r="Q121" s="29"/>
      <c r="R121" s="29"/>
    </row>
    <row r="122" spans="1:35" x14ac:dyDescent="0.5">
      <c r="A122" s="34">
        <v>2013</v>
      </c>
      <c r="B122" s="30">
        <v>2.3849999999999998</v>
      </c>
      <c r="C122" s="30">
        <v>1.49</v>
      </c>
      <c r="D122" s="30">
        <v>1.216</v>
      </c>
      <c r="E122" s="30">
        <v>1.111</v>
      </c>
      <c r="F122" s="30">
        <v>1.0629999999999999</v>
      </c>
      <c r="G122" s="29"/>
      <c r="H122" s="29"/>
      <c r="I122" s="29"/>
      <c r="J122" s="29"/>
      <c r="K122" s="29"/>
      <c r="L122" s="29"/>
      <c r="M122" s="29"/>
      <c r="N122" s="29"/>
      <c r="O122" s="29"/>
      <c r="P122" s="29"/>
      <c r="Q122" s="29"/>
      <c r="R122" s="29"/>
    </row>
    <row r="123" spans="1:35" x14ac:dyDescent="0.5">
      <c r="A123" s="34">
        <v>2014</v>
      </c>
      <c r="B123" s="30">
        <v>2.4550000000000001</v>
      </c>
      <c r="C123" s="30">
        <v>1.5009999999999999</v>
      </c>
      <c r="D123" s="30">
        <v>1.2150000000000001</v>
      </c>
      <c r="E123" s="30">
        <v>1.109</v>
      </c>
      <c r="F123" s="29"/>
      <c r="G123" s="29"/>
      <c r="H123" s="29"/>
      <c r="I123" s="29"/>
      <c r="J123" s="29"/>
      <c r="K123" s="29"/>
      <c r="L123" s="29"/>
      <c r="M123" s="29"/>
      <c r="N123" s="29"/>
      <c r="O123" s="29"/>
      <c r="P123" s="29"/>
      <c r="Q123" s="29"/>
      <c r="R123" s="29"/>
    </row>
    <row r="124" spans="1:35" x14ac:dyDescent="0.5">
      <c r="A124" s="34">
        <v>2015</v>
      </c>
      <c r="B124" s="30">
        <v>2.468</v>
      </c>
      <c r="C124" s="30">
        <v>1.476</v>
      </c>
      <c r="D124" s="30">
        <v>1.202</v>
      </c>
      <c r="E124" s="29"/>
      <c r="F124" s="29"/>
      <c r="G124" s="29"/>
      <c r="H124" s="29"/>
      <c r="I124" s="29"/>
      <c r="J124" s="29"/>
      <c r="K124" s="29"/>
      <c r="L124" s="29"/>
      <c r="M124" s="29"/>
      <c r="N124" s="29"/>
      <c r="O124" s="29"/>
      <c r="P124" s="29"/>
      <c r="Q124" s="29"/>
      <c r="R124" s="29"/>
    </row>
    <row r="125" spans="1:35" x14ac:dyDescent="0.5">
      <c r="A125" s="34">
        <v>2016</v>
      </c>
      <c r="B125" s="30">
        <v>2.403</v>
      </c>
      <c r="C125" s="30">
        <v>1.46</v>
      </c>
      <c r="D125" s="29"/>
      <c r="E125" s="29"/>
      <c r="F125" s="29"/>
      <c r="G125" s="29"/>
      <c r="H125" s="29"/>
      <c r="I125" s="29"/>
      <c r="J125" s="29"/>
      <c r="K125" s="29"/>
      <c r="L125" s="29"/>
      <c r="M125" s="29"/>
      <c r="N125" s="29"/>
      <c r="O125" s="29"/>
      <c r="P125" s="29"/>
      <c r="Q125" s="29"/>
      <c r="R125" s="29"/>
    </row>
    <row r="126" spans="1:35" x14ac:dyDescent="0.5">
      <c r="A126" s="34">
        <v>2017</v>
      </c>
      <c r="B126" s="30">
        <v>2.3919999999999999</v>
      </c>
      <c r="C126" s="29"/>
      <c r="D126" s="29"/>
      <c r="E126" s="29"/>
      <c r="F126" s="29"/>
      <c r="G126" s="29"/>
      <c r="H126" s="29"/>
      <c r="I126" s="29"/>
      <c r="J126" s="29"/>
      <c r="K126" s="29"/>
      <c r="L126" s="29"/>
      <c r="M126" s="29"/>
      <c r="N126" s="29"/>
      <c r="O126" s="29"/>
      <c r="P126" s="29"/>
      <c r="Q126" s="29"/>
      <c r="R126" s="29"/>
    </row>
    <row r="127" spans="1:35" x14ac:dyDescent="0.5">
      <c r="R127" s="30"/>
    </row>
    <row r="128" spans="1:35" x14ac:dyDescent="0.5">
      <c r="A128" s="31" t="s">
        <v>1228</v>
      </c>
      <c r="B128" s="30">
        <v>2.3919999999999999</v>
      </c>
      <c r="C128" s="30">
        <v>1.46</v>
      </c>
      <c r="D128" s="30">
        <v>1.202</v>
      </c>
      <c r="E128" s="30">
        <v>1.109</v>
      </c>
      <c r="F128" s="30">
        <v>1.0629999999999999</v>
      </c>
      <c r="G128" s="30">
        <v>1.0469999999999999</v>
      </c>
      <c r="H128" s="30">
        <v>1.038</v>
      </c>
      <c r="I128" s="30">
        <v>1.024</v>
      </c>
      <c r="J128" s="30">
        <v>1.0229999999999999</v>
      </c>
      <c r="K128" s="30">
        <v>1.0169999999999999</v>
      </c>
      <c r="L128" s="30">
        <v>1.0149999999999999</v>
      </c>
      <c r="M128" s="30">
        <v>1.0109999999999999</v>
      </c>
      <c r="N128" s="30">
        <v>1.0089999999999999</v>
      </c>
      <c r="O128" s="30">
        <v>1.0069999999999999</v>
      </c>
      <c r="P128" s="30">
        <v>1.006</v>
      </c>
      <c r="Q128" s="30">
        <v>1.0049999999999999</v>
      </c>
      <c r="R128" s="30">
        <v>1.004</v>
      </c>
      <c r="S128" s="30">
        <v>1.004</v>
      </c>
      <c r="T128" s="30">
        <v>1.0029999999999999</v>
      </c>
      <c r="U128" s="30">
        <v>1.0029999999999999</v>
      </c>
      <c r="V128" s="30">
        <v>1.0029999999999999</v>
      </c>
      <c r="W128" s="30">
        <v>1.002</v>
      </c>
      <c r="X128" s="30">
        <v>1.002</v>
      </c>
      <c r="Y128" s="30">
        <v>1.0009999999999999</v>
      </c>
      <c r="Z128" s="30">
        <v>1.0009999999999999</v>
      </c>
      <c r="AA128" s="30">
        <v>1.0009999999999999</v>
      </c>
      <c r="AB128" s="30">
        <v>1.0009999999999999</v>
      </c>
      <c r="AC128" s="30">
        <v>1.0009999999999999</v>
      </c>
      <c r="AD128" s="30">
        <v>1.0009999999999999</v>
      </c>
      <c r="AE128" s="30">
        <v>1.0009999999999999</v>
      </c>
      <c r="AF128" s="30">
        <v>1.0009999999999999</v>
      </c>
      <c r="AG128" s="30">
        <v>1</v>
      </c>
      <c r="AH128" s="30">
        <v>1</v>
      </c>
      <c r="AI128" s="30">
        <v>1.004</v>
      </c>
    </row>
    <row r="129" spans="1:117" x14ac:dyDescent="0.5">
      <c r="A129" s="31" t="s">
        <v>1229</v>
      </c>
      <c r="B129" s="30">
        <v>6.2610000000000001</v>
      </c>
      <c r="C129" s="30">
        <v>2.617</v>
      </c>
      <c r="D129" s="30">
        <v>1.7929999999999999</v>
      </c>
      <c r="E129" s="30">
        <v>1.4910000000000001</v>
      </c>
      <c r="F129" s="30">
        <v>1.345</v>
      </c>
      <c r="G129" s="30">
        <v>1.2649999999999999</v>
      </c>
      <c r="H129" s="30">
        <v>1.208</v>
      </c>
      <c r="I129" s="30">
        <v>1.1639999999999999</v>
      </c>
      <c r="J129" s="30">
        <v>1.137</v>
      </c>
      <c r="K129" s="30">
        <v>1.111</v>
      </c>
      <c r="L129" s="30">
        <v>1.0920000000000001</v>
      </c>
      <c r="M129" s="30">
        <v>1.0760000000000001</v>
      </c>
      <c r="N129" s="30">
        <v>1.0640000000000001</v>
      </c>
      <c r="O129" s="30">
        <v>1.054</v>
      </c>
      <c r="P129" s="30">
        <v>1.0469999999999999</v>
      </c>
      <c r="Q129" s="30">
        <v>1.04</v>
      </c>
      <c r="R129" s="30">
        <v>1.036</v>
      </c>
      <c r="S129" s="30">
        <v>1.0309999999999999</v>
      </c>
      <c r="T129" s="30">
        <v>1.0269999999999999</v>
      </c>
      <c r="U129" s="30">
        <v>1.0249999999999999</v>
      </c>
      <c r="V129" s="30">
        <v>1.022</v>
      </c>
      <c r="W129" s="30">
        <v>1.0189999999999999</v>
      </c>
      <c r="X129" s="30">
        <v>1.0169999999999999</v>
      </c>
      <c r="Y129" s="30">
        <v>1.0149999999999999</v>
      </c>
      <c r="Z129" s="30">
        <v>1.014</v>
      </c>
      <c r="AA129" s="30">
        <v>1.0129999999999999</v>
      </c>
      <c r="AB129" s="30">
        <v>1.012</v>
      </c>
      <c r="AC129" s="30">
        <v>1.012</v>
      </c>
      <c r="AD129" s="30">
        <v>1.0109999999999999</v>
      </c>
      <c r="AE129" s="30">
        <v>1.01</v>
      </c>
      <c r="AF129" s="30">
        <v>1.0089999999999999</v>
      </c>
      <c r="AG129" s="30">
        <v>1.008</v>
      </c>
      <c r="AH129" s="30">
        <v>1.008</v>
      </c>
      <c r="AI129" s="29"/>
      <c r="AJ129" s="30">
        <v>1.004</v>
      </c>
    </row>
    <row r="130" spans="1:117" x14ac:dyDescent="0.5">
      <c r="B130" s="27">
        <f t="shared" ref="B130:AG130" si="5">ROUND(C130*B128,3)</f>
        <v>6.2619999999999996</v>
      </c>
      <c r="C130" s="27">
        <f t="shared" si="5"/>
        <v>2.6179999999999999</v>
      </c>
      <c r="D130" s="27">
        <f t="shared" si="5"/>
        <v>1.7929999999999999</v>
      </c>
      <c r="E130" s="27">
        <f t="shared" si="5"/>
        <v>1.492</v>
      </c>
      <c r="F130" s="27">
        <f t="shared" si="5"/>
        <v>1.345</v>
      </c>
      <c r="G130" s="27">
        <f t="shared" si="5"/>
        <v>1.2649999999999999</v>
      </c>
      <c r="H130" s="27">
        <f t="shared" si="5"/>
        <v>1.208</v>
      </c>
      <c r="I130" s="27">
        <f t="shared" si="5"/>
        <v>1.1639999999999999</v>
      </c>
      <c r="J130" s="27">
        <f t="shared" si="5"/>
        <v>1.137</v>
      </c>
      <c r="K130" s="27">
        <f t="shared" si="5"/>
        <v>1.111</v>
      </c>
      <c r="L130" s="27">
        <f t="shared" si="5"/>
        <v>1.0920000000000001</v>
      </c>
      <c r="M130" s="27">
        <f t="shared" si="5"/>
        <v>1.0760000000000001</v>
      </c>
      <c r="N130" s="27">
        <f t="shared" si="5"/>
        <v>1.0640000000000001</v>
      </c>
      <c r="O130" s="27">
        <f t="shared" si="5"/>
        <v>1.0549999999999999</v>
      </c>
      <c r="P130" s="27">
        <f t="shared" si="5"/>
        <v>1.048</v>
      </c>
      <c r="Q130" s="27">
        <f t="shared" si="5"/>
        <v>1.042</v>
      </c>
      <c r="R130" s="27">
        <f t="shared" si="5"/>
        <v>1.0369999999999999</v>
      </c>
      <c r="S130" s="27">
        <f t="shared" si="5"/>
        <v>1.0329999999999999</v>
      </c>
      <c r="T130" s="27">
        <f t="shared" si="5"/>
        <v>1.0289999999999999</v>
      </c>
      <c r="U130" s="27">
        <f t="shared" si="5"/>
        <v>1.026</v>
      </c>
      <c r="V130" s="27">
        <f t="shared" si="5"/>
        <v>1.0229999999999999</v>
      </c>
      <c r="W130" s="27">
        <f t="shared" si="5"/>
        <v>1.02</v>
      </c>
      <c r="X130" s="27">
        <f t="shared" si="5"/>
        <v>1.018</v>
      </c>
      <c r="Y130" s="27">
        <f t="shared" si="5"/>
        <v>1.016</v>
      </c>
      <c r="Z130" s="27">
        <f t="shared" si="5"/>
        <v>1.0149999999999999</v>
      </c>
      <c r="AA130" s="27">
        <f t="shared" si="5"/>
        <v>1.014</v>
      </c>
      <c r="AB130" s="27">
        <f t="shared" si="5"/>
        <v>1.0129999999999999</v>
      </c>
      <c r="AC130" s="27">
        <f t="shared" si="5"/>
        <v>1.012</v>
      </c>
      <c r="AD130" s="27">
        <f t="shared" si="5"/>
        <v>1.0109999999999999</v>
      </c>
      <c r="AE130" s="27">
        <f t="shared" si="5"/>
        <v>1.01</v>
      </c>
      <c r="AF130" s="27">
        <f t="shared" si="5"/>
        <v>1.0089999999999999</v>
      </c>
      <c r="AG130" s="27">
        <f t="shared" si="5"/>
        <v>1.008</v>
      </c>
      <c r="AH130" s="27">
        <f>ROUND(AI130*AH128,3)</f>
        <v>1.008</v>
      </c>
      <c r="AI130" s="27">
        <f>ROUND(AJ130*AI128,3)</f>
        <v>1.008</v>
      </c>
      <c r="AJ130" s="36">
        <f>AJ129</f>
        <v>1.004</v>
      </c>
    </row>
    <row r="131" spans="1:117" x14ac:dyDescent="0.5">
      <c r="A131" s="37" t="s">
        <v>1232</v>
      </c>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37"/>
      <c r="CD131" s="37"/>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37"/>
      <c r="DB131" s="37"/>
      <c r="DC131" s="37"/>
      <c r="DD131" s="37"/>
      <c r="DE131" s="37"/>
      <c r="DF131" s="37"/>
      <c r="DG131" s="37"/>
      <c r="DH131" s="37"/>
      <c r="DI131" s="37"/>
      <c r="DJ131" s="37"/>
      <c r="DK131" s="37"/>
      <c r="DL131" s="37"/>
      <c r="DM131" s="37"/>
    </row>
    <row r="132" spans="1:117" x14ac:dyDescent="0.5">
      <c r="A132" s="38" t="s">
        <v>1226</v>
      </c>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39"/>
      <c r="DK132" s="39"/>
      <c r="DL132" s="39"/>
      <c r="DM132" s="39"/>
    </row>
    <row r="133" spans="1:117" x14ac:dyDescent="0.5">
      <c r="A133" s="38" t="s">
        <v>1227</v>
      </c>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c r="CX133" s="39"/>
      <c r="CY133" s="39"/>
      <c r="CZ133" s="39"/>
      <c r="DA133" s="39"/>
      <c r="DB133" s="39"/>
      <c r="DC133" s="39"/>
      <c r="DD133" s="39"/>
      <c r="DE133" s="39"/>
      <c r="DF133" s="39"/>
      <c r="DG133" s="39"/>
      <c r="DH133" s="39"/>
      <c r="DI133" s="39"/>
      <c r="DJ133" s="39"/>
      <c r="DK133" s="39"/>
      <c r="DL133" s="39"/>
      <c r="DM133" s="39"/>
    </row>
    <row r="134" spans="1:117" x14ac:dyDescent="0.5">
      <c r="A134" s="27" t="s">
        <v>1187</v>
      </c>
    </row>
    <row r="135" spans="1:117" ht="13.05" customHeight="1" x14ac:dyDescent="0.5">
      <c r="A135" s="33" t="s">
        <v>1230</v>
      </c>
      <c r="B135" s="28" t="s">
        <v>1189</v>
      </c>
      <c r="C135" s="28" t="s">
        <v>1190</v>
      </c>
      <c r="D135" s="28" t="s">
        <v>1191</v>
      </c>
      <c r="E135" s="28" t="s">
        <v>1192</v>
      </c>
      <c r="F135" s="28" t="s">
        <v>1193</v>
      </c>
      <c r="G135" s="28" t="s">
        <v>1194</v>
      </c>
      <c r="H135" s="28" t="s">
        <v>1195</v>
      </c>
      <c r="I135" s="28" t="s">
        <v>1196</v>
      </c>
      <c r="J135" s="28" t="s">
        <v>1197</v>
      </c>
      <c r="K135" s="28" t="s">
        <v>1198</v>
      </c>
      <c r="L135" s="28" t="s">
        <v>1199</v>
      </c>
      <c r="M135" s="28" t="s">
        <v>1200</v>
      </c>
      <c r="N135" s="28" t="s">
        <v>1201</v>
      </c>
      <c r="O135" s="28" t="s">
        <v>1202</v>
      </c>
      <c r="P135" s="28" t="s">
        <v>1203</v>
      </c>
      <c r="Q135" s="28" t="s">
        <v>1204</v>
      </c>
      <c r="R135" s="28" t="s">
        <v>1205</v>
      </c>
      <c r="S135" s="28" t="s">
        <v>1206</v>
      </c>
      <c r="T135" s="28" t="s">
        <v>1207</v>
      </c>
      <c r="U135" s="28" t="s">
        <v>1208</v>
      </c>
      <c r="V135" s="28" t="s">
        <v>1209</v>
      </c>
      <c r="W135" s="28" t="s">
        <v>1210</v>
      </c>
      <c r="X135" s="28" t="s">
        <v>1211</v>
      </c>
      <c r="Y135" s="28" t="s">
        <v>1212</v>
      </c>
      <c r="Z135" s="28" t="s">
        <v>1213</v>
      </c>
      <c r="AA135" s="28" t="s">
        <v>1214</v>
      </c>
      <c r="AB135" s="28" t="s">
        <v>1215</v>
      </c>
      <c r="AC135" s="28" t="s">
        <v>1216</v>
      </c>
      <c r="AD135" s="28" t="s">
        <v>1217</v>
      </c>
      <c r="AE135" s="28" t="s">
        <v>1218</v>
      </c>
      <c r="AF135" s="28" t="s">
        <v>1219</v>
      </c>
      <c r="AG135" s="28" t="s">
        <v>1220</v>
      </c>
      <c r="AH135" s="28" t="s">
        <v>1221</v>
      </c>
      <c r="AI135" s="28" t="s">
        <v>1223</v>
      </c>
      <c r="AJ135" s="28" t="s">
        <v>1224</v>
      </c>
    </row>
    <row r="136" spans="1:117" x14ac:dyDescent="0.5">
      <c r="A136" s="34">
        <f t="shared" ref="A136:A144" si="6">A137-1</f>
        <v>1983</v>
      </c>
      <c r="B136" s="28"/>
      <c r="C136" s="28"/>
      <c r="D136" s="28"/>
      <c r="E136" s="28"/>
      <c r="F136" s="28"/>
      <c r="G136" s="28"/>
      <c r="H136" s="28"/>
      <c r="I136" s="28"/>
      <c r="J136" s="28"/>
      <c r="K136" s="28"/>
      <c r="L136" s="28"/>
      <c r="M136" s="28"/>
      <c r="N136" s="28"/>
      <c r="O136" s="28"/>
      <c r="P136" s="28"/>
      <c r="Q136" s="28"/>
      <c r="R136" s="29"/>
      <c r="S136" s="29"/>
      <c r="T136" s="29"/>
      <c r="U136" s="29"/>
      <c r="V136" s="29"/>
      <c r="W136" s="29"/>
      <c r="X136" s="29"/>
      <c r="Y136" s="29"/>
      <c r="AA136" s="27">
        <v>1.0049999999999999</v>
      </c>
      <c r="AB136" s="27">
        <v>1.004</v>
      </c>
      <c r="AC136" s="27">
        <v>1.004</v>
      </c>
      <c r="AD136" s="27">
        <v>1.004</v>
      </c>
      <c r="AE136" s="27">
        <v>1.004</v>
      </c>
      <c r="AF136" s="30">
        <v>1.0029999999999999</v>
      </c>
      <c r="AG136" s="30">
        <v>1.0029999999999999</v>
      </c>
      <c r="AH136" s="27">
        <v>1.004</v>
      </c>
      <c r="AI136" s="30">
        <v>1.0329999999999999</v>
      </c>
    </row>
    <row r="137" spans="1:117" x14ac:dyDescent="0.5">
      <c r="A137" s="34">
        <f t="shared" si="6"/>
        <v>1984</v>
      </c>
      <c r="B137" s="28"/>
      <c r="C137" s="28"/>
      <c r="D137" s="28"/>
      <c r="E137" s="28"/>
      <c r="F137" s="28"/>
      <c r="G137" s="28"/>
      <c r="H137" s="28"/>
      <c r="I137" s="28"/>
      <c r="J137" s="28"/>
      <c r="K137" s="28"/>
      <c r="L137" s="28"/>
      <c r="M137" s="28"/>
      <c r="N137" s="28"/>
      <c r="O137" s="28"/>
      <c r="P137" s="28"/>
      <c r="Q137" s="28"/>
      <c r="R137" s="29"/>
      <c r="S137" s="29"/>
      <c r="T137" s="29"/>
      <c r="U137" s="29"/>
      <c r="V137" s="29"/>
      <c r="W137" s="29"/>
      <c r="X137" s="29"/>
      <c r="Z137" s="27">
        <v>1.0029999999999999</v>
      </c>
      <c r="AA137" s="27">
        <v>1.004</v>
      </c>
      <c r="AB137" s="27">
        <v>1.004</v>
      </c>
      <c r="AC137" s="27">
        <v>1.0029999999999999</v>
      </c>
      <c r="AD137" s="27">
        <v>1.0029999999999999</v>
      </c>
      <c r="AE137" s="27">
        <v>1.002</v>
      </c>
      <c r="AF137" s="30">
        <v>1.0029999999999999</v>
      </c>
      <c r="AG137" s="30">
        <v>1.002</v>
      </c>
      <c r="AH137" s="27">
        <v>1.0009999999999999</v>
      </c>
      <c r="AI137" s="30">
        <v>1.0349999999999999</v>
      </c>
    </row>
    <row r="138" spans="1:117" x14ac:dyDescent="0.5">
      <c r="A138" s="34">
        <f t="shared" si="6"/>
        <v>1985</v>
      </c>
      <c r="B138" s="28"/>
      <c r="C138" s="28"/>
      <c r="D138" s="28"/>
      <c r="E138" s="28"/>
      <c r="F138" s="28"/>
      <c r="G138" s="28"/>
      <c r="H138" s="28"/>
      <c r="I138" s="28"/>
      <c r="J138" s="28"/>
      <c r="K138" s="28"/>
      <c r="L138" s="28"/>
      <c r="M138" s="28"/>
      <c r="N138" s="28"/>
      <c r="O138" s="28"/>
      <c r="P138" s="28"/>
      <c r="Q138" s="28"/>
      <c r="R138" s="29"/>
      <c r="S138" s="29"/>
      <c r="T138" s="29"/>
      <c r="U138" s="29"/>
      <c r="V138" s="29"/>
      <c r="W138" s="29"/>
      <c r="X138" s="29"/>
      <c r="Y138" s="27">
        <v>1.004</v>
      </c>
      <c r="Z138" s="27">
        <v>1.0029999999999999</v>
      </c>
      <c r="AA138" s="27">
        <v>1.004</v>
      </c>
      <c r="AB138" s="27">
        <v>1.004</v>
      </c>
      <c r="AC138" s="27">
        <v>1.0029999999999999</v>
      </c>
      <c r="AD138" s="27">
        <v>1.0029999999999999</v>
      </c>
      <c r="AE138" s="27">
        <v>1.002</v>
      </c>
      <c r="AF138" s="30">
        <v>1.0029999999999999</v>
      </c>
      <c r="AG138" s="30">
        <v>1.002</v>
      </c>
      <c r="AH138" s="27">
        <v>1.002</v>
      </c>
      <c r="AI138" s="30">
        <v>1.03</v>
      </c>
    </row>
    <row r="139" spans="1:117" x14ac:dyDescent="0.5">
      <c r="A139" s="34">
        <f t="shared" si="6"/>
        <v>1986</v>
      </c>
      <c r="B139" s="28"/>
      <c r="C139" s="28"/>
      <c r="D139" s="28"/>
      <c r="E139" s="28"/>
      <c r="F139" s="28"/>
      <c r="G139" s="28"/>
      <c r="H139" s="28"/>
      <c r="I139" s="28"/>
      <c r="J139" s="28"/>
      <c r="K139" s="28"/>
      <c r="L139" s="28"/>
      <c r="M139" s="28"/>
      <c r="N139" s="28"/>
      <c r="O139" s="28"/>
      <c r="P139" s="28"/>
      <c r="Q139" s="28"/>
      <c r="R139" s="29"/>
      <c r="S139" s="29"/>
      <c r="T139" s="29"/>
      <c r="U139" s="29"/>
      <c r="V139" s="29"/>
      <c r="W139" s="29"/>
      <c r="X139" s="27">
        <v>1.0049999999999999</v>
      </c>
      <c r="Y139" s="27">
        <v>1.0049999999999999</v>
      </c>
      <c r="Z139" s="27">
        <v>1.0049999999999999</v>
      </c>
      <c r="AA139" s="27">
        <v>1.0049999999999999</v>
      </c>
      <c r="AB139" s="27">
        <v>1.0049999999999999</v>
      </c>
      <c r="AC139" s="27">
        <v>1.006</v>
      </c>
      <c r="AD139" s="27">
        <v>1.004</v>
      </c>
      <c r="AE139" s="27">
        <v>1.006</v>
      </c>
      <c r="AF139" s="30">
        <v>1.004</v>
      </c>
      <c r="AG139" s="30">
        <v>1.0029999999999999</v>
      </c>
      <c r="AI139" s="29">
        <v>1.0269999999999999</v>
      </c>
    </row>
    <row r="140" spans="1:117" x14ac:dyDescent="0.5">
      <c r="A140" s="34">
        <f t="shared" si="6"/>
        <v>1987</v>
      </c>
      <c r="B140" s="28"/>
      <c r="C140" s="28"/>
      <c r="D140" s="28"/>
      <c r="E140" s="28"/>
      <c r="F140" s="28"/>
      <c r="G140" s="28"/>
      <c r="H140" s="28"/>
      <c r="I140" s="28"/>
      <c r="J140" s="28"/>
      <c r="K140" s="28"/>
      <c r="L140" s="28"/>
      <c r="M140" s="28"/>
      <c r="N140" s="28"/>
      <c r="O140" s="28"/>
      <c r="P140" s="28"/>
      <c r="Q140" s="28"/>
      <c r="R140" s="29"/>
      <c r="S140" s="29"/>
      <c r="T140" s="29"/>
      <c r="U140" s="29"/>
      <c r="V140" s="29"/>
      <c r="W140" s="27">
        <v>1.0049999999999999</v>
      </c>
      <c r="X140" s="27">
        <v>1.0049999999999999</v>
      </c>
      <c r="Y140" s="27">
        <v>1.0049999999999999</v>
      </c>
      <c r="Z140" s="27">
        <v>1.0049999999999999</v>
      </c>
      <c r="AA140" s="27">
        <v>1.006</v>
      </c>
      <c r="AB140" s="27">
        <v>1.0049999999999999</v>
      </c>
      <c r="AC140" s="27">
        <v>1.0029999999999999</v>
      </c>
      <c r="AD140" s="27">
        <v>1.0029999999999999</v>
      </c>
      <c r="AE140" s="27">
        <v>1.002</v>
      </c>
      <c r="AF140" s="30">
        <v>1.0029999999999999</v>
      </c>
      <c r="AG140" s="29"/>
      <c r="AI140" s="27">
        <v>1.018</v>
      </c>
    </row>
    <row r="141" spans="1:117" x14ac:dyDescent="0.5">
      <c r="A141" s="34">
        <f t="shared" si="6"/>
        <v>1988</v>
      </c>
      <c r="B141" s="28"/>
      <c r="C141" s="28"/>
      <c r="D141" s="28"/>
      <c r="E141" s="28"/>
      <c r="F141" s="28"/>
      <c r="G141" s="28"/>
      <c r="H141" s="28"/>
      <c r="I141" s="28"/>
      <c r="J141" s="28"/>
      <c r="K141" s="28"/>
      <c r="L141" s="28"/>
      <c r="M141" s="28"/>
      <c r="N141" s="28"/>
      <c r="O141" s="28"/>
      <c r="P141" s="28"/>
      <c r="Q141" s="28"/>
      <c r="R141" s="29"/>
      <c r="S141" s="29"/>
      <c r="T141" s="29"/>
      <c r="U141" s="29"/>
      <c r="V141" s="27">
        <v>1.0049999999999999</v>
      </c>
      <c r="W141" s="27">
        <v>1.006</v>
      </c>
      <c r="X141" s="27">
        <v>1.006</v>
      </c>
      <c r="Y141" s="27">
        <v>1.004</v>
      </c>
      <c r="Z141" s="27">
        <v>1.0049999999999999</v>
      </c>
      <c r="AA141" s="27">
        <v>1.004</v>
      </c>
      <c r="AB141" s="27">
        <v>1.0029999999999999</v>
      </c>
      <c r="AC141" s="27">
        <v>1.0029999999999999</v>
      </c>
      <c r="AD141" s="27">
        <v>1.0029999999999999</v>
      </c>
      <c r="AE141" s="27">
        <v>1.004</v>
      </c>
      <c r="AF141" s="29"/>
      <c r="AG141" s="29"/>
      <c r="AI141" s="27">
        <v>1.0189999999999999</v>
      </c>
    </row>
    <row r="142" spans="1:117" x14ac:dyDescent="0.5">
      <c r="A142" s="34">
        <f t="shared" si="6"/>
        <v>1989</v>
      </c>
      <c r="B142" s="28"/>
      <c r="C142" s="28"/>
      <c r="D142" s="28"/>
      <c r="E142" s="28"/>
      <c r="F142" s="28"/>
      <c r="G142" s="28"/>
      <c r="H142" s="28"/>
      <c r="I142" s="28"/>
      <c r="J142" s="28"/>
      <c r="K142" s="28"/>
      <c r="L142" s="28"/>
      <c r="M142" s="28"/>
      <c r="N142" s="28"/>
      <c r="O142" s="28"/>
      <c r="P142" s="28"/>
      <c r="Q142" s="28"/>
      <c r="R142" s="29"/>
      <c r="S142" s="29"/>
      <c r="T142" s="29"/>
      <c r="U142" s="27">
        <v>1.0049999999999999</v>
      </c>
      <c r="V142" s="27">
        <v>1.0049999999999999</v>
      </c>
      <c r="W142" s="27">
        <v>1.008</v>
      </c>
      <c r="X142" s="27">
        <v>1.006</v>
      </c>
      <c r="Y142" s="27">
        <v>1.006</v>
      </c>
      <c r="Z142" s="27">
        <v>1.0049999999999999</v>
      </c>
      <c r="AA142" s="27">
        <v>1.0029999999999999</v>
      </c>
      <c r="AB142" s="27">
        <v>1.0029999999999999</v>
      </c>
      <c r="AC142" s="27">
        <v>1.0029999999999999</v>
      </c>
      <c r="AD142" s="27">
        <v>1.0029999999999999</v>
      </c>
      <c r="AE142" s="29"/>
      <c r="AF142" s="29"/>
      <c r="AG142" s="29"/>
      <c r="AH142" s="29"/>
      <c r="AI142" s="29"/>
    </row>
    <row r="143" spans="1:117" x14ac:dyDescent="0.5">
      <c r="A143" s="34">
        <f t="shared" si="6"/>
        <v>1990</v>
      </c>
      <c r="B143" s="28"/>
      <c r="C143" s="28"/>
      <c r="D143" s="28"/>
      <c r="E143" s="28"/>
      <c r="F143" s="28"/>
      <c r="G143" s="28"/>
      <c r="H143" s="28"/>
      <c r="I143" s="28"/>
      <c r="J143" s="28"/>
      <c r="K143" s="28"/>
      <c r="L143" s="28"/>
      <c r="M143" s="28"/>
      <c r="N143" s="28"/>
      <c r="O143" s="28"/>
      <c r="P143" s="28"/>
      <c r="Q143" s="28"/>
      <c r="R143" s="29"/>
      <c r="S143" s="29"/>
      <c r="T143" s="30">
        <v>1.0049999999999999</v>
      </c>
      <c r="U143" s="27">
        <v>1.0049999999999999</v>
      </c>
      <c r="V143" s="27">
        <v>1.006</v>
      </c>
      <c r="W143" s="27">
        <v>1.004</v>
      </c>
      <c r="X143" s="27">
        <v>1.004</v>
      </c>
      <c r="Y143" s="27">
        <v>1.004</v>
      </c>
      <c r="Z143" s="27">
        <v>1.0029999999999999</v>
      </c>
      <c r="AA143" s="27">
        <v>1.002</v>
      </c>
      <c r="AB143" s="27">
        <v>1.002</v>
      </c>
      <c r="AC143" s="27">
        <v>1.0029999999999999</v>
      </c>
      <c r="AD143" s="29"/>
      <c r="AE143" s="29"/>
      <c r="AF143" s="29"/>
      <c r="AG143" s="29"/>
      <c r="AH143" s="29"/>
      <c r="AI143" s="29"/>
    </row>
    <row r="144" spans="1:117" x14ac:dyDescent="0.5">
      <c r="A144" s="34">
        <f t="shared" si="6"/>
        <v>1991</v>
      </c>
      <c r="B144" s="28"/>
      <c r="C144" s="28"/>
      <c r="D144" s="28"/>
      <c r="E144" s="28"/>
      <c r="F144" s="28"/>
      <c r="G144" s="28"/>
      <c r="H144" s="28"/>
      <c r="I144" s="28"/>
      <c r="J144" s="28"/>
      <c r="K144" s="28"/>
      <c r="L144" s="28"/>
      <c r="M144" s="28"/>
      <c r="N144" s="28"/>
      <c r="O144" s="28"/>
      <c r="P144" s="28"/>
      <c r="Q144" s="28"/>
      <c r="R144" s="29"/>
      <c r="S144" s="30">
        <v>1.006</v>
      </c>
      <c r="T144" s="30">
        <v>1.006</v>
      </c>
      <c r="U144" s="27">
        <v>1.0049999999999999</v>
      </c>
      <c r="V144" s="27">
        <v>1.006</v>
      </c>
      <c r="W144" s="27">
        <v>1.006</v>
      </c>
      <c r="X144" s="27">
        <v>1.0049999999999999</v>
      </c>
      <c r="Y144" s="27">
        <v>1.004</v>
      </c>
      <c r="Z144" s="27">
        <v>1.0029999999999999</v>
      </c>
      <c r="AA144" s="27">
        <v>1.002</v>
      </c>
      <c r="AB144" s="27">
        <v>1.004</v>
      </c>
      <c r="AC144" s="29"/>
      <c r="AD144" s="29"/>
      <c r="AE144" s="29"/>
      <c r="AF144" s="29"/>
      <c r="AG144" s="29"/>
      <c r="AH144" s="29"/>
      <c r="AI144" s="29"/>
    </row>
    <row r="145" spans="1:35" x14ac:dyDescent="0.5">
      <c r="A145" s="34">
        <f>A146-1</f>
        <v>1992</v>
      </c>
      <c r="B145" s="28"/>
      <c r="C145" s="28"/>
      <c r="D145" s="28"/>
      <c r="E145" s="28"/>
      <c r="F145" s="28"/>
      <c r="G145" s="28"/>
      <c r="H145" s="28"/>
      <c r="I145" s="28"/>
      <c r="J145" s="28"/>
      <c r="K145" s="28"/>
      <c r="L145" s="28"/>
      <c r="M145" s="28"/>
      <c r="N145" s="28"/>
      <c r="O145" s="28"/>
      <c r="P145" s="28"/>
      <c r="Q145" s="28"/>
      <c r="R145" s="30">
        <v>1.0069999999999999</v>
      </c>
      <c r="S145" s="30">
        <v>1.0069999999999999</v>
      </c>
      <c r="T145" s="30">
        <v>1</v>
      </c>
      <c r="U145" s="27">
        <v>1.0069999999999999</v>
      </c>
      <c r="V145" s="27">
        <v>1.0069999999999999</v>
      </c>
      <c r="W145" s="27">
        <v>1.0049999999999999</v>
      </c>
      <c r="X145" s="27">
        <v>1.0049999999999999</v>
      </c>
      <c r="Y145" s="27">
        <v>1.0049999999999999</v>
      </c>
      <c r="Z145" s="27">
        <v>1.0049999999999999</v>
      </c>
      <c r="AA145" s="27">
        <v>1.006</v>
      </c>
      <c r="AB145" s="29"/>
      <c r="AC145" s="29"/>
      <c r="AD145" s="29"/>
      <c r="AE145" s="29"/>
      <c r="AF145" s="29"/>
      <c r="AG145" s="29"/>
      <c r="AH145" s="29"/>
      <c r="AI145" s="29"/>
    </row>
    <row r="146" spans="1:35" x14ac:dyDescent="0.5">
      <c r="A146" s="34">
        <v>1993</v>
      </c>
      <c r="B146" s="29"/>
      <c r="C146" s="29"/>
      <c r="D146" s="29"/>
      <c r="E146" s="29"/>
      <c r="F146" s="29"/>
      <c r="G146" s="29"/>
      <c r="H146" s="29"/>
      <c r="I146" s="29"/>
      <c r="J146" s="29"/>
      <c r="K146" s="29"/>
      <c r="L146" s="29"/>
      <c r="M146" s="29"/>
      <c r="N146" s="29"/>
      <c r="Q146" s="27">
        <v>1.0109999999999999</v>
      </c>
      <c r="R146" s="30">
        <v>1.0109999999999999</v>
      </c>
      <c r="S146" s="30">
        <v>1.0109999999999999</v>
      </c>
      <c r="T146" s="30">
        <v>1.0089999999999999</v>
      </c>
      <c r="U146" s="27">
        <v>1.0129999999999999</v>
      </c>
      <c r="V146" s="27">
        <v>1.01</v>
      </c>
      <c r="W146" s="27">
        <v>1.008</v>
      </c>
      <c r="X146" s="27">
        <v>1.0049999999999999</v>
      </c>
      <c r="Y146" s="27">
        <v>1.006</v>
      </c>
      <c r="Z146" s="27">
        <v>1.008</v>
      </c>
      <c r="AA146" s="29"/>
      <c r="AB146" s="29"/>
      <c r="AC146" s="29"/>
      <c r="AD146" s="29"/>
      <c r="AE146" s="29"/>
      <c r="AF146" s="29"/>
      <c r="AG146" s="29"/>
      <c r="AH146" s="29"/>
      <c r="AI146" s="29"/>
    </row>
    <row r="147" spans="1:35" x14ac:dyDescent="0.5">
      <c r="A147" s="34">
        <v>1994</v>
      </c>
      <c r="B147" s="29"/>
      <c r="C147" s="29"/>
      <c r="D147" s="29"/>
      <c r="E147" s="29"/>
      <c r="F147" s="29"/>
      <c r="G147" s="29"/>
      <c r="H147" s="29"/>
      <c r="I147" s="29"/>
      <c r="J147" s="29"/>
      <c r="K147" s="29"/>
      <c r="L147" s="29"/>
      <c r="M147" s="29"/>
      <c r="N147" s="29"/>
      <c r="P147" s="27">
        <v>1.012</v>
      </c>
      <c r="Q147" s="27">
        <v>1.0129999999999999</v>
      </c>
      <c r="R147" s="30">
        <v>1.0089999999999999</v>
      </c>
      <c r="S147" s="30">
        <v>1.0089999999999999</v>
      </c>
      <c r="T147" s="30">
        <v>1.012</v>
      </c>
      <c r="U147" s="27">
        <v>1.01</v>
      </c>
      <c r="V147" s="27">
        <v>1.008</v>
      </c>
      <c r="W147" s="27">
        <v>1.008</v>
      </c>
      <c r="X147" s="27">
        <v>1.0069999999999999</v>
      </c>
      <c r="Y147" s="27">
        <v>1.004</v>
      </c>
      <c r="Z147" s="29"/>
      <c r="AA147" s="29"/>
      <c r="AB147" s="29"/>
      <c r="AC147" s="29"/>
      <c r="AD147" s="29"/>
      <c r="AE147" s="29"/>
      <c r="AF147" s="29"/>
      <c r="AG147" s="29"/>
      <c r="AH147" s="29"/>
      <c r="AI147" s="29"/>
    </row>
    <row r="148" spans="1:35" x14ac:dyDescent="0.5">
      <c r="A148" s="34">
        <v>1995</v>
      </c>
      <c r="B148" s="29"/>
      <c r="C148" s="29"/>
      <c r="D148" s="29"/>
      <c r="E148" s="29"/>
      <c r="F148" s="29"/>
      <c r="G148" s="29"/>
      <c r="H148" s="29"/>
      <c r="I148" s="29"/>
      <c r="J148" s="29"/>
      <c r="K148" s="29"/>
      <c r="L148" s="29"/>
      <c r="M148" s="29"/>
      <c r="O148" s="29">
        <v>1.018</v>
      </c>
      <c r="P148" s="27">
        <v>1.0169999999999999</v>
      </c>
      <c r="Q148" s="27">
        <v>1.0129999999999999</v>
      </c>
      <c r="R148" s="30">
        <v>1.012</v>
      </c>
      <c r="S148" s="30">
        <v>1.016</v>
      </c>
      <c r="T148" s="30">
        <v>1.0129999999999999</v>
      </c>
      <c r="U148" s="27">
        <v>1.0109999999999999</v>
      </c>
      <c r="V148" s="27">
        <v>1.0129999999999999</v>
      </c>
      <c r="W148" s="27">
        <v>1.0069999999999999</v>
      </c>
      <c r="X148" s="27">
        <v>1.0069999999999999</v>
      </c>
      <c r="Y148" s="29"/>
      <c r="Z148" s="29"/>
      <c r="AA148" s="29"/>
      <c r="AB148" s="29"/>
      <c r="AC148" s="29"/>
      <c r="AD148" s="29"/>
      <c r="AE148" s="29"/>
      <c r="AF148" s="29"/>
      <c r="AG148" s="29"/>
      <c r="AH148" s="29"/>
      <c r="AI148" s="29"/>
    </row>
    <row r="149" spans="1:35" x14ac:dyDescent="0.5">
      <c r="A149" s="34">
        <v>1996</v>
      </c>
      <c r="B149" s="29"/>
      <c r="C149" s="29"/>
      <c r="D149" s="29"/>
      <c r="E149" s="29"/>
      <c r="F149" s="29"/>
      <c r="G149" s="29"/>
      <c r="H149" s="29"/>
      <c r="I149" s="29"/>
      <c r="J149" s="29"/>
      <c r="K149" s="29"/>
      <c r="L149" s="29"/>
      <c r="N149" s="29">
        <v>1.022</v>
      </c>
      <c r="O149" s="30">
        <v>1.014</v>
      </c>
      <c r="P149" s="27">
        <v>1.014</v>
      </c>
      <c r="Q149" s="27">
        <v>1.014</v>
      </c>
      <c r="R149" s="30">
        <v>1.014</v>
      </c>
      <c r="S149" s="30">
        <v>1.014</v>
      </c>
      <c r="T149" s="30">
        <v>1.01</v>
      </c>
      <c r="U149" s="27">
        <v>1.0069999999999999</v>
      </c>
      <c r="V149" s="27">
        <v>1.0069999999999999</v>
      </c>
      <c r="W149" s="27">
        <v>1.0089999999999999</v>
      </c>
      <c r="X149" s="29"/>
      <c r="Y149" s="29"/>
      <c r="Z149" s="29"/>
      <c r="AA149" s="29"/>
      <c r="AB149" s="29"/>
      <c r="AC149" s="29"/>
      <c r="AD149" s="29"/>
      <c r="AE149" s="29"/>
      <c r="AF149" s="29"/>
      <c r="AG149" s="29"/>
      <c r="AH149" s="29"/>
      <c r="AI149" s="29"/>
    </row>
    <row r="150" spans="1:35" x14ac:dyDescent="0.5">
      <c r="A150" s="34">
        <v>1997</v>
      </c>
      <c r="B150" s="29"/>
      <c r="C150" s="29"/>
      <c r="D150" s="29"/>
      <c r="E150" s="29"/>
      <c r="F150" s="29"/>
      <c r="G150" s="29"/>
      <c r="H150" s="29"/>
      <c r="I150" s="29"/>
      <c r="J150" s="29"/>
      <c r="K150" s="29"/>
      <c r="L150" s="29"/>
      <c r="M150" s="27">
        <v>1.02</v>
      </c>
      <c r="N150" s="30">
        <v>1.0189999999999999</v>
      </c>
      <c r="O150" s="30">
        <v>1.014</v>
      </c>
      <c r="P150" s="27">
        <v>1.014</v>
      </c>
      <c r="Q150" s="27">
        <v>1.0149999999999999</v>
      </c>
      <c r="R150" s="30">
        <v>1.0129999999999999</v>
      </c>
      <c r="S150" s="30">
        <v>1.01</v>
      </c>
      <c r="T150" s="30">
        <v>1.006</v>
      </c>
      <c r="U150" s="27">
        <v>1.006</v>
      </c>
      <c r="V150" s="27">
        <v>1.0069999999999999</v>
      </c>
      <c r="W150" s="29"/>
      <c r="X150" s="29"/>
      <c r="Y150" s="29"/>
      <c r="Z150" s="29"/>
      <c r="AA150" s="29"/>
      <c r="AB150" s="29"/>
      <c r="AC150" s="29"/>
      <c r="AD150" s="29"/>
      <c r="AE150" s="29"/>
      <c r="AF150" s="29"/>
      <c r="AG150" s="29"/>
      <c r="AH150" s="29"/>
      <c r="AI150" s="29"/>
    </row>
    <row r="151" spans="1:35" x14ac:dyDescent="0.5">
      <c r="A151" s="34">
        <v>1998</v>
      </c>
      <c r="B151" s="29"/>
      <c r="C151" s="29"/>
      <c r="D151" s="29"/>
      <c r="E151" s="29"/>
      <c r="F151" s="29"/>
      <c r="G151" s="29"/>
      <c r="H151" s="29"/>
      <c r="I151" s="29"/>
      <c r="J151" s="29"/>
      <c r="K151" s="29"/>
      <c r="L151" s="27">
        <v>1.0269999999999999</v>
      </c>
      <c r="M151" s="27">
        <v>1.0209999999999999</v>
      </c>
      <c r="N151" s="30">
        <v>1.0169999999999999</v>
      </c>
      <c r="O151" s="30">
        <v>1.0189999999999999</v>
      </c>
      <c r="P151" s="27">
        <v>1.018</v>
      </c>
      <c r="Q151" s="27">
        <v>1.0169999999999999</v>
      </c>
      <c r="R151" s="30">
        <v>1.0129999999999999</v>
      </c>
      <c r="S151" s="30">
        <v>1.01</v>
      </c>
      <c r="T151" s="30">
        <v>1.0069999999999999</v>
      </c>
      <c r="U151" s="27">
        <v>1.008</v>
      </c>
      <c r="V151" s="29"/>
      <c r="W151" s="29"/>
      <c r="X151" s="29"/>
      <c r="Y151" s="29"/>
      <c r="Z151" s="29"/>
      <c r="AA151" s="29"/>
      <c r="AB151" s="29"/>
      <c r="AC151" s="29"/>
      <c r="AD151" s="29"/>
      <c r="AE151" s="29"/>
      <c r="AF151" s="29"/>
      <c r="AG151" s="29"/>
      <c r="AH151" s="29"/>
      <c r="AI151" s="29"/>
    </row>
    <row r="152" spans="1:35" x14ac:dyDescent="0.5">
      <c r="A152" s="34">
        <v>1999</v>
      </c>
      <c r="B152" s="29"/>
      <c r="C152" s="29"/>
      <c r="D152" s="29"/>
      <c r="E152" s="29"/>
      <c r="F152" s="29"/>
      <c r="G152" s="29"/>
      <c r="H152" s="29"/>
      <c r="I152" s="29"/>
      <c r="J152" s="29"/>
      <c r="K152" s="27">
        <v>1.03</v>
      </c>
      <c r="L152" s="27">
        <v>1.0249999999999999</v>
      </c>
      <c r="M152" s="27">
        <v>1.02</v>
      </c>
      <c r="N152" s="30">
        <v>1.016</v>
      </c>
      <c r="O152" s="30">
        <v>1.018</v>
      </c>
      <c r="P152" s="27">
        <v>1.018</v>
      </c>
      <c r="Q152" s="27">
        <v>1.014</v>
      </c>
      <c r="R152" s="30">
        <v>1.012</v>
      </c>
      <c r="S152" s="30">
        <v>1.0089999999999999</v>
      </c>
      <c r="T152" s="30">
        <v>1.0089999999999999</v>
      </c>
      <c r="U152" s="29"/>
      <c r="V152" s="29"/>
      <c r="W152" s="29"/>
      <c r="X152" s="29"/>
      <c r="Y152" s="29"/>
      <c r="Z152" s="29"/>
      <c r="AA152" s="29"/>
      <c r="AB152" s="29"/>
      <c r="AC152" s="29"/>
      <c r="AD152" s="29"/>
      <c r="AE152" s="29"/>
      <c r="AF152" s="29"/>
      <c r="AG152" s="29"/>
      <c r="AH152" s="29"/>
      <c r="AI152" s="29"/>
    </row>
    <row r="153" spans="1:35" x14ac:dyDescent="0.5">
      <c r="A153" s="34">
        <v>2000</v>
      </c>
      <c r="B153" s="29"/>
      <c r="C153" s="29"/>
      <c r="D153" s="29"/>
      <c r="E153" s="29"/>
      <c r="F153" s="29"/>
      <c r="G153" s="29"/>
      <c r="H153" s="29"/>
      <c r="I153" s="29"/>
      <c r="J153" s="27">
        <v>1.03</v>
      </c>
      <c r="K153" s="27">
        <v>1.026</v>
      </c>
      <c r="L153" s="27">
        <v>1.022</v>
      </c>
      <c r="M153" s="27">
        <v>1.02</v>
      </c>
      <c r="N153" s="30">
        <v>1.0209999999999999</v>
      </c>
      <c r="O153" s="30">
        <v>1.016</v>
      </c>
      <c r="P153" s="27">
        <v>1.012</v>
      </c>
      <c r="Q153" s="27">
        <v>1.0109999999999999</v>
      </c>
      <c r="R153" s="30">
        <v>1.008</v>
      </c>
      <c r="S153" s="30">
        <v>1.008</v>
      </c>
      <c r="T153" s="29"/>
      <c r="U153" s="29"/>
      <c r="V153" s="29"/>
      <c r="W153" s="29"/>
      <c r="X153" s="29"/>
      <c r="Y153" s="29"/>
      <c r="Z153" s="29"/>
      <c r="AA153" s="29"/>
      <c r="AB153" s="29"/>
      <c r="AC153" s="29"/>
      <c r="AD153" s="29"/>
      <c r="AE153" s="29"/>
      <c r="AF153" s="29"/>
      <c r="AG153" s="29"/>
      <c r="AH153" s="29"/>
      <c r="AI153" s="29"/>
    </row>
    <row r="154" spans="1:35" x14ac:dyDescent="0.5">
      <c r="A154" s="34">
        <v>2001</v>
      </c>
      <c r="B154" s="29"/>
      <c r="C154" s="29"/>
      <c r="D154" s="29"/>
      <c r="E154" s="29"/>
      <c r="F154" s="29"/>
      <c r="G154" s="29"/>
      <c r="H154" s="29"/>
      <c r="I154" s="30">
        <v>1.0369999999999999</v>
      </c>
      <c r="J154" s="27">
        <v>1.0329999999999999</v>
      </c>
      <c r="K154" s="27">
        <v>1.026</v>
      </c>
      <c r="L154" s="27">
        <v>1.022</v>
      </c>
      <c r="M154" s="27">
        <v>1.026</v>
      </c>
      <c r="N154" s="30">
        <v>1.0189999999999999</v>
      </c>
      <c r="O154" s="30">
        <v>1.0169999999999999</v>
      </c>
      <c r="P154" s="27">
        <v>1.012</v>
      </c>
      <c r="Q154" s="27">
        <v>1.01</v>
      </c>
      <c r="R154" s="30">
        <v>1.01</v>
      </c>
      <c r="S154" s="29"/>
      <c r="T154" s="29"/>
      <c r="U154" s="29"/>
      <c r="V154" s="29"/>
      <c r="W154" s="29"/>
      <c r="X154" s="29"/>
      <c r="Y154" s="29"/>
      <c r="Z154" s="29"/>
      <c r="AA154" s="29"/>
      <c r="AB154" s="29"/>
      <c r="AC154" s="29"/>
      <c r="AD154" s="29"/>
      <c r="AE154" s="29"/>
      <c r="AF154" s="29"/>
      <c r="AG154" s="29"/>
      <c r="AH154" s="29"/>
      <c r="AI154" s="29"/>
    </row>
    <row r="155" spans="1:35" x14ac:dyDescent="0.5">
      <c r="A155" s="34">
        <v>2002</v>
      </c>
      <c r="B155" s="29"/>
      <c r="C155" s="29"/>
      <c r="D155" s="29"/>
      <c r="E155" s="29"/>
      <c r="F155" s="29"/>
      <c r="G155" s="29"/>
      <c r="H155" s="27">
        <v>1.0429999999999999</v>
      </c>
      <c r="I155" s="30">
        <v>1.032</v>
      </c>
      <c r="J155" s="27">
        <v>1.0269999999999999</v>
      </c>
      <c r="K155" s="27">
        <v>1.024</v>
      </c>
      <c r="L155" s="27">
        <v>1.026</v>
      </c>
      <c r="M155" s="27">
        <v>1.018</v>
      </c>
      <c r="N155" s="30">
        <v>1.0149999999999999</v>
      </c>
      <c r="O155" s="30">
        <v>1.0109999999999999</v>
      </c>
      <c r="P155" s="27">
        <v>1.0109999999999999</v>
      </c>
      <c r="Q155" s="27">
        <v>1.0089999999999999</v>
      </c>
    </row>
    <row r="156" spans="1:35" x14ac:dyDescent="0.5">
      <c r="A156" s="34">
        <v>2003</v>
      </c>
      <c r="B156" s="29"/>
      <c r="C156" s="29"/>
      <c r="D156" s="29"/>
      <c r="E156" s="29"/>
      <c r="F156" s="29"/>
      <c r="G156" s="27">
        <v>1.0549999999999999</v>
      </c>
      <c r="H156" s="27">
        <v>1.0449999999999999</v>
      </c>
      <c r="I156" s="30">
        <v>1.0329999999999999</v>
      </c>
      <c r="J156" s="27">
        <v>1.0289999999999999</v>
      </c>
      <c r="K156" s="27">
        <v>1.0329999999999999</v>
      </c>
      <c r="L156" s="27">
        <v>1.0249999999999999</v>
      </c>
      <c r="M156" s="27">
        <v>1.018</v>
      </c>
      <c r="N156" s="30">
        <v>1.0149999999999999</v>
      </c>
      <c r="O156" s="30">
        <v>1.012</v>
      </c>
      <c r="P156" s="27">
        <v>1.0109999999999999</v>
      </c>
      <c r="Q156" s="29"/>
    </row>
    <row r="157" spans="1:35" x14ac:dyDescent="0.5">
      <c r="A157" s="34">
        <v>2004</v>
      </c>
      <c r="B157" s="29"/>
      <c r="C157" s="29"/>
      <c r="D157" s="29"/>
      <c r="E157" s="29"/>
      <c r="F157" s="27">
        <v>1.0860000000000001</v>
      </c>
      <c r="G157" s="27">
        <v>1.0660000000000001</v>
      </c>
      <c r="H157" s="27">
        <v>1.0469999999999999</v>
      </c>
      <c r="I157" s="30">
        <v>1.0389999999999999</v>
      </c>
      <c r="J157" s="27">
        <v>1.0409999999999999</v>
      </c>
      <c r="K157" s="27">
        <v>1.0309999999999999</v>
      </c>
      <c r="L157" s="27">
        <v>1.022</v>
      </c>
      <c r="M157" s="27">
        <v>1.0169999999999999</v>
      </c>
      <c r="N157" s="30">
        <v>1.014</v>
      </c>
      <c r="O157" s="30">
        <v>1.0109999999999999</v>
      </c>
      <c r="P157" s="29"/>
      <c r="Q157" s="29"/>
    </row>
    <row r="158" spans="1:35" x14ac:dyDescent="0.5">
      <c r="A158" s="34">
        <v>2005</v>
      </c>
      <c r="B158" s="29"/>
      <c r="C158" s="29"/>
      <c r="D158" s="29"/>
      <c r="E158" s="27">
        <v>1.123</v>
      </c>
      <c r="F158" s="27">
        <v>1.091</v>
      </c>
      <c r="G158" s="27">
        <v>1.0629999999999999</v>
      </c>
      <c r="H158" s="27">
        <v>1.0529999999999999</v>
      </c>
      <c r="I158" s="30">
        <v>1.0509999999999999</v>
      </c>
      <c r="J158" s="27">
        <v>1.0369999999999999</v>
      </c>
      <c r="K158" s="27">
        <v>1.0289999999999999</v>
      </c>
      <c r="L158" s="27">
        <v>1.02</v>
      </c>
      <c r="M158" s="27">
        <v>1.0169999999999999</v>
      </c>
      <c r="N158" s="30">
        <v>1.0129999999999999</v>
      </c>
      <c r="O158" s="29"/>
      <c r="P158" s="29"/>
      <c r="Q158" s="29"/>
    </row>
    <row r="159" spans="1:35" x14ac:dyDescent="0.5">
      <c r="A159" s="34">
        <v>2006</v>
      </c>
      <c r="B159" s="29"/>
      <c r="C159" s="29"/>
      <c r="D159" s="27">
        <v>1.1950000000000001</v>
      </c>
      <c r="E159" s="27">
        <v>1.1259999999999999</v>
      </c>
      <c r="F159" s="27">
        <v>1.085</v>
      </c>
      <c r="G159" s="27">
        <v>1.0640000000000001</v>
      </c>
      <c r="H159" s="27">
        <v>1.0569999999999999</v>
      </c>
      <c r="I159" s="30">
        <v>1.04</v>
      </c>
      <c r="J159" s="27">
        <v>1.032</v>
      </c>
      <c r="K159" s="27">
        <v>1.0229999999999999</v>
      </c>
      <c r="L159" s="27">
        <v>1.018</v>
      </c>
      <c r="M159" s="27">
        <v>1.0149999999999999</v>
      </c>
      <c r="N159" s="29"/>
      <c r="O159" s="29"/>
      <c r="P159" s="29"/>
      <c r="Q159" s="29"/>
    </row>
    <row r="160" spans="1:35" x14ac:dyDescent="0.5">
      <c r="A160" s="34">
        <v>2007</v>
      </c>
      <c r="B160" s="29"/>
      <c r="C160" s="27">
        <v>1.3520000000000001</v>
      </c>
      <c r="D160" s="27">
        <v>1.2030000000000001</v>
      </c>
      <c r="E160" s="27">
        <v>1.1200000000000001</v>
      </c>
      <c r="F160" s="27">
        <v>1.0920000000000001</v>
      </c>
      <c r="G160" s="27">
        <v>1.079</v>
      </c>
      <c r="H160" s="27">
        <v>1.0509999999999999</v>
      </c>
      <c r="I160" s="30">
        <v>1.038</v>
      </c>
      <c r="J160" s="27">
        <v>1.028</v>
      </c>
      <c r="K160" s="27">
        <v>1.0209999999999999</v>
      </c>
      <c r="L160" s="27">
        <v>1.0189999999999999</v>
      </c>
      <c r="M160" s="29"/>
      <c r="N160" s="29"/>
      <c r="O160" s="29"/>
      <c r="P160" s="29"/>
      <c r="Q160" s="29"/>
    </row>
    <row r="161" spans="1:117" x14ac:dyDescent="0.5">
      <c r="A161" s="34">
        <v>2008</v>
      </c>
      <c r="B161" s="30">
        <v>1.8260000000000001</v>
      </c>
      <c r="C161" s="27">
        <v>1.359</v>
      </c>
      <c r="D161" s="27">
        <v>1.208</v>
      </c>
      <c r="E161" s="27">
        <v>1.1339999999999999</v>
      </c>
      <c r="F161" s="27">
        <v>1.0980000000000001</v>
      </c>
      <c r="G161" s="27">
        <v>1.0669999999999999</v>
      </c>
      <c r="H161" s="27">
        <v>1.0469999999999999</v>
      </c>
      <c r="I161" s="30">
        <v>1.0329999999999999</v>
      </c>
      <c r="J161" s="27">
        <v>1.024</v>
      </c>
      <c r="K161" s="27">
        <v>1.0189999999999999</v>
      </c>
      <c r="L161" s="29"/>
      <c r="M161" s="29"/>
      <c r="N161" s="29"/>
      <c r="O161" s="29"/>
      <c r="P161" s="29"/>
      <c r="Q161" s="29"/>
    </row>
    <row r="162" spans="1:117" x14ac:dyDescent="0.5">
      <c r="A162" s="34">
        <v>2009</v>
      </c>
      <c r="B162" s="30">
        <v>1.8759999999999999</v>
      </c>
      <c r="C162" s="27">
        <v>1.385</v>
      </c>
      <c r="D162" s="27">
        <v>1.2210000000000001</v>
      </c>
      <c r="E162" s="27">
        <v>1.1499999999999999</v>
      </c>
      <c r="F162" s="27">
        <v>1.095</v>
      </c>
      <c r="G162" s="27">
        <v>1.0620000000000001</v>
      </c>
      <c r="H162" s="27">
        <v>1.042</v>
      </c>
      <c r="I162" s="30">
        <v>1.0289999999999999</v>
      </c>
      <c r="J162" s="27">
        <v>1.0229999999999999</v>
      </c>
      <c r="K162" s="29"/>
      <c r="L162" s="29"/>
      <c r="M162" s="29"/>
      <c r="N162" s="29"/>
      <c r="O162" s="29"/>
      <c r="P162" s="29"/>
      <c r="Q162" s="29"/>
    </row>
    <row r="163" spans="1:117" x14ac:dyDescent="0.5">
      <c r="A163" s="34">
        <v>2010</v>
      </c>
      <c r="B163" s="30">
        <v>1.9259999999999999</v>
      </c>
      <c r="C163" s="27">
        <v>1.4019999999999999</v>
      </c>
      <c r="D163" s="27">
        <v>1.2370000000000001</v>
      </c>
      <c r="E163" s="27">
        <v>1.133</v>
      </c>
      <c r="F163" s="27">
        <v>1.087</v>
      </c>
      <c r="G163" s="27">
        <v>1.06</v>
      </c>
      <c r="H163" s="27">
        <v>1.0389999999999999</v>
      </c>
      <c r="I163" s="30">
        <v>1.0269999999999999</v>
      </c>
      <c r="J163" s="29"/>
      <c r="K163" s="29"/>
      <c r="L163" s="29"/>
      <c r="M163" s="29"/>
      <c r="N163" s="29"/>
      <c r="O163" s="29"/>
      <c r="P163" s="29"/>
      <c r="Q163" s="29"/>
    </row>
    <row r="164" spans="1:117" x14ac:dyDescent="0.5">
      <c r="A164" s="34">
        <v>2011</v>
      </c>
      <c r="B164" s="30">
        <v>1.9570000000000001</v>
      </c>
      <c r="C164" s="27">
        <v>1.401</v>
      </c>
      <c r="D164" s="27">
        <v>1.2170000000000001</v>
      </c>
      <c r="E164" s="27">
        <v>1.131</v>
      </c>
      <c r="F164" s="27">
        <v>1.0820000000000001</v>
      </c>
      <c r="G164" s="27">
        <v>1.0549999999999999</v>
      </c>
      <c r="H164" s="27">
        <v>1.0369999999999999</v>
      </c>
      <c r="I164" s="29"/>
      <c r="J164" s="29"/>
      <c r="K164" s="29"/>
      <c r="L164" s="29"/>
      <c r="M164" s="29"/>
      <c r="N164" s="29"/>
      <c r="O164" s="29"/>
      <c r="P164" s="29"/>
      <c r="Q164" s="29"/>
    </row>
    <row r="165" spans="1:117" x14ac:dyDescent="0.5">
      <c r="A165" s="34">
        <v>2012</v>
      </c>
      <c r="B165" s="30">
        <v>1.9830000000000001</v>
      </c>
      <c r="C165" s="27">
        <v>1.3979999999999999</v>
      </c>
      <c r="D165" s="27">
        <v>1.2130000000000001</v>
      </c>
      <c r="E165" s="27">
        <v>1.1279999999999999</v>
      </c>
      <c r="F165" s="27">
        <v>1.0760000000000001</v>
      </c>
      <c r="G165" s="27">
        <v>1.0509999999999999</v>
      </c>
      <c r="H165" s="29"/>
      <c r="I165" s="29"/>
      <c r="J165" s="29"/>
      <c r="K165" s="29"/>
      <c r="L165" s="29"/>
      <c r="M165" s="29"/>
      <c r="N165" s="29"/>
      <c r="O165" s="29"/>
      <c r="P165" s="29"/>
      <c r="Q165" s="29"/>
    </row>
    <row r="166" spans="1:117" x14ac:dyDescent="0.5">
      <c r="A166" s="34">
        <v>2013</v>
      </c>
      <c r="B166" s="30">
        <v>1.9390000000000001</v>
      </c>
      <c r="C166" s="27">
        <v>1.39</v>
      </c>
      <c r="D166" s="27">
        <v>1.206</v>
      </c>
      <c r="E166" s="27">
        <v>1.111</v>
      </c>
      <c r="F166" s="27">
        <v>1.0680000000000001</v>
      </c>
      <c r="G166" s="29"/>
      <c r="H166" s="29"/>
      <c r="I166" s="29"/>
      <c r="J166" s="29"/>
      <c r="K166" s="29"/>
      <c r="L166" s="29"/>
      <c r="M166" s="29"/>
      <c r="N166" s="29"/>
      <c r="O166" s="29"/>
      <c r="P166" s="29"/>
      <c r="Q166" s="29"/>
    </row>
    <row r="167" spans="1:117" x14ac:dyDescent="0.5">
      <c r="A167" s="34">
        <v>2014</v>
      </c>
      <c r="B167" s="30">
        <v>1.9359999999999999</v>
      </c>
      <c r="C167" s="27">
        <v>1.387</v>
      </c>
      <c r="D167" s="27">
        <v>1.194</v>
      </c>
      <c r="E167" s="27">
        <v>1.105</v>
      </c>
      <c r="F167" s="29"/>
      <c r="G167" s="29"/>
      <c r="H167" s="29"/>
      <c r="I167" s="29"/>
      <c r="J167" s="29"/>
      <c r="K167" s="29"/>
      <c r="L167" s="29"/>
      <c r="M167" s="29"/>
      <c r="N167" s="29"/>
      <c r="O167" s="29"/>
      <c r="P167" s="29"/>
      <c r="Q167" s="29"/>
    </row>
    <row r="168" spans="1:117" x14ac:dyDescent="0.5">
      <c r="A168" s="34">
        <v>2015</v>
      </c>
      <c r="B168" s="30">
        <v>1.9550000000000001</v>
      </c>
      <c r="C168" s="27">
        <v>1.359</v>
      </c>
      <c r="D168" s="27">
        <v>1.1850000000000001</v>
      </c>
      <c r="E168" s="29"/>
      <c r="F168" s="29"/>
      <c r="G168" s="29"/>
      <c r="H168" s="29"/>
      <c r="I168" s="29"/>
      <c r="J168" s="29"/>
      <c r="K168" s="29"/>
      <c r="L168" s="29"/>
      <c r="M168" s="29"/>
      <c r="N168" s="29"/>
      <c r="O168" s="29"/>
      <c r="P168" s="29"/>
      <c r="Q168" s="29"/>
    </row>
    <row r="169" spans="1:117" x14ac:dyDescent="0.5">
      <c r="A169" s="34">
        <v>2016</v>
      </c>
      <c r="B169" s="30">
        <v>1.8759999999999999</v>
      </c>
      <c r="C169" s="27">
        <v>1.339</v>
      </c>
      <c r="D169" s="29"/>
      <c r="E169" s="29"/>
      <c r="F169" s="29"/>
      <c r="G169" s="29"/>
      <c r="H169" s="29"/>
      <c r="I169" s="29"/>
      <c r="J169" s="29"/>
      <c r="K169" s="29"/>
      <c r="L169" s="29"/>
      <c r="M169" s="29"/>
      <c r="N169" s="29"/>
      <c r="O169" s="29"/>
      <c r="P169" s="29"/>
      <c r="Q169" s="29"/>
    </row>
    <row r="170" spans="1:117" x14ac:dyDescent="0.5">
      <c r="A170" s="34">
        <v>2017</v>
      </c>
      <c r="B170" s="30">
        <v>1.8380000000000001</v>
      </c>
      <c r="C170" s="29"/>
      <c r="D170" s="29"/>
      <c r="E170" s="29"/>
      <c r="F170" s="29"/>
      <c r="G170" s="29"/>
      <c r="H170" s="29"/>
      <c r="I170" s="29"/>
      <c r="J170" s="29"/>
      <c r="K170" s="29"/>
      <c r="L170" s="29"/>
      <c r="M170" s="29"/>
      <c r="N170" s="29"/>
      <c r="O170" s="29"/>
      <c r="P170" s="29"/>
      <c r="Q170" s="29"/>
    </row>
    <row r="172" spans="1:117" x14ac:dyDescent="0.5">
      <c r="A172" s="31" t="s">
        <v>1228</v>
      </c>
      <c r="B172" s="30">
        <v>1.8380000000000001</v>
      </c>
      <c r="C172" s="30">
        <v>0</v>
      </c>
      <c r="D172" s="30">
        <v>1.1859999999999999</v>
      </c>
      <c r="E172" s="30">
        <v>1.1080000000000001</v>
      </c>
      <c r="F172" s="30">
        <v>1.071</v>
      </c>
      <c r="G172" s="30">
        <v>1.0529999999999999</v>
      </c>
      <c r="H172" s="30">
        <v>1.0389999999999999</v>
      </c>
      <c r="I172" s="30">
        <v>1.0269999999999999</v>
      </c>
      <c r="J172" s="30">
        <v>1.0249999999999999</v>
      </c>
      <c r="K172" s="30">
        <v>1.0209999999999999</v>
      </c>
      <c r="L172" s="30">
        <v>1.0189999999999999</v>
      </c>
      <c r="M172" s="30">
        <v>1.016</v>
      </c>
      <c r="N172" s="30">
        <v>1.014</v>
      </c>
      <c r="O172" s="30">
        <v>1.0109999999999999</v>
      </c>
      <c r="P172" s="30">
        <v>1.0109999999999999</v>
      </c>
      <c r="Q172" s="30">
        <v>1.01</v>
      </c>
      <c r="R172" s="27">
        <v>1.01</v>
      </c>
      <c r="S172" s="30">
        <v>1.0089999999999999</v>
      </c>
      <c r="T172" s="30">
        <v>1.0069999999999999</v>
      </c>
      <c r="U172" s="30">
        <v>1.0069999999999999</v>
      </c>
      <c r="V172" s="30">
        <v>1.0089999999999999</v>
      </c>
      <c r="W172" s="30">
        <v>1.008</v>
      </c>
      <c r="X172" s="30">
        <v>1.006</v>
      </c>
      <c r="Y172" s="30">
        <v>1.0049999999999999</v>
      </c>
      <c r="Z172" s="30">
        <v>1.0049999999999999</v>
      </c>
      <c r="AA172" s="30">
        <v>1.0029999999999999</v>
      </c>
      <c r="AB172" s="30">
        <v>1.0029999999999999</v>
      </c>
      <c r="AC172" s="30">
        <v>1.0029999999999999</v>
      </c>
      <c r="AD172" s="30">
        <v>1.0029999999999999</v>
      </c>
      <c r="AE172" s="30">
        <v>1.004</v>
      </c>
      <c r="AF172" s="30">
        <v>1.0029999999999999</v>
      </c>
      <c r="AG172" s="30">
        <v>1.002</v>
      </c>
      <c r="AH172" s="30">
        <v>1.002</v>
      </c>
      <c r="AI172" s="30">
        <v>1.0269999999999999</v>
      </c>
    </row>
    <row r="173" spans="1:117" x14ac:dyDescent="0.5">
      <c r="A173" s="31" t="s">
        <v>1229</v>
      </c>
      <c r="B173" s="30">
        <v>5.1139999999999999</v>
      </c>
      <c r="C173" s="30">
        <v>2.7829999999999999</v>
      </c>
      <c r="D173" s="30">
        <v>2.0779999999999998</v>
      </c>
      <c r="E173" s="30">
        <v>1.752</v>
      </c>
      <c r="F173" s="30">
        <v>1.581</v>
      </c>
      <c r="G173" s="30">
        <v>1.4770000000000001</v>
      </c>
      <c r="H173" s="30">
        <v>1.4019999999999999</v>
      </c>
      <c r="I173" s="30">
        <v>1.35</v>
      </c>
      <c r="J173" s="30">
        <v>1.3140000000000001</v>
      </c>
      <c r="K173" s="30">
        <v>1.282</v>
      </c>
      <c r="L173" s="30">
        <v>1.256</v>
      </c>
      <c r="M173" s="30">
        <v>1.232</v>
      </c>
      <c r="N173" s="30">
        <v>1.212</v>
      </c>
      <c r="O173" s="30">
        <v>1.196</v>
      </c>
      <c r="P173" s="30">
        <v>1.1819999999999999</v>
      </c>
      <c r="Q173" s="30">
        <v>1.169</v>
      </c>
      <c r="R173" s="27">
        <v>1.1579999999999999</v>
      </c>
      <c r="S173" s="30">
        <v>1.1459999999999999</v>
      </c>
      <c r="T173" s="30">
        <v>1.1359999999999999</v>
      </c>
      <c r="U173" s="30">
        <v>1.1279999999999999</v>
      </c>
      <c r="V173" s="30">
        <v>1.1200000000000001</v>
      </c>
      <c r="W173" s="30">
        <v>1.1100000000000001</v>
      </c>
      <c r="X173" s="30">
        <v>1.101</v>
      </c>
      <c r="Y173" s="30">
        <v>1.0940000000000001</v>
      </c>
      <c r="Z173" s="30">
        <v>1.089</v>
      </c>
      <c r="AA173" s="30">
        <v>1.083</v>
      </c>
      <c r="AB173" s="30">
        <v>1.079</v>
      </c>
      <c r="AC173" s="30">
        <v>1.0760000000000001</v>
      </c>
      <c r="AD173" s="30">
        <v>1.073</v>
      </c>
      <c r="AE173" s="30">
        <v>1.07</v>
      </c>
      <c r="AF173" s="30">
        <v>1.0649999999999999</v>
      </c>
      <c r="AG173" s="30">
        <v>1.0620000000000001</v>
      </c>
      <c r="AH173" s="30">
        <v>1.0589999999999999</v>
      </c>
      <c r="AI173" s="30"/>
      <c r="AJ173" s="27">
        <v>1.0289999999999999</v>
      </c>
    </row>
    <row r="174" spans="1:117" x14ac:dyDescent="0.5">
      <c r="A174" s="32" t="s">
        <v>1188</v>
      </c>
      <c r="B174" s="30">
        <v>4.8689999999999998</v>
      </c>
      <c r="C174" s="30">
        <v>2.649</v>
      </c>
      <c r="D174" s="30">
        <v>2.0009999999999999</v>
      </c>
      <c r="E174" s="30">
        <v>1.708</v>
      </c>
      <c r="F174" s="30">
        <v>1.5580000000000001</v>
      </c>
      <c r="G174" s="30">
        <v>1.466</v>
      </c>
      <c r="H174" s="28" t="s">
        <v>1225</v>
      </c>
      <c r="I174" s="28" t="s">
        <v>1225</v>
      </c>
      <c r="J174" s="28" t="s">
        <v>1225</v>
      </c>
      <c r="K174" s="28" t="s">
        <v>1225</v>
      </c>
      <c r="L174" s="28" t="s">
        <v>1225</v>
      </c>
      <c r="M174" s="28" t="s">
        <v>1225</v>
      </c>
      <c r="N174" s="28" t="s">
        <v>1225</v>
      </c>
      <c r="O174" s="28" t="s">
        <v>1225</v>
      </c>
      <c r="P174" s="28" t="s">
        <v>1225</v>
      </c>
      <c r="Q174" s="28" t="s">
        <v>1225</v>
      </c>
    </row>
    <row r="175" spans="1:117" x14ac:dyDescent="0.5">
      <c r="A175" s="38" t="s">
        <v>1235</v>
      </c>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39"/>
      <c r="DK175" s="39"/>
      <c r="DL175" s="39"/>
      <c r="DM175" s="39"/>
    </row>
    <row r="176" spans="1:117" x14ac:dyDescent="0.5">
      <c r="A176" s="38" t="s">
        <v>1233</v>
      </c>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39"/>
      <c r="DK176" s="39"/>
      <c r="DL176" s="39"/>
      <c r="DM176" s="39"/>
    </row>
    <row r="177" spans="1:117" x14ac:dyDescent="0.5">
      <c r="A177" s="38" t="s">
        <v>1234</v>
      </c>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39"/>
      <c r="DK177" s="39"/>
      <c r="DL177" s="39"/>
      <c r="DM177" s="39"/>
    </row>
    <row r="178" spans="1:117" x14ac:dyDescent="0.5">
      <c r="A178" s="39" t="s">
        <v>1236</v>
      </c>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39"/>
      <c r="DK178" s="39"/>
      <c r="DL178" s="39"/>
      <c r="DM178" s="39"/>
    </row>
    <row r="179" spans="1:117" x14ac:dyDescent="0.5">
      <c r="A179" s="38" t="s">
        <v>1237</v>
      </c>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39"/>
      <c r="DK179" s="39"/>
      <c r="DL179" s="39"/>
      <c r="DM179" s="39"/>
    </row>
    <row r="180" spans="1:117" x14ac:dyDescent="0.5">
      <c r="A180" s="38" t="s">
        <v>1238</v>
      </c>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39"/>
      <c r="DK180" s="39"/>
      <c r="DL180" s="39"/>
      <c r="DM180" s="39"/>
    </row>
  </sheetData>
  <printOptions horizontalCentered="1"/>
  <pageMargins left="0.7" right="0.7" top="1" bottom="1" header="0.55000000000000004" footer="0.55000000000000004"/>
  <pageSetup scale="41" fitToHeight="4" orientation="landscape" r:id="rId1"/>
  <headerFooter>
    <oddHeader>&amp;L&amp;F&amp;R&amp;P of &amp;N</oddHeader>
    <oddFooter>&amp;LTrinostics 2019&amp;C&amp;A&amp;R&amp;D</oddFooter>
  </headerFooter>
  <rowBreaks count="3" manualBreakCount="3">
    <brk id="44" max="16383" man="1"/>
    <brk id="89" max="16383" man="1"/>
    <brk id="13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Exhibit211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WCIRB Actuarial Committee Meeting Agenda - June 14, 2019</dc:title>
  <dc:creator>WCIRB California</dc:creator>
  <cp:lastModifiedBy>Dan Murphy</cp:lastModifiedBy>
  <cp:lastPrinted>2019-08-13T15:28:43Z</cp:lastPrinted>
  <dcterms:created xsi:type="dcterms:W3CDTF">2019-08-12T13:28:20Z</dcterms:created>
  <dcterms:modified xsi:type="dcterms:W3CDTF">2019-08-13T21:53:33Z</dcterms:modified>
</cp:coreProperties>
</file>