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filterPrivacy="1"/>
  <xr:revisionPtr revIDLastSave="0" documentId="13_ncr:1_{1B893CA1-2189-4448-8A60-F8FCE5995BD3}" xr6:coauthVersionLast="47" xr6:coauthVersionMax="47" xr10:uidLastSave="{00000000-0000-0000-0000-000000000000}"/>
  <bookViews>
    <workbookView xWindow="2391" yWindow="1183" windowWidth="25089" windowHeight="15034" tabRatio="841" xr2:uid="{00000000-000D-0000-FFFF-FFFF00000000}"/>
  </bookViews>
  <sheets>
    <sheet name="More --&gt;" sheetId="18" r:id="rId1"/>
    <sheet name="Report1" sheetId="10" r:id="rId2"/>
    <sheet name="Data_2016" sheetId="13" r:id="rId3"/>
    <sheet name="Data_2017" sheetId="14" r:id="rId4"/>
  </sheets>
  <externalReferences>
    <externalReference r:id="rId5"/>
  </externalReferences>
  <definedNames>
    <definedName name="_xlcn.WorksheetConnection_T9A2C161" hidden="1">#REF!</definedName>
    <definedName name="greeting">Report1!$I$6</definedName>
    <definedName name="leftNumber">'[1]Barcodes with VLOOKUP'!$C$5</definedName>
    <definedName name="moduloCheck">'[1]Barcodes with VLOOKUP'!$C$9</definedName>
    <definedName name="rightNumber">'[1]Barcodes with VLOOKUP'!$C$7</definedName>
    <definedName name="typeNumber">'[1]Barcodes with VLOOKUP'!$C$3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0" l="1"/>
  <c r="D15" i="10"/>
  <c r="B7" i="10"/>
  <c r="B6" i="10"/>
  <c r="D16" i="10"/>
  <c r="K15" i="10" l="1"/>
  <c r="D17" i="10"/>
  <c r="L15" i="10" l="1"/>
  <c r="C17" i="10"/>
  <c r="C15" i="10"/>
  <c r="C16" i="10"/>
</calcChain>
</file>

<file path=xl/sharedStrings.xml><?xml version="1.0" encoding="utf-8"?>
<sst xmlns="http://schemas.openxmlformats.org/spreadsheetml/2006/main" count="90" uniqueCount="30">
  <si>
    <t>Revenue</t>
  </si>
  <si>
    <t>Game</t>
  </si>
  <si>
    <t>Productivity</t>
  </si>
  <si>
    <t>Utility</t>
  </si>
  <si>
    <t>Basic Example</t>
  </si>
  <si>
    <t>Year</t>
  </si>
  <si>
    <t>Division</t>
  </si>
  <si>
    <t>Region</t>
  </si>
  <si>
    <t>North America</t>
  </si>
  <si>
    <t>South America</t>
  </si>
  <si>
    <t>Asia</t>
  </si>
  <si>
    <t>Europe</t>
  </si>
  <si>
    <t>Australia</t>
  </si>
  <si>
    <t>INDIRECT Function</t>
  </si>
  <si>
    <t>Hello there!</t>
  </si>
  <si>
    <t>I6</t>
  </si>
  <si>
    <t>greeting</t>
  </si>
  <si>
    <t>Pick year</t>
  </si>
  <si>
    <t>data_py</t>
  </si>
  <si>
    <t>data_current</t>
  </si>
  <si>
    <t>Table</t>
  </si>
  <si>
    <t>Selected Revenue</t>
  </si>
  <si>
    <t>Selected Division</t>
  </si>
  <si>
    <t>Pick between different data tables in different Tabs</t>
  </si>
  <si>
    <t>Total Revenue</t>
  </si>
  <si>
    <t>Vlookup included</t>
  </si>
  <si>
    <t>Free Tutorials</t>
  </si>
  <si>
    <t>Browse through my free Excel tutorials to discover dashboard tips, chart tricks and advanced formula techniques, as well as plenty of productivity hacks.</t>
  </si>
  <si>
    <t>Courses to help you succeed</t>
  </si>
  <si>
    <t>If you'd like to learn Excel in a structured way and in your own time, check out my bestselling courses: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</si>
</sst>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EUR&quot;* #,##0;&quot;EUR &quot;\(#,##0\)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363636"/>
      <name val="Lato"/>
      <family val="2"/>
    </font>
    <font>
      <u/>
      <sz val="11"/>
      <color theme="10"/>
      <name val="Schriftart für Textkörper"/>
      <family val="2"/>
    </font>
  </fonts>
  <fills count="7">
    <fill>
      <patternFill patternType="none"/>
    </fill>
    <fill>
      <patternFill patternType="gray125"/>
    </fill>
    <fill>
      <patternFill patternType="solid">
        <fgColor rgb="FFD2DEEE"/>
        <bgColor indexed="64"/>
      </patternFill>
    </fill>
    <fill>
      <patternFill patternType="solid">
        <fgColor rgb="FFE8810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249977111117893"/>
      </bottom>
      <diagonal/>
    </border>
  </borders>
  <cellStyleXfs count="4">
    <xf numFmtId="0" fontId="0" fillId="0" borderId="0"/>
    <xf numFmtId="0" fontId="5" fillId="0" borderId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164" fontId="0" fillId="2" borderId="2" xfId="0" applyNumberFormat="1" applyFill="1" applyBorder="1"/>
    <xf numFmtId="0" fontId="1" fillId="4" borderId="0" xfId="0" applyFont="1" applyFill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37" fontId="0" fillId="2" borderId="2" xfId="0" applyNumberFormat="1" applyFill="1" applyBorder="1"/>
    <xf numFmtId="0" fontId="0" fillId="0" borderId="3" xfId="0" applyBorder="1"/>
    <xf numFmtId="0" fontId="2" fillId="3" borderId="3" xfId="0" applyFont="1" applyFill="1" applyBorder="1" applyAlignment="1">
      <alignment horizontal="center"/>
    </xf>
    <xf numFmtId="0" fontId="2" fillId="5" borderId="1" xfId="0" applyFont="1" applyFill="1" applyBorder="1"/>
    <xf numFmtId="0" fontId="0" fillId="5" borderId="1" xfId="0" applyFill="1" applyBorder="1"/>
    <xf numFmtId="0" fontId="6" fillId="0" borderId="0" xfId="0" applyFont="1"/>
    <xf numFmtId="0" fontId="5" fillId="0" borderId="0" xfId="1"/>
    <xf numFmtId="0" fontId="7" fillId="0" borderId="0" xfId="1" quotePrefix="1" applyFont="1"/>
    <xf numFmtId="0" fontId="9" fillId="0" borderId="0" xfId="1" applyFont="1"/>
    <xf numFmtId="0" fontId="8" fillId="0" borderId="0" xfId="2" applyFill="1" applyBorder="1"/>
    <xf numFmtId="0" fontId="5" fillId="0" borderId="0" xfId="1" applyAlignment="1">
      <alignment wrapText="1"/>
    </xf>
    <xf numFmtId="0" fontId="10" fillId="0" borderId="0" xfId="3" applyFill="1" applyBorder="1"/>
    <xf numFmtId="0" fontId="5" fillId="5" borderId="0" xfId="1" applyFill="1"/>
    <xf numFmtId="0" fontId="5" fillId="6" borderId="0" xfId="1" applyFill="1"/>
  </cellXfs>
  <cellStyles count="4">
    <cellStyle name="Hyperlink 2" xfId="2" xr:uid="{3C4F78D9-D494-490B-8905-B2DE0447B8A1}"/>
    <cellStyle name="Hyperlink 3" xfId="3" xr:uid="{74DA5760-F492-4826-9CAA-7A4B2B6CE480}"/>
    <cellStyle name="Normal" xfId="0" builtinId="0"/>
    <cellStyle name="Normal 2" xfId="1" xr:uid="{F7AE6E14-813A-4D52-B12E-71B95BF60E16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lg style" pivot="0" table="0" count="10" xr9:uid="{00000000-0011-0000-FFFF-FFFF00000000}">
      <tableStyleElement type="wholeTable" dxfId="5"/>
      <tableStyleElement type="headerRow" dxfId="4"/>
    </tableStyle>
    <tableStyle name="Slicer Without Border" pivot="0" table="0" count="10" xr9:uid="{00000000-0011-0000-FFFF-FFFF01000000}">
      <tableStyleElement type="wholeTable" dxfId="3"/>
      <tableStyleElement type="headerRow" dxfId="2"/>
    </tableStyle>
  </tableStyles>
  <colors>
    <mruColors>
      <color rgb="FFD2DEEE"/>
      <color rgb="FF638EC6"/>
      <color rgb="FFE8810C"/>
      <color rgb="FF63B8DD"/>
      <color rgb="FF5FCED3"/>
      <color rgb="FFADC3E1"/>
      <color rgb="FF84A5D2"/>
      <color rgb="FFC67F77"/>
      <color rgb="FFCA91F9"/>
      <color rgb="FF840CE8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lg style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 Without Bord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elplus.com/tutorials/" TargetMode="External"/><Relationship Id="rId3" Type="http://schemas.openxmlformats.org/officeDocument/2006/relationships/hyperlink" Target="https://www.xelplus.com/" TargetMode="External"/><Relationship Id="rId7" Type="http://schemas.openxmlformats.org/officeDocument/2006/relationships/hyperlink" Target="https://www.xelplus.com/courses/" TargetMode="External"/><Relationship Id="rId2" Type="http://schemas.openxmlformats.org/officeDocument/2006/relationships/hyperlink" Target="https://www.xelplus.com/courses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svg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137159</xdr:rowOff>
    </xdr:from>
    <xdr:to>
      <xdr:col>4</xdr:col>
      <xdr:colOff>388620</xdr:colOff>
      <xdr:row>10</xdr:row>
      <xdr:rowOff>44438</xdr:rowOff>
    </xdr:to>
    <xdr:pic>
      <xdr:nvPicPr>
        <xdr:cNvPr id="2" name="Picture 1" descr="Shape, circle&#10;&#10;Description automatically generated with medium confidence">
          <a:extLst>
            <a:ext uri="{FF2B5EF4-FFF2-40B4-BE49-F238E27FC236}">
              <a16:creationId xmlns:a16="http://schemas.microsoft.com/office/drawing/2014/main" id="{11BB290D-2993-4E37-A660-66070E2BB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159"/>
          <a:ext cx="6223363" cy="2655922"/>
        </a:xfrm>
        <a:prstGeom prst="rect">
          <a:avLst/>
        </a:prstGeom>
      </xdr:spPr>
    </xdr:pic>
    <xdr:clientData/>
  </xdr:twoCellAnchor>
  <xdr:oneCellAnchor>
    <xdr:from>
      <xdr:col>1</xdr:col>
      <xdr:colOff>114300</xdr:colOff>
      <xdr:row>0</xdr:row>
      <xdr:rowOff>9525</xdr:rowOff>
    </xdr:from>
    <xdr:ext cx="2571666" cy="64639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EFD7A6-32F7-4FD5-870A-9DA8A41805BF}"/>
            </a:ext>
          </a:extLst>
        </xdr:cNvPr>
        <xdr:cNvSpPr txBox="1"/>
      </xdr:nvSpPr>
      <xdr:spPr>
        <a:xfrm>
          <a:off x="217714" y="9525"/>
          <a:ext cx="2571666" cy="646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3600" baseline="0">
              <a:solidFill>
                <a:srgbClr val="363636"/>
              </a:solidFill>
              <a:latin typeface="Roboto Black" panose="02000000000000000000" pitchFamily="2" charset="0"/>
              <a:ea typeface="Roboto Black" panose="02000000000000000000" pitchFamily="2" charset="0"/>
              <a:cs typeface="Roboto Black" panose="02000000000000000000" pitchFamily="2" charset="0"/>
            </a:rPr>
            <a:t>Learn More</a:t>
          </a:r>
          <a:endParaRPr lang="en-GB" sz="3600">
            <a:solidFill>
              <a:srgbClr val="363636"/>
            </a:solidFill>
            <a:latin typeface="Roboto Black" panose="02000000000000000000" pitchFamily="2" charset="0"/>
            <a:ea typeface="Roboto Black" panose="02000000000000000000" pitchFamily="2" charset="0"/>
            <a:cs typeface="Roboto Black" panose="02000000000000000000" pitchFamily="2" charset="0"/>
          </a:endParaRPr>
        </a:p>
      </xdr:txBody>
    </xdr:sp>
    <xdr:clientData/>
  </xdr:oneCellAnchor>
  <xdr:twoCellAnchor>
    <xdr:from>
      <xdr:col>6</xdr:col>
      <xdr:colOff>213361</xdr:colOff>
      <xdr:row>6</xdr:row>
      <xdr:rowOff>35860</xdr:rowOff>
    </xdr:from>
    <xdr:to>
      <xdr:col>12</xdr:col>
      <xdr:colOff>130629</xdr:colOff>
      <xdr:row>9</xdr:row>
      <xdr:rowOff>185058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1A3866-D731-4FB7-8B4B-F869D97B1596}"/>
            </a:ext>
          </a:extLst>
        </xdr:cNvPr>
        <xdr:cNvSpPr/>
      </xdr:nvSpPr>
      <xdr:spPr>
        <a:xfrm>
          <a:off x="7321732" y="1233289"/>
          <a:ext cx="3259183" cy="1433712"/>
        </a:xfrm>
        <a:prstGeom prst="roundRect">
          <a:avLst/>
        </a:prstGeom>
        <a:solidFill>
          <a:srgbClr val="FEF6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0" i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This course has enabled me to finish jobs in </a:t>
          </a:r>
          <a:b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5-10% of the time due to my ability to process Excel so far. It has also given me the confidence to better get around Excel.</a:t>
          </a:r>
        </a:p>
        <a:p>
          <a:pPr algn="l"/>
          <a:r>
            <a:rPr lang="en-US" sz="1200" b="1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="1" i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Mitchell Ryan </a:t>
          </a:r>
          <a:endParaRPr lang="en-US" sz="1200" i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457200</xdr:colOff>
      <xdr:row>10</xdr:row>
      <xdr:rowOff>108857</xdr:rowOff>
    </xdr:from>
    <xdr:to>
      <xdr:col>12</xdr:col>
      <xdr:colOff>163286</xdr:colOff>
      <xdr:row>19</xdr:row>
      <xdr:rowOff>119743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972A2A-AC7B-40AF-B873-4049897CD6AC}"/>
            </a:ext>
          </a:extLst>
        </xdr:cNvPr>
        <xdr:cNvSpPr/>
      </xdr:nvSpPr>
      <xdr:spPr>
        <a:xfrm>
          <a:off x="5655129" y="2824843"/>
          <a:ext cx="4958443" cy="2188029"/>
        </a:xfrm>
        <a:prstGeom prst="roundRect">
          <a:avLst/>
        </a:prstGeom>
        <a:solidFill>
          <a:srgbClr val="FEF6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0" i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I'm using Excel often at work as a business architect. I was able to achieve what I wanted a lot of the time but sometimes, I wasn't using the most efficient way. Hence, I subscribed to the Black Belt package. There were a lot of AH-HA moments! I'm now able to use Power Query and build good looking dashboards more easily but it's only the first course out of a series I'm taking with you. </a:t>
          </a:r>
          <a:b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I'm very excited about it!</a:t>
          </a:r>
        </a:p>
        <a:p>
          <a:pPr algn="l"/>
          <a:r>
            <a:rPr lang="en-US" sz="1200" b="1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="1" i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Christian Fiset </a:t>
          </a:r>
          <a:b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(Excel</a:t>
          </a:r>
          <a:r>
            <a:rPr lang="en-US" sz="1200" b="0" i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Black Belt Bundle)</a:t>
          </a:r>
          <a:endParaRPr lang="en-US" sz="1200" i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22860</xdr:colOff>
      <xdr:row>0</xdr:row>
      <xdr:rowOff>38100</xdr:rowOff>
    </xdr:from>
    <xdr:to>
      <xdr:col>13</xdr:col>
      <xdr:colOff>114300</xdr:colOff>
      <xdr:row>4</xdr:row>
      <xdr:rowOff>116484</xdr:rowOff>
    </xdr:to>
    <xdr:pic>
      <xdr:nvPicPr>
        <xdr:cNvPr id="6" name="Graphic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6FBD11-5213-4A7B-8CC9-C008F643F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131231" y="38100"/>
          <a:ext cx="3618412" cy="916584"/>
        </a:xfrm>
        <a:prstGeom prst="rect">
          <a:avLst/>
        </a:prstGeom>
      </xdr:spPr>
    </xdr:pic>
    <xdr:clientData/>
  </xdr:twoCellAnchor>
  <xdr:twoCellAnchor editAs="oneCell">
    <xdr:from>
      <xdr:col>8</xdr:col>
      <xdr:colOff>391467</xdr:colOff>
      <xdr:row>16</xdr:row>
      <xdr:rowOff>0</xdr:rowOff>
    </xdr:from>
    <xdr:to>
      <xdr:col>14</xdr:col>
      <xdr:colOff>0</xdr:colOff>
      <xdr:row>19</xdr:row>
      <xdr:rowOff>171611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A2E44108-1FB1-4B3B-80A9-0C6D5BE4C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73467" y="4337957"/>
          <a:ext cx="2030604" cy="726783"/>
        </a:xfrm>
        <a:prstGeom prst="rect">
          <a:avLst/>
        </a:prstGeom>
      </xdr:spPr>
    </xdr:pic>
    <xdr:clientData/>
  </xdr:twoCellAnchor>
  <xdr:twoCellAnchor>
    <xdr:from>
      <xdr:col>2</xdr:col>
      <xdr:colOff>7621</xdr:colOff>
      <xdr:row>12</xdr:row>
      <xdr:rowOff>99060</xdr:rowOff>
    </xdr:from>
    <xdr:to>
      <xdr:col>2</xdr:col>
      <xdr:colOff>1836421</xdr:colOff>
      <xdr:row>13</xdr:row>
      <xdr:rowOff>99060</xdr:rowOff>
    </xdr:to>
    <xdr:sp macro="" textlink="">
      <xdr:nvSpPr>
        <xdr:cNvPr id="8" name="Flowchart: Terminator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F65D51F-5D17-4904-B49F-F1CC56CD98A5}"/>
            </a:ext>
          </a:extLst>
        </xdr:cNvPr>
        <xdr:cNvSpPr/>
      </xdr:nvSpPr>
      <xdr:spPr>
        <a:xfrm>
          <a:off x="334192" y="3304903"/>
          <a:ext cx="1828800" cy="500743"/>
        </a:xfrm>
        <a:prstGeom prst="flowChartTerminator">
          <a:avLst/>
        </a:prstGeom>
        <a:solidFill>
          <a:srgbClr val="EC4C4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0">
              <a:latin typeface="Proxima Nova" panose="02000506030000020004"/>
            </a:rPr>
            <a:t>Get a Course</a:t>
          </a:r>
        </a:p>
      </xdr:txBody>
    </xdr:sp>
    <xdr:clientData/>
  </xdr:twoCellAnchor>
  <xdr:twoCellAnchor>
    <xdr:from>
      <xdr:col>1</xdr:col>
      <xdr:colOff>137161</xdr:colOff>
      <xdr:row>7</xdr:row>
      <xdr:rowOff>175260</xdr:rowOff>
    </xdr:from>
    <xdr:to>
      <xdr:col>2</xdr:col>
      <xdr:colOff>1752601</xdr:colOff>
      <xdr:row>8</xdr:row>
      <xdr:rowOff>297180</xdr:rowOff>
    </xdr:to>
    <xdr:sp macro="" textlink="">
      <xdr:nvSpPr>
        <xdr:cNvPr id="9" name="Flowchart: Terminator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F0B5EF7-6355-4890-947C-E97CD6695329}"/>
            </a:ext>
          </a:extLst>
        </xdr:cNvPr>
        <xdr:cNvSpPr/>
      </xdr:nvSpPr>
      <xdr:spPr>
        <a:xfrm>
          <a:off x="240575" y="1753689"/>
          <a:ext cx="1838597" cy="502920"/>
        </a:xfrm>
        <a:prstGeom prst="flowChartTerminator">
          <a:avLst/>
        </a:prstGeom>
        <a:solidFill>
          <a:srgbClr val="197E4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0">
              <a:latin typeface="Proxima Nova" panose="02000506030000020004"/>
            </a:rPr>
            <a:t>Free Tutorials</a:t>
          </a:r>
        </a:p>
      </xdr:txBody>
    </xdr:sp>
    <xdr:clientData/>
  </xdr:twoCellAnchor>
  <xdr:twoCellAnchor editAs="oneCell">
    <xdr:from>
      <xdr:col>6</xdr:col>
      <xdr:colOff>348727</xdr:colOff>
      <xdr:row>6</xdr:row>
      <xdr:rowOff>104171</xdr:rowOff>
    </xdr:from>
    <xdr:to>
      <xdr:col>6</xdr:col>
      <xdr:colOff>556371</xdr:colOff>
      <xdr:row>6</xdr:row>
      <xdr:rowOff>270286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C28CF1-CD26-46E1-A72C-ABD831745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457098" y="1301600"/>
          <a:ext cx="207644" cy="166115"/>
        </a:xfrm>
        <a:prstGeom prst="rect">
          <a:avLst/>
        </a:prstGeom>
      </xdr:spPr>
    </xdr:pic>
    <xdr:clientData/>
  </xdr:twoCellAnchor>
  <xdr:twoCellAnchor editAs="oneCell">
    <xdr:from>
      <xdr:col>4</xdr:col>
      <xdr:colOff>100148</xdr:colOff>
      <xdr:row>11</xdr:row>
      <xdr:rowOff>109946</xdr:rowOff>
    </xdr:from>
    <xdr:to>
      <xdr:col>4</xdr:col>
      <xdr:colOff>303437</xdr:colOff>
      <xdr:row>11</xdr:row>
      <xdr:rowOff>276061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CF3FF66-D66E-4FCD-BF52-39E3E6AF4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34891" y="2934789"/>
          <a:ext cx="203289" cy="1661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kogl\Downloads\Barcode-Generator-VLOOKUP.xlsx" TargetMode="External"/><Relationship Id="rId1" Type="http://schemas.openxmlformats.org/officeDocument/2006/relationships/externalLinkPath" Target="Barcode-Generator-V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e --&gt; (2)"/>
      <sheetName val="More --&gt;"/>
      <sheetName val="Barcodes with VLOOKUP"/>
      <sheetName val="data"/>
    </sheetNames>
    <sheetDataSet>
      <sheetData sheetId="0" refreshError="1"/>
      <sheetData sheetId="1" refreshError="1"/>
      <sheetData sheetId="2">
        <row r="3">
          <cell r="C3">
            <v>0</v>
          </cell>
        </row>
        <row r="5">
          <cell r="C5" t="str">
            <v>93409</v>
          </cell>
        </row>
        <row r="7">
          <cell r="C7" t="str">
            <v>51519</v>
          </cell>
        </row>
        <row r="9">
          <cell r="C9">
            <v>0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data_py" displayName="data_py" ref="A1:D16" totalsRowShown="0" headerRowDxfId="1">
  <autoFilter ref="A1:D16" xr:uid="{00000000-0009-0000-0100-000003000000}"/>
  <tableColumns count="4">
    <tableColumn id="1" xr3:uid="{00000000-0010-0000-0000-000001000000}" name="Year"/>
    <tableColumn id="2" xr3:uid="{00000000-0010-0000-0000-000002000000}" name="Division"/>
    <tableColumn id="3" xr3:uid="{00000000-0010-0000-0000-000003000000}" name="Region"/>
    <tableColumn id="4" xr3:uid="{00000000-0010-0000-0000-000004000000}" name="Revenu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ta_current" displayName="data_current" ref="A1:D16" totalsRowShown="0" headerRowDxfId="0">
  <autoFilter ref="A1:D16" xr:uid="{00000000-0009-0000-0100-000002000000}"/>
  <tableColumns count="4">
    <tableColumn id="1" xr3:uid="{00000000-0010-0000-0100-000001000000}" name="Year"/>
    <tableColumn id="2" xr3:uid="{00000000-0010-0000-0100-000002000000}" name="Division"/>
    <tableColumn id="3" xr3:uid="{00000000-0010-0000-0100-000003000000}" name="Region"/>
    <tableColumn id="4" xr3:uid="{00000000-0010-0000-0100-000004000000}" name="Reven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9364-CEC8-4A3B-8EFC-04DD46D08F12}">
  <sheetPr>
    <tabColor rgb="FFEC4C4C"/>
    <pageSetUpPr fitToPage="1"/>
  </sheetPr>
  <dimension ref="A1:N24"/>
  <sheetViews>
    <sheetView showGridLines="0" tabSelected="1" zoomScale="85" zoomScaleNormal="85" workbookViewId="0">
      <selection activeCell="A20" sqref="A20"/>
    </sheetView>
  </sheetViews>
  <sheetFormatPr defaultColWidth="0" defaultRowHeight="14.25" customHeight="1" zeroHeight="1"/>
  <cols>
    <col min="1" max="1" width="1.4609375" style="21" customWidth="1"/>
    <col min="2" max="2" width="3.15234375" style="21" customWidth="1"/>
    <col min="3" max="3" width="68.84375" style="21" customWidth="1"/>
    <col min="4" max="6" width="9" style="21" customWidth="1"/>
    <col min="7" max="11" width="9" style="22" customWidth="1"/>
    <col min="12" max="12" width="2.23046875" style="22" customWidth="1"/>
    <col min="13" max="13" width="2.61328125" style="22" customWidth="1"/>
    <col min="14" max="14" width="2.3828125" style="22" customWidth="1"/>
    <col min="15" max="16384" width="9" style="21" hidden="1"/>
  </cols>
  <sheetData>
    <row r="1" spans="2:6" s="15" customFormat="1" ht="14.6"/>
    <row r="2" spans="2:6" s="15" customFormat="1" ht="14.6"/>
    <row r="3" spans="2:6" s="15" customFormat="1" ht="14.6"/>
    <row r="4" spans="2:6" s="15" customFormat="1" ht="22.4" customHeight="1"/>
    <row r="5" spans="2:6" s="15" customFormat="1" ht="18.45">
      <c r="B5" s="16"/>
      <c r="C5" s="17" t="s">
        <v>26</v>
      </c>
    </row>
    <row r="6" spans="2:6" s="15" customFormat="1" ht="10" customHeight="1">
      <c r="C6" s="18"/>
      <c r="D6" s="18"/>
      <c r="E6" s="18"/>
    </row>
    <row r="7" spans="2:6" s="15" customFormat="1" ht="30" customHeight="1">
      <c r="C7" s="19" t="s">
        <v>27</v>
      </c>
    </row>
    <row r="8" spans="2:6" s="15" customFormat="1" ht="30" customHeight="1">
      <c r="C8" s="19"/>
    </row>
    <row r="9" spans="2:6" s="15" customFormat="1" ht="41.5" customHeight="1">
      <c r="C9" s="19"/>
    </row>
    <row r="10" spans="2:6" s="15" customFormat="1" ht="21" customHeight="1">
      <c r="C10" s="17" t="s">
        <v>28</v>
      </c>
    </row>
    <row r="11" spans="2:6" s="15" customFormat="1" ht="6" customHeight="1">
      <c r="C11" s="20"/>
      <c r="D11" s="18"/>
      <c r="E11" s="18"/>
      <c r="F11" s="18"/>
    </row>
    <row r="12" spans="2:6" s="15" customFormat="1" ht="30" customHeight="1">
      <c r="C12" s="19" t="s">
        <v>29</v>
      </c>
    </row>
    <row r="13" spans="2:6" s="15" customFormat="1" ht="39.75" customHeight="1"/>
    <row r="14" spans="2:6" s="15" customFormat="1" ht="17.25" customHeight="1">
      <c r="C14" s="20"/>
      <c r="E14" s="18"/>
      <c r="F14" s="18"/>
    </row>
    <row r="15" spans="2:6" s="15" customFormat="1" ht="22.95" customHeight="1">
      <c r="C15" s="17"/>
    </row>
    <row r="16" spans="2:6" s="15" customFormat="1" ht="10" customHeight="1"/>
    <row r="17" spans="1:14" s="15" customFormat="1" ht="14.6">
      <c r="C17" s="19"/>
    </row>
    <row r="18" spans="1:14" s="15" customFormat="1" ht="14.6"/>
    <row r="19" spans="1:14" s="15" customFormat="1" ht="14.6"/>
    <row r="20" spans="1:14" s="15" customFormat="1" ht="14.6">
      <c r="C20" s="20"/>
      <c r="D20" s="18"/>
      <c r="E20" s="18"/>
      <c r="F20" s="18"/>
    </row>
    <row r="21" spans="1:14" s="15" customFormat="1" ht="14.6" hidden="1">
      <c r="C21" s="20"/>
      <c r="D21" s="18"/>
      <c r="E21" s="18"/>
      <c r="F21" s="18"/>
    </row>
    <row r="22" spans="1:14" s="15" customFormat="1" ht="14.6" hidden="1">
      <c r="A22" s="20"/>
      <c r="B22" s="20"/>
      <c r="C22" s="20"/>
      <c r="D22" s="20"/>
      <c r="E22" s="20"/>
      <c r="F22" s="20"/>
    </row>
    <row r="23" spans="1:14" s="15" customFormat="1" ht="14.6" hidden="1">
      <c r="A23" s="20"/>
      <c r="B23" s="20"/>
      <c r="C23" s="20"/>
      <c r="D23" s="20"/>
      <c r="E23" s="20"/>
      <c r="F23" s="20"/>
    </row>
    <row r="24" spans="1:14" ht="14.6" hidden="1">
      <c r="G24" s="15"/>
      <c r="H24" s="15"/>
      <c r="I24" s="15"/>
      <c r="J24" s="15"/>
      <c r="K24" s="15"/>
      <c r="L24" s="15"/>
      <c r="M24" s="15"/>
      <c r="N24" s="15"/>
    </row>
  </sheetData>
  <pageMargins left="0.7" right="0.7" top="0.75" bottom="0.75" header="0.3" footer="0.3"/>
  <pageSetup paperSize="9"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2DEEE"/>
  </sheetPr>
  <dimension ref="A1:L17"/>
  <sheetViews>
    <sheetView zoomScale="110" zoomScaleNormal="110" workbookViewId="0">
      <selection activeCell="C15" sqref="C15"/>
    </sheetView>
  </sheetViews>
  <sheetFormatPr defaultRowHeight="14.6"/>
  <cols>
    <col min="2" max="2" width="10.765625" customWidth="1"/>
    <col min="3" max="3" width="12.69140625" customWidth="1"/>
    <col min="9" max="9" width="17.23046875" customWidth="1"/>
    <col min="10" max="10" width="9.84375" customWidth="1"/>
    <col min="11" max="11" width="19" bestFit="1" customWidth="1"/>
    <col min="12" max="12" width="18.4609375" bestFit="1" customWidth="1"/>
  </cols>
  <sheetData>
    <row r="1" spans="1:12" ht="16.75">
      <c r="A1" s="2" t="s">
        <v>13</v>
      </c>
      <c r="B1" s="1"/>
      <c r="C1" s="1"/>
      <c r="D1" s="1"/>
      <c r="E1" s="10"/>
      <c r="F1" s="10"/>
      <c r="G1" s="10"/>
      <c r="H1" s="10"/>
    </row>
    <row r="3" spans="1:12" ht="16.75">
      <c r="A3" s="3" t="s">
        <v>4</v>
      </c>
      <c r="B3" s="2"/>
      <c r="C3" s="2"/>
      <c r="D3" s="2"/>
      <c r="E3" s="2"/>
      <c r="F3" s="2"/>
      <c r="G3" s="2"/>
      <c r="H3" s="2"/>
    </row>
    <row r="6" spans="1:12">
      <c r="A6" t="s">
        <v>15</v>
      </c>
      <c r="B6" s="4" t="str">
        <f ca="1">INDIRECT(A6)</f>
        <v>Hello there!</v>
      </c>
      <c r="I6" t="s">
        <v>14</v>
      </c>
    </row>
    <row r="7" spans="1:12">
      <c r="A7" t="s">
        <v>16</v>
      </c>
      <c r="B7" s="4" t="str">
        <f ca="1">INDIRECT(A7)</f>
        <v>Hello there!</v>
      </c>
    </row>
    <row r="10" spans="1:12" ht="16.75">
      <c r="A10" s="3" t="s">
        <v>23</v>
      </c>
      <c r="B10" s="2"/>
      <c r="C10" s="2"/>
      <c r="D10" s="2"/>
      <c r="E10" s="2"/>
      <c r="F10" s="2"/>
      <c r="G10" s="2"/>
      <c r="H10" s="2"/>
    </row>
    <row r="12" spans="1:12">
      <c r="B12" s="12" t="s">
        <v>24</v>
      </c>
      <c r="C12" s="13"/>
    </row>
    <row r="13" spans="1:12">
      <c r="D13" s="14" t="s">
        <v>25</v>
      </c>
    </row>
    <row r="14" spans="1:12">
      <c r="B14" s="6" t="s">
        <v>17</v>
      </c>
      <c r="C14" s="11">
        <v>2016</v>
      </c>
      <c r="D14" s="11">
        <f>C14</f>
        <v>2016</v>
      </c>
      <c r="H14" s="7" t="s">
        <v>5</v>
      </c>
      <c r="I14" s="8" t="s">
        <v>20</v>
      </c>
      <c r="K14" s="6" t="s">
        <v>21</v>
      </c>
      <c r="L14" s="6" t="s">
        <v>22</v>
      </c>
    </row>
    <row r="15" spans="1:12">
      <c r="B15" t="s">
        <v>3</v>
      </c>
      <c r="C15" s="9">
        <f ca="1">SUMIFS(INDIRECT($K$15),INDIRECT($L$15),B15)</f>
        <v>187117</v>
      </c>
      <c r="D15" s="9">
        <f ca="1">SUMIFS(INDIRECT(VLOOKUP($D$14,$H$15:$I$16,2,FALSE)&amp;"[Revenue]"),INDIRECT(VLOOKUP($D$14,$H$15:$I$16,2,FALSE)&amp;"[Division]"),B15)</f>
        <v>187117</v>
      </c>
      <c r="H15">
        <v>2016</v>
      </c>
      <c r="I15" t="s">
        <v>18</v>
      </c>
      <c r="K15" t="str">
        <f>VLOOKUP(C14,H15:I16,2,FALSE)&amp;"[Revenue]"</f>
        <v>data_py[Revenue]</v>
      </c>
      <c r="L15" t="str">
        <f>VLOOKUP(C14,H15:I16,2,FALSE)&amp;"[Division]"</f>
        <v>data_py[Division]</v>
      </c>
    </row>
    <row r="16" spans="1:12">
      <c r="B16" t="s">
        <v>2</v>
      </c>
      <c r="C16" s="9">
        <f ca="1">SUMIFS(INDIRECT($K$15),INDIRECT($L$15),B16)</f>
        <v>159774</v>
      </c>
      <c r="D16" s="9">
        <f t="shared" ref="D16:D17" ca="1" si="0">SUMIFS(INDIRECT(VLOOKUP($D$14,$H$15:$I$16,2,FALSE)&amp;"[Revenue]"),INDIRECT(VLOOKUP($D$14,$H$15:$I$16,2,FALSE)&amp;"[Division]"),B16)</f>
        <v>159774</v>
      </c>
      <c r="H16">
        <v>2017</v>
      </c>
      <c r="I16" t="s">
        <v>19</v>
      </c>
    </row>
    <row r="17" spans="2:4">
      <c r="B17" t="s">
        <v>1</v>
      </c>
      <c r="C17" s="9">
        <f ca="1">SUMIFS(INDIRECT($K$15),INDIRECT($L$15),B17)</f>
        <v>199894</v>
      </c>
      <c r="D17" s="9">
        <f t="shared" ca="1" si="0"/>
        <v>199894</v>
      </c>
    </row>
  </sheetData>
  <dataValidations count="1">
    <dataValidation type="list" allowBlank="1" showInputMessage="1" showErrorMessage="1" sqref="C14" xr:uid="{00000000-0002-0000-0100-000000000000}">
      <formula1>"2016,2017"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2DEEE"/>
  </sheetPr>
  <dimension ref="A1:D16"/>
  <sheetViews>
    <sheetView workbookViewId="0">
      <selection activeCell="K19" sqref="K19"/>
    </sheetView>
  </sheetViews>
  <sheetFormatPr defaultRowHeight="14.6"/>
  <cols>
    <col min="1" max="1" width="12.23046875" bestFit="1" customWidth="1"/>
    <col min="2" max="2" width="12.23046875" customWidth="1"/>
    <col min="4" max="4" width="9.69140625" customWidth="1"/>
  </cols>
  <sheetData>
    <row r="1" spans="1:4">
      <c r="A1" s="5" t="s">
        <v>5</v>
      </c>
      <c r="B1" s="5" t="s">
        <v>6</v>
      </c>
      <c r="C1" s="5" t="s">
        <v>7</v>
      </c>
      <c r="D1" s="5" t="s">
        <v>0</v>
      </c>
    </row>
    <row r="2" spans="1:4">
      <c r="A2">
        <v>2016</v>
      </c>
      <c r="B2" t="s">
        <v>3</v>
      </c>
      <c r="C2" t="s">
        <v>8</v>
      </c>
      <c r="D2">
        <v>24325</v>
      </c>
    </row>
    <row r="3" spans="1:4">
      <c r="A3">
        <v>2016</v>
      </c>
      <c r="B3" t="s">
        <v>3</v>
      </c>
      <c r="C3" t="s">
        <v>9</v>
      </c>
      <c r="D3">
        <v>33681</v>
      </c>
    </row>
    <row r="4" spans="1:4">
      <c r="A4">
        <v>2016</v>
      </c>
      <c r="B4" t="s">
        <v>3</v>
      </c>
      <c r="C4" t="s">
        <v>10</v>
      </c>
      <c r="D4">
        <v>39295</v>
      </c>
    </row>
    <row r="5" spans="1:4">
      <c r="A5">
        <v>2016</v>
      </c>
      <c r="B5" t="s">
        <v>3</v>
      </c>
      <c r="C5" t="s">
        <v>11</v>
      </c>
      <c r="D5">
        <v>59878</v>
      </c>
    </row>
    <row r="6" spans="1:4">
      <c r="A6">
        <v>2016</v>
      </c>
      <c r="B6" t="s">
        <v>3</v>
      </c>
      <c r="C6" t="s">
        <v>12</v>
      </c>
      <c r="D6">
        <v>29938</v>
      </c>
    </row>
    <row r="7" spans="1:4">
      <c r="A7">
        <v>2016</v>
      </c>
      <c r="B7" t="s">
        <v>2</v>
      </c>
      <c r="C7" t="s">
        <v>8</v>
      </c>
      <c r="D7">
        <v>52311</v>
      </c>
    </row>
    <row r="8" spans="1:4">
      <c r="A8">
        <v>2016</v>
      </c>
      <c r="B8" t="s">
        <v>2</v>
      </c>
      <c r="C8" t="s">
        <v>9</v>
      </c>
      <c r="D8">
        <v>31955</v>
      </c>
    </row>
    <row r="9" spans="1:4">
      <c r="A9">
        <v>2016</v>
      </c>
      <c r="B9" t="s">
        <v>2</v>
      </c>
      <c r="C9" t="s">
        <v>10</v>
      </c>
      <c r="D9">
        <v>31955</v>
      </c>
    </row>
    <row r="10" spans="1:4">
      <c r="A10">
        <v>2016</v>
      </c>
      <c r="B10" t="s">
        <v>2</v>
      </c>
      <c r="C10" t="s">
        <v>11</v>
      </c>
      <c r="D10">
        <v>31955</v>
      </c>
    </row>
    <row r="11" spans="1:4">
      <c r="A11">
        <v>2016</v>
      </c>
      <c r="B11" t="s">
        <v>2</v>
      </c>
      <c r="C11" t="s">
        <v>12</v>
      </c>
      <c r="D11">
        <v>11598</v>
      </c>
    </row>
    <row r="12" spans="1:4">
      <c r="A12">
        <v>2016</v>
      </c>
      <c r="B12" t="s">
        <v>1</v>
      </c>
      <c r="C12" t="s">
        <v>8</v>
      </c>
      <c r="D12">
        <v>53963</v>
      </c>
    </row>
    <row r="13" spans="1:4">
      <c r="A13">
        <v>2016</v>
      </c>
      <c r="B13" t="s">
        <v>1</v>
      </c>
      <c r="C13" t="s">
        <v>9</v>
      </c>
      <c r="D13">
        <v>65965</v>
      </c>
    </row>
    <row r="14" spans="1:4">
      <c r="A14">
        <v>2016</v>
      </c>
      <c r="B14" t="s">
        <v>1</v>
      </c>
      <c r="C14" t="s">
        <v>10</v>
      </c>
      <c r="D14">
        <v>19989</v>
      </c>
    </row>
    <row r="15" spans="1:4">
      <c r="A15">
        <v>2016</v>
      </c>
      <c r="B15" t="s">
        <v>1</v>
      </c>
      <c r="C15" t="s">
        <v>11</v>
      </c>
      <c r="D15">
        <v>39979</v>
      </c>
    </row>
    <row r="16" spans="1:4">
      <c r="A16">
        <v>2016</v>
      </c>
      <c r="B16" t="s">
        <v>1</v>
      </c>
      <c r="C16" t="s">
        <v>12</v>
      </c>
      <c r="D16">
        <v>19998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2DEEE"/>
  </sheetPr>
  <dimension ref="A1:D16"/>
  <sheetViews>
    <sheetView workbookViewId="0">
      <selection activeCell="C5" sqref="C5"/>
    </sheetView>
  </sheetViews>
  <sheetFormatPr defaultRowHeight="14.6"/>
  <cols>
    <col min="2" max="2" width="10.23046875" bestFit="1" customWidth="1"/>
    <col min="3" max="3" width="12.23046875" bestFit="1" customWidth="1"/>
    <col min="4" max="4" width="9.69140625" customWidth="1"/>
  </cols>
  <sheetData>
    <row r="1" spans="1:4">
      <c r="A1" s="5" t="s">
        <v>5</v>
      </c>
      <c r="B1" s="5" t="s">
        <v>6</v>
      </c>
      <c r="C1" s="5" t="s">
        <v>7</v>
      </c>
      <c r="D1" s="5" t="s">
        <v>0</v>
      </c>
    </row>
    <row r="2" spans="1:4">
      <c r="A2">
        <v>2017</v>
      </c>
      <c r="B2" t="s">
        <v>3</v>
      </c>
      <c r="C2" t="s">
        <v>8</v>
      </c>
      <c r="D2">
        <v>44196</v>
      </c>
    </row>
    <row r="3" spans="1:4">
      <c r="A3">
        <v>2017</v>
      </c>
      <c r="B3" t="s">
        <v>3</v>
      </c>
      <c r="C3" t="s">
        <v>9</v>
      </c>
      <c r="D3">
        <v>20898</v>
      </c>
    </row>
    <row r="4" spans="1:4">
      <c r="A4">
        <v>2017</v>
      </c>
      <c r="B4" t="s">
        <v>3</v>
      </c>
      <c r="C4" t="s">
        <v>10</v>
      </c>
      <c r="D4">
        <v>46994</v>
      </c>
    </row>
    <row r="5" spans="1:4">
      <c r="A5">
        <v>2017</v>
      </c>
      <c r="B5" t="s">
        <v>3</v>
      </c>
      <c r="C5" t="s">
        <v>11</v>
      </c>
      <c r="D5">
        <v>43695</v>
      </c>
    </row>
    <row r="6" spans="1:4">
      <c r="A6">
        <v>2017</v>
      </c>
      <c r="B6" t="s">
        <v>3</v>
      </c>
      <c r="C6" t="s">
        <v>12</v>
      </c>
      <c r="D6">
        <v>34196</v>
      </c>
    </row>
    <row r="7" spans="1:4">
      <c r="A7">
        <v>2017</v>
      </c>
      <c r="B7" t="s">
        <v>2</v>
      </c>
      <c r="C7" t="s">
        <v>8</v>
      </c>
      <c r="D7">
        <v>34155</v>
      </c>
    </row>
    <row r="8" spans="1:4">
      <c r="A8">
        <v>2017</v>
      </c>
      <c r="B8" t="s">
        <v>2</v>
      </c>
      <c r="C8" t="s">
        <v>9</v>
      </c>
      <c r="D8">
        <v>24396</v>
      </c>
    </row>
    <row r="9" spans="1:4">
      <c r="A9">
        <v>2017</v>
      </c>
      <c r="B9" t="s">
        <v>2</v>
      </c>
      <c r="C9" t="s">
        <v>10</v>
      </c>
      <c r="D9">
        <v>29276</v>
      </c>
    </row>
    <row r="10" spans="1:4">
      <c r="A10">
        <v>2017</v>
      </c>
      <c r="B10" t="s">
        <v>2</v>
      </c>
      <c r="C10" t="s">
        <v>11</v>
      </c>
      <c r="D10">
        <v>45540</v>
      </c>
    </row>
    <row r="11" spans="1:4">
      <c r="A11">
        <v>2017</v>
      </c>
      <c r="B11" t="s">
        <v>2</v>
      </c>
      <c r="C11" t="s">
        <v>12</v>
      </c>
      <c r="D11">
        <v>29277</v>
      </c>
    </row>
    <row r="12" spans="1:4">
      <c r="A12">
        <v>2017</v>
      </c>
      <c r="B12" t="s">
        <v>1</v>
      </c>
      <c r="C12" t="s">
        <v>8</v>
      </c>
      <c r="D12">
        <v>44675</v>
      </c>
    </row>
    <row r="13" spans="1:4">
      <c r="A13">
        <v>2017</v>
      </c>
      <c r="B13" t="s">
        <v>1</v>
      </c>
      <c r="C13" t="s">
        <v>9</v>
      </c>
      <c r="D13">
        <v>42569</v>
      </c>
    </row>
    <row r="14" spans="1:4">
      <c r="A14">
        <v>2017</v>
      </c>
      <c r="B14" t="s">
        <v>1</v>
      </c>
      <c r="C14" t="s">
        <v>10</v>
      </c>
      <c r="D14">
        <v>43784</v>
      </c>
    </row>
    <row r="15" spans="1:4">
      <c r="A15">
        <v>2017</v>
      </c>
      <c r="B15" t="s">
        <v>1</v>
      </c>
      <c r="C15" t="s">
        <v>11</v>
      </c>
      <c r="D15">
        <v>46336</v>
      </c>
    </row>
    <row r="16" spans="1:4">
      <c r="A16">
        <v>2017</v>
      </c>
      <c r="B16" t="s">
        <v>1</v>
      </c>
      <c r="C16" t="s">
        <v>12</v>
      </c>
      <c r="D16">
        <v>49656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648C721-2C73-4598-BA80-20F8845B0F8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More --&gt;</vt:lpstr>
      <vt:lpstr>Report1</vt:lpstr>
      <vt:lpstr>Data_2016</vt:lpstr>
      <vt:lpstr>Data_2017</vt:lpstr>
      <vt:lpstr>greeting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This file is part of the comprehensive courses offered at XelPlus.com, designed to enhance your Excel skills.</dc:description>
  <cp:lastModifiedBy/>
  <dcterms:created xsi:type="dcterms:W3CDTF">2024-04-14T04:22:48Z</dcterms:created>
  <dcterms:modified xsi:type="dcterms:W3CDTF">2024-04-14T04:23:11Z</dcterms:modified>
</cp:coreProperties>
</file>