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C\Share\19-Sep-2024\"/>
    </mc:Choice>
  </mc:AlternateContent>
  <xr:revisionPtr revIDLastSave="0" documentId="13_ncr:1_{7A90DF42-F504-444F-9950-F533864F1104}" xr6:coauthVersionLast="36" xr6:coauthVersionMax="36" xr10:uidLastSave="{00000000-0000-0000-0000-000000000000}"/>
  <bookViews>
    <workbookView xWindow="360" yWindow="45" windowWidth="11340" windowHeight="526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ost">Sheet1!$D$15</definedName>
    <definedName name="demand">Sheet1!$D$13</definedName>
    <definedName name="lookup">Sheet1!$D$6:$E$10</definedName>
    <definedName name="orderquant">Sheet1!$D$14</definedName>
    <definedName name="rand">Sheet1!$D$12</definedName>
    <definedName name="salesprice">Sheet1!$D$16</definedName>
    <definedName name="salvagevalue">Sheet1!$D$17</definedName>
  </definedNames>
  <calcPr calcId="191029" calcMode="autoNoTable"/>
</workbook>
</file>

<file path=xl/calcChain.xml><?xml version="1.0" encoding="utf-8"?>
<calcChain xmlns="http://schemas.openxmlformats.org/spreadsheetml/2006/main">
  <c r="D13" i="1" l="1"/>
  <c r="G13" i="1" s="1"/>
  <c r="G15" i="1"/>
  <c r="G14" i="1" l="1"/>
  <c r="G16" i="1" s="1"/>
</calcChain>
</file>

<file path=xl/sharedStrings.xml><?xml version="1.0" encoding="utf-8"?>
<sst xmlns="http://schemas.openxmlformats.org/spreadsheetml/2006/main" count="13" uniqueCount="12">
  <si>
    <t>demand</t>
  </si>
  <si>
    <t>rand#</t>
  </si>
  <si>
    <t>orderquant</t>
  </si>
  <si>
    <t>cost</t>
  </si>
  <si>
    <t>salesprice</t>
  </si>
  <si>
    <t>salvagevalue</t>
  </si>
  <si>
    <t>fullpricerevenue</t>
  </si>
  <si>
    <t>salvagerevenue</t>
  </si>
  <si>
    <t>profit</t>
  </si>
  <si>
    <t>Discrete Cumulative Probabilities</t>
  </si>
  <si>
    <t>Prob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</si>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</sst>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1" fillId="0" borderId="0" xfId="0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2"/>
  <sheetViews>
    <sheetView tabSelected="1" workbookViewId="0">
      <selection activeCell="D12" sqref="D12"/>
    </sheetView>
  </sheetViews>
  <sheetFormatPr defaultRowHeight="12.75" x14ac:dyDescent="0.2"/>
  <cols>
    <col min="3" max="3" width="16.42578125" customWidth="1"/>
    <col min="6" max="6" width="21.140625" customWidth="1"/>
  </cols>
  <sheetData>
    <row r="4" spans="3:13" x14ac:dyDescent="0.2">
      <c r="D4" s="4" t="s">
        <v>9</v>
      </c>
    </row>
    <row r="5" spans="3:13" x14ac:dyDescent="0.2">
      <c r="D5" s="4" t="s">
        <v>10</v>
      </c>
      <c r="E5" s="4" t="s">
        <v>11</v>
      </c>
      <c r="J5" s="4"/>
      <c r="K5" s="4"/>
      <c r="L5" s="4"/>
      <c r="M5" s="4"/>
    </row>
    <row r="6" spans="3:13" x14ac:dyDescent="0.2">
      <c r="D6" s="4">
        <v>0</v>
      </c>
      <c r="E6" s="4">
        <v>15</v>
      </c>
      <c r="J6" s="4"/>
      <c r="K6" s="4"/>
    </row>
    <row r="7" spans="3:13" x14ac:dyDescent="0.2">
      <c r="D7" s="4">
        <v>0.1</v>
      </c>
      <c r="E7" s="4">
        <v>20</v>
      </c>
      <c r="J7" s="4"/>
      <c r="K7" s="4"/>
    </row>
    <row r="8" spans="3:13" x14ac:dyDescent="0.2">
      <c r="D8" s="4">
        <v>0.30000000000000004</v>
      </c>
      <c r="E8" s="4">
        <v>25</v>
      </c>
      <c r="J8" s="4"/>
      <c r="K8" s="4"/>
    </row>
    <row r="9" spans="3:13" x14ac:dyDescent="0.2">
      <c r="D9" s="4">
        <v>0.60000000000000009</v>
      </c>
      <c r="E9" s="4">
        <v>30</v>
      </c>
      <c r="J9" s="4"/>
      <c r="K9" s="4"/>
    </row>
    <row r="10" spans="3:13" x14ac:dyDescent="0.2">
      <c r="D10" s="4">
        <v>0.85000000000000009</v>
      </c>
      <c r="E10" s="4">
        <v>35</v>
      </c>
      <c r="J10" s="4"/>
      <c r="K10" s="4"/>
    </row>
    <row r="11" spans="3:13" x14ac:dyDescent="0.2">
      <c r="J11" s="4"/>
      <c r="K11" s="4"/>
    </row>
    <row r="12" spans="3:13" x14ac:dyDescent="0.2">
      <c r="C12" t="s">
        <v>1</v>
      </c>
    </row>
    <row r="13" spans="3:13" x14ac:dyDescent="0.2">
      <c r="C13" t="s">
        <v>0</v>
      </c>
      <c r="D13">
        <f>VLOOKUP(D12,lookup,2)</f>
        <v>15</v>
      </c>
      <c r="F13" t="s">
        <v>6</v>
      </c>
      <c r="G13" s="1">
        <f>salesprice*MIN(demand,orderquant)</f>
        <v>29.25</v>
      </c>
    </row>
    <row r="14" spans="3:13" x14ac:dyDescent="0.2">
      <c r="C14" t="s">
        <v>2</v>
      </c>
      <c r="F14" t="s">
        <v>7</v>
      </c>
      <c r="G14" s="1">
        <f>IF(orderquant&gt;demand,orderquant-demand,0)*salvagevalue</f>
        <v>0</v>
      </c>
    </row>
    <row r="15" spans="3:13" x14ac:dyDescent="0.2">
      <c r="C15" t="s">
        <v>3</v>
      </c>
      <c r="D15" s="1">
        <v>1</v>
      </c>
      <c r="F15" t="s">
        <v>3</v>
      </c>
      <c r="G15" s="1">
        <f>orderquant*cost</f>
        <v>0</v>
      </c>
    </row>
    <row r="16" spans="3:13" x14ac:dyDescent="0.2">
      <c r="C16" t="s">
        <v>4</v>
      </c>
      <c r="D16" s="1">
        <v>1.95</v>
      </c>
      <c r="F16" t="s">
        <v>8</v>
      </c>
      <c r="G16" s="2">
        <f>G13+G14-G15</f>
        <v>29.25</v>
      </c>
    </row>
    <row r="17" spans="1:8" x14ac:dyDescent="0.2">
      <c r="C17" t="s">
        <v>5</v>
      </c>
      <c r="D17" s="1">
        <v>0.5</v>
      </c>
    </row>
    <row r="19" spans="1:8" x14ac:dyDescent="0.2">
      <c r="B19" s="1"/>
      <c r="C19" s="1"/>
      <c r="D19" s="1"/>
      <c r="F19" s="1"/>
    </row>
    <row r="20" spans="1:8" x14ac:dyDescent="0.2">
      <c r="A20" s="2"/>
    </row>
    <row r="22" spans="1:8" x14ac:dyDescent="0.2">
      <c r="H22" s="3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3D817E6-0C6D-49FD-8EBE-210158DA8D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CFF68-9D13-481F-BF26-45AAA78ED7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38EFE02-84E9-4ABE-A4E2-B41FC3B1D615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cost</vt:lpstr>
      <vt:lpstr>demand</vt:lpstr>
      <vt:lpstr>lookup</vt:lpstr>
      <vt:lpstr>orderquant</vt:lpstr>
      <vt:lpstr>rand</vt:lpstr>
      <vt:lpstr>salesprice</vt:lpstr>
      <vt:lpstr>salvagevalue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Amit</cp:lastModifiedBy>
  <cp:revision/>
  <dcterms:created xsi:type="dcterms:W3CDTF">2007-01-29T15:28:28Z</dcterms:created>
  <dcterms:modified xsi:type="dcterms:W3CDTF">2024-09-19T06:32:26Z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