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oe\Desktop\"/>
    </mc:Choice>
  </mc:AlternateContent>
  <xr:revisionPtr revIDLastSave="0" documentId="13_ncr:1_{5FEC428F-DA6C-42A7-A075-13E4B898D22A}" xr6:coauthVersionLast="47" xr6:coauthVersionMax="47" xr10:uidLastSave="{00000000-0000-0000-0000-000000000000}"/>
  <bookViews>
    <workbookView xWindow="-98" yWindow="-98" windowWidth="22695" windowHeight="14476" xr2:uid="{AB7595BD-C1F8-4D4A-AEBC-B6FF644BF5E2}"/>
  </bookViews>
  <sheets>
    <sheet name="Instruction" sheetId="8" r:id="rId1"/>
    <sheet name="Scenario" sheetId="7" r:id="rId2"/>
    <sheet name="AppTraces" sheetId="1" r:id="rId3"/>
    <sheet name="AppTracesJSON" sheetId="5" r:id="rId4"/>
    <sheet name="JS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" i="5"/>
  <c r="L2" i="5" s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" i="5"/>
  <c r="C151" i="5"/>
  <c r="D151" i="5"/>
  <c r="E151" i="5"/>
  <c r="F151" i="5"/>
  <c r="G151" i="5"/>
  <c r="H151" i="5"/>
  <c r="I151" i="5"/>
  <c r="J151" i="5"/>
  <c r="K151" i="5"/>
  <c r="C152" i="5"/>
  <c r="D152" i="5"/>
  <c r="E152" i="5"/>
  <c r="F152" i="5"/>
  <c r="G152" i="5"/>
  <c r="H152" i="5"/>
  <c r="I152" i="5"/>
  <c r="J152" i="5"/>
  <c r="K152" i="5"/>
  <c r="C153" i="5"/>
  <c r="D153" i="5"/>
  <c r="E153" i="5"/>
  <c r="F153" i="5"/>
  <c r="G153" i="5"/>
  <c r="H153" i="5"/>
  <c r="I153" i="5"/>
  <c r="J153" i="5"/>
  <c r="K153" i="5"/>
  <c r="C154" i="5"/>
  <c r="D154" i="5"/>
  <c r="E154" i="5"/>
  <c r="F154" i="5"/>
  <c r="G154" i="5"/>
  <c r="H154" i="5"/>
  <c r="I154" i="5"/>
  <c r="J154" i="5"/>
  <c r="K154" i="5"/>
  <c r="C155" i="5"/>
  <c r="D155" i="5"/>
  <c r="E155" i="5"/>
  <c r="F155" i="5"/>
  <c r="G155" i="5"/>
  <c r="H155" i="5"/>
  <c r="I155" i="5"/>
  <c r="J155" i="5"/>
  <c r="K155" i="5"/>
  <c r="C156" i="5"/>
  <c r="D156" i="5"/>
  <c r="E156" i="5"/>
  <c r="F156" i="5"/>
  <c r="G156" i="5"/>
  <c r="H156" i="5"/>
  <c r="I156" i="5"/>
  <c r="J156" i="5"/>
  <c r="K156" i="5"/>
  <c r="C157" i="5"/>
  <c r="D157" i="5"/>
  <c r="E157" i="5"/>
  <c r="F157" i="5"/>
  <c r="G157" i="5"/>
  <c r="H157" i="5"/>
  <c r="I157" i="5"/>
  <c r="J157" i="5"/>
  <c r="K157" i="5"/>
  <c r="C158" i="5"/>
  <c r="D158" i="5"/>
  <c r="E158" i="5"/>
  <c r="F158" i="5"/>
  <c r="G158" i="5"/>
  <c r="H158" i="5"/>
  <c r="I158" i="5"/>
  <c r="J158" i="5"/>
  <c r="K158" i="5"/>
  <c r="C159" i="5"/>
  <c r="D159" i="5"/>
  <c r="E159" i="5"/>
  <c r="F159" i="5"/>
  <c r="G159" i="5"/>
  <c r="H159" i="5"/>
  <c r="I159" i="5"/>
  <c r="J159" i="5"/>
  <c r="K159" i="5"/>
  <c r="C160" i="5"/>
  <c r="D160" i="5"/>
  <c r="E160" i="5"/>
  <c r="F160" i="5"/>
  <c r="G160" i="5"/>
  <c r="H160" i="5"/>
  <c r="I160" i="5"/>
  <c r="J160" i="5"/>
  <c r="K160" i="5"/>
  <c r="C161" i="5"/>
  <c r="D161" i="5"/>
  <c r="E161" i="5"/>
  <c r="F161" i="5"/>
  <c r="G161" i="5"/>
  <c r="H161" i="5"/>
  <c r="I161" i="5"/>
  <c r="J161" i="5"/>
  <c r="K161" i="5"/>
  <c r="C162" i="5"/>
  <c r="D162" i="5"/>
  <c r="E162" i="5"/>
  <c r="F162" i="5"/>
  <c r="G162" i="5"/>
  <c r="H162" i="5"/>
  <c r="I162" i="5"/>
  <c r="J162" i="5"/>
  <c r="K162" i="5"/>
  <c r="C163" i="5"/>
  <c r="D163" i="5"/>
  <c r="E163" i="5"/>
  <c r="F163" i="5"/>
  <c r="G163" i="5"/>
  <c r="H163" i="5"/>
  <c r="I163" i="5"/>
  <c r="J163" i="5"/>
  <c r="K163" i="5"/>
  <c r="C164" i="5"/>
  <c r="D164" i="5"/>
  <c r="E164" i="5"/>
  <c r="F164" i="5"/>
  <c r="G164" i="5"/>
  <c r="H164" i="5"/>
  <c r="I164" i="5"/>
  <c r="J164" i="5"/>
  <c r="K164" i="5"/>
  <c r="C165" i="5"/>
  <c r="D165" i="5"/>
  <c r="E165" i="5"/>
  <c r="F165" i="5"/>
  <c r="G165" i="5"/>
  <c r="H165" i="5"/>
  <c r="I165" i="5"/>
  <c r="J165" i="5"/>
  <c r="K165" i="5"/>
  <c r="C166" i="5"/>
  <c r="D166" i="5"/>
  <c r="E166" i="5"/>
  <c r="F166" i="5"/>
  <c r="G166" i="5"/>
  <c r="H166" i="5"/>
  <c r="I166" i="5"/>
  <c r="J166" i="5"/>
  <c r="K166" i="5"/>
  <c r="C167" i="5"/>
  <c r="D167" i="5"/>
  <c r="E167" i="5"/>
  <c r="F167" i="5"/>
  <c r="G167" i="5"/>
  <c r="H167" i="5"/>
  <c r="I167" i="5"/>
  <c r="J167" i="5"/>
  <c r="K167" i="5"/>
  <c r="C168" i="5"/>
  <c r="D168" i="5"/>
  <c r="E168" i="5"/>
  <c r="F168" i="5"/>
  <c r="G168" i="5"/>
  <c r="H168" i="5"/>
  <c r="I168" i="5"/>
  <c r="J168" i="5"/>
  <c r="K168" i="5"/>
  <c r="C169" i="5"/>
  <c r="D169" i="5"/>
  <c r="E169" i="5"/>
  <c r="F169" i="5"/>
  <c r="G169" i="5"/>
  <c r="H169" i="5"/>
  <c r="I169" i="5"/>
  <c r="J169" i="5"/>
  <c r="K169" i="5"/>
  <c r="C170" i="5"/>
  <c r="D170" i="5"/>
  <c r="E170" i="5"/>
  <c r="F170" i="5"/>
  <c r="G170" i="5"/>
  <c r="H170" i="5"/>
  <c r="I170" i="5"/>
  <c r="J170" i="5"/>
  <c r="K170" i="5"/>
  <c r="C171" i="5"/>
  <c r="D171" i="5"/>
  <c r="E171" i="5"/>
  <c r="F171" i="5"/>
  <c r="G171" i="5"/>
  <c r="H171" i="5"/>
  <c r="I171" i="5"/>
  <c r="J171" i="5"/>
  <c r="K171" i="5"/>
  <c r="C172" i="5"/>
  <c r="D172" i="5"/>
  <c r="E172" i="5"/>
  <c r="F172" i="5"/>
  <c r="G172" i="5"/>
  <c r="H172" i="5"/>
  <c r="I172" i="5"/>
  <c r="J172" i="5"/>
  <c r="K172" i="5"/>
  <c r="C173" i="5"/>
  <c r="D173" i="5"/>
  <c r="E173" i="5"/>
  <c r="F173" i="5"/>
  <c r="G173" i="5"/>
  <c r="H173" i="5"/>
  <c r="I173" i="5"/>
  <c r="J173" i="5"/>
  <c r="K173" i="5"/>
  <c r="C174" i="5"/>
  <c r="D174" i="5"/>
  <c r="E174" i="5"/>
  <c r="F174" i="5"/>
  <c r="G174" i="5"/>
  <c r="H174" i="5"/>
  <c r="I174" i="5"/>
  <c r="J174" i="5"/>
  <c r="K174" i="5"/>
  <c r="C175" i="5"/>
  <c r="D175" i="5"/>
  <c r="E175" i="5"/>
  <c r="F175" i="5"/>
  <c r="G175" i="5"/>
  <c r="H175" i="5"/>
  <c r="I175" i="5"/>
  <c r="J175" i="5"/>
  <c r="K175" i="5"/>
  <c r="C176" i="5"/>
  <c r="D176" i="5"/>
  <c r="E176" i="5"/>
  <c r="F176" i="5"/>
  <c r="G176" i="5"/>
  <c r="H176" i="5"/>
  <c r="I176" i="5"/>
  <c r="J176" i="5"/>
  <c r="K176" i="5"/>
  <c r="C177" i="5"/>
  <c r="D177" i="5"/>
  <c r="E177" i="5"/>
  <c r="F177" i="5"/>
  <c r="G177" i="5"/>
  <c r="H177" i="5"/>
  <c r="I177" i="5"/>
  <c r="J177" i="5"/>
  <c r="K177" i="5"/>
  <c r="C178" i="5"/>
  <c r="D178" i="5"/>
  <c r="E178" i="5"/>
  <c r="F178" i="5"/>
  <c r="G178" i="5"/>
  <c r="H178" i="5"/>
  <c r="I178" i="5"/>
  <c r="J178" i="5"/>
  <c r="K178" i="5"/>
  <c r="C179" i="5"/>
  <c r="D179" i="5"/>
  <c r="E179" i="5"/>
  <c r="F179" i="5"/>
  <c r="G179" i="5"/>
  <c r="H179" i="5"/>
  <c r="I179" i="5"/>
  <c r="J179" i="5"/>
  <c r="K179" i="5"/>
  <c r="C180" i="5"/>
  <c r="D180" i="5"/>
  <c r="E180" i="5"/>
  <c r="F180" i="5"/>
  <c r="G180" i="5"/>
  <c r="H180" i="5"/>
  <c r="I180" i="5"/>
  <c r="J180" i="5"/>
  <c r="K180" i="5"/>
  <c r="C181" i="5"/>
  <c r="D181" i="5"/>
  <c r="E181" i="5"/>
  <c r="F181" i="5"/>
  <c r="G181" i="5"/>
  <c r="H181" i="5"/>
  <c r="I181" i="5"/>
  <c r="J181" i="5"/>
  <c r="K181" i="5"/>
  <c r="C182" i="5"/>
  <c r="D182" i="5"/>
  <c r="E182" i="5"/>
  <c r="F182" i="5"/>
  <c r="G182" i="5"/>
  <c r="H182" i="5"/>
  <c r="I182" i="5"/>
  <c r="J182" i="5"/>
  <c r="K182" i="5"/>
  <c r="C183" i="5"/>
  <c r="D183" i="5"/>
  <c r="E183" i="5"/>
  <c r="F183" i="5"/>
  <c r="G183" i="5"/>
  <c r="H183" i="5"/>
  <c r="I183" i="5"/>
  <c r="J183" i="5"/>
  <c r="K183" i="5"/>
  <c r="C184" i="5"/>
  <c r="D184" i="5"/>
  <c r="E184" i="5"/>
  <c r="F184" i="5"/>
  <c r="G184" i="5"/>
  <c r="H184" i="5"/>
  <c r="I184" i="5"/>
  <c r="J184" i="5"/>
  <c r="K184" i="5"/>
  <c r="C185" i="5"/>
  <c r="D185" i="5"/>
  <c r="E185" i="5"/>
  <c r="F185" i="5"/>
  <c r="G185" i="5"/>
  <c r="H185" i="5"/>
  <c r="I185" i="5"/>
  <c r="J185" i="5"/>
  <c r="K185" i="5"/>
  <c r="C186" i="5"/>
  <c r="D186" i="5"/>
  <c r="E186" i="5"/>
  <c r="F186" i="5"/>
  <c r="G186" i="5"/>
  <c r="H186" i="5"/>
  <c r="I186" i="5"/>
  <c r="J186" i="5"/>
  <c r="K186" i="5"/>
  <c r="C187" i="5"/>
  <c r="D187" i="5"/>
  <c r="E187" i="5"/>
  <c r="F187" i="5"/>
  <c r="G187" i="5"/>
  <c r="H187" i="5"/>
  <c r="I187" i="5"/>
  <c r="J187" i="5"/>
  <c r="K187" i="5"/>
  <c r="C188" i="5"/>
  <c r="D188" i="5"/>
  <c r="E188" i="5"/>
  <c r="F188" i="5"/>
  <c r="G188" i="5"/>
  <c r="H188" i="5"/>
  <c r="I188" i="5"/>
  <c r="J188" i="5"/>
  <c r="K188" i="5"/>
  <c r="C189" i="5"/>
  <c r="D189" i="5"/>
  <c r="E189" i="5"/>
  <c r="F189" i="5"/>
  <c r="G189" i="5"/>
  <c r="H189" i="5"/>
  <c r="I189" i="5"/>
  <c r="J189" i="5"/>
  <c r="K189" i="5"/>
  <c r="C190" i="5"/>
  <c r="D190" i="5"/>
  <c r="E190" i="5"/>
  <c r="F190" i="5"/>
  <c r="G190" i="5"/>
  <c r="H190" i="5"/>
  <c r="I190" i="5"/>
  <c r="J190" i="5"/>
  <c r="K190" i="5"/>
  <c r="C191" i="5"/>
  <c r="D191" i="5"/>
  <c r="E191" i="5"/>
  <c r="F191" i="5"/>
  <c r="G191" i="5"/>
  <c r="H191" i="5"/>
  <c r="I191" i="5"/>
  <c r="J191" i="5"/>
  <c r="K191" i="5"/>
  <c r="C192" i="5"/>
  <c r="D192" i="5"/>
  <c r="E192" i="5"/>
  <c r="F192" i="5"/>
  <c r="G192" i="5"/>
  <c r="H192" i="5"/>
  <c r="I192" i="5"/>
  <c r="J192" i="5"/>
  <c r="K192" i="5"/>
  <c r="C193" i="5"/>
  <c r="D193" i="5"/>
  <c r="E193" i="5"/>
  <c r="F193" i="5"/>
  <c r="G193" i="5"/>
  <c r="H193" i="5"/>
  <c r="I193" i="5"/>
  <c r="J193" i="5"/>
  <c r="K193" i="5"/>
  <c r="C194" i="5"/>
  <c r="D194" i="5"/>
  <c r="E194" i="5"/>
  <c r="F194" i="5"/>
  <c r="G194" i="5"/>
  <c r="H194" i="5"/>
  <c r="I194" i="5"/>
  <c r="J194" i="5"/>
  <c r="K194" i="5"/>
  <c r="C195" i="5"/>
  <c r="D195" i="5"/>
  <c r="E195" i="5"/>
  <c r="F195" i="5"/>
  <c r="G195" i="5"/>
  <c r="H195" i="5"/>
  <c r="I195" i="5"/>
  <c r="J195" i="5"/>
  <c r="K195" i="5"/>
  <c r="C196" i="5"/>
  <c r="D196" i="5"/>
  <c r="E196" i="5"/>
  <c r="F196" i="5"/>
  <c r="G196" i="5"/>
  <c r="H196" i="5"/>
  <c r="I196" i="5"/>
  <c r="J196" i="5"/>
  <c r="K196" i="5"/>
  <c r="C197" i="5"/>
  <c r="D197" i="5"/>
  <c r="E197" i="5"/>
  <c r="F197" i="5"/>
  <c r="G197" i="5"/>
  <c r="H197" i="5"/>
  <c r="I197" i="5"/>
  <c r="J197" i="5"/>
  <c r="K197" i="5"/>
  <c r="C198" i="5"/>
  <c r="D198" i="5"/>
  <c r="E198" i="5"/>
  <c r="F198" i="5"/>
  <c r="G198" i="5"/>
  <c r="H198" i="5"/>
  <c r="I198" i="5"/>
  <c r="J198" i="5"/>
  <c r="K198" i="5"/>
  <c r="C199" i="5"/>
  <c r="D199" i="5"/>
  <c r="E199" i="5"/>
  <c r="F199" i="5"/>
  <c r="G199" i="5"/>
  <c r="H199" i="5"/>
  <c r="I199" i="5"/>
  <c r="J199" i="5"/>
  <c r="K199" i="5"/>
  <c r="C200" i="5"/>
  <c r="D200" i="5"/>
  <c r="E200" i="5"/>
  <c r="F200" i="5"/>
  <c r="G200" i="5"/>
  <c r="H200" i="5"/>
  <c r="I200" i="5"/>
  <c r="J200" i="5"/>
  <c r="K200" i="5"/>
  <c r="K156" i="1"/>
  <c r="K148" i="1"/>
  <c r="K148" i="5" s="1"/>
  <c r="K139" i="1"/>
  <c r="K131" i="1"/>
  <c r="K131" i="5" s="1"/>
  <c r="K122" i="1"/>
  <c r="C93" i="5"/>
  <c r="D93" i="5"/>
  <c r="E93" i="5"/>
  <c r="F93" i="5"/>
  <c r="G93" i="5"/>
  <c r="H93" i="5"/>
  <c r="I93" i="5"/>
  <c r="J93" i="5"/>
  <c r="K93" i="5"/>
  <c r="C94" i="5"/>
  <c r="D94" i="5"/>
  <c r="E94" i="5"/>
  <c r="F94" i="5"/>
  <c r="G94" i="5"/>
  <c r="H94" i="5"/>
  <c r="I94" i="5"/>
  <c r="J94" i="5"/>
  <c r="K94" i="5"/>
  <c r="C95" i="5"/>
  <c r="D95" i="5"/>
  <c r="E95" i="5"/>
  <c r="F95" i="5"/>
  <c r="G95" i="5"/>
  <c r="H95" i="5"/>
  <c r="I95" i="5"/>
  <c r="J95" i="5"/>
  <c r="K95" i="5"/>
  <c r="C96" i="5"/>
  <c r="D96" i="5"/>
  <c r="E96" i="5"/>
  <c r="F96" i="5"/>
  <c r="G96" i="5"/>
  <c r="H96" i="5"/>
  <c r="I96" i="5"/>
  <c r="J96" i="5"/>
  <c r="K96" i="5"/>
  <c r="C97" i="5"/>
  <c r="D97" i="5"/>
  <c r="E97" i="5"/>
  <c r="F97" i="5"/>
  <c r="G97" i="5"/>
  <c r="H97" i="5"/>
  <c r="I97" i="5"/>
  <c r="J97" i="5"/>
  <c r="K97" i="5"/>
  <c r="C98" i="5"/>
  <c r="D98" i="5"/>
  <c r="E98" i="5"/>
  <c r="F98" i="5"/>
  <c r="G98" i="5"/>
  <c r="H98" i="5"/>
  <c r="I98" i="5"/>
  <c r="J98" i="5"/>
  <c r="K98" i="5"/>
  <c r="C99" i="5"/>
  <c r="D99" i="5"/>
  <c r="E99" i="5"/>
  <c r="F99" i="5"/>
  <c r="G99" i="5"/>
  <c r="H99" i="5"/>
  <c r="I99" i="5"/>
  <c r="J99" i="5"/>
  <c r="K99" i="5"/>
  <c r="C100" i="5"/>
  <c r="D100" i="5"/>
  <c r="E100" i="5"/>
  <c r="F100" i="5"/>
  <c r="G100" i="5"/>
  <c r="H100" i="5"/>
  <c r="I100" i="5"/>
  <c r="J100" i="5"/>
  <c r="K100" i="5"/>
  <c r="C101" i="5"/>
  <c r="D101" i="5"/>
  <c r="E101" i="5"/>
  <c r="F101" i="5"/>
  <c r="G101" i="5"/>
  <c r="H101" i="5"/>
  <c r="I101" i="5"/>
  <c r="J101" i="5"/>
  <c r="K101" i="5"/>
  <c r="C102" i="5"/>
  <c r="D102" i="5"/>
  <c r="E102" i="5"/>
  <c r="F102" i="5"/>
  <c r="G102" i="5"/>
  <c r="H102" i="5"/>
  <c r="I102" i="5"/>
  <c r="J102" i="5"/>
  <c r="K102" i="5"/>
  <c r="C103" i="5"/>
  <c r="D103" i="5"/>
  <c r="E103" i="5"/>
  <c r="F103" i="5"/>
  <c r="G103" i="5"/>
  <c r="H103" i="5"/>
  <c r="I103" i="5"/>
  <c r="J103" i="5"/>
  <c r="K103" i="5"/>
  <c r="C104" i="5"/>
  <c r="D104" i="5"/>
  <c r="E104" i="5"/>
  <c r="F104" i="5"/>
  <c r="G104" i="5"/>
  <c r="H104" i="5"/>
  <c r="I104" i="5"/>
  <c r="J104" i="5"/>
  <c r="K104" i="5"/>
  <c r="C105" i="5"/>
  <c r="D105" i="5"/>
  <c r="E105" i="5"/>
  <c r="F105" i="5"/>
  <c r="G105" i="5"/>
  <c r="H105" i="5"/>
  <c r="I105" i="5"/>
  <c r="J105" i="5"/>
  <c r="K105" i="5"/>
  <c r="C106" i="5"/>
  <c r="D106" i="5"/>
  <c r="E106" i="5"/>
  <c r="F106" i="5"/>
  <c r="G106" i="5"/>
  <c r="H106" i="5"/>
  <c r="I106" i="5"/>
  <c r="J106" i="5"/>
  <c r="K106" i="5"/>
  <c r="C107" i="5"/>
  <c r="D107" i="5"/>
  <c r="E107" i="5"/>
  <c r="F107" i="5"/>
  <c r="G107" i="5"/>
  <c r="H107" i="5"/>
  <c r="I107" i="5"/>
  <c r="J107" i="5"/>
  <c r="K107" i="5"/>
  <c r="C108" i="5"/>
  <c r="D108" i="5"/>
  <c r="E108" i="5"/>
  <c r="F108" i="5"/>
  <c r="G108" i="5"/>
  <c r="H108" i="5"/>
  <c r="I108" i="5"/>
  <c r="J108" i="5"/>
  <c r="K108" i="5"/>
  <c r="C109" i="5"/>
  <c r="D109" i="5"/>
  <c r="E109" i="5"/>
  <c r="F109" i="5"/>
  <c r="G109" i="5"/>
  <c r="H109" i="5"/>
  <c r="I109" i="5"/>
  <c r="J109" i="5"/>
  <c r="K109" i="5"/>
  <c r="C110" i="5"/>
  <c r="D110" i="5"/>
  <c r="E110" i="5"/>
  <c r="F110" i="5"/>
  <c r="G110" i="5"/>
  <c r="H110" i="5"/>
  <c r="I110" i="5"/>
  <c r="J110" i="5"/>
  <c r="K110" i="5"/>
  <c r="C111" i="5"/>
  <c r="D111" i="5"/>
  <c r="E111" i="5"/>
  <c r="F111" i="5"/>
  <c r="G111" i="5"/>
  <c r="H111" i="5"/>
  <c r="I111" i="5"/>
  <c r="J111" i="5"/>
  <c r="K111" i="5"/>
  <c r="C112" i="5"/>
  <c r="D112" i="5"/>
  <c r="E112" i="5"/>
  <c r="F112" i="5"/>
  <c r="G112" i="5"/>
  <c r="H112" i="5"/>
  <c r="I112" i="5"/>
  <c r="J112" i="5"/>
  <c r="K112" i="5"/>
  <c r="C113" i="5"/>
  <c r="D113" i="5"/>
  <c r="E113" i="5"/>
  <c r="F113" i="5"/>
  <c r="G113" i="5"/>
  <c r="H113" i="5"/>
  <c r="I113" i="5"/>
  <c r="J113" i="5"/>
  <c r="K113" i="5"/>
  <c r="C114" i="5"/>
  <c r="D114" i="5"/>
  <c r="E114" i="5"/>
  <c r="F114" i="5"/>
  <c r="G114" i="5"/>
  <c r="H114" i="5"/>
  <c r="I114" i="5"/>
  <c r="J114" i="5"/>
  <c r="K114" i="5"/>
  <c r="C115" i="5"/>
  <c r="D115" i="5"/>
  <c r="E115" i="5"/>
  <c r="F115" i="5"/>
  <c r="G115" i="5"/>
  <c r="H115" i="5"/>
  <c r="I115" i="5"/>
  <c r="J115" i="5"/>
  <c r="K115" i="5"/>
  <c r="C116" i="5"/>
  <c r="D116" i="5"/>
  <c r="E116" i="5"/>
  <c r="F116" i="5"/>
  <c r="G116" i="5"/>
  <c r="H116" i="5"/>
  <c r="I116" i="5"/>
  <c r="J116" i="5"/>
  <c r="K116" i="5"/>
  <c r="C117" i="5"/>
  <c r="D117" i="5"/>
  <c r="E117" i="5"/>
  <c r="F117" i="5"/>
  <c r="G117" i="5"/>
  <c r="H117" i="5"/>
  <c r="I117" i="5"/>
  <c r="J117" i="5"/>
  <c r="K117" i="5"/>
  <c r="C118" i="5"/>
  <c r="D118" i="5"/>
  <c r="E118" i="5"/>
  <c r="F118" i="5"/>
  <c r="G118" i="5"/>
  <c r="H118" i="5"/>
  <c r="I118" i="5"/>
  <c r="J118" i="5"/>
  <c r="K118" i="5"/>
  <c r="C119" i="5"/>
  <c r="D119" i="5"/>
  <c r="E119" i="5"/>
  <c r="F119" i="5"/>
  <c r="G119" i="5"/>
  <c r="H119" i="5"/>
  <c r="I119" i="5"/>
  <c r="J119" i="5"/>
  <c r="K119" i="5"/>
  <c r="C120" i="5"/>
  <c r="D120" i="5"/>
  <c r="E120" i="5"/>
  <c r="F120" i="5"/>
  <c r="G120" i="5"/>
  <c r="H120" i="5"/>
  <c r="I120" i="5"/>
  <c r="J120" i="5"/>
  <c r="K120" i="5"/>
  <c r="C121" i="5"/>
  <c r="D121" i="5"/>
  <c r="E121" i="5"/>
  <c r="F121" i="5"/>
  <c r="G121" i="5"/>
  <c r="H121" i="5"/>
  <c r="I121" i="5"/>
  <c r="J121" i="5"/>
  <c r="K121" i="5"/>
  <c r="C122" i="5"/>
  <c r="D122" i="5"/>
  <c r="E122" i="5"/>
  <c r="F122" i="5"/>
  <c r="G122" i="5"/>
  <c r="H122" i="5"/>
  <c r="I122" i="5"/>
  <c r="J122" i="5"/>
  <c r="K122" i="5"/>
  <c r="C123" i="5"/>
  <c r="D123" i="5"/>
  <c r="E123" i="5"/>
  <c r="F123" i="5"/>
  <c r="G123" i="5"/>
  <c r="H123" i="5"/>
  <c r="I123" i="5"/>
  <c r="J123" i="5"/>
  <c r="K123" i="5"/>
  <c r="C124" i="5"/>
  <c r="D124" i="5"/>
  <c r="E124" i="5"/>
  <c r="F124" i="5"/>
  <c r="G124" i="5"/>
  <c r="H124" i="5"/>
  <c r="I124" i="5"/>
  <c r="J124" i="5"/>
  <c r="K124" i="5"/>
  <c r="C125" i="5"/>
  <c r="D125" i="5"/>
  <c r="E125" i="5"/>
  <c r="F125" i="5"/>
  <c r="G125" i="5"/>
  <c r="H125" i="5"/>
  <c r="I125" i="5"/>
  <c r="J125" i="5"/>
  <c r="K125" i="5"/>
  <c r="C126" i="5"/>
  <c r="D126" i="5"/>
  <c r="E126" i="5"/>
  <c r="F126" i="5"/>
  <c r="G126" i="5"/>
  <c r="H126" i="5"/>
  <c r="I126" i="5"/>
  <c r="J126" i="5"/>
  <c r="K126" i="5"/>
  <c r="C127" i="5"/>
  <c r="D127" i="5"/>
  <c r="E127" i="5"/>
  <c r="F127" i="5"/>
  <c r="G127" i="5"/>
  <c r="H127" i="5"/>
  <c r="I127" i="5"/>
  <c r="J127" i="5"/>
  <c r="K127" i="5"/>
  <c r="C128" i="5"/>
  <c r="D128" i="5"/>
  <c r="E128" i="5"/>
  <c r="F128" i="5"/>
  <c r="G128" i="5"/>
  <c r="H128" i="5"/>
  <c r="I128" i="5"/>
  <c r="J128" i="5"/>
  <c r="K128" i="5"/>
  <c r="C129" i="5"/>
  <c r="D129" i="5"/>
  <c r="E129" i="5"/>
  <c r="F129" i="5"/>
  <c r="G129" i="5"/>
  <c r="H129" i="5"/>
  <c r="I129" i="5"/>
  <c r="J129" i="5"/>
  <c r="K129" i="5"/>
  <c r="C130" i="5"/>
  <c r="D130" i="5"/>
  <c r="E130" i="5"/>
  <c r="F130" i="5"/>
  <c r="G130" i="5"/>
  <c r="H130" i="5"/>
  <c r="I130" i="5"/>
  <c r="J130" i="5"/>
  <c r="K130" i="5"/>
  <c r="C131" i="5"/>
  <c r="D131" i="5"/>
  <c r="E131" i="5"/>
  <c r="F131" i="5"/>
  <c r="G131" i="5"/>
  <c r="H131" i="5"/>
  <c r="I131" i="5"/>
  <c r="J131" i="5"/>
  <c r="C132" i="5"/>
  <c r="D132" i="5"/>
  <c r="E132" i="5"/>
  <c r="F132" i="5"/>
  <c r="G132" i="5"/>
  <c r="H132" i="5"/>
  <c r="I132" i="5"/>
  <c r="J132" i="5"/>
  <c r="K132" i="5"/>
  <c r="C133" i="5"/>
  <c r="D133" i="5"/>
  <c r="E133" i="5"/>
  <c r="F133" i="5"/>
  <c r="G133" i="5"/>
  <c r="H133" i="5"/>
  <c r="I133" i="5"/>
  <c r="J133" i="5"/>
  <c r="K133" i="5"/>
  <c r="C134" i="5"/>
  <c r="D134" i="5"/>
  <c r="E134" i="5"/>
  <c r="F134" i="5"/>
  <c r="G134" i="5"/>
  <c r="H134" i="5"/>
  <c r="I134" i="5"/>
  <c r="J134" i="5"/>
  <c r="K134" i="5"/>
  <c r="C135" i="5"/>
  <c r="D135" i="5"/>
  <c r="E135" i="5"/>
  <c r="F135" i="5"/>
  <c r="G135" i="5"/>
  <c r="H135" i="5"/>
  <c r="I135" i="5"/>
  <c r="J135" i="5"/>
  <c r="K135" i="5"/>
  <c r="C136" i="5"/>
  <c r="D136" i="5"/>
  <c r="E136" i="5"/>
  <c r="F136" i="5"/>
  <c r="G136" i="5"/>
  <c r="H136" i="5"/>
  <c r="I136" i="5"/>
  <c r="J136" i="5"/>
  <c r="K136" i="5"/>
  <c r="C137" i="5"/>
  <c r="D137" i="5"/>
  <c r="E137" i="5"/>
  <c r="F137" i="5"/>
  <c r="G137" i="5"/>
  <c r="H137" i="5"/>
  <c r="I137" i="5"/>
  <c r="J137" i="5"/>
  <c r="K137" i="5"/>
  <c r="C138" i="5"/>
  <c r="D138" i="5"/>
  <c r="E138" i="5"/>
  <c r="F138" i="5"/>
  <c r="G138" i="5"/>
  <c r="H138" i="5"/>
  <c r="I138" i="5"/>
  <c r="J138" i="5"/>
  <c r="K138" i="5"/>
  <c r="C139" i="5"/>
  <c r="D139" i="5"/>
  <c r="E139" i="5"/>
  <c r="F139" i="5"/>
  <c r="G139" i="5"/>
  <c r="H139" i="5"/>
  <c r="I139" i="5"/>
  <c r="J139" i="5"/>
  <c r="K139" i="5"/>
  <c r="C140" i="5"/>
  <c r="D140" i="5"/>
  <c r="E140" i="5"/>
  <c r="F140" i="5"/>
  <c r="G140" i="5"/>
  <c r="H140" i="5"/>
  <c r="I140" i="5"/>
  <c r="J140" i="5"/>
  <c r="K140" i="5"/>
  <c r="C141" i="5"/>
  <c r="D141" i="5"/>
  <c r="E141" i="5"/>
  <c r="F141" i="5"/>
  <c r="G141" i="5"/>
  <c r="H141" i="5"/>
  <c r="I141" i="5"/>
  <c r="J141" i="5"/>
  <c r="K141" i="5"/>
  <c r="C142" i="5"/>
  <c r="D142" i="5"/>
  <c r="E142" i="5"/>
  <c r="F142" i="5"/>
  <c r="G142" i="5"/>
  <c r="H142" i="5"/>
  <c r="I142" i="5"/>
  <c r="J142" i="5"/>
  <c r="K142" i="5"/>
  <c r="C143" i="5"/>
  <c r="D143" i="5"/>
  <c r="E143" i="5"/>
  <c r="F143" i="5"/>
  <c r="G143" i="5"/>
  <c r="H143" i="5"/>
  <c r="I143" i="5"/>
  <c r="J143" i="5"/>
  <c r="K143" i="5"/>
  <c r="C144" i="5"/>
  <c r="D144" i="5"/>
  <c r="E144" i="5"/>
  <c r="F144" i="5"/>
  <c r="G144" i="5"/>
  <c r="H144" i="5"/>
  <c r="I144" i="5"/>
  <c r="J144" i="5"/>
  <c r="K144" i="5"/>
  <c r="C145" i="5"/>
  <c r="D145" i="5"/>
  <c r="E145" i="5"/>
  <c r="F145" i="5"/>
  <c r="G145" i="5"/>
  <c r="H145" i="5"/>
  <c r="I145" i="5"/>
  <c r="J145" i="5"/>
  <c r="K145" i="5"/>
  <c r="C146" i="5"/>
  <c r="D146" i="5"/>
  <c r="E146" i="5"/>
  <c r="F146" i="5"/>
  <c r="G146" i="5"/>
  <c r="H146" i="5"/>
  <c r="I146" i="5"/>
  <c r="J146" i="5"/>
  <c r="K146" i="5"/>
  <c r="C147" i="5"/>
  <c r="D147" i="5"/>
  <c r="E147" i="5"/>
  <c r="F147" i="5"/>
  <c r="G147" i="5"/>
  <c r="H147" i="5"/>
  <c r="I147" i="5"/>
  <c r="J147" i="5"/>
  <c r="K147" i="5"/>
  <c r="C148" i="5"/>
  <c r="D148" i="5"/>
  <c r="E148" i="5"/>
  <c r="F148" i="5"/>
  <c r="G148" i="5"/>
  <c r="H148" i="5"/>
  <c r="I148" i="5"/>
  <c r="J148" i="5"/>
  <c r="C149" i="5"/>
  <c r="D149" i="5"/>
  <c r="E149" i="5"/>
  <c r="F149" i="5"/>
  <c r="G149" i="5"/>
  <c r="H149" i="5"/>
  <c r="I149" i="5"/>
  <c r="J149" i="5"/>
  <c r="K149" i="5"/>
  <c r="C150" i="5"/>
  <c r="D150" i="5"/>
  <c r="E150" i="5"/>
  <c r="F150" i="5"/>
  <c r="G150" i="5"/>
  <c r="H150" i="5"/>
  <c r="I150" i="5"/>
  <c r="J150" i="5"/>
  <c r="K150" i="5"/>
  <c r="K100" i="1"/>
  <c r="C3" i="5"/>
  <c r="D3" i="5"/>
  <c r="E3" i="5"/>
  <c r="F3" i="5"/>
  <c r="G3" i="5"/>
  <c r="H3" i="5"/>
  <c r="I3" i="5"/>
  <c r="J3" i="5"/>
  <c r="K3" i="5"/>
  <c r="C4" i="5"/>
  <c r="D4" i="5"/>
  <c r="E4" i="5"/>
  <c r="F4" i="5"/>
  <c r="G4" i="5"/>
  <c r="H4" i="5"/>
  <c r="I4" i="5"/>
  <c r="J4" i="5"/>
  <c r="K4" i="5"/>
  <c r="C5" i="5"/>
  <c r="D5" i="5"/>
  <c r="E5" i="5"/>
  <c r="F5" i="5"/>
  <c r="G5" i="5"/>
  <c r="H5" i="5"/>
  <c r="I5" i="5"/>
  <c r="J5" i="5"/>
  <c r="C6" i="5"/>
  <c r="D6" i="5"/>
  <c r="E6" i="5"/>
  <c r="F6" i="5"/>
  <c r="G6" i="5"/>
  <c r="H6" i="5"/>
  <c r="I6" i="5"/>
  <c r="J6" i="5"/>
  <c r="K6" i="5"/>
  <c r="C7" i="5"/>
  <c r="D7" i="5"/>
  <c r="E7" i="5"/>
  <c r="F7" i="5"/>
  <c r="G7" i="5"/>
  <c r="H7" i="5"/>
  <c r="I7" i="5"/>
  <c r="J7" i="5"/>
  <c r="K7" i="5"/>
  <c r="C8" i="5"/>
  <c r="D8" i="5"/>
  <c r="E8" i="5"/>
  <c r="F8" i="5"/>
  <c r="G8" i="5"/>
  <c r="H8" i="5"/>
  <c r="I8" i="5"/>
  <c r="J8" i="5"/>
  <c r="K8" i="5"/>
  <c r="C9" i="5"/>
  <c r="D9" i="5"/>
  <c r="E9" i="5"/>
  <c r="F9" i="5"/>
  <c r="G9" i="5"/>
  <c r="H9" i="5"/>
  <c r="I9" i="5"/>
  <c r="J9" i="5"/>
  <c r="C10" i="5"/>
  <c r="D10" i="5"/>
  <c r="E10" i="5"/>
  <c r="F10" i="5"/>
  <c r="G10" i="5"/>
  <c r="H10" i="5"/>
  <c r="I10" i="5"/>
  <c r="J10" i="5"/>
  <c r="K10" i="5"/>
  <c r="C11" i="5"/>
  <c r="D11" i="5"/>
  <c r="E11" i="5"/>
  <c r="F11" i="5"/>
  <c r="G11" i="5"/>
  <c r="H11" i="5"/>
  <c r="I11" i="5"/>
  <c r="J11" i="5"/>
  <c r="K11" i="5"/>
  <c r="C12" i="5"/>
  <c r="D12" i="5"/>
  <c r="E12" i="5"/>
  <c r="F12" i="5"/>
  <c r="G12" i="5"/>
  <c r="H12" i="5"/>
  <c r="I12" i="5"/>
  <c r="J12" i="5"/>
  <c r="K12" i="5"/>
  <c r="C13" i="5"/>
  <c r="D13" i="5"/>
  <c r="E13" i="5"/>
  <c r="F13" i="5"/>
  <c r="G13" i="5"/>
  <c r="H13" i="5"/>
  <c r="I13" i="5"/>
  <c r="J13" i="5"/>
  <c r="C14" i="5"/>
  <c r="D14" i="5"/>
  <c r="E14" i="5"/>
  <c r="F14" i="5"/>
  <c r="G14" i="5"/>
  <c r="H14" i="5"/>
  <c r="I14" i="5"/>
  <c r="J14" i="5"/>
  <c r="K14" i="5"/>
  <c r="C15" i="5"/>
  <c r="D15" i="5"/>
  <c r="E15" i="5"/>
  <c r="F15" i="5"/>
  <c r="G15" i="5"/>
  <c r="H15" i="5"/>
  <c r="I15" i="5"/>
  <c r="J15" i="5"/>
  <c r="K15" i="5"/>
  <c r="C16" i="5"/>
  <c r="D16" i="5"/>
  <c r="E16" i="5"/>
  <c r="F16" i="5"/>
  <c r="G16" i="5"/>
  <c r="H16" i="5"/>
  <c r="I16" i="5"/>
  <c r="J16" i="5"/>
  <c r="K16" i="5"/>
  <c r="C17" i="5"/>
  <c r="D17" i="5"/>
  <c r="E17" i="5"/>
  <c r="F17" i="5"/>
  <c r="G17" i="5"/>
  <c r="H17" i="5"/>
  <c r="I17" i="5"/>
  <c r="J17" i="5"/>
  <c r="K17" i="5"/>
  <c r="C18" i="5"/>
  <c r="D18" i="5"/>
  <c r="E18" i="5"/>
  <c r="F18" i="5"/>
  <c r="G18" i="5"/>
  <c r="H18" i="5"/>
  <c r="I18" i="5"/>
  <c r="J18" i="5"/>
  <c r="C19" i="5"/>
  <c r="D19" i="5"/>
  <c r="E19" i="5"/>
  <c r="F19" i="5"/>
  <c r="G19" i="5"/>
  <c r="H19" i="5"/>
  <c r="I19" i="5"/>
  <c r="J19" i="5"/>
  <c r="K19" i="5"/>
  <c r="C20" i="5"/>
  <c r="D20" i="5"/>
  <c r="E20" i="5"/>
  <c r="F20" i="5"/>
  <c r="G20" i="5"/>
  <c r="H20" i="5"/>
  <c r="I20" i="5"/>
  <c r="J20" i="5"/>
  <c r="K20" i="5"/>
  <c r="C21" i="5"/>
  <c r="D21" i="5"/>
  <c r="E21" i="5"/>
  <c r="F21" i="5"/>
  <c r="G21" i="5"/>
  <c r="H21" i="5"/>
  <c r="I21" i="5"/>
  <c r="J21" i="5"/>
  <c r="K21" i="5"/>
  <c r="C22" i="5"/>
  <c r="D22" i="5"/>
  <c r="E22" i="5"/>
  <c r="F22" i="5"/>
  <c r="G22" i="5"/>
  <c r="H22" i="5"/>
  <c r="I22" i="5"/>
  <c r="J22" i="5"/>
  <c r="K22" i="5"/>
  <c r="C23" i="5"/>
  <c r="D23" i="5"/>
  <c r="E23" i="5"/>
  <c r="F23" i="5"/>
  <c r="G23" i="5"/>
  <c r="H23" i="5"/>
  <c r="I23" i="5"/>
  <c r="J23" i="5"/>
  <c r="K23" i="5"/>
  <c r="C24" i="5"/>
  <c r="D24" i="5"/>
  <c r="E24" i="5"/>
  <c r="F24" i="5"/>
  <c r="G24" i="5"/>
  <c r="H24" i="5"/>
  <c r="I24" i="5"/>
  <c r="J24" i="5"/>
  <c r="K24" i="5"/>
  <c r="C25" i="5"/>
  <c r="D25" i="5"/>
  <c r="E25" i="5"/>
  <c r="F25" i="5"/>
  <c r="G25" i="5"/>
  <c r="H25" i="5"/>
  <c r="I25" i="5"/>
  <c r="J25" i="5"/>
  <c r="K25" i="5"/>
  <c r="C26" i="5"/>
  <c r="D26" i="5"/>
  <c r="E26" i="5"/>
  <c r="F26" i="5"/>
  <c r="G26" i="5"/>
  <c r="H26" i="5"/>
  <c r="I26" i="5"/>
  <c r="J26" i="5"/>
  <c r="C27" i="5"/>
  <c r="D27" i="5"/>
  <c r="E27" i="5"/>
  <c r="F27" i="5"/>
  <c r="G27" i="5"/>
  <c r="H27" i="5"/>
  <c r="I27" i="5"/>
  <c r="J27" i="5"/>
  <c r="K27" i="5"/>
  <c r="C28" i="5"/>
  <c r="D28" i="5"/>
  <c r="E28" i="5"/>
  <c r="F28" i="5"/>
  <c r="G28" i="5"/>
  <c r="H28" i="5"/>
  <c r="I28" i="5"/>
  <c r="J28" i="5"/>
  <c r="K28" i="5"/>
  <c r="C29" i="5"/>
  <c r="D29" i="5"/>
  <c r="E29" i="5"/>
  <c r="F29" i="5"/>
  <c r="G29" i="5"/>
  <c r="H29" i="5"/>
  <c r="I29" i="5"/>
  <c r="J29" i="5"/>
  <c r="K29" i="5"/>
  <c r="C30" i="5"/>
  <c r="D30" i="5"/>
  <c r="E30" i="5"/>
  <c r="F30" i="5"/>
  <c r="G30" i="5"/>
  <c r="H30" i="5"/>
  <c r="I30" i="5"/>
  <c r="J30" i="5"/>
  <c r="K30" i="5"/>
  <c r="C31" i="5"/>
  <c r="D31" i="5"/>
  <c r="E31" i="5"/>
  <c r="F31" i="5"/>
  <c r="G31" i="5"/>
  <c r="H31" i="5"/>
  <c r="I31" i="5"/>
  <c r="J31" i="5"/>
  <c r="K31" i="5"/>
  <c r="C32" i="5"/>
  <c r="D32" i="5"/>
  <c r="E32" i="5"/>
  <c r="F32" i="5"/>
  <c r="G32" i="5"/>
  <c r="H32" i="5"/>
  <c r="I32" i="5"/>
  <c r="J32" i="5"/>
  <c r="C33" i="5"/>
  <c r="D33" i="5"/>
  <c r="E33" i="5"/>
  <c r="F33" i="5"/>
  <c r="G33" i="5"/>
  <c r="H33" i="5"/>
  <c r="I33" i="5"/>
  <c r="J33" i="5"/>
  <c r="K33" i="5"/>
  <c r="C34" i="5"/>
  <c r="D34" i="5"/>
  <c r="E34" i="5"/>
  <c r="F34" i="5"/>
  <c r="G34" i="5"/>
  <c r="H34" i="5"/>
  <c r="I34" i="5"/>
  <c r="J34" i="5"/>
  <c r="K34" i="5"/>
  <c r="C35" i="5"/>
  <c r="D35" i="5"/>
  <c r="E35" i="5"/>
  <c r="F35" i="5"/>
  <c r="G35" i="5"/>
  <c r="H35" i="5"/>
  <c r="I35" i="5"/>
  <c r="J35" i="5"/>
  <c r="K35" i="5"/>
  <c r="C36" i="5"/>
  <c r="D36" i="5"/>
  <c r="E36" i="5"/>
  <c r="F36" i="5"/>
  <c r="G36" i="5"/>
  <c r="H36" i="5"/>
  <c r="I36" i="5"/>
  <c r="J36" i="5"/>
  <c r="C37" i="5"/>
  <c r="D37" i="5"/>
  <c r="E37" i="5"/>
  <c r="F37" i="5"/>
  <c r="G37" i="5"/>
  <c r="H37" i="5"/>
  <c r="I37" i="5"/>
  <c r="J37" i="5"/>
  <c r="K37" i="5"/>
  <c r="C38" i="5"/>
  <c r="D38" i="5"/>
  <c r="E38" i="5"/>
  <c r="F38" i="5"/>
  <c r="G38" i="5"/>
  <c r="H38" i="5"/>
  <c r="I38" i="5"/>
  <c r="J38" i="5"/>
  <c r="K38" i="5"/>
  <c r="C39" i="5"/>
  <c r="D39" i="5"/>
  <c r="E39" i="5"/>
  <c r="F39" i="5"/>
  <c r="G39" i="5"/>
  <c r="H39" i="5"/>
  <c r="I39" i="5"/>
  <c r="J39" i="5"/>
  <c r="K39" i="5"/>
  <c r="C40" i="5"/>
  <c r="D40" i="5"/>
  <c r="E40" i="5"/>
  <c r="F40" i="5"/>
  <c r="G40" i="5"/>
  <c r="H40" i="5"/>
  <c r="I40" i="5"/>
  <c r="J40" i="5"/>
  <c r="K40" i="5"/>
  <c r="C41" i="5"/>
  <c r="D41" i="5"/>
  <c r="E41" i="5"/>
  <c r="F41" i="5"/>
  <c r="G41" i="5"/>
  <c r="H41" i="5"/>
  <c r="I41" i="5"/>
  <c r="J41" i="5"/>
  <c r="K41" i="5"/>
  <c r="C42" i="5"/>
  <c r="D42" i="5"/>
  <c r="E42" i="5"/>
  <c r="F42" i="5"/>
  <c r="G42" i="5"/>
  <c r="H42" i="5"/>
  <c r="I42" i="5"/>
  <c r="J42" i="5"/>
  <c r="K42" i="5"/>
  <c r="C43" i="5"/>
  <c r="D43" i="5"/>
  <c r="E43" i="5"/>
  <c r="F43" i="5"/>
  <c r="G43" i="5"/>
  <c r="H43" i="5"/>
  <c r="I43" i="5"/>
  <c r="J43" i="5"/>
  <c r="K43" i="5"/>
  <c r="C44" i="5"/>
  <c r="D44" i="5"/>
  <c r="E44" i="5"/>
  <c r="F44" i="5"/>
  <c r="G44" i="5"/>
  <c r="H44" i="5"/>
  <c r="I44" i="5"/>
  <c r="J44" i="5"/>
  <c r="K44" i="5"/>
  <c r="C45" i="5"/>
  <c r="D45" i="5"/>
  <c r="E45" i="5"/>
  <c r="F45" i="5"/>
  <c r="G45" i="5"/>
  <c r="H45" i="5"/>
  <c r="I45" i="5"/>
  <c r="J45" i="5"/>
  <c r="K45" i="5"/>
  <c r="C46" i="5"/>
  <c r="D46" i="5"/>
  <c r="E46" i="5"/>
  <c r="F46" i="5"/>
  <c r="G46" i="5"/>
  <c r="H46" i="5"/>
  <c r="I46" i="5"/>
  <c r="J46" i="5"/>
  <c r="K46" i="5"/>
  <c r="C47" i="5"/>
  <c r="D47" i="5"/>
  <c r="E47" i="5"/>
  <c r="F47" i="5"/>
  <c r="G47" i="5"/>
  <c r="H47" i="5"/>
  <c r="I47" i="5"/>
  <c r="J47" i="5"/>
  <c r="K47" i="5"/>
  <c r="C48" i="5"/>
  <c r="D48" i="5"/>
  <c r="E48" i="5"/>
  <c r="F48" i="5"/>
  <c r="G48" i="5"/>
  <c r="H48" i="5"/>
  <c r="I48" i="5"/>
  <c r="J48" i="5"/>
  <c r="K48" i="5"/>
  <c r="C49" i="5"/>
  <c r="D49" i="5"/>
  <c r="E49" i="5"/>
  <c r="F49" i="5"/>
  <c r="G49" i="5"/>
  <c r="H49" i="5"/>
  <c r="I49" i="5"/>
  <c r="J49" i="5"/>
  <c r="K49" i="5"/>
  <c r="C50" i="5"/>
  <c r="D50" i="5"/>
  <c r="E50" i="5"/>
  <c r="F50" i="5"/>
  <c r="G50" i="5"/>
  <c r="H50" i="5"/>
  <c r="I50" i="5"/>
  <c r="J50" i="5"/>
  <c r="C51" i="5"/>
  <c r="D51" i="5"/>
  <c r="E51" i="5"/>
  <c r="F51" i="5"/>
  <c r="G51" i="5"/>
  <c r="H51" i="5"/>
  <c r="I51" i="5"/>
  <c r="J51" i="5"/>
  <c r="K51" i="5"/>
  <c r="C52" i="5"/>
  <c r="D52" i="5"/>
  <c r="E52" i="5"/>
  <c r="F52" i="5"/>
  <c r="G52" i="5"/>
  <c r="H52" i="5"/>
  <c r="I52" i="5"/>
  <c r="J52" i="5"/>
  <c r="K52" i="5"/>
  <c r="C53" i="5"/>
  <c r="D53" i="5"/>
  <c r="E53" i="5"/>
  <c r="F53" i="5"/>
  <c r="G53" i="5"/>
  <c r="H53" i="5"/>
  <c r="I53" i="5"/>
  <c r="J53" i="5"/>
  <c r="K53" i="5"/>
  <c r="C54" i="5"/>
  <c r="D54" i="5"/>
  <c r="E54" i="5"/>
  <c r="F54" i="5"/>
  <c r="G54" i="5"/>
  <c r="H54" i="5"/>
  <c r="I54" i="5"/>
  <c r="J54" i="5"/>
  <c r="C55" i="5"/>
  <c r="D55" i="5"/>
  <c r="E55" i="5"/>
  <c r="F55" i="5"/>
  <c r="G55" i="5"/>
  <c r="H55" i="5"/>
  <c r="I55" i="5"/>
  <c r="J55" i="5"/>
  <c r="K55" i="5"/>
  <c r="C56" i="5"/>
  <c r="D56" i="5"/>
  <c r="E56" i="5"/>
  <c r="F56" i="5"/>
  <c r="G56" i="5"/>
  <c r="H56" i="5"/>
  <c r="I56" i="5"/>
  <c r="J56" i="5"/>
  <c r="K56" i="5"/>
  <c r="C57" i="5"/>
  <c r="D57" i="5"/>
  <c r="E57" i="5"/>
  <c r="F57" i="5"/>
  <c r="G57" i="5"/>
  <c r="H57" i="5"/>
  <c r="I57" i="5"/>
  <c r="J57" i="5"/>
  <c r="K57" i="5"/>
  <c r="C58" i="5"/>
  <c r="D58" i="5"/>
  <c r="E58" i="5"/>
  <c r="F58" i="5"/>
  <c r="G58" i="5"/>
  <c r="H58" i="5"/>
  <c r="I58" i="5"/>
  <c r="J58" i="5"/>
  <c r="C59" i="5"/>
  <c r="D59" i="5"/>
  <c r="E59" i="5"/>
  <c r="F59" i="5"/>
  <c r="G59" i="5"/>
  <c r="H59" i="5"/>
  <c r="I59" i="5"/>
  <c r="J59" i="5"/>
  <c r="K59" i="5"/>
  <c r="C60" i="5"/>
  <c r="D60" i="5"/>
  <c r="E60" i="5"/>
  <c r="F60" i="5"/>
  <c r="G60" i="5"/>
  <c r="H60" i="5"/>
  <c r="I60" i="5"/>
  <c r="J60" i="5"/>
  <c r="K60" i="5"/>
  <c r="C61" i="5"/>
  <c r="D61" i="5"/>
  <c r="E61" i="5"/>
  <c r="F61" i="5"/>
  <c r="G61" i="5"/>
  <c r="H61" i="5"/>
  <c r="I61" i="5"/>
  <c r="J61" i="5"/>
  <c r="K61" i="5"/>
  <c r="C62" i="5"/>
  <c r="D62" i="5"/>
  <c r="E62" i="5"/>
  <c r="F62" i="5"/>
  <c r="G62" i="5"/>
  <c r="H62" i="5"/>
  <c r="I62" i="5"/>
  <c r="J62" i="5"/>
  <c r="C63" i="5"/>
  <c r="D63" i="5"/>
  <c r="E63" i="5"/>
  <c r="F63" i="5"/>
  <c r="G63" i="5"/>
  <c r="H63" i="5"/>
  <c r="I63" i="5"/>
  <c r="J63" i="5"/>
  <c r="K63" i="5"/>
  <c r="C64" i="5"/>
  <c r="D64" i="5"/>
  <c r="E64" i="5"/>
  <c r="F64" i="5"/>
  <c r="G64" i="5"/>
  <c r="H64" i="5"/>
  <c r="I64" i="5"/>
  <c r="J64" i="5"/>
  <c r="K64" i="5"/>
  <c r="C65" i="5"/>
  <c r="D65" i="5"/>
  <c r="E65" i="5"/>
  <c r="F65" i="5"/>
  <c r="G65" i="5"/>
  <c r="H65" i="5"/>
  <c r="I65" i="5"/>
  <c r="J65" i="5"/>
  <c r="K65" i="5"/>
  <c r="C66" i="5"/>
  <c r="D66" i="5"/>
  <c r="E66" i="5"/>
  <c r="F66" i="5"/>
  <c r="G66" i="5"/>
  <c r="H66" i="5"/>
  <c r="I66" i="5"/>
  <c r="J66" i="5"/>
  <c r="C67" i="5"/>
  <c r="D67" i="5"/>
  <c r="E67" i="5"/>
  <c r="F67" i="5"/>
  <c r="G67" i="5"/>
  <c r="H67" i="5"/>
  <c r="I67" i="5"/>
  <c r="J67" i="5"/>
  <c r="K67" i="5"/>
  <c r="C68" i="5"/>
  <c r="D68" i="5"/>
  <c r="E68" i="5"/>
  <c r="F68" i="5"/>
  <c r="G68" i="5"/>
  <c r="H68" i="5"/>
  <c r="I68" i="5"/>
  <c r="J68" i="5"/>
  <c r="K68" i="5"/>
  <c r="C69" i="5"/>
  <c r="D69" i="5"/>
  <c r="E69" i="5"/>
  <c r="F69" i="5"/>
  <c r="G69" i="5"/>
  <c r="H69" i="5"/>
  <c r="I69" i="5"/>
  <c r="J69" i="5"/>
  <c r="K69" i="5"/>
  <c r="C70" i="5"/>
  <c r="D70" i="5"/>
  <c r="E70" i="5"/>
  <c r="F70" i="5"/>
  <c r="G70" i="5"/>
  <c r="H70" i="5"/>
  <c r="I70" i="5"/>
  <c r="J70" i="5"/>
  <c r="C71" i="5"/>
  <c r="D71" i="5"/>
  <c r="E71" i="5"/>
  <c r="F71" i="5"/>
  <c r="G71" i="5"/>
  <c r="H71" i="5"/>
  <c r="I71" i="5"/>
  <c r="J71" i="5"/>
  <c r="K71" i="5"/>
  <c r="C72" i="5"/>
  <c r="D72" i="5"/>
  <c r="E72" i="5"/>
  <c r="F72" i="5"/>
  <c r="G72" i="5"/>
  <c r="H72" i="5"/>
  <c r="I72" i="5"/>
  <c r="J72" i="5"/>
  <c r="K72" i="5"/>
  <c r="C73" i="5"/>
  <c r="D73" i="5"/>
  <c r="E73" i="5"/>
  <c r="F73" i="5"/>
  <c r="G73" i="5"/>
  <c r="H73" i="5"/>
  <c r="I73" i="5"/>
  <c r="J73" i="5"/>
  <c r="K73" i="5"/>
  <c r="C74" i="5"/>
  <c r="D74" i="5"/>
  <c r="E74" i="5"/>
  <c r="F74" i="5"/>
  <c r="G74" i="5"/>
  <c r="H74" i="5"/>
  <c r="I74" i="5"/>
  <c r="J74" i="5"/>
  <c r="K74" i="5"/>
  <c r="C75" i="5"/>
  <c r="D75" i="5"/>
  <c r="E75" i="5"/>
  <c r="F75" i="5"/>
  <c r="G75" i="5"/>
  <c r="H75" i="5"/>
  <c r="I75" i="5"/>
  <c r="J75" i="5"/>
  <c r="K75" i="5"/>
  <c r="C76" i="5"/>
  <c r="D76" i="5"/>
  <c r="E76" i="5"/>
  <c r="F76" i="5"/>
  <c r="G76" i="5"/>
  <c r="H76" i="5"/>
  <c r="I76" i="5"/>
  <c r="J76" i="5"/>
  <c r="K76" i="5"/>
  <c r="C77" i="5"/>
  <c r="D77" i="5"/>
  <c r="E77" i="5"/>
  <c r="F77" i="5"/>
  <c r="G77" i="5"/>
  <c r="H77" i="5"/>
  <c r="I77" i="5"/>
  <c r="J77" i="5"/>
  <c r="K77" i="5"/>
  <c r="C78" i="5"/>
  <c r="D78" i="5"/>
  <c r="E78" i="5"/>
  <c r="F78" i="5"/>
  <c r="G78" i="5"/>
  <c r="H78" i="5"/>
  <c r="I78" i="5"/>
  <c r="J78" i="5"/>
  <c r="K78" i="5"/>
  <c r="C79" i="5"/>
  <c r="D79" i="5"/>
  <c r="E79" i="5"/>
  <c r="F79" i="5"/>
  <c r="G79" i="5"/>
  <c r="H79" i="5"/>
  <c r="I79" i="5"/>
  <c r="J79" i="5"/>
  <c r="K79" i="5"/>
  <c r="C80" i="5"/>
  <c r="D80" i="5"/>
  <c r="E80" i="5"/>
  <c r="F80" i="5"/>
  <c r="G80" i="5"/>
  <c r="H80" i="5"/>
  <c r="I80" i="5"/>
  <c r="J80" i="5"/>
  <c r="C81" i="5"/>
  <c r="D81" i="5"/>
  <c r="E81" i="5"/>
  <c r="F81" i="5"/>
  <c r="G81" i="5"/>
  <c r="H81" i="5"/>
  <c r="I81" i="5"/>
  <c r="J81" i="5"/>
  <c r="K81" i="5"/>
  <c r="C82" i="5"/>
  <c r="D82" i="5"/>
  <c r="E82" i="5"/>
  <c r="F82" i="5"/>
  <c r="G82" i="5"/>
  <c r="H82" i="5"/>
  <c r="I82" i="5"/>
  <c r="J82" i="5"/>
  <c r="K82" i="5"/>
  <c r="C83" i="5"/>
  <c r="D83" i="5"/>
  <c r="E83" i="5"/>
  <c r="F83" i="5"/>
  <c r="G83" i="5"/>
  <c r="H83" i="5"/>
  <c r="I83" i="5"/>
  <c r="J83" i="5"/>
  <c r="K83" i="5"/>
  <c r="C84" i="5"/>
  <c r="D84" i="5"/>
  <c r="E84" i="5"/>
  <c r="F84" i="5"/>
  <c r="G84" i="5"/>
  <c r="H84" i="5"/>
  <c r="I84" i="5"/>
  <c r="J84" i="5"/>
  <c r="C85" i="5"/>
  <c r="D85" i="5"/>
  <c r="E85" i="5"/>
  <c r="F85" i="5"/>
  <c r="G85" i="5"/>
  <c r="H85" i="5"/>
  <c r="I85" i="5"/>
  <c r="J85" i="5"/>
  <c r="K85" i="5"/>
  <c r="C86" i="5"/>
  <c r="D86" i="5"/>
  <c r="E86" i="5"/>
  <c r="F86" i="5"/>
  <c r="G86" i="5"/>
  <c r="H86" i="5"/>
  <c r="I86" i="5"/>
  <c r="J86" i="5"/>
  <c r="K86" i="5"/>
  <c r="C87" i="5"/>
  <c r="D87" i="5"/>
  <c r="E87" i="5"/>
  <c r="F87" i="5"/>
  <c r="G87" i="5"/>
  <c r="H87" i="5"/>
  <c r="I87" i="5"/>
  <c r="J87" i="5"/>
  <c r="K87" i="5"/>
  <c r="C88" i="5"/>
  <c r="D88" i="5"/>
  <c r="E88" i="5"/>
  <c r="F88" i="5"/>
  <c r="G88" i="5"/>
  <c r="H88" i="5"/>
  <c r="I88" i="5"/>
  <c r="J88" i="5"/>
  <c r="C89" i="5"/>
  <c r="D89" i="5"/>
  <c r="E89" i="5"/>
  <c r="F89" i="5"/>
  <c r="G89" i="5"/>
  <c r="H89" i="5"/>
  <c r="I89" i="5"/>
  <c r="J89" i="5"/>
  <c r="K89" i="5"/>
  <c r="C90" i="5"/>
  <c r="D90" i="5"/>
  <c r="E90" i="5"/>
  <c r="F90" i="5"/>
  <c r="G90" i="5"/>
  <c r="H90" i="5"/>
  <c r="I90" i="5"/>
  <c r="J90" i="5"/>
  <c r="K90" i="5"/>
  <c r="C91" i="5"/>
  <c r="D91" i="5"/>
  <c r="E91" i="5"/>
  <c r="F91" i="5"/>
  <c r="G91" i="5"/>
  <c r="H91" i="5"/>
  <c r="I91" i="5"/>
  <c r="J91" i="5"/>
  <c r="K91" i="5"/>
  <c r="C92" i="5"/>
  <c r="D92" i="5"/>
  <c r="E92" i="5"/>
  <c r="F92" i="5"/>
  <c r="G92" i="5"/>
  <c r="H92" i="5"/>
  <c r="I92" i="5"/>
  <c r="J92" i="5"/>
  <c r="C2" i="5"/>
  <c r="K84" i="1"/>
  <c r="K84" i="5" s="1"/>
  <c r="F2" i="5"/>
  <c r="K9" i="1"/>
  <c r="K9" i="5" s="1"/>
  <c r="K13" i="1"/>
  <c r="K13" i="5" s="1"/>
  <c r="K117" i="1"/>
  <c r="K113" i="1"/>
  <c r="K105" i="1"/>
  <c r="K2" i="5"/>
  <c r="J2" i="5"/>
  <c r="I2" i="5"/>
  <c r="H2" i="5"/>
  <c r="G2" i="5"/>
  <c r="D2" i="5"/>
  <c r="E2" i="5"/>
  <c r="K92" i="1"/>
  <c r="K92" i="5" s="1"/>
  <c r="K88" i="1"/>
  <c r="K88" i="5" s="1"/>
  <c r="K80" i="1"/>
  <c r="K80" i="5" s="1"/>
  <c r="K66" i="1"/>
  <c r="K66" i="5" s="1"/>
  <c r="K70" i="1"/>
  <c r="K70" i="5" s="1"/>
  <c r="K62" i="1"/>
  <c r="K62" i="5" s="1"/>
  <c r="K58" i="1"/>
  <c r="K58" i="5" s="1"/>
  <c r="K54" i="1"/>
  <c r="K54" i="5" s="1"/>
  <c r="K50" i="1"/>
  <c r="K50" i="5" s="1"/>
  <c r="K45" i="1"/>
  <c r="K41" i="1"/>
  <c r="K36" i="1"/>
  <c r="K36" i="5" s="1"/>
  <c r="K32" i="1"/>
  <c r="K32" i="5" s="1"/>
  <c r="K26" i="1"/>
  <c r="K26" i="5" s="1"/>
  <c r="K18" i="1"/>
  <c r="K18" i="5" s="1"/>
  <c r="K5" i="1"/>
  <c r="K5" i="5" s="1"/>
</calcChain>
</file>

<file path=xl/sharedStrings.xml><?xml version="1.0" encoding="utf-8"?>
<sst xmlns="http://schemas.openxmlformats.org/spreadsheetml/2006/main" count="564" uniqueCount="100">
  <si>
    <t>Time</t>
  </si>
  <si>
    <t>Message</t>
  </si>
  <si>
    <t>dim=batch_id</t>
  </si>
  <si>
    <t>Batch failed</t>
  </si>
  <si>
    <t>AA11</t>
  </si>
  <si>
    <t>BB22</t>
  </si>
  <si>
    <t>dim=is_manual_run</t>
  </si>
  <si>
    <t>dim=duration</t>
  </si>
  <si>
    <t>Description</t>
  </si>
  <si>
    <t>batch_id</t>
  </si>
  <si>
    <t>is_manual_run</t>
  </si>
  <si>
    <t>duration</t>
  </si>
  <si>
    <t>Scenario</t>
  </si>
  <si>
    <t>This worksheet contains the dummy data to build a Workbook to show the health of the machines.</t>
  </si>
  <si>
    <t>Fill the AppTraces tab as if these were the loglines produced by the application. AppTracesJSON converts it JSON snippets.</t>
  </si>
  <si>
    <t>The JSON tab combines all of it into one big KQL statement for a complete in-memory table of that data.</t>
  </si>
  <si>
    <t>How it works</t>
  </si>
  <si>
    <t>TIP: Create a Function in Log Analytics and paste the command in it and use it in the Workbook queries instead of AppTraces.</t>
  </si>
  <si>
    <t>Use this sheet to simulate a scenario by prototyping the set of AppTrace lines it will produce.</t>
  </si>
  <si>
    <t>It contains 6 machines (AA11 until FF66) and log lines for 3 days: Monday 1-1-2024 until Wednesday 3-1-2024</t>
  </si>
  <si>
    <t>Machine</t>
  </si>
  <si>
    <t>CC33</t>
  </si>
  <si>
    <t>Monday</t>
  </si>
  <si>
    <t>Tuesday</t>
  </si>
  <si>
    <t>Wednesday</t>
  </si>
  <si>
    <t>Each machine has its own scenario. By default each machine is ok, meaning:</t>
  </si>
  <si>
    <t>DD44</t>
  </si>
  <si>
    <t>EE55</t>
  </si>
  <si>
    <t>FF66</t>
  </si>
  <si>
    <t>Run took more than 15 minutes</t>
  </si>
  <si>
    <t>It receives 1 file per day, duration of the run is &lt; 15 minutes</t>
  </si>
  <si>
    <t>ok</t>
  </si>
  <si>
    <t>Expected status</t>
  </si>
  <si>
    <t>Green</t>
  </si>
  <si>
    <t>Yellow</t>
  </si>
  <si>
    <t>failed</t>
  </si>
  <si>
    <t>Red</t>
  </si>
  <si>
    <t>run &gt; 60 min</t>
  </si>
  <si>
    <t>Component</t>
  </si>
  <si>
    <t>Yellow indicates one of conditions is out of spec OR failed in the past</t>
  </si>
  <si>
    <t>If the latest run is green, the overall status cannot be red.</t>
  </si>
  <si>
    <t>Each machine has its own issues</t>
  </si>
  <si>
    <t>iteration</t>
  </si>
  <si>
    <t>dim=iteration</t>
  </si>
  <si>
    <t>Rationale</t>
  </si>
  <si>
    <t>Failed Tue run restarted on Wed</t>
  </si>
  <si>
    <t>No run for Wednesday</t>
  </si>
  <si>
    <t>ok, 3 runs</t>
  </si>
  <si>
    <t>Failed run not retried and succeeded</t>
  </si>
  <si>
    <t>retry Tue ok + Wed run ok</t>
  </si>
  <si>
    <t>Red indicates there is currently an issue: a failed run that is not yet successfully retried or a missing run</t>
  </si>
  <si>
    <t>Long duration can only be a warning, never an error, as long as the run does succeed.</t>
  </si>
  <si>
    <t>Manual re-run of previous batch, again successful</t>
  </si>
  <si>
    <t>no run yet</t>
  </si>
  <si>
    <t>Last run &gt; 24h ago = Yellow, but if last run &gt; 36h ago = Red</t>
  </si>
  <si>
    <t>Tasks</t>
  </si>
  <si>
    <t>Tasks started batch</t>
  </si>
  <si>
    <t>Tasks started run</t>
  </si>
  <si>
    <t>dim=run_id</t>
  </si>
  <si>
    <t>dim=device_id</t>
  </si>
  <si>
    <t>Tasks completed run</t>
  </si>
  <si>
    <t>Tasks failed run</t>
  </si>
  <si>
    <t>Failed batch manually restarted, now succeeds</t>
  </si>
  <si>
    <t>3rd run fails</t>
  </si>
  <si>
    <t>2nd run fails</t>
  </si>
  <si>
    <t>1st run fails</t>
  </si>
  <si>
    <t>Retried batch succeeds in 2nd run</t>
  </si>
  <si>
    <t>1st run of manual retry fails</t>
  </si>
  <si>
    <t>run_id</t>
  </si>
  <si>
    <t>device_id</t>
  </si>
  <si>
    <t>Tasks completed batch</t>
  </si>
  <si>
    <t>Tasks failed batch</t>
  </si>
  <si>
    <t>most recent batch failed first run, waiting for retry</t>
  </si>
  <si>
    <t>Wed run failed but batch not yet</t>
  </si>
  <si>
    <t>Data missing for Wed but still within window to be expected</t>
  </si>
  <si>
    <t>The sample KQL queries all assume that the report is run on 2023-1-4 somewhere around 7 AM.</t>
  </si>
  <si>
    <t>By then, the data of device CC33 is still to be expected since there is an 8-hour grace-period for delivering data of the previous day.</t>
  </si>
  <si>
    <t>So we wait until 2024-1-4 8:00 AM for the data to arrive. If it does,we still consider it to be in time for the 3rd of January.</t>
  </si>
  <si>
    <t>TODO:</t>
  </si>
  <si>
    <t>Implement a way to identify for which timespan each delivery is. This is necessary to see if a package is for the current day or for another day.</t>
  </si>
  <si>
    <t>Most recent run failed, waiting for a 3rd retry so batch not yet failed.</t>
  </si>
  <si>
    <t>dim=original_batch_id</t>
  </si>
  <si>
    <t>original_batch_id</t>
  </si>
  <si>
    <t>Run of Tue failed, not retried yet</t>
  </si>
  <si>
    <t>Successful run</t>
  </si>
  <si>
    <t>Last batch failed</t>
  </si>
  <si>
    <t>ok + manual extra run, last run failed</t>
  </si>
  <si>
    <t>Because Tue run took too long, last state=red (last run failed)</t>
  </si>
  <si>
    <t>GG77</t>
  </si>
  <si>
    <t>no data</t>
  </si>
  <si>
    <t>HH88</t>
  </si>
  <si>
    <t>2 failed batches</t>
  </si>
  <si>
    <t>II99</t>
  </si>
  <si>
    <t>1 failed batch</t>
  </si>
  <si>
    <t>DaysAgo</t>
  </si>
  <si>
    <t>TimeOfDay</t>
  </si>
  <si>
    <t>Use the generated AppTraces mock data like this:</t>
  </si>
  <si>
    <t>Sample_AppTracesBatchesAndRuns(now()) | where Message == 'Tasks completed run'</t>
  </si>
  <si>
    <t>The generated data will be of the last 3 days so you can use the time selections like "Last 24 hours" to limit the results</t>
  </si>
  <si>
    <t>You must pass the startDate to the function to put the records on the timeline.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</si>
</sst>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49" fontId="1" fillId="2" borderId="0" xfId="0" applyNumberFormat="1" applyFont="1" applyFill="1" applyAlignment="1">
      <alignment horizontal="center"/>
    </xf>
    <xf numFmtId="4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/>
    <xf numFmtId="0" fontId="1" fillId="5" borderId="0" xfId="0" applyFont="1" applyFill="1"/>
    <xf numFmtId="1" fontId="0" fillId="0" borderId="0" xfId="0" applyNumberFormat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/>
    <xf numFmtId="1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E14A-B132-4365-A8D3-E13B79CB0AC6}">
  <dimension ref="A1:B11"/>
  <sheetViews>
    <sheetView tabSelected="1" workbookViewId="0">
      <selection activeCell="E22" sqref="E22"/>
    </sheetView>
  </sheetViews>
  <sheetFormatPr defaultRowHeight="14.25" x14ac:dyDescent="0.45"/>
  <sheetData>
    <row r="1" spans="1:2" ht="18" x14ac:dyDescent="0.55000000000000004">
      <c r="A1" s="13" t="s">
        <v>16</v>
      </c>
    </row>
    <row r="2" spans="1:2" x14ac:dyDescent="0.45">
      <c r="A2" t="s">
        <v>18</v>
      </c>
    </row>
    <row r="3" spans="1:2" x14ac:dyDescent="0.45">
      <c r="A3" t="s">
        <v>14</v>
      </c>
    </row>
    <row r="4" spans="1:2" x14ac:dyDescent="0.45">
      <c r="A4" t="s">
        <v>15</v>
      </c>
    </row>
    <row r="5" spans="1:2" x14ac:dyDescent="0.45">
      <c r="A5" t="s">
        <v>17</v>
      </c>
    </row>
    <row r="7" spans="1:2" x14ac:dyDescent="0.45">
      <c r="A7" t="s">
        <v>96</v>
      </c>
    </row>
    <row r="8" spans="1:2" x14ac:dyDescent="0.45">
      <c r="B8" t="s">
        <v>97</v>
      </c>
    </row>
    <row r="10" spans="1:2" x14ac:dyDescent="0.45">
      <c r="A10" t="s">
        <v>99</v>
      </c>
    </row>
    <row r="11" spans="1:2" x14ac:dyDescent="0.45">
      <c r="A11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41D7-BCD8-4F93-8BBF-72A21DFEE196}">
  <dimension ref="A1:F29"/>
  <sheetViews>
    <sheetView workbookViewId="0">
      <selection activeCell="F22" sqref="F22"/>
    </sheetView>
  </sheetViews>
  <sheetFormatPr defaultRowHeight="14.25" x14ac:dyDescent="0.45"/>
  <cols>
    <col min="1" max="1" width="9.265625" customWidth="1"/>
    <col min="2" max="2" width="18.265625" customWidth="1"/>
    <col min="3" max="3" width="19.73046875" customWidth="1"/>
    <col min="4" max="4" width="45.265625" customWidth="1"/>
    <col min="5" max="5" width="14.796875" customWidth="1"/>
    <col min="6" max="6" width="51.86328125" customWidth="1"/>
    <col min="7" max="7" width="27.06640625" customWidth="1"/>
  </cols>
  <sheetData>
    <row r="1" spans="1:6" ht="18" x14ac:dyDescent="0.55000000000000004">
      <c r="A1" s="13" t="s">
        <v>12</v>
      </c>
    </row>
    <row r="2" spans="1:6" x14ac:dyDescent="0.45">
      <c r="A2" t="s">
        <v>13</v>
      </c>
    </row>
    <row r="3" spans="1:6" x14ac:dyDescent="0.45">
      <c r="A3" t="s">
        <v>19</v>
      </c>
    </row>
    <row r="4" spans="1:6" x14ac:dyDescent="0.45">
      <c r="A4" t="s">
        <v>25</v>
      </c>
    </row>
    <row r="5" spans="1:6" x14ac:dyDescent="0.45">
      <c r="B5" t="s">
        <v>30</v>
      </c>
    </row>
    <row r="6" spans="1:6" x14ac:dyDescent="0.45">
      <c r="B6" t="s">
        <v>40</v>
      </c>
    </row>
    <row r="7" spans="1:6" x14ac:dyDescent="0.45">
      <c r="B7" t="s">
        <v>39</v>
      </c>
    </row>
    <row r="8" spans="1:6" x14ac:dyDescent="0.45">
      <c r="B8" t="s">
        <v>50</v>
      </c>
    </row>
    <row r="9" spans="1:6" x14ac:dyDescent="0.45">
      <c r="B9" t="s">
        <v>51</v>
      </c>
    </row>
    <row r="10" spans="1:6" x14ac:dyDescent="0.45">
      <c r="B10" t="s">
        <v>54</v>
      </c>
    </row>
    <row r="12" spans="1:6" x14ac:dyDescent="0.45">
      <c r="A12" t="s">
        <v>41</v>
      </c>
    </row>
    <row r="13" spans="1:6" x14ac:dyDescent="0.45">
      <c r="A13" s="14" t="s">
        <v>20</v>
      </c>
      <c r="B13" s="14" t="s">
        <v>22</v>
      </c>
      <c r="C13" s="14" t="s">
        <v>23</v>
      </c>
      <c r="D13" s="14" t="s">
        <v>24</v>
      </c>
      <c r="E13" s="14" t="s">
        <v>32</v>
      </c>
      <c r="F13" s="14" t="s">
        <v>44</v>
      </c>
    </row>
    <row r="14" spans="1:6" x14ac:dyDescent="0.45">
      <c r="A14" t="s">
        <v>4</v>
      </c>
      <c r="B14" t="s">
        <v>31</v>
      </c>
      <c r="C14" t="s">
        <v>31</v>
      </c>
      <c r="D14" t="s">
        <v>31</v>
      </c>
      <c r="E14" t="s">
        <v>33</v>
      </c>
    </row>
    <row r="15" spans="1:6" x14ac:dyDescent="0.45">
      <c r="A15" t="s">
        <v>5</v>
      </c>
      <c r="B15" t="s">
        <v>31</v>
      </c>
      <c r="C15" t="s">
        <v>35</v>
      </c>
      <c r="D15" t="s">
        <v>49</v>
      </c>
      <c r="E15" t="s">
        <v>34</v>
      </c>
      <c r="F15" t="s">
        <v>45</v>
      </c>
    </row>
    <row r="16" spans="1:6" x14ac:dyDescent="0.45">
      <c r="A16" t="s">
        <v>21</v>
      </c>
      <c r="B16" t="s">
        <v>31</v>
      </c>
      <c r="C16" t="s">
        <v>31</v>
      </c>
      <c r="D16" t="s">
        <v>53</v>
      </c>
      <c r="E16" t="s">
        <v>34</v>
      </c>
      <c r="F16" t="s">
        <v>74</v>
      </c>
    </row>
    <row r="17" spans="1:6" x14ac:dyDescent="0.45">
      <c r="A17" t="s">
        <v>26</v>
      </c>
      <c r="B17" t="s">
        <v>47</v>
      </c>
      <c r="C17" t="s">
        <v>47</v>
      </c>
      <c r="D17" t="s">
        <v>72</v>
      </c>
      <c r="E17" t="s">
        <v>34</v>
      </c>
      <c r="F17" t="s">
        <v>73</v>
      </c>
    </row>
    <row r="18" spans="1:6" x14ac:dyDescent="0.45">
      <c r="A18" t="s">
        <v>27</v>
      </c>
      <c r="B18" t="s">
        <v>31</v>
      </c>
      <c r="C18" t="s">
        <v>37</v>
      </c>
      <c r="D18" t="s">
        <v>86</v>
      </c>
      <c r="E18" t="s">
        <v>36</v>
      </c>
      <c r="F18" t="s">
        <v>87</v>
      </c>
    </row>
    <row r="19" spans="1:6" x14ac:dyDescent="0.45">
      <c r="A19" t="s">
        <v>28</v>
      </c>
      <c r="B19" t="s">
        <v>31</v>
      </c>
      <c r="C19" t="s">
        <v>35</v>
      </c>
      <c r="D19" t="s">
        <v>31</v>
      </c>
      <c r="E19" t="s">
        <v>36</v>
      </c>
      <c r="F19" t="s">
        <v>48</v>
      </c>
    </row>
    <row r="20" spans="1:6" ht="15" customHeight="1" x14ac:dyDescent="0.45">
      <c r="A20" t="s">
        <v>88</v>
      </c>
      <c r="B20" t="s">
        <v>89</v>
      </c>
      <c r="C20" t="s">
        <v>31</v>
      </c>
      <c r="D20" t="s">
        <v>89</v>
      </c>
      <c r="E20" t="s">
        <v>36</v>
      </c>
    </row>
    <row r="21" spans="1:6" x14ac:dyDescent="0.45">
      <c r="A21" t="s">
        <v>90</v>
      </c>
      <c r="B21" t="s">
        <v>91</v>
      </c>
      <c r="C21" t="s">
        <v>89</v>
      </c>
      <c r="D21" t="s">
        <v>89</v>
      </c>
      <c r="E21" t="s">
        <v>36</v>
      </c>
    </row>
    <row r="22" spans="1:6" x14ac:dyDescent="0.45">
      <c r="A22" t="s">
        <v>92</v>
      </c>
      <c r="B22" t="s">
        <v>93</v>
      </c>
      <c r="C22" t="s">
        <v>89</v>
      </c>
      <c r="D22" t="s">
        <v>93</v>
      </c>
      <c r="E22" t="s">
        <v>36</v>
      </c>
    </row>
    <row r="24" spans="1:6" x14ac:dyDescent="0.45">
      <c r="A24" t="s">
        <v>75</v>
      </c>
    </row>
    <row r="25" spans="1:6" x14ac:dyDescent="0.45">
      <c r="A25" t="s">
        <v>76</v>
      </c>
    </row>
    <row r="26" spans="1:6" x14ac:dyDescent="0.45">
      <c r="A26" t="s">
        <v>77</v>
      </c>
    </row>
    <row r="28" spans="1:6" x14ac:dyDescent="0.45">
      <c r="A28" t="s">
        <v>78</v>
      </c>
    </row>
    <row r="29" spans="1:6" x14ac:dyDescent="0.45">
      <c r="A29" t="s">
        <v>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F5DD-3C5A-47D1-A2A7-0A68E490AF59}">
  <dimension ref="A1:L156"/>
  <sheetViews>
    <sheetView workbookViewId="0">
      <pane ySplit="1" topLeftCell="A2" activePane="bottomLeft" state="frozen"/>
      <selection pane="bottomLeft" activeCell="B3" sqref="B3"/>
    </sheetView>
  </sheetViews>
  <sheetFormatPr defaultRowHeight="14.25" x14ac:dyDescent="0.45"/>
  <cols>
    <col min="1" max="1" width="15" style="1" customWidth="1"/>
    <col min="2" max="2" width="9.19921875" style="3"/>
    <col min="3" max="3" width="27.73046875" customWidth="1"/>
    <col min="4" max="4" width="14.46484375" customWidth="1"/>
    <col min="5" max="6" width="14.53125" style="1" customWidth="1"/>
    <col min="7" max="7" width="20.19921875" style="1" customWidth="1"/>
    <col min="8" max="8" width="14.53125" style="1" customWidth="1"/>
    <col min="9" max="9" width="18.73046875" style="1" customWidth="1"/>
    <col min="10" max="10" width="18.19921875" style="1" customWidth="1"/>
    <col min="11" max="11" width="17.796875" style="1" customWidth="1"/>
    <col min="12" max="12" width="52.73046875" customWidth="1"/>
  </cols>
  <sheetData>
    <row r="1" spans="1:12" x14ac:dyDescent="0.45">
      <c r="A1" s="18" t="s">
        <v>94</v>
      </c>
      <c r="B1" s="5" t="s">
        <v>0</v>
      </c>
      <c r="C1" s="6" t="s">
        <v>1</v>
      </c>
      <c r="D1" s="6" t="s">
        <v>38</v>
      </c>
      <c r="E1" s="4" t="s">
        <v>2</v>
      </c>
      <c r="F1" s="4" t="s">
        <v>58</v>
      </c>
      <c r="G1" s="4" t="s">
        <v>59</v>
      </c>
      <c r="H1" s="4" t="s">
        <v>43</v>
      </c>
      <c r="I1" s="4" t="s">
        <v>81</v>
      </c>
      <c r="J1" s="4" t="s">
        <v>6</v>
      </c>
      <c r="K1" s="4" t="s">
        <v>7</v>
      </c>
      <c r="L1" s="6" t="s">
        <v>8</v>
      </c>
    </row>
    <row r="2" spans="1:12" x14ac:dyDescent="0.45">
      <c r="A2" s="15">
        <v>3</v>
      </c>
      <c r="B2" s="3">
        <v>4.1666666666666664E-2</v>
      </c>
      <c r="C2" t="s">
        <v>56</v>
      </c>
      <c r="D2" t="s">
        <v>55</v>
      </c>
      <c r="E2" s="1">
        <v>101</v>
      </c>
      <c r="F2" s="1">
        <v>101001</v>
      </c>
      <c r="G2" s="1" t="s">
        <v>4</v>
      </c>
      <c r="H2" s="1">
        <v>1</v>
      </c>
    </row>
    <row r="3" spans="1:12" x14ac:dyDescent="0.45">
      <c r="A3" s="15">
        <v>3</v>
      </c>
      <c r="B3" s="3">
        <v>4.1689814814814818E-2</v>
      </c>
      <c r="C3" t="s">
        <v>57</v>
      </c>
      <c r="D3" t="s">
        <v>55</v>
      </c>
      <c r="E3" s="1">
        <v>101</v>
      </c>
      <c r="F3" s="1">
        <v>101001</v>
      </c>
      <c r="G3" s="1" t="s">
        <v>4</v>
      </c>
      <c r="H3" s="1">
        <v>1</v>
      </c>
    </row>
    <row r="4" spans="1:12" x14ac:dyDescent="0.45">
      <c r="A4" s="15">
        <v>3</v>
      </c>
      <c r="B4" s="3">
        <v>4.4641203703703704E-2</v>
      </c>
      <c r="C4" t="s">
        <v>60</v>
      </c>
      <c r="D4" t="s">
        <v>55</v>
      </c>
      <c r="E4" s="1">
        <v>101</v>
      </c>
      <c r="F4" s="1">
        <v>101001</v>
      </c>
      <c r="G4" s="1" t="s">
        <v>4</v>
      </c>
      <c r="H4" s="1">
        <v>1</v>
      </c>
      <c r="K4" s="15"/>
    </row>
    <row r="5" spans="1:12" x14ac:dyDescent="0.45">
      <c r="A5" s="15">
        <v>3</v>
      </c>
      <c r="B5" s="3">
        <v>4.4652777777777784E-2</v>
      </c>
      <c r="C5" s="7" t="s">
        <v>70</v>
      </c>
      <c r="D5" t="s">
        <v>55</v>
      </c>
      <c r="E5" s="1">
        <v>101</v>
      </c>
      <c r="F5" s="1">
        <v>101001</v>
      </c>
      <c r="G5" s="1" t="s">
        <v>4</v>
      </c>
      <c r="H5" s="1">
        <v>1</v>
      </c>
      <c r="K5" s="15">
        <f>HOUR(B5-B2)*3600+MINUTE(B5-B2)*60+SECOND(B5-B2)</f>
        <v>258</v>
      </c>
    </row>
    <row r="6" spans="1:12" x14ac:dyDescent="0.45">
      <c r="A6" s="15">
        <v>2</v>
      </c>
      <c r="B6" s="3">
        <v>4.1666666666666664E-2</v>
      </c>
      <c r="C6" t="s">
        <v>56</v>
      </c>
      <c r="D6" t="s">
        <v>55</v>
      </c>
      <c r="E6" s="1">
        <v>102</v>
      </c>
      <c r="F6" s="1">
        <v>102001</v>
      </c>
      <c r="G6" s="1" t="s">
        <v>4</v>
      </c>
      <c r="H6" s="1">
        <v>1</v>
      </c>
    </row>
    <row r="7" spans="1:12" x14ac:dyDescent="0.45">
      <c r="A7" s="15">
        <v>2</v>
      </c>
      <c r="B7" s="3">
        <v>4.1678240740740745E-2</v>
      </c>
      <c r="C7" t="s">
        <v>57</v>
      </c>
      <c r="D7" t="s">
        <v>55</v>
      </c>
      <c r="E7" s="1">
        <v>102</v>
      </c>
      <c r="F7" s="1">
        <v>102001</v>
      </c>
      <c r="G7" s="1" t="s">
        <v>4</v>
      </c>
      <c r="H7" s="1">
        <v>1</v>
      </c>
    </row>
    <row r="8" spans="1:12" x14ac:dyDescent="0.45">
      <c r="A8" s="15">
        <v>2</v>
      </c>
      <c r="B8" s="3">
        <v>4.3750000000000004E-2</v>
      </c>
      <c r="C8" t="s">
        <v>60</v>
      </c>
      <c r="D8" t="s">
        <v>55</v>
      </c>
      <c r="E8" s="1">
        <v>102</v>
      </c>
      <c r="F8" s="1">
        <v>102001</v>
      </c>
      <c r="G8" s="1" t="s">
        <v>4</v>
      </c>
      <c r="H8" s="1">
        <v>1</v>
      </c>
      <c r="K8" s="15"/>
    </row>
    <row r="9" spans="1:12" x14ac:dyDescent="0.45">
      <c r="A9" s="15">
        <v>2</v>
      </c>
      <c r="B9" s="3">
        <v>4.3761574074074078E-2</v>
      </c>
      <c r="C9" s="7" t="s">
        <v>70</v>
      </c>
      <c r="D9" t="s">
        <v>55</v>
      </c>
      <c r="E9" s="1">
        <v>102</v>
      </c>
      <c r="F9" s="1">
        <v>102001</v>
      </c>
      <c r="G9" s="1" t="s">
        <v>4</v>
      </c>
      <c r="H9" s="1">
        <v>1</v>
      </c>
      <c r="K9" s="15">
        <f>HOUR(B9-B6)*3600+MINUTE(B9-B6)*60+SECOND(B9-B6)</f>
        <v>181</v>
      </c>
    </row>
    <row r="10" spans="1:12" x14ac:dyDescent="0.45">
      <c r="A10" s="15">
        <v>1</v>
      </c>
      <c r="B10" s="3">
        <v>4.1666666666666664E-2</v>
      </c>
      <c r="C10" t="s">
        <v>56</v>
      </c>
      <c r="D10" t="s">
        <v>55</v>
      </c>
      <c r="E10" s="1">
        <v>103</v>
      </c>
      <c r="F10" s="1">
        <v>103001</v>
      </c>
      <c r="G10" s="1" t="s">
        <v>4</v>
      </c>
      <c r="H10" s="1">
        <v>1</v>
      </c>
    </row>
    <row r="11" spans="1:12" x14ac:dyDescent="0.45">
      <c r="A11" s="15">
        <v>1</v>
      </c>
      <c r="B11" s="3">
        <v>4.1678240740740745E-2</v>
      </c>
      <c r="C11" t="s">
        <v>57</v>
      </c>
      <c r="D11" t="s">
        <v>55</v>
      </c>
      <c r="E11" s="1">
        <v>103</v>
      </c>
      <c r="F11" s="1">
        <v>103001</v>
      </c>
      <c r="G11" s="1" t="s">
        <v>4</v>
      </c>
      <c r="H11" s="1">
        <v>1</v>
      </c>
    </row>
    <row r="12" spans="1:12" x14ac:dyDescent="0.45">
      <c r="A12" s="15">
        <v>1</v>
      </c>
      <c r="B12" s="3">
        <v>4.3842592592592593E-2</v>
      </c>
      <c r="C12" t="s">
        <v>60</v>
      </c>
      <c r="D12" t="s">
        <v>55</v>
      </c>
      <c r="E12" s="1">
        <v>103</v>
      </c>
      <c r="F12" s="1">
        <v>103001</v>
      </c>
      <c r="G12" s="1" t="s">
        <v>4</v>
      </c>
      <c r="H12" s="1">
        <v>1</v>
      </c>
      <c r="K12" s="15"/>
    </row>
    <row r="13" spans="1:12" x14ac:dyDescent="0.45">
      <c r="A13" s="15">
        <v>1</v>
      </c>
      <c r="B13" s="3">
        <v>4.386574074074074E-2</v>
      </c>
      <c r="C13" s="7" t="s">
        <v>70</v>
      </c>
      <c r="D13" t="s">
        <v>55</v>
      </c>
      <c r="E13" s="1">
        <v>103</v>
      </c>
      <c r="F13" s="1">
        <v>103001</v>
      </c>
      <c r="G13" s="1" t="s">
        <v>4</v>
      </c>
      <c r="H13" s="1">
        <v>1</v>
      </c>
      <c r="K13" s="15">
        <f>HOUR(B13-B10)*3600+MINUTE(B13-B10)*60+SECOND(B13-B10)</f>
        <v>190</v>
      </c>
    </row>
    <row r="14" spans="1:12" x14ac:dyDescent="0.45">
      <c r="A14" s="15"/>
      <c r="K14" s="2"/>
    </row>
    <row r="15" spans="1:12" x14ac:dyDescent="0.45">
      <c r="A15" s="15">
        <v>3</v>
      </c>
      <c r="B15" s="3">
        <v>8.3333333333333329E-2</v>
      </c>
      <c r="C15" t="s">
        <v>56</v>
      </c>
      <c r="D15" t="s">
        <v>55</v>
      </c>
      <c r="E15" s="1">
        <v>201</v>
      </c>
      <c r="F15" s="1">
        <v>201001</v>
      </c>
      <c r="G15" s="1" t="s">
        <v>5</v>
      </c>
      <c r="H15" s="1">
        <v>1</v>
      </c>
    </row>
    <row r="16" spans="1:12" x14ac:dyDescent="0.45">
      <c r="A16" s="15">
        <v>3</v>
      </c>
      <c r="B16" s="3">
        <v>8.3344907407407409E-2</v>
      </c>
      <c r="C16" t="s">
        <v>57</v>
      </c>
      <c r="D16" t="s">
        <v>55</v>
      </c>
      <c r="E16" s="1">
        <v>201</v>
      </c>
      <c r="F16" s="1">
        <v>201001</v>
      </c>
      <c r="G16" s="1" t="s">
        <v>5</v>
      </c>
      <c r="H16" s="1">
        <v>1</v>
      </c>
    </row>
    <row r="17" spans="1:12" x14ac:dyDescent="0.45">
      <c r="A17" s="15">
        <v>3</v>
      </c>
      <c r="B17" s="3">
        <v>8.5335648148148147E-2</v>
      </c>
      <c r="C17" t="s">
        <v>60</v>
      </c>
      <c r="D17" t="s">
        <v>55</v>
      </c>
      <c r="E17" s="1">
        <v>201</v>
      </c>
      <c r="F17" s="1">
        <v>201001</v>
      </c>
      <c r="G17" s="1" t="s">
        <v>5</v>
      </c>
      <c r="H17" s="1">
        <v>1</v>
      </c>
      <c r="K17" s="15"/>
    </row>
    <row r="18" spans="1:12" x14ac:dyDescent="0.45">
      <c r="A18" s="15">
        <v>3</v>
      </c>
      <c r="B18" s="3">
        <v>8.5347222222222227E-2</v>
      </c>
      <c r="C18" s="7" t="s">
        <v>70</v>
      </c>
      <c r="D18" t="s">
        <v>55</v>
      </c>
      <c r="E18" s="1">
        <v>201</v>
      </c>
      <c r="F18" s="1">
        <v>201001</v>
      </c>
      <c r="G18" s="1" t="s">
        <v>5</v>
      </c>
      <c r="H18" s="1">
        <v>1</v>
      </c>
      <c r="K18" s="15">
        <f>HOUR(B18-B15)*3600+MINUTE(B18-B15)*60+SECOND(B18-B15)</f>
        <v>174</v>
      </c>
    </row>
    <row r="19" spans="1:12" x14ac:dyDescent="0.45">
      <c r="A19" s="15">
        <v>2</v>
      </c>
      <c r="B19" s="3">
        <v>8.3333333333333329E-2</v>
      </c>
      <c r="C19" t="s">
        <v>56</v>
      </c>
      <c r="D19" t="s">
        <v>55</v>
      </c>
      <c r="E19" s="1">
        <v>202</v>
      </c>
      <c r="F19" s="1">
        <v>202001</v>
      </c>
      <c r="G19" s="1" t="s">
        <v>5</v>
      </c>
      <c r="H19" s="1">
        <v>1</v>
      </c>
    </row>
    <row r="20" spans="1:12" x14ac:dyDescent="0.45">
      <c r="A20" s="15">
        <v>2</v>
      </c>
      <c r="B20" s="3">
        <v>8.3344907407407409E-2</v>
      </c>
      <c r="C20" t="s">
        <v>57</v>
      </c>
      <c r="D20" t="s">
        <v>55</v>
      </c>
      <c r="E20" s="1">
        <v>202</v>
      </c>
      <c r="F20" s="1">
        <v>202001</v>
      </c>
      <c r="G20" s="1" t="s">
        <v>5</v>
      </c>
      <c r="H20" s="1">
        <v>1</v>
      </c>
    </row>
    <row r="21" spans="1:12" x14ac:dyDescent="0.45">
      <c r="A21" s="15">
        <v>2</v>
      </c>
      <c r="B21" s="3">
        <v>8.3506944444444453E-2</v>
      </c>
      <c r="C21" s="17" t="s">
        <v>61</v>
      </c>
      <c r="D21" t="s">
        <v>55</v>
      </c>
      <c r="E21" s="1">
        <v>202</v>
      </c>
      <c r="F21" s="1">
        <v>202001</v>
      </c>
      <c r="G21" s="1" t="s">
        <v>5</v>
      </c>
      <c r="H21" s="1">
        <v>1</v>
      </c>
      <c r="K21" s="15"/>
      <c r="L21" t="s">
        <v>65</v>
      </c>
    </row>
    <row r="22" spans="1:12" x14ac:dyDescent="0.45">
      <c r="A22" s="15">
        <v>2</v>
      </c>
      <c r="B22" s="3">
        <v>8.3576388888888895E-2</v>
      </c>
      <c r="C22" t="s">
        <v>57</v>
      </c>
      <c r="D22" t="s">
        <v>55</v>
      </c>
      <c r="E22" s="1">
        <v>202</v>
      </c>
      <c r="F22" s="1">
        <v>202002</v>
      </c>
      <c r="G22" s="1" t="s">
        <v>5</v>
      </c>
      <c r="H22" s="1">
        <v>2</v>
      </c>
    </row>
    <row r="23" spans="1:12" x14ac:dyDescent="0.45">
      <c r="A23" s="15">
        <v>2</v>
      </c>
      <c r="B23" s="3">
        <v>8.3657407407407403E-2</v>
      </c>
      <c r="C23" s="17" t="s">
        <v>61</v>
      </c>
      <c r="D23" t="s">
        <v>55</v>
      </c>
      <c r="E23" s="1">
        <v>202</v>
      </c>
      <c r="F23" s="1">
        <v>202002</v>
      </c>
      <c r="G23" s="1" t="s">
        <v>5</v>
      </c>
      <c r="H23" s="1">
        <v>2</v>
      </c>
      <c r="K23" s="15"/>
      <c r="L23" t="s">
        <v>64</v>
      </c>
    </row>
    <row r="24" spans="1:12" x14ac:dyDescent="0.45">
      <c r="A24" s="15">
        <v>2</v>
      </c>
      <c r="B24" s="3">
        <v>8.3738425925925938E-2</v>
      </c>
      <c r="C24" t="s">
        <v>57</v>
      </c>
      <c r="D24" t="s">
        <v>55</v>
      </c>
      <c r="E24" s="1">
        <v>202</v>
      </c>
      <c r="F24" s="1">
        <v>202003</v>
      </c>
      <c r="G24" s="1" t="s">
        <v>5</v>
      </c>
      <c r="H24" s="1">
        <v>3</v>
      </c>
    </row>
    <row r="25" spans="1:12" x14ac:dyDescent="0.45">
      <c r="A25" s="15">
        <v>2</v>
      </c>
      <c r="B25" s="3">
        <v>8.4085648148148159E-2</v>
      </c>
      <c r="C25" s="17" t="s">
        <v>61</v>
      </c>
      <c r="D25" t="s">
        <v>55</v>
      </c>
      <c r="E25" s="1">
        <v>202</v>
      </c>
      <c r="F25" s="1">
        <v>202003</v>
      </c>
      <c r="G25" s="1" t="s">
        <v>5</v>
      </c>
      <c r="H25" s="1">
        <v>3</v>
      </c>
      <c r="K25" s="15"/>
      <c r="L25" t="s">
        <v>63</v>
      </c>
    </row>
    <row r="26" spans="1:12" x14ac:dyDescent="0.45">
      <c r="A26" s="15">
        <v>2</v>
      </c>
      <c r="B26" s="3">
        <v>8.4097222222222226E-2</v>
      </c>
      <c r="C26" s="8" t="s">
        <v>71</v>
      </c>
      <c r="D26" t="s">
        <v>55</v>
      </c>
      <c r="E26" s="1">
        <v>202</v>
      </c>
      <c r="F26" s="1">
        <v>202003</v>
      </c>
      <c r="G26" s="1" t="s">
        <v>5</v>
      </c>
      <c r="H26" s="1">
        <v>3</v>
      </c>
      <c r="K26" s="15">
        <f>HOUR(B26-B19)*3600+MINUTE(B26-B19)*60+SECOND(B26-B19)</f>
        <v>66</v>
      </c>
      <c r="L26" t="s">
        <v>3</v>
      </c>
    </row>
    <row r="27" spans="1:12" x14ac:dyDescent="0.45">
      <c r="A27" s="15">
        <v>1</v>
      </c>
      <c r="B27" s="3">
        <v>8.6805555555555566E-2</v>
      </c>
      <c r="C27" t="s">
        <v>56</v>
      </c>
      <c r="D27" t="s">
        <v>55</v>
      </c>
      <c r="E27" s="1">
        <v>203</v>
      </c>
      <c r="F27" s="1">
        <v>203001</v>
      </c>
      <c r="G27" s="1" t="s">
        <v>5</v>
      </c>
      <c r="H27" s="1">
        <v>1</v>
      </c>
      <c r="I27" s="1">
        <v>202</v>
      </c>
      <c r="J27" s="1" t="b">
        <v>1</v>
      </c>
      <c r="L27" t="s">
        <v>62</v>
      </c>
    </row>
    <row r="28" spans="1:12" x14ac:dyDescent="0.45">
      <c r="A28" s="15">
        <v>1</v>
      </c>
      <c r="B28" s="3">
        <v>8.6840277777777766E-2</v>
      </c>
      <c r="C28" t="s">
        <v>57</v>
      </c>
      <c r="D28" t="s">
        <v>55</v>
      </c>
      <c r="E28" s="1">
        <v>203</v>
      </c>
      <c r="F28" s="1">
        <v>203001</v>
      </c>
      <c r="G28" s="1" t="s">
        <v>5</v>
      </c>
      <c r="H28" s="1">
        <v>1</v>
      </c>
    </row>
    <row r="29" spans="1:12" x14ac:dyDescent="0.45">
      <c r="A29" s="15">
        <v>1</v>
      </c>
      <c r="B29" s="3">
        <v>8.6967592592592582E-2</v>
      </c>
      <c r="C29" s="17" t="s">
        <v>61</v>
      </c>
      <c r="D29" t="s">
        <v>55</v>
      </c>
      <c r="E29" s="1">
        <v>203</v>
      </c>
      <c r="F29" s="1">
        <v>203001</v>
      </c>
      <c r="G29" s="1" t="s">
        <v>5</v>
      </c>
      <c r="H29" s="1">
        <v>1</v>
      </c>
      <c r="K29" s="15"/>
      <c r="L29" t="s">
        <v>67</v>
      </c>
    </row>
    <row r="30" spans="1:12" x14ac:dyDescent="0.45">
      <c r="A30" s="15">
        <v>1</v>
      </c>
      <c r="B30" s="3">
        <v>8.7083333333333332E-2</v>
      </c>
      <c r="C30" t="s">
        <v>56</v>
      </c>
      <c r="D30" t="s">
        <v>55</v>
      </c>
      <c r="E30" s="1">
        <v>203</v>
      </c>
      <c r="F30" s="1">
        <v>203002</v>
      </c>
      <c r="G30" s="1" t="s">
        <v>5</v>
      </c>
      <c r="H30" s="1">
        <v>2</v>
      </c>
    </row>
    <row r="31" spans="1:12" x14ac:dyDescent="0.45">
      <c r="A31" s="15">
        <v>1</v>
      </c>
      <c r="B31" s="3">
        <v>8.7962962962962965E-2</v>
      </c>
      <c r="C31" t="s">
        <v>57</v>
      </c>
      <c r="D31" t="s">
        <v>55</v>
      </c>
      <c r="E31" s="1">
        <v>203</v>
      </c>
      <c r="F31" s="1">
        <v>203002</v>
      </c>
      <c r="G31" s="1" t="s">
        <v>5</v>
      </c>
      <c r="H31" s="1">
        <v>2</v>
      </c>
    </row>
    <row r="32" spans="1:12" x14ac:dyDescent="0.45">
      <c r="A32" s="15">
        <v>1</v>
      </c>
      <c r="B32" s="3">
        <v>8.7974537037037046E-2</v>
      </c>
      <c r="C32" s="7" t="s">
        <v>70</v>
      </c>
      <c r="D32" t="s">
        <v>55</v>
      </c>
      <c r="E32" s="1">
        <v>203</v>
      </c>
      <c r="F32" s="1">
        <v>203002</v>
      </c>
      <c r="G32" s="1" t="s">
        <v>5</v>
      </c>
      <c r="H32" s="1">
        <v>2</v>
      </c>
      <c r="I32" s="1">
        <v>202</v>
      </c>
      <c r="K32" s="15">
        <f>HOUR(B32-B27)*3600+MINUTE(B32-B27)*60+SECOND(B32-B27)</f>
        <v>101</v>
      </c>
      <c r="L32" t="s">
        <v>66</v>
      </c>
    </row>
    <row r="33" spans="1:12" x14ac:dyDescent="0.45">
      <c r="A33" s="15">
        <v>1</v>
      </c>
      <c r="B33" s="3">
        <v>0.50972222222222219</v>
      </c>
      <c r="C33" t="s">
        <v>56</v>
      </c>
      <c r="D33" t="s">
        <v>55</v>
      </c>
      <c r="E33" s="1">
        <v>204</v>
      </c>
      <c r="F33" s="1">
        <v>204001</v>
      </c>
      <c r="G33" s="1" t="s">
        <v>5</v>
      </c>
      <c r="H33" s="1">
        <v>1</v>
      </c>
    </row>
    <row r="34" spans="1:12" x14ac:dyDescent="0.45">
      <c r="A34" s="15">
        <v>1</v>
      </c>
      <c r="B34" s="3">
        <v>0.50973379629629634</v>
      </c>
      <c r="C34" t="s">
        <v>57</v>
      </c>
      <c r="D34" t="s">
        <v>55</v>
      </c>
      <c r="E34" s="1">
        <v>204</v>
      </c>
      <c r="F34" s="1">
        <v>204001</v>
      </c>
      <c r="G34" s="1" t="s">
        <v>5</v>
      </c>
      <c r="H34" s="1">
        <v>1</v>
      </c>
    </row>
    <row r="35" spans="1:12" x14ac:dyDescent="0.45">
      <c r="A35" s="15">
        <v>1</v>
      </c>
      <c r="B35" s="3">
        <v>0.51577546296296295</v>
      </c>
      <c r="C35" t="s">
        <v>60</v>
      </c>
      <c r="D35" t="s">
        <v>55</v>
      </c>
      <c r="E35" s="1">
        <v>204</v>
      </c>
      <c r="F35" s="1">
        <v>204001</v>
      </c>
      <c r="G35" s="1" t="s">
        <v>5</v>
      </c>
      <c r="H35" s="1">
        <v>1</v>
      </c>
      <c r="K35" s="15"/>
    </row>
    <row r="36" spans="1:12" x14ac:dyDescent="0.45">
      <c r="A36" s="15">
        <v>1</v>
      </c>
      <c r="B36" s="3">
        <v>0.5157870370370371</v>
      </c>
      <c r="C36" s="7" t="s">
        <v>70</v>
      </c>
      <c r="D36" t="s">
        <v>55</v>
      </c>
      <c r="E36" s="1">
        <v>204</v>
      </c>
      <c r="F36" s="1">
        <v>204001</v>
      </c>
      <c r="G36" s="1" t="s">
        <v>5</v>
      </c>
      <c r="H36" s="1">
        <v>1</v>
      </c>
      <c r="K36" s="15">
        <f>HOUR(B36-B33)*3600+MINUTE(B36-B33)*60+SECOND(B36-B33)</f>
        <v>524</v>
      </c>
    </row>
    <row r="37" spans="1:12" x14ac:dyDescent="0.45">
      <c r="A37" s="15"/>
    </row>
    <row r="38" spans="1:12" x14ac:dyDescent="0.45">
      <c r="A38" s="15">
        <v>3</v>
      </c>
      <c r="B38" s="3">
        <v>0.16111111111111112</v>
      </c>
      <c r="C38" t="s">
        <v>56</v>
      </c>
      <c r="D38" t="s">
        <v>55</v>
      </c>
      <c r="E38" s="1">
        <v>301</v>
      </c>
      <c r="F38" s="1">
        <v>301001</v>
      </c>
      <c r="G38" s="1" t="s">
        <v>21</v>
      </c>
      <c r="H38" s="1">
        <v>1</v>
      </c>
    </row>
    <row r="39" spans="1:12" x14ac:dyDescent="0.45">
      <c r="A39" s="15">
        <v>3</v>
      </c>
      <c r="B39" s="3">
        <v>0.16112268518518519</v>
      </c>
      <c r="C39" t="s">
        <v>57</v>
      </c>
      <c r="D39" t="s">
        <v>55</v>
      </c>
      <c r="E39" s="1">
        <v>301</v>
      </c>
      <c r="F39" s="1">
        <v>301001</v>
      </c>
      <c r="G39" s="1" t="s">
        <v>21</v>
      </c>
      <c r="H39" s="1">
        <v>1</v>
      </c>
    </row>
    <row r="40" spans="1:12" x14ac:dyDescent="0.45">
      <c r="A40" s="15">
        <v>3</v>
      </c>
      <c r="B40" s="3">
        <v>0.16640046296296296</v>
      </c>
      <c r="C40" t="s">
        <v>60</v>
      </c>
      <c r="D40" t="s">
        <v>55</v>
      </c>
      <c r="E40" s="1">
        <v>301</v>
      </c>
      <c r="F40" s="1">
        <v>301001</v>
      </c>
      <c r="G40" s="1" t="s">
        <v>21</v>
      </c>
      <c r="H40" s="1">
        <v>1</v>
      </c>
      <c r="K40" s="15"/>
    </row>
    <row r="41" spans="1:12" x14ac:dyDescent="0.45">
      <c r="A41" s="15">
        <v>3</v>
      </c>
      <c r="B41" s="3">
        <v>0.16641203703703702</v>
      </c>
      <c r="C41" s="7" t="s">
        <v>70</v>
      </c>
      <c r="D41" t="s">
        <v>55</v>
      </c>
      <c r="E41" s="1">
        <v>301</v>
      </c>
      <c r="F41" s="1">
        <v>301001</v>
      </c>
      <c r="G41" s="1" t="s">
        <v>21</v>
      </c>
      <c r="H41" s="1">
        <v>1</v>
      </c>
      <c r="K41" s="15">
        <f>HOUR(B41-B38)*3600+MINUTE(B41-B38)*60+SECOND(B41-B38)</f>
        <v>458</v>
      </c>
    </row>
    <row r="42" spans="1:12" x14ac:dyDescent="0.45">
      <c r="A42" s="15">
        <v>2</v>
      </c>
      <c r="B42" s="3">
        <v>0.13356481481481483</v>
      </c>
      <c r="C42" t="s">
        <v>56</v>
      </c>
      <c r="D42" t="s">
        <v>55</v>
      </c>
      <c r="E42" s="1">
        <v>302</v>
      </c>
      <c r="F42" s="1">
        <v>302001</v>
      </c>
      <c r="G42" s="1" t="s">
        <v>21</v>
      </c>
      <c r="H42" s="1">
        <v>1</v>
      </c>
    </row>
    <row r="43" spans="1:12" x14ac:dyDescent="0.45">
      <c r="A43" s="15">
        <v>2</v>
      </c>
      <c r="B43" s="3">
        <v>0.1335763888888889</v>
      </c>
      <c r="C43" t="s">
        <v>57</v>
      </c>
      <c r="D43" t="s">
        <v>55</v>
      </c>
      <c r="E43" s="1">
        <v>302</v>
      </c>
      <c r="F43" s="1">
        <v>302001</v>
      </c>
      <c r="G43" s="1" t="s">
        <v>21</v>
      </c>
      <c r="H43" s="1">
        <v>1</v>
      </c>
    </row>
    <row r="44" spans="1:12" x14ac:dyDescent="0.45">
      <c r="A44" s="15">
        <v>2</v>
      </c>
      <c r="B44" s="3">
        <v>0.13572916666666665</v>
      </c>
      <c r="C44" t="s">
        <v>60</v>
      </c>
      <c r="D44" t="s">
        <v>55</v>
      </c>
      <c r="E44" s="1">
        <v>302</v>
      </c>
      <c r="F44" s="1">
        <v>302001</v>
      </c>
      <c r="G44" s="1" t="s">
        <v>21</v>
      </c>
      <c r="H44" s="1">
        <v>1</v>
      </c>
      <c r="K44" s="15"/>
    </row>
    <row r="45" spans="1:12" x14ac:dyDescent="0.45">
      <c r="A45" s="15">
        <v>2</v>
      </c>
      <c r="B45" s="3">
        <v>0.13574074074074075</v>
      </c>
      <c r="C45" s="7" t="s">
        <v>70</v>
      </c>
      <c r="D45" t="s">
        <v>55</v>
      </c>
      <c r="E45" s="1">
        <v>302</v>
      </c>
      <c r="F45" s="1">
        <v>302001</v>
      </c>
      <c r="G45" s="1" t="s">
        <v>21</v>
      </c>
      <c r="H45" s="1">
        <v>1</v>
      </c>
      <c r="K45" s="15">
        <f>HOUR(B45-B42)*3600+MINUTE(B45-B42)*60+SECOND(B45-B42)</f>
        <v>188</v>
      </c>
      <c r="L45" s="17" t="s">
        <v>46</v>
      </c>
    </row>
    <row r="46" spans="1:12" x14ac:dyDescent="0.45">
      <c r="A46" s="15"/>
    </row>
    <row r="47" spans="1:12" x14ac:dyDescent="0.45">
      <c r="A47" s="15">
        <v>3</v>
      </c>
      <c r="B47" s="3">
        <v>0.16666666666666666</v>
      </c>
      <c r="C47" t="s">
        <v>56</v>
      </c>
      <c r="D47" t="s">
        <v>55</v>
      </c>
      <c r="E47" s="1">
        <v>401</v>
      </c>
      <c r="F47" s="1">
        <v>401001</v>
      </c>
      <c r="G47" s="1" t="s">
        <v>26</v>
      </c>
      <c r="H47" s="1">
        <v>1</v>
      </c>
    </row>
    <row r="48" spans="1:12" x14ac:dyDescent="0.45">
      <c r="A48" s="15">
        <v>3</v>
      </c>
      <c r="B48" s="3">
        <v>0.16667824074074075</v>
      </c>
      <c r="C48" t="s">
        <v>57</v>
      </c>
      <c r="D48" t="s">
        <v>55</v>
      </c>
      <c r="E48" s="1">
        <v>401</v>
      </c>
      <c r="F48" s="1">
        <v>401001</v>
      </c>
      <c r="G48" s="1" t="s">
        <v>26</v>
      </c>
      <c r="H48" s="1">
        <v>1</v>
      </c>
    </row>
    <row r="49" spans="1:12" x14ac:dyDescent="0.45">
      <c r="A49" s="15">
        <v>3</v>
      </c>
      <c r="B49" s="3">
        <v>0.16921296296296295</v>
      </c>
      <c r="C49" t="s">
        <v>60</v>
      </c>
      <c r="D49" t="s">
        <v>55</v>
      </c>
      <c r="E49" s="1">
        <v>401</v>
      </c>
      <c r="F49" s="1">
        <v>401001</v>
      </c>
      <c r="G49" s="1" t="s">
        <v>26</v>
      </c>
      <c r="H49" s="1">
        <v>1</v>
      </c>
      <c r="K49" s="15"/>
    </row>
    <row r="50" spans="1:12" x14ac:dyDescent="0.45">
      <c r="A50" s="15">
        <v>3</v>
      </c>
      <c r="B50" s="3">
        <v>0.16922453703703702</v>
      </c>
      <c r="C50" s="7" t="s">
        <v>70</v>
      </c>
      <c r="D50" t="s">
        <v>55</v>
      </c>
      <c r="E50" s="1">
        <v>401</v>
      </c>
      <c r="F50" s="1">
        <v>401001</v>
      </c>
      <c r="G50" s="1" t="s">
        <v>26</v>
      </c>
      <c r="H50" s="1">
        <v>1</v>
      </c>
      <c r="K50" s="15">
        <f>HOUR(B50-B47)*3600+MINUTE(B50-B47)*60+SECOND(B50-B47)</f>
        <v>221</v>
      </c>
    </row>
    <row r="51" spans="1:12" x14ac:dyDescent="0.45">
      <c r="A51" s="15">
        <v>3</v>
      </c>
      <c r="B51" s="3">
        <v>0.17607638888888888</v>
      </c>
      <c r="C51" t="s">
        <v>56</v>
      </c>
      <c r="D51" t="s">
        <v>55</v>
      </c>
      <c r="E51" s="1">
        <v>402</v>
      </c>
      <c r="F51" s="1">
        <v>402001</v>
      </c>
      <c r="G51" s="1" t="s">
        <v>26</v>
      </c>
      <c r="H51" s="1">
        <v>1</v>
      </c>
    </row>
    <row r="52" spans="1:12" x14ac:dyDescent="0.45">
      <c r="A52" s="15">
        <v>3</v>
      </c>
      <c r="B52" s="3">
        <v>0.17608796296296295</v>
      </c>
      <c r="C52" t="s">
        <v>57</v>
      </c>
      <c r="D52" t="s">
        <v>55</v>
      </c>
      <c r="E52" s="1">
        <v>402</v>
      </c>
      <c r="F52" s="1">
        <v>402001</v>
      </c>
      <c r="G52" s="1" t="s">
        <v>26</v>
      </c>
      <c r="H52" s="1">
        <v>1</v>
      </c>
    </row>
    <row r="53" spans="1:12" x14ac:dyDescent="0.45">
      <c r="A53" s="15">
        <v>3</v>
      </c>
      <c r="B53" s="3">
        <v>0.17809027777777778</v>
      </c>
      <c r="C53" t="s">
        <v>60</v>
      </c>
      <c r="D53" t="s">
        <v>55</v>
      </c>
      <c r="E53" s="1">
        <v>402</v>
      </c>
      <c r="F53" s="1">
        <v>402001</v>
      </c>
      <c r="G53" s="1" t="s">
        <v>26</v>
      </c>
      <c r="H53" s="1">
        <v>1</v>
      </c>
      <c r="K53" s="15"/>
    </row>
    <row r="54" spans="1:12" x14ac:dyDescent="0.45">
      <c r="A54" s="15">
        <v>3</v>
      </c>
      <c r="B54" s="3">
        <v>0.17810185185185187</v>
      </c>
      <c r="C54" s="7" t="s">
        <v>70</v>
      </c>
      <c r="D54" t="s">
        <v>55</v>
      </c>
      <c r="E54" s="1">
        <v>402</v>
      </c>
      <c r="F54" s="1">
        <v>402001</v>
      </c>
      <c r="G54" s="1" t="s">
        <v>26</v>
      </c>
      <c r="H54" s="1">
        <v>1</v>
      </c>
      <c r="K54" s="15">
        <f>HOUR(B54-B51)*3600+MINUTE(B54-B51)*60+SECOND(B54-B51)</f>
        <v>175</v>
      </c>
      <c r="L54" t="s">
        <v>46</v>
      </c>
    </row>
    <row r="55" spans="1:12" x14ac:dyDescent="0.45">
      <c r="A55" s="15">
        <v>3</v>
      </c>
      <c r="B55" s="3">
        <v>0.58690972222222226</v>
      </c>
      <c r="C55" t="s">
        <v>56</v>
      </c>
      <c r="D55" t="s">
        <v>55</v>
      </c>
      <c r="E55" s="1">
        <v>403</v>
      </c>
      <c r="F55" s="1">
        <v>403001</v>
      </c>
      <c r="G55" s="1" t="s">
        <v>26</v>
      </c>
      <c r="H55" s="1">
        <v>1</v>
      </c>
    </row>
    <row r="56" spans="1:12" x14ac:dyDescent="0.45">
      <c r="A56" s="15">
        <v>3</v>
      </c>
      <c r="B56" s="3">
        <v>0.5869212962962963</v>
      </c>
      <c r="C56" t="s">
        <v>57</v>
      </c>
      <c r="D56" t="s">
        <v>55</v>
      </c>
      <c r="E56" s="1">
        <v>403</v>
      </c>
      <c r="F56" s="1">
        <v>403001</v>
      </c>
      <c r="G56" s="1" t="s">
        <v>26</v>
      </c>
      <c r="H56" s="1">
        <v>1</v>
      </c>
    </row>
    <row r="57" spans="1:12" x14ac:dyDescent="0.45">
      <c r="A57" s="15">
        <v>3</v>
      </c>
      <c r="B57" s="3">
        <v>0.59307870370370364</v>
      </c>
      <c r="C57" t="s">
        <v>60</v>
      </c>
      <c r="D57" t="s">
        <v>55</v>
      </c>
      <c r="E57" s="1">
        <v>403</v>
      </c>
      <c r="F57" s="1">
        <v>403001</v>
      </c>
      <c r="G57" s="1" t="s">
        <v>26</v>
      </c>
      <c r="H57" s="1">
        <v>1</v>
      </c>
      <c r="K57" s="15"/>
    </row>
    <row r="58" spans="1:12" x14ac:dyDescent="0.45">
      <c r="A58" s="15">
        <v>3</v>
      </c>
      <c r="B58" s="3">
        <v>0.59309027777777779</v>
      </c>
      <c r="C58" s="7" t="s">
        <v>70</v>
      </c>
      <c r="D58" t="s">
        <v>55</v>
      </c>
      <c r="E58" s="1">
        <v>403</v>
      </c>
      <c r="F58" s="1">
        <v>403001</v>
      </c>
      <c r="G58" s="1" t="s">
        <v>26</v>
      </c>
      <c r="H58" s="1">
        <v>1</v>
      </c>
      <c r="K58" s="15">
        <f>HOUR(B58-B55)*3600+MINUTE(B58-B55)*60+SECOND(B58-B55)</f>
        <v>534</v>
      </c>
    </row>
    <row r="59" spans="1:12" x14ac:dyDescent="0.45">
      <c r="A59" s="15">
        <v>2</v>
      </c>
      <c r="B59" s="3">
        <v>0.16876157407407408</v>
      </c>
      <c r="C59" t="s">
        <v>56</v>
      </c>
      <c r="D59" t="s">
        <v>55</v>
      </c>
      <c r="E59" s="1">
        <v>404</v>
      </c>
      <c r="F59" s="1">
        <v>404001</v>
      </c>
      <c r="G59" s="1" t="s">
        <v>26</v>
      </c>
      <c r="H59" s="1">
        <v>1</v>
      </c>
    </row>
    <row r="60" spans="1:12" x14ac:dyDescent="0.45">
      <c r="A60" s="15">
        <v>2</v>
      </c>
      <c r="B60" s="3">
        <v>0.16877314814814814</v>
      </c>
      <c r="C60" t="s">
        <v>57</v>
      </c>
      <c r="D60" t="s">
        <v>55</v>
      </c>
      <c r="E60" s="1">
        <v>404</v>
      </c>
      <c r="F60" s="1">
        <v>404001</v>
      </c>
      <c r="G60" s="1" t="s">
        <v>26</v>
      </c>
      <c r="H60" s="1">
        <v>1</v>
      </c>
    </row>
    <row r="61" spans="1:12" x14ac:dyDescent="0.45">
      <c r="A61" s="15">
        <v>2</v>
      </c>
      <c r="B61" s="3">
        <v>0.17697916666666666</v>
      </c>
      <c r="C61" t="s">
        <v>60</v>
      </c>
      <c r="D61" t="s">
        <v>55</v>
      </c>
      <c r="E61" s="1">
        <v>404</v>
      </c>
      <c r="F61" s="1">
        <v>404001</v>
      </c>
      <c r="G61" s="1" t="s">
        <v>26</v>
      </c>
      <c r="H61" s="1">
        <v>1</v>
      </c>
      <c r="K61" s="15"/>
    </row>
    <row r="62" spans="1:12" x14ac:dyDescent="0.45">
      <c r="A62" s="15">
        <v>2</v>
      </c>
      <c r="B62" s="3">
        <v>0.17699074074074073</v>
      </c>
      <c r="C62" s="7" t="s">
        <v>70</v>
      </c>
      <c r="D62" t="s">
        <v>55</v>
      </c>
      <c r="E62" s="1">
        <v>404</v>
      </c>
      <c r="F62" s="1">
        <v>404001</v>
      </c>
      <c r="G62" s="1" t="s">
        <v>26</v>
      </c>
      <c r="H62" s="1">
        <v>1</v>
      </c>
      <c r="K62" s="15">
        <f>HOUR(B70-B67)*3600+MINUTE(B70-B67)*60+SECOND(B70-B67)</f>
        <v>248</v>
      </c>
    </row>
    <row r="63" spans="1:12" x14ac:dyDescent="0.45">
      <c r="A63" s="15">
        <v>2</v>
      </c>
      <c r="B63" s="3">
        <v>0.58567129629629633</v>
      </c>
      <c r="C63" t="s">
        <v>56</v>
      </c>
      <c r="D63" t="s">
        <v>55</v>
      </c>
      <c r="E63" s="1">
        <v>405</v>
      </c>
      <c r="F63" s="1">
        <v>405001</v>
      </c>
      <c r="G63" s="1" t="s">
        <v>26</v>
      </c>
      <c r="H63" s="1">
        <v>1</v>
      </c>
    </row>
    <row r="64" spans="1:12" x14ac:dyDescent="0.45">
      <c r="A64" s="15">
        <v>2</v>
      </c>
      <c r="B64" s="3">
        <v>0.58568287037037037</v>
      </c>
      <c r="C64" t="s">
        <v>57</v>
      </c>
      <c r="D64" t="s">
        <v>55</v>
      </c>
      <c r="E64" s="1">
        <v>405</v>
      </c>
      <c r="F64" s="1">
        <v>405001</v>
      </c>
      <c r="G64" s="1" t="s">
        <v>26</v>
      </c>
      <c r="H64" s="1">
        <v>1</v>
      </c>
    </row>
    <row r="65" spans="1:12" x14ac:dyDescent="0.45">
      <c r="A65" s="15">
        <v>2</v>
      </c>
      <c r="B65" s="3">
        <v>0.58966435185185184</v>
      </c>
      <c r="C65" t="s">
        <v>60</v>
      </c>
      <c r="D65" t="s">
        <v>55</v>
      </c>
      <c r="E65" s="1">
        <v>405</v>
      </c>
      <c r="F65" s="1">
        <v>405001</v>
      </c>
      <c r="G65" s="1" t="s">
        <v>26</v>
      </c>
      <c r="H65" s="1">
        <v>1</v>
      </c>
      <c r="K65" s="15"/>
    </row>
    <row r="66" spans="1:12" x14ac:dyDescent="0.45">
      <c r="A66" s="15">
        <v>2</v>
      </c>
      <c r="B66" s="3">
        <v>0.58967592592592599</v>
      </c>
      <c r="C66" s="7" t="s">
        <v>70</v>
      </c>
      <c r="D66" t="s">
        <v>55</v>
      </c>
      <c r="E66" s="1">
        <v>405</v>
      </c>
      <c r="F66" s="1">
        <v>405001</v>
      </c>
      <c r="G66" s="1" t="s">
        <v>26</v>
      </c>
      <c r="H66" s="1">
        <v>1</v>
      </c>
      <c r="K66" s="15">
        <f>HOUR(B66-B63)*3600+MINUTE(B66-B63)*60+SECOND(B66-B63)</f>
        <v>346</v>
      </c>
    </row>
    <row r="67" spans="1:12" x14ac:dyDescent="0.45">
      <c r="A67" s="15">
        <v>2</v>
      </c>
      <c r="B67" s="3">
        <v>0.61859953703703707</v>
      </c>
      <c r="C67" t="s">
        <v>56</v>
      </c>
      <c r="D67" t="s">
        <v>55</v>
      </c>
      <c r="E67" s="1">
        <v>406</v>
      </c>
      <c r="F67" s="1">
        <v>406001</v>
      </c>
      <c r="G67" s="1" t="s">
        <v>26</v>
      </c>
      <c r="H67" s="1">
        <v>1</v>
      </c>
    </row>
    <row r="68" spans="1:12" x14ac:dyDescent="0.45">
      <c r="A68" s="15">
        <v>2</v>
      </c>
      <c r="B68" s="3">
        <v>0.61861111111111111</v>
      </c>
      <c r="C68" t="s">
        <v>57</v>
      </c>
      <c r="D68" t="s">
        <v>55</v>
      </c>
      <c r="E68" s="1">
        <v>406</v>
      </c>
      <c r="F68" s="1">
        <v>406001</v>
      </c>
      <c r="G68" s="1" t="s">
        <v>26</v>
      </c>
      <c r="H68" s="1">
        <v>1</v>
      </c>
    </row>
    <row r="69" spans="1:12" x14ac:dyDescent="0.45">
      <c r="A69" s="15">
        <v>2</v>
      </c>
      <c r="B69" s="3">
        <v>0.62145833333333333</v>
      </c>
      <c r="C69" t="s">
        <v>60</v>
      </c>
      <c r="D69" t="s">
        <v>55</v>
      </c>
      <c r="E69" s="1">
        <v>406</v>
      </c>
      <c r="F69" s="1">
        <v>406001</v>
      </c>
      <c r="G69" s="1" t="s">
        <v>26</v>
      </c>
      <c r="H69" s="1">
        <v>1</v>
      </c>
      <c r="K69" s="15"/>
    </row>
    <row r="70" spans="1:12" x14ac:dyDescent="0.45">
      <c r="A70" s="15">
        <v>2</v>
      </c>
      <c r="B70" s="3">
        <v>0.62146990740740737</v>
      </c>
      <c r="C70" s="7" t="s">
        <v>70</v>
      </c>
      <c r="D70" t="s">
        <v>55</v>
      </c>
      <c r="E70" s="1">
        <v>406</v>
      </c>
      <c r="F70" s="1">
        <v>406001</v>
      </c>
      <c r="G70" s="1" t="s">
        <v>26</v>
      </c>
      <c r="H70" s="1">
        <v>1</v>
      </c>
      <c r="K70" s="15">
        <f>HOUR(B70-B67)*3600+MINUTE(B70-B67)*60+SECOND(B70-B67)</f>
        <v>248</v>
      </c>
    </row>
    <row r="71" spans="1:12" x14ac:dyDescent="0.45">
      <c r="A71" s="15">
        <v>1</v>
      </c>
      <c r="B71" s="3">
        <v>0.16667824074074075</v>
      </c>
      <c r="C71" t="s">
        <v>56</v>
      </c>
      <c r="D71" t="s">
        <v>55</v>
      </c>
      <c r="E71" s="1">
        <v>407</v>
      </c>
      <c r="F71" s="1">
        <v>407001</v>
      </c>
      <c r="G71" s="1" t="s">
        <v>26</v>
      </c>
      <c r="H71" s="1">
        <v>1</v>
      </c>
    </row>
    <row r="72" spans="1:12" x14ac:dyDescent="0.45">
      <c r="A72" s="15">
        <v>1</v>
      </c>
      <c r="B72" s="3">
        <v>0.16668981481481482</v>
      </c>
      <c r="C72" t="s">
        <v>57</v>
      </c>
      <c r="D72" t="s">
        <v>55</v>
      </c>
      <c r="E72" s="1">
        <v>407</v>
      </c>
      <c r="F72" s="1">
        <v>407001</v>
      </c>
      <c r="G72" s="1" t="s">
        <v>26</v>
      </c>
      <c r="H72" s="1">
        <v>1</v>
      </c>
    </row>
    <row r="73" spans="1:12" x14ac:dyDescent="0.45">
      <c r="A73" s="15">
        <v>1</v>
      </c>
      <c r="B73" s="3">
        <v>0.16762731481481483</v>
      </c>
      <c r="C73" s="17" t="s">
        <v>61</v>
      </c>
      <c r="D73" t="s">
        <v>55</v>
      </c>
      <c r="E73" s="1">
        <v>407</v>
      </c>
      <c r="F73" s="1">
        <v>407001</v>
      </c>
      <c r="G73" s="1" t="s">
        <v>26</v>
      </c>
      <c r="H73" s="1">
        <v>1</v>
      </c>
      <c r="K73" s="15"/>
    </row>
    <row r="74" spans="1:12" x14ac:dyDescent="0.45">
      <c r="A74" s="15">
        <v>1</v>
      </c>
      <c r="B74" s="3">
        <v>0.16795138888888891</v>
      </c>
      <c r="C74" t="s">
        <v>57</v>
      </c>
      <c r="D74" t="s">
        <v>55</v>
      </c>
      <c r="E74" s="1">
        <v>407</v>
      </c>
      <c r="F74" s="1">
        <v>407002</v>
      </c>
      <c r="G74" s="1" t="s">
        <v>26</v>
      </c>
      <c r="H74" s="1">
        <v>2</v>
      </c>
    </row>
    <row r="75" spans="1:12" x14ac:dyDescent="0.45">
      <c r="A75" s="15">
        <v>1</v>
      </c>
      <c r="B75" s="3">
        <v>0.16853009259259258</v>
      </c>
      <c r="C75" s="17" t="s">
        <v>61</v>
      </c>
      <c r="D75" t="s">
        <v>55</v>
      </c>
      <c r="E75" s="1">
        <v>407</v>
      </c>
      <c r="F75" s="1">
        <v>407002</v>
      </c>
      <c r="G75" s="1" t="s">
        <v>26</v>
      </c>
      <c r="H75" s="1">
        <v>2</v>
      </c>
      <c r="K75" s="15"/>
      <c r="L75" s="17" t="s">
        <v>80</v>
      </c>
    </row>
    <row r="76" spans="1:12" x14ac:dyDescent="0.45">
      <c r="A76" s="15"/>
    </row>
    <row r="77" spans="1:12" x14ac:dyDescent="0.45">
      <c r="A77" s="15">
        <v>3</v>
      </c>
      <c r="B77" s="3">
        <v>0.20836805555555557</v>
      </c>
      <c r="C77" t="s">
        <v>56</v>
      </c>
      <c r="D77" t="s">
        <v>55</v>
      </c>
      <c r="E77" s="1">
        <v>501</v>
      </c>
      <c r="F77" s="1">
        <v>501001</v>
      </c>
      <c r="G77" s="1" t="s">
        <v>27</v>
      </c>
      <c r="H77" s="1">
        <v>1</v>
      </c>
    </row>
    <row r="78" spans="1:12" x14ac:dyDescent="0.45">
      <c r="A78" s="15">
        <v>3</v>
      </c>
      <c r="B78" s="3">
        <v>0.20837962962962964</v>
      </c>
      <c r="C78" t="s">
        <v>57</v>
      </c>
      <c r="D78" t="s">
        <v>55</v>
      </c>
      <c r="E78" s="1">
        <v>501</v>
      </c>
      <c r="F78" s="1">
        <v>501001</v>
      </c>
      <c r="G78" s="1" t="s">
        <v>27</v>
      </c>
      <c r="H78" s="1">
        <v>1</v>
      </c>
    </row>
    <row r="79" spans="1:12" x14ac:dyDescent="0.45">
      <c r="A79" s="15">
        <v>3</v>
      </c>
      <c r="B79" s="3">
        <v>0.21712962962962964</v>
      </c>
      <c r="C79" t="s">
        <v>60</v>
      </c>
      <c r="D79" t="s">
        <v>55</v>
      </c>
      <c r="E79" s="1">
        <v>501</v>
      </c>
      <c r="F79" s="1">
        <v>501001</v>
      </c>
      <c r="G79" s="1" t="s">
        <v>27</v>
      </c>
      <c r="H79" s="1">
        <v>1</v>
      </c>
      <c r="K79" s="15"/>
    </row>
    <row r="80" spans="1:12" x14ac:dyDescent="0.45">
      <c r="A80" s="15">
        <v>3</v>
      </c>
      <c r="B80" s="3">
        <v>0.21714120370370371</v>
      </c>
      <c r="C80" s="7" t="s">
        <v>70</v>
      </c>
      <c r="D80" t="s">
        <v>55</v>
      </c>
      <c r="E80" s="1">
        <v>501</v>
      </c>
      <c r="F80" s="1">
        <v>501001</v>
      </c>
      <c r="G80" s="1" t="s">
        <v>27</v>
      </c>
      <c r="H80" s="1">
        <v>1</v>
      </c>
      <c r="K80" s="15">
        <f>HOUR(B80-B77)*3600+MINUTE(B80-B77)*60+SECOND(B80-B77)</f>
        <v>758</v>
      </c>
    </row>
    <row r="81" spans="1:12" x14ac:dyDescent="0.45">
      <c r="A81" s="15">
        <v>2</v>
      </c>
      <c r="B81" s="3">
        <v>0.21116898148148147</v>
      </c>
      <c r="C81" t="s">
        <v>56</v>
      </c>
      <c r="D81" t="s">
        <v>55</v>
      </c>
      <c r="E81" s="1">
        <v>502</v>
      </c>
      <c r="F81" s="1">
        <v>502001</v>
      </c>
      <c r="G81" s="1" t="s">
        <v>27</v>
      </c>
      <c r="H81" s="1">
        <v>1</v>
      </c>
    </row>
    <row r="82" spans="1:12" x14ac:dyDescent="0.45">
      <c r="A82" s="15">
        <v>2</v>
      </c>
      <c r="B82" s="3">
        <v>0.21118055555555557</v>
      </c>
      <c r="C82" t="s">
        <v>57</v>
      </c>
      <c r="D82" t="s">
        <v>55</v>
      </c>
      <c r="E82" s="1">
        <v>502</v>
      </c>
      <c r="F82" s="1">
        <v>502001</v>
      </c>
      <c r="G82" s="1" t="s">
        <v>27</v>
      </c>
      <c r="H82" s="1">
        <v>1</v>
      </c>
    </row>
    <row r="83" spans="1:12" x14ac:dyDescent="0.45">
      <c r="A83" s="15">
        <v>2</v>
      </c>
      <c r="B83" s="3">
        <v>0.2666087962962963</v>
      </c>
      <c r="C83" t="s">
        <v>60</v>
      </c>
      <c r="D83" t="s">
        <v>55</v>
      </c>
      <c r="E83" s="1">
        <v>502</v>
      </c>
      <c r="F83" s="1">
        <v>502001</v>
      </c>
      <c r="G83" s="1" t="s">
        <v>27</v>
      </c>
      <c r="H83" s="1">
        <v>1</v>
      </c>
      <c r="K83" s="15"/>
    </row>
    <row r="84" spans="1:12" x14ac:dyDescent="0.45">
      <c r="A84" s="15">
        <v>2</v>
      </c>
      <c r="B84" s="3">
        <v>0.2666203703703704</v>
      </c>
      <c r="C84" s="7" t="s">
        <v>70</v>
      </c>
      <c r="D84" t="s">
        <v>55</v>
      </c>
      <c r="E84" s="1">
        <v>502</v>
      </c>
      <c r="F84" s="1">
        <v>502001</v>
      </c>
      <c r="G84" s="1" t="s">
        <v>27</v>
      </c>
      <c r="H84" s="1">
        <v>1</v>
      </c>
      <c r="K84" s="16">
        <f>HOUR(B84-B81)*3600+MINUTE(B84-B81)*60+SECOND(B84-B81)</f>
        <v>4791</v>
      </c>
      <c r="L84" t="s">
        <v>29</v>
      </c>
    </row>
    <row r="85" spans="1:12" x14ac:dyDescent="0.45">
      <c r="A85" s="15">
        <v>1</v>
      </c>
      <c r="B85" s="3">
        <v>0.23277777777777778</v>
      </c>
      <c r="C85" t="s">
        <v>56</v>
      </c>
      <c r="D85" t="s">
        <v>55</v>
      </c>
      <c r="E85" s="1">
        <v>503</v>
      </c>
      <c r="F85" s="1">
        <v>503001</v>
      </c>
      <c r="G85" s="1" t="s">
        <v>27</v>
      </c>
      <c r="H85" s="1">
        <v>1</v>
      </c>
    </row>
    <row r="86" spans="1:12" x14ac:dyDescent="0.45">
      <c r="A86" s="15">
        <v>1</v>
      </c>
      <c r="B86" s="3">
        <v>0.23280092592592594</v>
      </c>
      <c r="C86" t="s">
        <v>57</v>
      </c>
      <c r="D86" t="s">
        <v>55</v>
      </c>
      <c r="E86" s="1">
        <v>503</v>
      </c>
      <c r="F86" s="1">
        <v>503001</v>
      </c>
      <c r="G86" s="1" t="s">
        <v>27</v>
      </c>
      <c r="H86" s="1">
        <v>1</v>
      </c>
    </row>
    <row r="87" spans="1:12" x14ac:dyDescent="0.45">
      <c r="A87" s="15">
        <v>1</v>
      </c>
      <c r="B87" s="3">
        <v>0.23709490740740743</v>
      </c>
      <c r="C87" t="s">
        <v>60</v>
      </c>
      <c r="D87" t="s">
        <v>55</v>
      </c>
      <c r="E87" s="1">
        <v>503</v>
      </c>
      <c r="F87" s="1">
        <v>503001</v>
      </c>
      <c r="G87" s="1" t="s">
        <v>27</v>
      </c>
      <c r="H87" s="1">
        <v>1</v>
      </c>
      <c r="K87" s="15"/>
    </row>
    <row r="88" spans="1:12" x14ac:dyDescent="0.45">
      <c r="A88" s="15">
        <v>1</v>
      </c>
      <c r="B88" s="3">
        <v>0.23712962962962961</v>
      </c>
      <c r="C88" s="7" t="s">
        <v>70</v>
      </c>
      <c r="D88" t="s">
        <v>55</v>
      </c>
      <c r="E88" s="1">
        <v>503</v>
      </c>
      <c r="F88" s="1">
        <v>503001</v>
      </c>
      <c r="G88" s="1" t="s">
        <v>27</v>
      </c>
      <c r="H88" s="1">
        <v>1</v>
      </c>
      <c r="K88" s="15">
        <f>HOUR(B88-B85)*3600+MINUTE(B88-B85)*60+SECOND(B88-B85)</f>
        <v>376</v>
      </c>
      <c r="L88" t="s">
        <v>84</v>
      </c>
    </row>
    <row r="89" spans="1:12" x14ac:dyDescent="0.45">
      <c r="A89" s="15">
        <v>1</v>
      </c>
      <c r="B89" s="3">
        <v>0.24608796296296295</v>
      </c>
      <c r="C89" t="s">
        <v>56</v>
      </c>
      <c r="D89" t="s">
        <v>55</v>
      </c>
      <c r="E89" s="1">
        <v>504</v>
      </c>
      <c r="F89" s="1">
        <v>504001</v>
      </c>
      <c r="G89" s="1" t="s">
        <v>27</v>
      </c>
      <c r="H89" s="1">
        <v>1</v>
      </c>
      <c r="I89" s="1">
        <v>503</v>
      </c>
      <c r="J89" s="1" t="b">
        <v>1</v>
      </c>
      <c r="L89" t="s">
        <v>52</v>
      </c>
    </row>
    <row r="90" spans="1:12" x14ac:dyDescent="0.45">
      <c r="A90" s="15">
        <v>1</v>
      </c>
      <c r="B90" s="3">
        <v>0.24613425925925925</v>
      </c>
      <c r="C90" t="s">
        <v>57</v>
      </c>
      <c r="D90" t="s">
        <v>55</v>
      </c>
      <c r="E90" s="1">
        <v>504</v>
      </c>
      <c r="F90" s="1">
        <v>504001</v>
      </c>
      <c r="G90" s="1" t="s">
        <v>27</v>
      </c>
      <c r="H90" s="1">
        <v>1</v>
      </c>
    </row>
    <row r="91" spans="1:12" x14ac:dyDescent="0.45">
      <c r="A91" s="15">
        <v>1</v>
      </c>
      <c r="B91" s="3">
        <v>0.24824074074074076</v>
      </c>
      <c r="C91" t="s">
        <v>60</v>
      </c>
      <c r="D91" t="s">
        <v>55</v>
      </c>
      <c r="E91" s="1">
        <v>504</v>
      </c>
      <c r="F91" s="1">
        <v>504001</v>
      </c>
      <c r="G91" s="1" t="s">
        <v>27</v>
      </c>
      <c r="H91" s="1">
        <v>1</v>
      </c>
      <c r="K91" s="15"/>
    </row>
    <row r="92" spans="1:12" x14ac:dyDescent="0.45">
      <c r="A92" s="15">
        <v>1</v>
      </c>
      <c r="B92" s="3">
        <v>0.24827546296296296</v>
      </c>
      <c r="C92" s="7" t="s">
        <v>70</v>
      </c>
      <c r="D92" t="s">
        <v>55</v>
      </c>
      <c r="E92" s="1">
        <v>504</v>
      </c>
      <c r="F92" s="1">
        <v>504001</v>
      </c>
      <c r="G92" s="1" t="s">
        <v>27</v>
      </c>
      <c r="H92" s="1">
        <v>1</v>
      </c>
      <c r="I92" s="1">
        <v>503</v>
      </c>
      <c r="K92" s="15">
        <f>HOUR(B92-B89)*3600+MINUTE(B92-B89)*60+SECOND(B92-B89)</f>
        <v>189</v>
      </c>
    </row>
    <row r="93" spans="1:12" x14ac:dyDescent="0.45">
      <c r="A93" s="15">
        <v>1</v>
      </c>
      <c r="B93" s="3">
        <v>0.26091435185185186</v>
      </c>
      <c r="C93" t="s">
        <v>56</v>
      </c>
      <c r="D93" t="s">
        <v>55</v>
      </c>
      <c r="E93" s="1">
        <v>505</v>
      </c>
      <c r="F93" s="1">
        <v>505001</v>
      </c>
      <c r="G93" s="1" t="s">
        <v>27</v>
      </c>
      <c r="H93" s="1">
        <v>1</v>
      </c>
    </row>
    <row r="94" spans="1:12" x14ac:dyDescent="0.45">
      <c r="A94" s="15">
        <v>1</v>
      </c>
      <c r="B94" s="3">
        <v>0.26092592592592595</v>
      </c>
      <c r="C94" t="s">
        <v>57</v>
      </c>
      <c r="D94" t="s">
        <v>55</v>
      </c>
      <c r="E94" s="1">
        <v>505</v>
      </c>
      <c r="F94" s="1">
        <v>505001</v>
      </c>
      <c r="G94" s="1" t="s">
        <v>27</v>
      </c>
      <c r="H94" s="1">
        <v>1</v>
      </c>
    </row>
    <row r="95" spans="1:12" x14ac:dyDescent="0.45">
      <c r="A95" s="15">
        <v>1</v>
      </c>
      <c r="B95" s="3">
        <v>0.26108796296296294</v>
      </c>
      <c r="C95" s="17" t="s">
        <v>61</v>
      </c>
      <c r="D95" t="s">
        <v>55</v>
      </c>
      <c r="E95" s="1">
        <v>505</v>
      </c>
      <c r="F95" s="1">
        <v>505001</v>
      </c>
      <c r="G95" s="1" t="s">
        <v>27</v>
      </c>
      <c r="H95" s="1">
        <v>1</v>
      </c>
      <c r="K95" s="15"/>
    </row>
    <row r="96" spans="1:12" x14ac:dyDescent="0.45">
      <c r="A96" s="15">
        <v>1</v>
      </c>
      <c r="B96" s="3">
        <v>0.26112268518518517</v>
      </c>
      <c r="C96" t="s">
        <v>57</v>
      </c>
      <c r="D96" t="s">
        <v>55</v>
      </c>
      <c r="E96" s="1">
        <v>505</v>
      </c>
      <c r="F96" s="1">
        <v>505002</v>
      </c>
      <c r="G96" s="1" t="s">
        <v>27</v>
      </c>
      <c r="H96" s="1">
        <v>2</v>
      </c>
    </row>
    <row r="97" spans="1:12" x14ac:dyDescent="0.45">
      <c r="A97" s="15">
        <v>1</v>
      </c>
      <c r="B97" s="3">
        <v>0.26150462962962961</v>
      </c>
      <c r="C97" s="17" t="s">
        <v>61</v>
      </c>
      <c r="D97" t="s">
        <v>55</v>
      </c>
      <c r="E97" s="1">
        <v>505</v>
      </c>
      <c r="F97" s="1">
        <v>505002</v>
      </c>
      <c r="G97" s="1" t="s">
        <v>27</v>
      </c>
      <c r="H97" s="1">
        <v>2</v>
      </c>
      <c r="K97" s="15"/>
    </row>
    <row r="98" spans="1:12" x14ac:dyDescent="0.45">
      <c r="A98" s="15">
        <v>1</v>
      </c>
      <c r="B98" s="3">
        <v>0.26127314814814812</v>
      </c>
      <c r="C98" t="s">
        <v>57</v>
      </c>
      <c r="D98" t="s">
        <v>55</v>
      </c>
      <c r="E98" s="1">
        <v>505</v>
      </c>
      <c r="F98" s="1">
        <v>505003</v>
      </c>
      <c r="G98" s="1" t="s">
        <v>27</v>
      </c>
      <c r="H98" s="1">
        <v>3</v>
      </c>
    </row>
    <row r="99" spans="1:12" x14ac:dyDescent="0.45">
      <c r="A99" s="15">
        <v>1</v>
      </c>
      <c r="B99" s="3">
        <v>0.26175925925925925</v>
      </c>
      <c r="C99" s="17" t="s">
        <v>61</v>
      </c>
      <c r="D99" t="s">
        <v>55</v>
      </c>
      <c r="E99" s="1">
        <v>505</v>
      </c>
      <c r="F99" s="1">
        <v>505003</v>
      </c>
      <c r="G99" s="1" t="s">
        <v>27</v>
      </c>
      <c r="H99" s="1">
        <v>3</v>
      </c>
      <c r="K99" s="15"/>
    </row>
    <row r="100" spans="1:12" x14ac:dyDescent="0.45">
      <c r="A100" s="15">
        <v>1</v>
      </c>
      <c r="B100" s="3">
        <v>0.26177083333333334</v>
      </c>
      <c r="C100" s="8" t="s">
        <v>71</v>
      </c>
      <c r="D100" t="s">
        <v>55</v>
      </c>
      <c r="E100" s="1">
        <v>505</v>
      </c>
      <c r="F100" s="1">
        <v>505003</v>
      </c>
      <c r="G100" s="1" t="s">
        <v>27</v>
      </c>
      <c r="H100" s="1">
        <v>3</v>
      </c>
      <c r="K100" s="15">
        <f>HOUR(B100-B93)*3600+MINUTE(B100-B93)*60+SECOND(B100-B93)</f>
        <v>74</v>
      </c>
      <c r="L100" s="17" t="s">
        <v>85</v>
      </c>
    </row>
    <row r="101" spans="1:12" x14ac:dyDescent="0.45">
      <c r="A101" s="15"/>
    </row>
    <row r="102" spans="1:12" x14ac:dyDescent="0.45">
      <c r="A102" s="15">
        <v>3</v>
      </c>
      <c r="B102" s="3">
        <v>0.2517476851851852</v>
      </c>
      <c r="C102" t="s">
        <v>56</v>
      </c>
      <c r="D102" t="s">
        <v>55</v>
      </c>
      <c r="E102" s="1">
        <v>601</v>
      </c>
      <c r="F102" s="1">
        <v>601001</v>
      </c>
      <c r="G102" s="1" t="s">
        <v>28</v>
      </c>
      <c r="H102" s="1">
        <v>1</v>
      </c>
    </row>
    <row r="103" spans="1:12" x14ac:dyDescent="0.45">
      <c r="A103" s="15">
        <v>3</v>
      </c>
      <c r="B103" s="3">
        <v>0.25175925925925929</v>
      </c>
      <c r="C103" t="s">
        <v>57</v>
      </c>
      <c r="D103" t="s">
        <v>55</v>
      </c>
      <c r="E103" s="1">
        <v>601</v>
      </c>
      <c r="F103" s="1">
        <v>601001</v>
      </c>
      <c r="G103" s="1" t="s">
        <v>28</v>
      </c>
      <c r="H103" s="1">
        <v>1</v>
      </c>
    </row>
    <row r="104" spans="1:12" x14ac:dyDescent="0.45">
      <c r="A104" s="15">
        <v>3</v>
      </c>
      <c r="B104" s="3">
        <v>0.25692129629629629</v>
      </c>
      <c r="C104" t="s">
        <v>60</v>
      </c>
      <c r="D104" t="s">
        <v>55</v>
      </c>
      <c r="E104" s="1">
        <v>601</v>
      </c>
      <c r="F104" s="1">
        <v>601001</v>
      </c>
      <c r="G104" s="1" t="s">
        <v>28</v>
      </c>
      <c r="H104" s="1">
        <v>1</v>
      </c>
      <c r="K104" s="15"/>
    </row>
    <row r="105" spans="1:12" x14ac:dyDescent="0.45">
      <c r="A105" s="15">
        <v>3</v>
      </c>
      <c r="B105" s="3">
        <v>0.25693287037037038</v>
      </c>
      <c r="C105" s="7" t="s">
        <v>70</v>
      </c>
      <c r="D105" t="s">
        <v>55</v>
      </c>
      <c r="E105" s="1">
        <v>601</v>
      </c>
      <c r="F105" s="1">
        <v>601001</v>
      </c>
      <c r="G105" s="1" t="s">
        <v>28</v>
      </c>
      <c r="H105" s="1">
        <v>1</v>
      </c>
      <c r="K105" s="15">
        <f>HOUR(B105-B102)*3600+MINUTE(B105-B102)*60+SECOND(B105-B102)</f>
        <v>448</v>
      </c>
    </row>
    <row r="106" spans="1:12" x14ac:dyDescent="0.45">
      <c r="A106" s="15">
        <v>2</v>
      </c>
      <c r="B106" s="3">
        <v>0.26091435185185186</v>
      </c>
      <c r="C106" t="s">
        <v>56</v>
      </c>
      <c r="D106" t="s">
        <v>55</v>
      </c>
      <c r="E106" s="1">
        <v>602</v>
      </c>
      <c r="F106" s="1">
        <v>602001</v>
      </c>
      <c r="G106" s="1" t="s">
        <v>28</v>
      </c>
      <c r="H106" s="1">
        <v>1</v>
      </c>
    </row>
    <row r="107" spans="1:12" x14ac:dyDescent="0.45">
      <c r="A107" s="15">
        <v>2</v>
      </c>
      <c r="B107" s="3">
        <v>0.26092592592592595</v>
      </c>
      <c r="C107" t="s">
        <v>57</v>
      </c>
      <c r="D107" t="s">
        <v>55</v>
      </c>
      <c r="E107" s="1">
        <v>602</v>
      </c>
      <c r="F107" s="1">
        <v>602001</v>
      </c>
      <c r="G107" s="1" t="s">
        <v>28</v>
      </c>
      <c r="H107" s="1">
        <v>1</v>
      </c>
    </row>
    <row r="108" spans="1:12" x14ac:dyDescent="0.45">
      <c r="A108" s="15">
        <v>2</v>
      </c>
      <c r="B108" s="3">
        <v>0.26108796296296294</v>
      </c>
      <c r="C108" s="17" t="s">
        <v>61</v>
      </c>
      <c r="D108" t="s">
        <v>55</v>
      </c>
      <c r="E108" s="1">
        <v>602</v>
      </c>
      <c r="F108" s="1">
        <v>602001</v>
      </c>
      <c r="G108" s="1" t="s">
        <v>28</v>
      </c>
      <c r="H108" s="1">
        <v>1</v>
      </c>
      <c r="K108" s="15"/>
    </row>
    <row r="109" spans="1:12" x14ac:dyDescent="0.45">
      <c r="A109" s="15">
        <v>2</v>
      </c>
      <c r="B109" s="3">
        <v>0.26112268518518517</v>
      </c>
      <c r="C109" t="s">
        <v>57</v>
      </c>
      <c r="D109" t="s">
        <v>55</v>
      </c>
      <c r="E109" s="1">
        <v>602</v>
      </c>
      <c r="F109" s="1">
        <v>602002</v>
      </c>
      <c r="G109" s="1" t="s">
        <v>28</v>
      </c>
      <c r="H109" s="1">
        <v>2</v>
      </c>
    </row>
    <row r="110" spans="1:12" x14ac:dyDescent="0.45">
      <c r="A110" s="15">
        <v>2</v>
      </c>
      <c r="B110" s="3">
        <v>0.26150462962962961</v>
      </c>
      <c r="C110" s="17" t="s">
        <v>61</v>
      </c>
      <c r="D110" t="s">
        <v>55</v>
      </c>
      <c r="E110" s="1">
        <v>602</v>
      </c>
      <c r="F110" s="1">
        <v>602002</v>
      </c>
      <c r="G110" s="1" t="s">
        <v>28</v>
      </c>
      <c r="H110" s="1">
        <v>2</v>
      </c>
      <c r="K110" s="15"/>
    </row>
    <row r="111" spans="1:12" x14ac:dyDescent="0.45">
      <c r="A111" s="15">
        <v>2</v>
      </c>
      <c r="B111" s="3">
        <v>0.26127314814814812</v>
      </c>
      <c r="C111" t="s">
        <v>57</v>
      </c>
      <c r="D111" t="s">
        <v>55</v>
      </c>
      <c r="E111" s="1">
        <v>602</v>
      </c>
      <c r="F111" s="1">
        <v>602003</v>
      </c>
      <c r="G111" s="1" t="s">
        <v>28</v>
      </c>
      <c r="H111" s="1">
        <v>3</v>
      </c>
    </row>
    <row r="112" spans="1:12" x14ac:dyDescent="0.45">
      <c r="A112" s="15">
        <v>2</v>
      </c>
      <c r="B112" s="3">
        <v>0.26175925925925925</v>
      </c>
      <c r="C112" s="17" t="s">
        <v>61</v>
      </c>
      <c r="D112" t="s">
        <v>55</v>
      </c>
      <c r="E112" s="1">
        <v>602</v>
      </c>
      <c r="F112" s="1">
        <v>602003</v>
      </c>
      <c r="G112" s="1" t="s">
        <v>28</v>
      </c>
      <c r="H112" s="1">
        <v>3</v>
      </c>
      <c r="K112" s="15"/>
    </row>
    <row r="113" spans="1:12" x14ac:dyDescent="0.45">
      <c r="A113" s="15">
        <v>2</v>
      </c>
      <c r="B113" s="3">
        <v>0.26179398148148147</v>
      </c>
      <c r="C113" s="8" t="s">
        <v>71</v>
      </c>
      <c r="D113" t="s">
        <v>55</v>
      </c>
      <c r="E113" s="1">
        <v>602</v>
      </c>
      <c r="F113" s="1">
        <v>602003</v>
      </c>
      <c r="G113" s="1" t="s">
        <v>28</v>
      </c>
      <c r="H113" s="1">
        <v>3</v>
      </c>
      <c r="K113" s="15">
        <f>HOUR(B113-B106)*3600+MINUTE(B113-B106)*60+SECOND(B113-B106)</f>
        <v>76</v>
      </c>
      <c r="L113" s="17" t="s">
        <v>83</v>
      </c>
    </row>
    <row r="114" spans="1:12" x14ac:dyDescent="0.45">
      <c r="A114" s="15">
        <v>1</v>
      </c>
      <c r="B114" s="3">
        <v>0.26982638888888888</v>
      </c>
      <c r="C114" t="s">
        <v>56</v>
      </c>
      <c r="D114" t="s">
        <v>55</v>
      </c>
      <c r="E114" s="1">
        <v>603</v>
      </c>
      <c r="F114" s="1">
        <v>603001</v>
      </c>
      <c r="G114" s="1" t="s">
        <v>28</v>
      </c>
      <c r="H114" s="1">
        <v>1</v>
      </c>
    </row>
    <row r="115" spans="1:12" x14ac:dyDescent="0.45">
      <c r="A115" s="15">
        <v>1</v>
      </c>
      <c r="B115" s="3">
        <v>0.26984953703703701</v>
      </c>
      <c r="C115" t="s">
        <v>57</v>
      </c>
      <c r="D115" t="s">
        <v>55</v>
      </c>
      <c r="E115" s="1">
        <v>603</v>
      </c>
      <c r="F115" s="1">
        <v>603001</v>
      </c>
      <c r="G115" s="1" t="s">
        <v>28</v>
      </c>
      <c r="H115" s="1">
        <v>1</v>
      </c>
    </row>
    <row r="116" spans="1:12" x14ac:dyDescent="0.45">
      <c r="A116" s="15">
        <v>1</v>
      </c>
      <c r="B116" s="3">
        <v>0.27188657407407407</v>
      </c>
      <c r="C116" t="s">
        <v>60</v>
      </c>
      <c r="D116" t="s">
        <v>55</v>
      </c>
      <c r="E116" s="1">
        <v>603</v>
      </c>
      <c r="F116" s="1">
        <v>603001</v>
      </c>
      <c r="G116" s="1" t="s">
        <v>28</v>
      </c>
      <c r="H116" s="1">
        <v>1</v>
      </c>
      <c r="K116" s="15"/>
    </row>
    <row r="117" spans="1:12" x14ac:dyDescent="0.45">
      <c r="A117" s="15">
        <v>1</v>
      </c>
      <c r="B117" s="3">
        <v>0.27189814814814817</v>
      </c>
      <c r="C117" s="7" t="s">
        <v>70</v>
      </c>
      <c r="D117" t="s">
        <v>55</v>
      </c>
      <c r="E117" s="1">
        <v>603</v>
      </c>
      <c r="F117" s="1">
        <v>603001</v>
      </c>
      <c r="G117" s="1" t="s">
        <v>28</v>
      </c>
      <c r="H117" s="1">
        <v>1</v>
      </c>
      <c r="K117" s="15">
        <f>HOUR(B117-B114)*3600+MINUTE(B117-B114)*60+SECOND(B117-B114)</f>
        <v>179</v>
      </c>
    </row>
    <row r="118" spans="1:12" x14ac:dyDescent="0.45">
      <c r="A118" s="15"/>
    </row>
    <row r="119" spans="1:12" x14ac:dyDescent="0.45">
      <c r="A119" s="15">
        <v>2</v>
      </c>
      <c r="B119" s="3">
        <v>0.29290509259259262</v>
      </c>
      <c r="C119" t="s">
        <v>56</v>
      </c>
      <c r="D119" t="s">
        <v>55</v>
      </c>
      <c r="E119" s="1">
        <v>701</v>
      </c>
      <c r="F119" s="1">
        <v>701001</v>
      </c>
      <c r="G119" s="1" t="s">
        <v>88</v>
      </c>
      <c r="H119" s="1">
        <v>1</v>
      </c>
    </row>
    <row r="120" spans="1:12" x14ac:dyDescent="0.45">
      <c r="A120" s="15">
        <v>2</v>
      </c>
      <c r="B120" s="3">
        <v>0.29291666666666666</v>
      </c>
      <c r="C120" t="s">
        <v>57</v>
      </c>
      <c r="D120" t="s">
        <v>55</v>
      </c>
      <c r="E120" s="1">
        <v>701</v>
      </c>
      <c r="F120" s="1">
        <v>701001</v>
      </c>
      <c r="G120" s="1" t="s">
        <v>88</v>
      </c>
      <c r="H120" s="1">
        <v>1</v>
      </c>
    </row>
    <row r="121" spans="1:12" x14ac:dyDescent="0.45">
      <c r="A121" s="15">
        <v>2</v>
      </c>
      <c r="B121" s="3">
        <v>0.31206018518518519</v>
      </c>
      <c r="C121" t="s">
        <v>60</v>
      </c>
      <c r="D121" t="s">
        <v>55</v>
      </c>
      <c r="E121" s="1">
        <v>701</v>
      </c>
      <c r="F121" s="1">
        <v>701001</v>
      </c>
      <c r="G121" s="1" t="s">
        <v>88</v>
      </c>
      <c r="H121" s="1">
        <v>1</v>
      </c>
      <c r="K121" s="15"/>
    </row>
    <row r="122" spans="1:12" x14ac:dyDescent="0.45">
      <c r="A122" s="15">
        <v>2</v>
      </c>
      <c r="B122" s="3">
        <v>0.31209490740740742</v>
      </c>
      <c r="C122" s="7" t="s">
        <v>70</v>
      </c>
      <c r="D122" t="s">
        <v>55</v>
      </c>
      <c r="E122" s="1">
        <v>701</v>
      </c>
      <c r="F122" s="1">
        <v>701001</v>
      </c>
      <c r="G122" s="1" t="s">
        <v>88</v>
      </c>
      <c r="H122" s="1">
        <v>1</v>
      </c>
      <c r="K122" s="15">
        <f>HOUR(B122-B119)*3600+MINUTE(B122-B119)*60+SECOND(B122-B119)</f>
        <v>1658</v>
      </c>
    </row>
    <row r="123" spans="1:12" x14ac:dyDescent="0.45">
      <c r="A123" s="15"/>
    </row>
    <row r="124" spans="1:12" x14ac:dyDescent="0.45">
      <c r="A124" s="15">
        <v>2</v>
      </c>
      <c r="B124" s="3">
        <v>0.33730324074074075</v>
      </c>
      <c r="C124" t="s">
        <v>56</v>
      </c>
      <c r="D124" t="s">
        <v>55</v>
      </c>
      <c r="E124" s="1">
        <v>801</v>
      </c>
      <c r="F124" s="1">
        <v>801001</v>
      </c>
      <c r="G124" s="1" t="s">
        <v>90</v>
      </c>
      <c r="H124" s="1">
        <v>1</v>
      </c>
    </row>
    <row r="125" spans="1:12" x14ac:dyDescent="0.45">
      <c r="A125" s="15">
        <v>2</v>
      </c>
      <c r="B125" s="3">
        <v>0.33731481481481485</v>
      </c>
      <c r="C125" t="s">
        <v>57</v>
      </c>
      <c r="D125" t="s">
        <v>55</v>
      </c>
      <c r="E125" s="1">
        <v>801</v>
      </c>
      <c r="F125" s="1">
        <v>801001</v>
      </c>
      <c r="G125" s="1" t="s">
        <v>90</v>
      </c>
      <c r="H125" s="1">
        <v>1</v>
      </c>
    </row>
    <row r="126" spans="1:12" x14ac:dyDescent="0.45">
      <c r="A126" s="15">
        <v>2</v>
      </c>
      <c r="B126" s="3">
        <v>0.33747685185185183</v>
      </c>
      <c r="C126" s="17" t="s">
        <v>61</v>
      </c>
      <c r="D126" t="s">
        <v>55</v>
      </c>
      <c r="E126" s="1">
        <v>801</v>
      </c>
      <c r="F126" s="1">
        <v>801001</v>
      </c>
      <c r="G126" s="1" t="s">
        <v>90</v>
      </c>
      <c r="H126" s="1">
        <v>1</v>
      </c>
      <c r="K126" s="15"/>
    </row>
    <row r="127" spans="1:12" x14ac:dyDescent="0.45">
      <c r="A127" s="15">
        <v>2</v>
      </c>
      <c r="B127" s="3">
        <v>0.33751157407407412</v>
      </c>
      <c r="C127" t="s">
        <v>57</v>
      </c>
      <c r="D127" t="s">
        <v>55</v>
      </c>
      <c r="E127" s="1">
        <v>801</v>
      </c>
      <c r="F127" s="1">
        <v>801002</v>
      </c>
      <c r="G127" s="1" t="s">
        <v>90</v>
      </c>
      <c r="H127" s="1">
        <v>2</v>
      </c>
    </row>
    <row r="128" spans="1:12" x14ac:dyDescent="0.45">
      <c r="A128" s="15">
        <v>2</v>
      </c>
      <c r="B128" s="3">
        <v>0.33789351851851851</v>
      </c>
      <c r="C128" s="17" t="s">
        <v>61</v>
      </c>
      <c r="D128" t="s">
        <v>55</v>
      </c>
      <c r="E128" s="1">
        <v>801</v>
      </c>
      <c r="F128" s="1">
        <v>801002</v>
      </c>
      <c r="G128" s="1" t="s">
        <v>90</v>
      </c>
      <c r="H128" s="1">
        <v>2</v>
      </c>
      <c r="K128" s="15"/>
    </row>
    <row r="129" spans="1:12" x14ac:dyDescent="0.45">
      <c r="A129" s="15">
        <v>2</v>
      </c>
      <c r="B129" s="3">
        <v>0.33766203703703707</v>
      </c>
      <c r="C129" t="s">
        <v>57</v>
      </c>
      <c r="D129" t="s">
        <v>55</v>
      </c>
      <c r="E129" s="1">
        <v>801</v>
      </c>
      <c r="F129" s="1">
        <v>801003</v>
      </c>
      <c r="G129" s="1" t="s">
        <v>90</v>
      </c>
      <c r="H129" s="1">
        <v>3</v>
      </c>
    </row>
    <row r="130" spans="1:12" x14ac:dyDescent="0.45">
      <c r="A130" s="15">
        <v>2</v>
      </c>
      <c r="B130" s="3">
        <v>0.33814814814814814</v>
      </c>
      <c r="C130" s="17" t="s">
        <v>61</v>
      </c>
      <c r="D130" t="s">
        <v>55</v>
      </c>
      <c r="E130" s="1">
        <v>801</v>
      </c>
      <c r="F130" s="1">
        <v>801003</v>
      </c>
      <c r="G130" s="1" t="s">
        <v>90</v>
      </c>
      <c r="H130" s="1">
        <v>3</v>
      </c>
      <c r="K130" s="15"/>
    </row>
    <row r="131" spans="1:12" x14ac:dyDescent="0.45">
      <c r="A131" s="15">
        <v>2</v>
      </c>
      <c r="B131" s="3">
        <v>0.33818287037037037</v>
      </c>
      <c r="C131" s="8" t="s">
        <v>71</v>
      </c>
      <c r="D131" t="s">
        <v>55</v>
      </c>
      <c r="E131" s="1">
        <v>801</v>
      </c>
      <c r="F131" s="1">
        <v>801003</v>
      </c>
      <c r="G131" s="1" t="s">
        <v>90</v>
      </c>
      <c r="H131" s="1">
        <v>3</v>
      </c>
      <c r="K131" s="15">
        <f>HOUR(B131-B124)*3600+MINUTE(B131-B124)*60+SECOND(B131-B124)</f>
        <v>76</v>
      </c>
      <c r="L131" s="17" t="s">
        <v>83</v>
      </c>
    </row>
    <row r="132" spans="1:12" x14ac:dyDescent="0.45">
      <c r="A132" s="15">
        <v>2</v>
      </c>
      <c r="B132" s="3">
        <v>0.34424768518518517</v>
      </c>
      <c r="C132" t="s">
        <v>56</v>
      </c>
      <c r="D132" t="s">
        <v>55</v>
      </c>
      <c r="E132" s="1">
        <v>802</v>
      </c>
      <c r="F132" s="1">
        <v>802001</v>
      </c>
      <c r="G132" s="1" t="s">
        <v>90</v>
      </c>
      <c r="H132" s="1">
        <v>1</v>
      </c>
    </row>
    <row r="133" spans="1:12" x14ac:dyDescent="0.45">
      <c r="A133" s="15">
        <v>2</v>
      </c>
      <c r="B133" s="3">
        <v>0.34425925925925926</v>
      </c>
      <c r="C133" t="s">
        <v>57</v>
      </c>
      <c r="D133" t="s">
        <v>55</v>
      </c>
      <c r="E133" s="1">
        <v>802</v>
      </c>
      <c r="F133" s="1">
        <v>802001</v>
      </c>
      <c r="G133" s="1" t="s">
        <v>90</v>
      </c>
      <c r="H133" s="1">
        <v>1</v>
      </c>
    </row>
    <row r="134" spans="1:12" x14ac:dyDescent="0.45">
      <c r="A134" s="15">
        <v>2</v>
      </c>
      <c r="B134" s="3">
        <v>0.34442129629629631</v>
      </c>
      <c r="C134" s="17" t="s">
        <v>61</v>
      </c>
      <c r="D134" t="s">
        <v>55</v>
      </c>
      <c r="E134" s="1">
        <v>802</v>
      </c>
      <c r="F134" s="1">
        <v>802001</v>
      </c>
      <c r="G134" s="1" t="s">
        <v>90</v>
      </c>
      <c r="H134" s="1">
        <v>1</v>
      </c>
      <c r="K134" s="15"/>
    </row>
    <row r="135" spans="1:12" x14ac:dyDescent="0.45">
      <c r="A135" s="15">
        <v>2</v>
      </c>
      <c r="B135" s="3">
        <v>0.34445601851851854</v>
      </c>
      <c r="C135" t="s">
        <v>57</v>
      </c>
      <c r="D135" t="s">
        <v>55</v>
      </c>
      <c r="E135" s="1">
        <v>802</v>
      </c>
      <c r="F135" s="1">
        <v>802002</v>
      </c>
      <c r="G135" s="1" t="s">
        <v>90</v>
      </c>
      <c r="H135" s="1">
        <v>2</v>
      </c>
    </row>
    <row r="136" spans="1:12" x14ac:dyDescent="0.45">
      <c r="A136" s="15">
        <v>2</v>
      </c>
      <c r="B136" s="3">
        <v>0.34483796296296299</v>
      </c>
      <c r="C136" s="17" t="s">
        <v>61</v>
      </c>
      <c r="D136" t="s">
        <v>55</v>
      </c>
      <c r="E136" s="1">
        <v>802</v>
      </c>
      <c r="F136" s="1">
        <v>802002</v>
      </c>
      <c r="G136" s="1" t="s">
        <v>90</v>
      </c>
      <c r="H136" s="1">
        <v>2</v>
      </c>
      <c r="K136" s="15"/>
    </row>
    <row r="137" spans="1:12" x14ac:dyDescent="0.45">
      <c r="A137" s="15">
        <v>2</v>
      </c>
      <c r="B137" s="3">
        <v>0.34460648148148149</v>
      </c>
      <c r="C137" t="s">
        <v>57</v>
      </c>
      <c r="D137" t="s">
        <v>55</v>
      </c>
      <c r="E137" s="1">
        <v>802</v>
      </c>
      <c r="F137" s="1">
        <v>802003</v>
      </c>
      <c r="G137" s="1" t="s">
        <v>90</v>
      </c>
      <c r="H137" s="1">
        <v>3</v>
      </c>
    </row>
    <row r="138" spans="1:12" x14ac:dyDescent="0.45">
      <c r="A138" s="15">
        <v>2</v>
      </c>
      <c r="B138" s="3">
        <v>0.34509259259259256</v>
      </c>
      <c r="C138" s="17" t="s">
        <v>61</v>
      </c>
      <c r="D138" t="s">
        <v>55</v>
      </c>
      <c r="E138" s="1">
        <v>802</v>
      </c>
      <c r="F138" s="1">
        <v>802003</v>
      </c>
      <c r="G138" s="1" t="s">
        <v>90</v>
      </c>
      <c r="H138" s="1">
        <v>3</v>
      </c>
      <c r="K138" s="15"/>
    </row>
    <row r="139" spans="1:12" x14ac:dyDescent="0.45">
      <c r="A139" s="15">
        <v>2</v>
      </c>
      <c r="B139" s="3">
        <v>0.34512731481481485</v>
      </c>
      <c r="C139" s="8" t="s">
        <v>71</v>
      </c>
      <c r="D139" t="s">
        <v>55</v>
      </c>
      <c r="E139" s="1">
        <v>802</v>
      </c>
      <c r="F139" s="1">
        <v>802003</v>
      </c>
      <c r="G139" s="1" t="s">
        <v>90</v>
      </c>
      <c r="H139" s="1">
        <v>3</v>
      </c>
      <c r="K139" s="15">
        <f>HOUR(B139-B132)*3600+MINUTE(B139-B132)*60+SECOND(B139-B132)</f>
        <v>76</v>
      </c>
      <c r="L139" s="17" t="s">
        <v>83</v>
      </c>
    </row>
    <row r="140" spans="1:12" x14ac:dyDescent="0.45">
      <c r="A140" s="15"/>
    </row>
    <row r="141" spans="1:12" x14ac:dyDescent="0.45">
      <c r="A141" s="15">
        <v>3</v>
      </c>
      <c r="B141" s="3">
        <v>0.37896990740740738</v>
      </c>
      <c r="C141" t="s">
        <v>56</v>
      </c>
      <c r="D141" t="s">
        <v>55</v>
      </c>
      <c r="E141" s="1">
        <v>901</v>
      </c>
      <c r="F141" s="1">
        <v>901001</v>
      </c>
      <c r="G141" s="1" t="s">
        <v>92</v>
      </c>
      <c r="H141" s="1">
        <v>1</v>
      </c>
    </row>
    <row r="142" spans="1:12" x14ac:dyDescent="0.45">
      <c r="A142" s="15">
        <v>3</v>
      </c>
      <c r="B142" s="3">
        <v>0.37898148148148153</v>
      </c>
      <c r="C142" t="s">
        <v>57</v>
      </c>
      <c r="D142" t="s">
        <v>55</v>
      </c>
      <c r="E142" s="1">
        <v>901</v>
      </c>
      <c r="F142" s="1">
        <v>901001</v>
      </c>
      <c r="G142" s="1" t="s">
        <v>92</v>
      </c>
      <c r="H142" s="1">
        <v>1</v>
      </c>
    </row>
    <row r="143" spans="1:12" x14ac:dyDescent="0.45">
      <c r="A143" s="15">
        <v>3</v>
      </c>
      <c r="B143" s="3">
        <v>0.37914351851851852</v>
      </c>
      <c r="C143" s="17" t="s">
        <v>61</v>
      </c>
      <c r="D143" t="s">
        <v>55</v>
      </c>
      <c r="E143" s="1">
        <v>901</v>
      </c>
      <c r="F143" s="1">
        <v>901001</v>
      </c>
      <c r="G143" s="1" t="s">
        <v>92</v>
      </c>
      <c r="H143" s="1">
        <v>1</v>
      </c>
      <c r="K143" s="15"/>
    </row>
    <row r="144" spans="1:12" x14ac:dyDescent="0.45">
      <c r="A144" s="15">
        <v>3</v>
      </c>
      <c r="B144" s="3">
        <v>0.37917824074074075</v>
      </c>
      <c r="C144" t="s">
        <v>57</v>
      </c>
      <c r="D144" t="s">
        <v>55</v>
      </c>
      <c r="E144" s="1">
        <v>901</v>
      </c>
      <c r="F144" s="1">
        <v>901002</v>
      </c>
      <c r="G144" s="1" t="s">
        <v>92</v>
      </c>
      <c r="H144" s="1">
        <v>2</v>
      </c>
    </row>
    <row r="145" spans="1:12" x14ac:dyDescent="0.45">
      <c r="A145" s="15">
        <v>3</v>
      </c>
      <c r="B145" s="3">
        <v>0.37956018518518514</v>
      </c>
      <c r="C145" s="17" t="s">
        <v>61</v>
      </c>
      <c r="D145" t="s">
        <v>55</v>
      </c>
      <c r="E145" s="1">
        <v>901</v>
      </c>
      <c r="F145" s="1">
        <v>901002</v>
      </c>
      <c r="G145" s="1" t="s">
        <v>92</v>
      </c>
      <c r="H145" s="1">
        <v>2</v>
      </c>
      <c r="K145" s="15"/>
    </row>
    <row r="146" spans="1:12" x14ac:dyDescent="0.45">
      <c r="A146" s="15">
        <v>3</v>
      </c>
      <c r="B146" s="3">
        <v>0.3793287037037037</v>
      </c>
      <c r="C146" t="s">
        <v>57</v>
      </c>
      <c r="D146" t="s">
        <v>55</v>
      </c>
      <c r="E146" s="1">
        <v>901</v>
      </c>
      <c r="F146" s="1">
        <v>901003</v>
      </c>
      <c r="G146" s="1" t="s">
        <v>92</v>
      </c>
      <c r="H146" s="1">
        <v>3</v>
      </c>
    </row>
    <row r="147" spans="1:12" x14ac:dyDescent="0.45">
      <c r="A147" s="15">
        <v>3</v>
      </c>
      <c r="B147" s="3">
        <v>0.37981481481481483</v>
      </c>
      <c r="C147" s="17" t="s">
        <v>61</v>
      </c>
      <c r="D147" t="s">
        <v>55</v>
      </c>
      <c r="E147" s="1">
        <v>901</v>
      </c>
      <c r="F147" s="1">
        <v>901003</v>
      </c>
      <c r="G147" s="1" t="s">
        <v>92</v>
      </c>
      <c r="H147" s="1">
        <v>3</v>
      </c>
      <c r="K147" s="15"/>
    </row>
    <row r="148" spans="1:12" x14ac:dyDescent="0.45">
      <c r="A148" s="15">
        <v>3</v>
      </c>
      <c r="B148" s="3">
        <v>0.379849537037037</v>
      </c>
      <c r="C148" s="8" t="s">
        <v>71</v>
      </c>
      <c r="D148" t="s">
        <v>55</v>
      </c>
      <c r="E148" s="1">
        <v>901</v>
      </c>
      <c r="F148" s="1">
        <v>901003</v>
      </c>
      <c r="G148" s="1" t="s">
        <v>92</v>
      </c>
      <c r="H148" s="1">
        <v>3</v>
      </c>
      <c r="K148" s="15">
        <f>HOUR(B148-B141)*3600+MINUTE(B148-B141)*60+SECOND(B148-B141)</f>
        <v>76</v>
      </c>
      <c r="L148" s="17" t="s">
        <v>83</v>
      </c>
    </row>
    <row r="149" spans="1:12" x14ac:dyDescent="0.45">
      <c r="A149" s="15">
        <v>1</v>
      </c>
      <c r="B149" s="3">
        <v>0.3859143518518518</v>
      </c>
      <c r="C149" t="s">
        <v>56</v>
      </c>
      <c r="D149" t="s">
        <v>55</v>
      </c>
      <c r="E149" s="1">
        <v>902</v>
      </c>
      <c r="F149" s="1">
        <v>902001</v>
      </c>
      <c r="G149" s="1" t="s">
        <v>92</v>
      </c>
      <c r="H149" s="1">
        <v>1</v>
      </c>
    </row>
    <row r="150" spans="1:12" x14ac:dyDescent="0.45">
      <c r="A150" s="15">
        <v>1</v>
      </c>
      <c r="B150" s="3">
        <v>0.38592592592592595</v>
      </c>
      <c r="C150" t="s">
        <v>57</v>
      </c>
      <c r="D150" t="s">
        <v>55</v>
      </c>
      <c r="E150" s="1">
        <v>902</v>
      </c>
      <c r="F150" s="1">
        <v>902001</v>
      </c>
      <c r="G150" s="1" t="s">
        <v>92</v>
      </c>
      <c r="H150" s="1">
        <v>1</v>
      </c>
    </row>
    <row r="151" spans="1:12" x14ac:dyDescent="0.45">
      <c r="A151" s="15">
        <v>1</v>
      </c>
      <c r="B151" s="3">
        <v>0.38608796296296299</v>
      </c>
      <c r="C151" s="17" t="s">
        <v>61</v>
      </c>
      <c r="D151" t="s">
        <v>55</v>
      </c>
      <c r="E151" s="1">
        <v>902</v>
      </c>
      <c r="F151" s="1">
        <v>902001</v>
      </c>
      <c r="G151" s="1" t="s">
        <v>92</v>
      </c>
      <c r="H151" s="1">
        <v>1</v>
      </c>
      <c r="K151" s="15"/>
    </row>
    <row r="152" spans="1:12" x14ac:dyDescent="0.45">
      <c r="A152" s="15">
        <v>1</v>
      </c>
      <c r="B152" s="3">
        <v>0.38612268518518517</v>
      </c>
      <c r="C152" t="s">
        <v>57</v>
      </c>
      <c r="D152" t="s">
        <v>55</v>
      </c>
      <c r="E152" s="1">
        <v>902</v>
      </c>
      <c r="F152" s="1">
        <v>902002</v>
      </c>
      <c r="G152" s="1" t="s">
        <v>92</v>
      </c>
      <c r="H152" s="1">
        <v>2</v>
      </c>
    </row>
    <row r="153" spans="1:12" x14ac:dyDescent="0.45">
      <c r="A153" s="15">
        <v>1</v>
      </c>
      <c r="B153" s="3">
        <v>0.38650462962962967</v>
      </c>
      <c r="C153" s="17" t="s">
        <v>61</v>
      </c>
      <c r="D153" t="s">
        <v>55</v>
      </c>
      <c r="E153" s="1">
        <v>902</v>
      </c>
      <c r="F153" s="1">
        <v>902002</v>
      </c>
      <c r="G153" s="1" t="s">
        <v>92</v>
      </c>
      <c r="H153" s="1">
        <v>2</v>
      </c>
      <c r="K153" s="15"/>
    </row>
    <row r="154" spans="1:12" x14ac:dyDescent="0.45">
      <c r="A154" s="15">
        <v>1</v>
      </c>
      <c r="B154" s="3">
        <v>0.38627314814814812</v>
      </c>
      <c r="C154" t="s">
        <v>57</v>
      </c>
      <c r="D154" t="s">
        <v>55</v>
      </c>
      <c r="E154" s="1">
        <v>902</v>
      </c>
      <c r="F154" s="1">
        <v>902003</v>
      </c>
      <c r="G154" s="1" t="s">
        <v>92</v>
      </c>
      <c r="H154" s="1">
        <v>3</v>
      </c>
    </row>
    <row r="155" spans="1:12" x14ac:dyDescent="0.45">
      <c r="A155" s="15">
        <v>1</v>
      </c>
      <c r="B155" s="3">
        <v>0.38675925925925925</v>
      </c>
      <c r="C155" s="17" t="s">
        <v>61</v>
      </c>
      <c r="D155" t="s">
        <v>55</v>
      </c>
      <c r="E155" s="1">
        <v>902</v>
      </c>
      <c r="F155" s="1">
        <v>902003</v>
      </c>
      <c r="G155" s="1" t="s">
        <v>92</v>
      </c>
      <c r="H155" s="1">
        <v>3</v>
      </c>
      <c r="K155" s="15"/>
    </row>
    <row r="156" spans="1:12" x14ac:dyDescent="0.45">
      <c r="A156" s="15">
        <v>1</v>
      </c>
      <c r="B156" s="3">
        <v>0.38679398148148153</v>
      </c>
      <c r="C156" s="8" t="s">
        <v>71</v>
      </c>
      <c r="D156" t="s">
        <v>55</v>
      </c>
      <c r="E156" s="1">
        <v>902</v>
      </c>
      <c r="F156" s="1">
        <v>902003</v>
      </c>
      <c r="G156" s="1" t="s">
        <v>92</v>
      </c>
      <c r="H156" s="1">
        <v>3</v>
      </c>
      <c r="K156" s="15">
        <f>HOUR(B156-B149)*3600+MINUTE(B156-B149)*60+SECOND(B156-B149)</f>
        <v>76</v>
      </c>
      <c r="L156" s="17" t="s">
        <v>83</v>
      </c>
    </row>
  </sheetData>
  <pageMargins left="0.7" right="0.7" top="0.75" bottom="0.75" header="0.3" footer="0.3"/>
  <pageSetup paperSize="9" orientation="portrait" r:id="rId1"/>
  <headerFooter>
    <oddFooter>&amp;R&amp;1#&amp;"Arial"&amp;7&amp;K000000Public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B2FE6-9464-4C93-93EB-2D730FAF1DED}">
  <dimension ref="A1:L200"/>
  <sheetViews>
    <sheetView workbookViewId="0">
      <selection activeCell="B2" sqref="B2"/>
    </sheetView>
  </sheetViews>
  <sheetFormatPr defaultRowHeight="14.25" x14ac:dyDescent="0.45"/>
  <cols>
    <col min="1" max="1" width="9.265625" style="1" customWidth="1"/>
    <col min="2" max="2" width="18.33203125" style="20" bestFit="1" customWidth="1"/>
    <col min="3" max="3" width="19.53125" bestFit="1" customWidth="1"/>
    <col min="4" max="4" width="17" customWidth="1"/>
    <col min="5" max="5" width="13.19921875" bestFit="1" customWidth="1"/>
    <col min="6" max="6" width="17.46484375" style="1" customWidth="1"/>
    <col min="7" max="7" width="22.19921875" customWidth="1"/>
    <col min="8" max="8" width="12.9296875" style="1" customWidth="1"/>
    <col min="9" max="9" width="17.73046875" style="1" customWidth="1"/>
    <col min="10" max="10" width="18.73046875" bestFit="1" customWidth="1"/>
    <col min="11" max="11" width="13.19921875" style="10" bestFit="1" customWidth="1"/>
    <col min="12" max="12" width="41.73046875" customWidth="1"/>
  </cols>
  <sheetData>
    <row r="1" spans="1:12" x14ac:dyDescent="0.45">
      <c r="A1" s="4" t="s">
        <v>94</v>
      </c>
      <c r="B1" s="19" t="s">
        <v>95</v>
      </c>
      <c r="C1" s="6" t="s">
        <v>1</v>
      </c>
      <c r="D1" s="6" t="s">
        <v>38</v>
      </c>
      <c r="E1" s="4" t="s">
        <v>9</v>
      </c>
      <c r="F1" s="4" t="s">
        <v>68</v>
      </c>
      <c r="G1" s="4" t="s">
        <v>69</v>
      </c>
      <c r="H1" s="4" t="s">
        <v>42</v>
      </c>
      <c r="I1" s="4" t="s">
        <v>82</v>
      </c>
      <c r="J1" s="4" t="s">
        <v>10</v>
      </c>
      <c r="K1" s="9" t="s">
        <v>11</v>
      </c>
      <c r="L1" s="6"/>
    </row>
    <row r="2" spans="1:12" x14ac:dyDescent="0.45">
      <c r="A2" s="1" t="str">
        <f>IF(AppTraces!A2="","","" &amp; AppTraces!A2 &amp; "")</f>
        <v>3</v>
      </c>
      <c r="B2" s="3" t="str">
        <f>IF(AppTraces!B2="","","'"&amp;TEXT(AppTraces!B2,"UU:MM:SS")&amp;"'")</f>
        <v>'01:00:00'</v>
      </c>
      <c r="C2" t="str">
        <f>IF(AppTraces!C2="","","'" &amp; AppTraces!C2 &amp; "'")</f>
        <v>'Tasks started batch'</v>
      </c>
      <c r="D2" t="str">
        <f>IF(AppTraces!D2="","","'" &amp; AppTraces!D2 &amp; "'")</f>
        <v>'Tasks'</v>
      </c>
      <c r="E2" t="str">
        <f>IF(AppTraces!E2="","","'" &amp; E$1 &amp; "':'" &amp; AppTraces!E2 &amp; "'")</f>
        <v>'batch_id':'101'</v>
      </c>
      <c r="F2" s="1" t="str">
        <f>IF(AppTraces!F2="","","'" &amp; F$1 &amp; "': " &amp; AppTraces!F2)</f>
        <v>'run_id': 101001</v>
      </c>
      <c r="G2" t="str">
        <f>IF(AppTraces!G2="","","'" &amp; G$1 &amp; "':'" &amp; AppTraces!G2 &amp; "'")</f>
        <v>'device_id':'AA11'</v>
      </c>
      <c r="H2" t="str">
        <f>IF(AppTraces!H2="","","'" &amp; H$1 &amp; "': " &amp; AppTraces!H2)</f>
        <v>'iteration': 1</v>
      </c>
      <c r="I2" t="str">
        <f>IF(AppTraces!I2="","","'" &amp; I$1 &amp; "':'" &amp; AppTraces!I2 &amp; "'")</f>
        <v/>
      </c>
      <c r="J2" t="str">
        <f>IF(AppTraces!J2="","","'" &amp; J$1 &amp; "':'" &amp; AppTraces!J2 &amp; "'")</f>
        <v/>
      </c>
      <c r="K2" t="str">
        <f>IF(AppTraces!K2="","","'" &amp; K$1 &amp; "': " &amp; AppTraces!K2)</f>
        <v/>
      </c>
      <c r="L2" t="str">
        <f>IF(A2="","",_xlfn.TEXTJOIN(",",TRUE,A2,B2,C2,D2,"dynamic({"&amp;_xlfn.TEXTJOIN(",",TRUE,E2,F2,G2,H2,I2,J2,K2)&amp;"})"))</f>
        <v>3,'01:00:00','Tasks started batch','Tasks',dynamic({'batch_id':'101','run_id': 101001,'device_id':'AA11','iteration': 1})</v>
      </c>
    </row>
    <row r="3" spans="1:12" x14ac:dyDescent="0.45">
      <c r="A3" s="1" t="str">
        <f>IF(AppTraces!A3="","","" &amp; AppTraces!A3 &amp; "")</f>
        <v>3</v>
      </c>
      <c r="B3" s="3" t="str">
        <f>IF(AppTraces!B3="","","'"&amp;TEXT(AppTraces!B3,"UU:MM:SS")&amp;"'")</f>
        <v>'01:00:02'</v>
      </c>
      <c r="C3" t="str">
        <f>IF(AppTraces!C3="","","'" &amp; AppTraces!C3 &amp; "'")</f>
        <v>'Tasks started run'</v>
      </c>
      <c r="D3" t="str">
        <f>IF(AppTraces!D3="","","'" &amp; AppTraces!D3 &amp; "'")</f>
        <v>'Tasks'</v>
      </c>
      <c r="E3" t="str">
        <f>IF(AppTraces!E3="","","'" &amp; E$1 &amp; "':'" &amp; AppTraces!E3 &amp; "'")</f>
        <v>'batch_id':'101'</v>
      </c>
      <c r="F3" s="1" t="str">
        <f>IF(AppTraces!F3="","","'" &amp; F$1 &amp; "': " &amp; AppTraces!F3)</f>
        <v>'run_id': 101001</v>
      </c>
      <c r="G3" t="str">
        <f>IF(AppTraces!G3="","","'" &amp; G$1 &amp; "':'" &amp; AppTraces!G3 &amp; "'")</f>
        <v>'device_id':'AA11'</v>
      </c>
      <c r="H3" t="str">
        <f>IF(AppTraces!H3="","","'" &amp; H$1 &amp; "': " &amp; AppTraces!H3)</f>
        <v>'iteration': 1</v>
      </c>
      <c r="I3" t="str">
        <f>IF(AppTraces!I3="","","'" &amp; I$1 &amp; "':'" &amp; AppTraces!I3 &amp; "'")</f>
        <v/>
      </c>
      <c r="J3" t="str">
        <f>IF(AppTraces!J3="","","'" &amp; J$1 &amp; "':'" &amp; AppTraces!J3 &amp; "'")</f>
        <v/>
      </c>
      <c r="K3" t="str">
        <f>IF(AppTraces!K3="","","'" &amp; K$1 &amp; "': " &amp; AppTraces!K3)</f>
        <v/>
      </c>
      <c r="L3" t="str">
        <f t="shared" ref="L3:L66" si="0">IF(A3="","",_xlfn.TEXTJOIN(",",TRUE,A3,B3,C3,D3,"dynamic({"&amp;_xlfn.TEXTJOIN(",",TRUE,E3,F3,G3,H3,I3,J3,K3)&amp;"})"))</f>
        <v>3,'01:00:02','Tasks started run','Tasks',dynamic({'batch_id':'101','run_id': 101001,'device_id':'AA11','iteration': 1})</v>
      </c>
    </row>
    <row r="4" spans="1:12" x14ac:dyDescent="0.45">
      <c r="A4" s="1" t="str">
        <f>IF(AppTraces!A4="","","" &amp; AppTraces!A4 &amp; "")</f>
        <v>3</v>
      </c>
      <c r="B4" s="3" t="str">
        <f>IF(AppTraces!B4="","","'"&amp;TEXT(AppTraces!B4,"UU:MM:SS")&amp;"'")</f>
        <v>'01:04:17'</v>
      </c>
      <c r="C4" t="str">
        <f>IF(AppTraces!C4="","","'" &amp; AppTraces!C4 &amp; "'")</f>
        <v>'Tasks completed run'</v>
      </c>
      <c r="D4" t="str">
        <f>IF(AppTraces!D4="","","'" &amp; AppTraces!D4 &amp; "'")</f>
        <v>'Tasks'</v>
      </c>
      <c r="E4" t="str">
        <f>IF(AppTraces!E4="","","'" &amp; E$1 &amp; "':'" &amp; AppTraces!E4 &amp; "'")</f>
        <v>'batch_id':'101'</v>
      </c>
      <c r="F4" s="1" t="str">
        <f>IF(AppTraces!F4="","","'" &amp; F$1 &amp; "': " &amp; AppTraces!F4)</f>
        <v>'run_id': 101001</v>
      </c>
      <c r="G4" t="str">
        <f>IF(AppTraces!G4="","","'" &amp; G$1 &amp; "':'" &amp; AppTraces!G4 &amp; "'")</f>
        <v>'device_id':'AA11'</v>
      </c>
      <c r="H4" t="str">
        <f>IF(AppTraces!H4="","","'" &amp; H$1 &amp; "': " &amp; AppTraces!H4)</f>
        <v>'iteration': 1</v>
      </c>
      <c r="I4" t="str">
        <f>IF(AppTraces!I4="","","'" &amp; I$1 &amp; "':'" &amp; AppTraces!I4 &amp; "'")</f>
        <v/>
      </c>
      <c r="J4" t="str">
        <f>IF(AppTraces!J4="","","'" &amp; J$1 &amp; "':'" &amp; AppTraces!J4 &amp; "'")</f>
        <v/>
      </c>
      <c r="K4" t="str">
        <f>IF(AppTraces!K4="","","'" &amp; K$1 &amp; "': " &amp; AppTraces!K4)</f>
        <v/>
      </c>
      <c r="L4" t="str">
        <f t="shared" si="0"/>
        <v>3,'01:04:17','Tasks completed run','Tasks',dynamic({'batch_id':'101','run_id': 101001,'device_id':'AA11','iteration': 1})</v>
      </c>
    </row>
    <row r="5" spans="1:12" x14ac:dyDescent="0.45">
      <c r="A5" s="1" t="str">
        <f>IF(AppTraces!A5="","","" &amp; AppTraces!A5 &amp; "")</f>
        <v>3</v>
      </c>
      <c r="B5" s="3" t="str">
        <f>IF(AppTraces!B5="","","'"&amp;TEXT(AppTraces!B5,"UU:MM:SS")&amp;"'")</f>
        <v>'01:04:18'</v>
      </c>
      <c r="C5" t="str">
        <f>IF(AppTraces!C5="","","'" &amp; AppTraces!C5 &amp; "'")</f>
        <v>'Tasks completed batch'</v>
      </c>
      <c r="D5" t="str">
        <f>IF(AppTraces!D5="","","'" &amp; AppTraces!D5 &amp; "'")</f>
        <v>'Tasks'</v>
      </c>
      <c r="E5" t="str">
        <f>IF(AppTraces!E5="","","'" &amp; E$1 &amp; "':'" &amp; AppTraces!E5 &amp; "'")</f>
        <v>'batch_id':'101'</v>
      </c>
      <c r="F5" s="1" t="str">
        <f>IF(AppTraces!F5="","","'" &amp; F$1 &amp; "': " &amp; AppTraces!F5)</f>
        <v>'run_id': 101001</v>
      </c>
      <c r="G5" t="str">
        <f>IF(AppTraces!G5="","","'" &amp; G$1 &amp; "':'" &amp; AppTraces!G5 &amp; "'")</f>
        <v>'device_id':'AA11'</v>
      </c>
      <c r="H5" t="str">
        <f>IF(AppTraces!H5="","","'" &amp; H$1 &amp; "': " &amp; AppTraces!H5)</f>
        <v>'iteration': 1</v>
      </c>
      <c r="I5" t="str">
        <f>IF(AppTraces!I5="","","'" &amp; I$1 &amp; "':'" &amp; AppTraces!I5 &amp; "'")</f>
        <v/>
      </c>
      <c r="J5" t="str">
        <f>IF(AppTraces!J5="","","'" &amp; J$1 &amp; "':'" &amp; AppTraces!J5 &amp; "'")</f>
        <v/>
      </c>
      <c r="K5" t="str">
        <f>IF(AppTraces!K5="","","'" &amp; K$1 &amp; "': " &amp; AppTraces!K5)</f>
        <v>'duration': 258</v>
      </c>
      <c r="L5" t="str">
        <f t="shared" si="0"/>
        <v>3,'01:04:18','Tasks completed batch','Tasks',dynamic({'batch_id':'101','run_id': 101001,'device_id':'AA11','iteration': 1,'duration': 258})</v>
      </c>
    </row>
    <row r="6" spans="1:12" x14ac:dyDescent="0.45">
      <c r="A6" s="1" t="str">
        <f>IF(AppTraces!A6="","","" &amp; AppTraces!A6 &amp; "")</f>
        <v>2</v>
      </c>
      <c r="B6" s="3" t="str">
        <f>IF(AppTraces!B6="","","'"&amp;TEXT(AppTraces!B6,"UU:MM:SS")&amp;"'")</f>
        <v>'01:00:00'</v>
      </c>
      <c r="C6" t="str">
        <f>IF(AppTraces!C6="","","'" &amp; AppTraces!C6 &amp; "'")</f>
        <v>'Tasks started batch'</v>
      </c>
      <c r="D6" t="str">
        <f>IF(AppTraces!D6="","","'" &amp; AppTraces!D6 &amp; "'")</f>
        <v>'Tasks'</v>
      </c>
      <c r="E6" t="str">
        <f>IF(AppTraces!E6="","","'" &amp; E$1 &amp; "':'" &amp; AppTraces!E6 &amp; "'")</f>
        <v>'batch_id':'102'</v>
      </c>
      <c r="F6" s="1" t="str">
        <f>IF(AppTraces!F6="","","'" &amp; F$1 &amp; "': " &amp; AppTraces!F6)</f>
        <v>'run_id': 102001</v>
      </c>
      <c r="G6" t="str">
        <f>IF(AppTraces!G6="","","'" &amp; G$1 &amp; "':'" &amp; AppTraces!G6 &amp; "'")</f>
        <v>'device_id':'AA11'</v>
      </c>
      <c r="H6" t="str">
        <f>IF(AppTraces!H6="","","'" &amp; H$1 &amp; "': " &amp; AppTraces!H6)</f>
        <v>'iteration': 1</v>
      </c>
      <c r="I6" t="str">
        <f>IF(AppTraces!I6="","","'" &amp; I$1 &amp; "':'" &amp; AppTraces!I6 &amp; "'")</f>
        <v/>
      </c>
      <c r="J6" t="str">
        <f>IF(AppTraces!J6="","","'" &amp; J$1 &amp; "':'" &amp; AppTraces!J6 &amp; "'")</f>
        <v/>
      </c>
      <c r="K6" t="str">
        <f>IF(AppTraces!K6="","","'" &amp; K$1 &amp; "': " &amp; AppTraces!K6)</f>
        <v/>
      </c>
      <c r="L6" t="str">
        <f t="shared" si="0"/>
        <v>2,'01:00:00','Tasks started batch','Tasks',dynamic({'batch_id':'102','run_id': 102001,'device_id':'AA11','iteration': 1})</v>
      </c>
    </row>
    <row r="7" spans="1:12" x14ac:dyDescent="0.45">
      <c r="A7" s="1" t="str">
        <f>IF(AppTraces!A7="","","" &amp; AppTraces!A7 &amp; "")</f>
        <v>2</v>
      </c>
      <c r="B7" s="3" t="str">
        <f>IF(AppTraces!B7="","","'"&amp;TEXT(AppTraces!B7,"UU:MM:SS")&amp;"'")</f>
        <v>'01:00:01'</v>
      </c>
      <c r="C7" t="str">
        <f>IF(AppTraces!C7="","","'" &amp; AppTraces!C7 &amp; "'")</f>
        <v>'Tasks started run'</v>
      </c>
      <c r="D7" t="str">
        <f>IF(AppTraces!D7="","","'" &amp; AppTraces!D7 &amp; "'")</f>
        <v>'Tasks'</v>
      </c>
      <c r="E7" t="str">
        <f>IF(AppTraces!E7="","","'" &amp; E$1 &amp; "':'" &amp; AppTraces!E7 &amp; "'")</f>
        <v>'batch_id':'102'</v>
      </c>
      <c r="F7" s="1" t="str">
        <f>IF(AppTraces!F7="","","'" &amp; F$1 &amp; "': " &amp; AppTraces!F7)</f>
        <v>'run_id': 102001</v>
      </c>
      <c r="G7" t="str">
        <f>IF(AppTraces!G7="","","'" &amp; G$1 &amp; "':'" &amp; AppTraces!G7 &amp; "'")</f>
        <v>'device_id':'AA11'</v>
      </c>
      <c r="H7" t="str">
        <f>IF(AppTraces!H7="","","'" &amp; H$1 &amp; "': " &amp; AppTraces!H7)</f>
        <v>'iteration': 1</v>
      </c>
      <c r="I7" t="str">
        <f>IF(AppTraces!I7="","","'" &amp; I$1 &amp; "':'" &amp; AppTraces!I7 &amp; "'")</f>
        <v/>
      </c>
      <c r="J7" t="str">
        <f>IF(AppTraces!J7="","","'" &amp; J$1 &amp; "':'" &amp; AppTraces!J7 &amp; "'")</f>
        <v/>
      </c>
      <c r="K7" t="str">
        <f>IF(AppTraces!K7="","","'" &amp; K$1 &amp; "': " &amp; AppTraces!K7)</f>
        <v/>
      </c>
      <c r="L7" t="str">
        <f t="shared" si="0"/>
        <v>2,'01:00:01','Tasks started run','Tasks',dynamic({'batch_id':'102','run_id': 102001,'device_id':'AA11','iteration': 1})</v>
      </c>
    </row>
    <row r="8" spans="1:12" x14ac:dyDescent="0.45">
      <c r="A8" s="1" t="str">
        <f>IF(AppTraces!A8="","","" &amp; AppTraces!A8 &amp; "")</f>
        <v>2</v>
      </c>
      <c r="B8" s="3" t="str">
        <f>IF(AppTraces!B8="","","'"&amp;TEXT(AppTraces!B8,"UU:MM:SS")&amp;"'")</f>
        <v>'01:03:00'</v>
      </c>
      <c r="C8" t="str">
        <f>IF(AppTraces!C8="","","'" &amp; AppTraces!C8 &amp; "'")</f>
        <v>'Tasks completed run'</v>
      </c>
      <c r="D8" t="str">
        <f>IF(AppTraces!D8="","","'" &amp; AppTraces!D8 &amp; "'")</f>
        <v>'Tasks'</v>
      </c>
      <c r="E8" t="str">
        <f>IF(AppTraces!E8="","","'" &amp; E$1 &amp; "':'" &amp; AppTraces!E8 &amp; "'")</f>
        <v>'batch_id':'102'</v>
      </c>
      <c r="F8" s="1" t="str">
        <f>IF(AppTraces!F8="","","'" &amp; F$1 &amp; "': " &amp; AppTraces!F8)</f>
        <v>'run_id': 102001</v>
      </c>
      <c r="G8" t="str">
        <f>IF(AppTraces!G8="","","'" &amp; G$1 &amp; "':'" &amp; AppTraces!G8 &amp; "'")</f>
        <v>'device_id':'AA11'</v>
      </c>
      <c r="H8" t="str">
        <f>IF(AppTraces!H8="","","'" &amp; H$1 &amp; "': " &amp; AppTraces!H8)</f>
        <v>'iteration': 1</v>
      </c>
      <c r="I8" t="str">
        <f>IF(AppTraces!I8="","","'" &amp; I$1 &amp; "':'" &amp; AppTraces!I8 &amp; "'")</f>
        <v/>
      </c>
      <c r="J8" t="str">
        <f>IF(AppTraces!J8="","","'" &amp; J$1 &amp; "':'" &amp; AppTraces!J8 &amp; "'")</f>
        <v/>
      </c>
      <c r="K8" t="str">
        <f>IF(AppTraces!K8="","","'" &amp; K$1 &amp; "': " &amp; AppTraces!K8)</f>
        <v/>
      </c>
      <c r="L8" t="str">
        <f t="shared" si="0"/>
        <v>2,'01:03:00','Tasks completed run','Tasks',dynamic({'batch_id':'102','run_id': 102001,'device_id':'AA11','iteration': 1})</v>
      </c>
    </row>
    <row r="9" spans="1:12" x14ac:dyDescent="0.45">
      <c r="A9" s="1" t="str">
        <f>IF(AppTraces!A9="","","" &amp; AppTraces!A9 &amp; "")</f>
        <v>2</v>
      </c>
      <c r="B9" s="3" t="str">
        <f>IF(AppTraces!B9="","","'"&amp;TEXT(AppTraces!B9,"UU:MM:SS")&amp;"'")</f>
        <v>'01:03:01'</v>
      </c>
      <c r="C9" t="str">
        <f>IF(AppTraces!C9="","","'" &amp; AppTraces!C9 &amp; "'")</f>
        <v>'Tasks completed batch'</v>
      </c>
      <c r="D9" t="str">
        <f>IF(AppTraces!D9="","","'" &amp; AppTraces!D9 &amp; "'")</f>
        <v>'Tasks'</v>
      </c>
      <c r="E9" t="str">
        <f>IF(AppTraces!E9="","","'" &amp; E$1 &amp; "':'" &amp; AppTraces!E9 &amp; "'")</f>
        <v>'batch_id':'102'</v>
      </c>
      <c r="F9" s="1" t="str">
        <f>IF(AppTraces!F9="","","'" &amp; F$1 &amp; "': " &amp; AppTraces!F9)</f>
        <v>'run_id': 102001</v>
      </c>
      <c r="G9" t="str">
        <f>IF(AppTraces!G9="","","'" &amp; G$1 &amp; "':'" &amp; AppTraces!G9 &amp; "'")</f>
        <v>'device_id':'AA11'</v>
      </c>
      <c r="H9" t="str">
        <f>IF(AppTraces!H9="","","'" &amp; H$1 &amp; "': " &amp; AppTraces!H9)</f>
        <v>'iteration': 1</v>
      </c>
      <c r="I9" t="str">
        <f>IF(AppTraces!I9="","","'" &amp; I$1 &amp; "':'" &amp; AppTraces!I9 &amp; "'")</f>
        <v/>
      </c>
      <c r="J9" t="str">
        <f>IF(AppTraces!J9="","","'" &amp; J$1 &amp; "':'" &amp; AppTraces!J9 &amp; "'")</f>
        <v/>
      </c>
      <c r="K9" t="str">
        <f>IF(AppTraces!K9="","","'" &amp; K$1 &amp; "': " &amp; AppTraces!K9)</f>
        <v>'duration': 181</v>
      </c>
      <c r="L9" t="str">
        <f t="shared" si="0"/>
        <v>2,'01:03:01','Tasks completed batch','Tasks',dynamic({'batch_id':'102','run_id': 102001,'device_id':'AA11','iteration': 1,'duration': 181})</v>
      </c>
    </row>
    <row r="10" spans="1:12" x14ac:dyDescent="0.45">
      <c r="A10" s="1" t="str">
        <f>IF(AppTraces!A10="","","" &amp; AppTraces!A10 &amp; "")</f>
        <v>1</v>
      </c>
      <c r="B10" s="3" t="str">
        <f>IF(AppTraces!B10="","","'"&amp;TEXT(AppTraces!B10,"UU:MM:SS")&amp;"'")</f>
        <v>'01:00:00'</v>
      </c>
      <c r="C10" t="str">
        <f>IF(AppTraces!C10="","","'" &amp; AppTraces!C10 &amp; "'")</f>
        <v>'Tasks started batch'</v>
      </c>
      <c r="D10" t="str">
        <f>IF(AppTraces!D10="","","'" &amp; AppTraces!D10 &amp; "'")</f>
        <v>'Tasks'</v>
      </c>
      <c r="E10" t="str">
        <f>IF(AppTraces!E10="","","'" &amp; E$1 &amp; "':'" &amp; AppTraces!E10 &amp; "'")</f>
        <v>'batch_id':'103'</v>
      </c>
      <c r="F10" s="1" t="str">
        <f>IF(AppTraces!F10="","","'" &amp; F$1 &amp; "': " &amp; AppTraces!F10)</f>
        <v>'run_id': 103001</v>
      </c>
      <c r="G10" t="str">
        <f>IF(AppTraces!G10="","","'" &amp; G$1 &amp; "':'" &amp; AppTraces!G10 &amp; "'")</f>
        <v>'device_id':'AA11'</v>
      </c>
      <c r="H10" t="str">
        <f>IF(AppTraces!H10="","","'" &amp; H$1 &amp; "': " &amp; AppTraces!H10)</f>
        <v>'iteration': 1</v>
      </c>
      <c r="I10" t="str">
        <f>IF(AppTraces!I10="","","'" &amp; I$1 &amp; "':'" &amp; AppTraces!I10 &amp; "'")</f>
        <v/>
      </c>
      <c r="J10" t="str">
        <f>IF(AppTraces!J10="","","'" &amp; J$1 &amp; "':'" &amp; AppTraces!J10 &amp; "'")</f>
        <v/>
      </c>
      <c r="K10" t="str">
        <f>IF(AppTraces!K10="","","'" &amp; K$1 &amp; "': " &amp; AppTraces!K10)</f>
        <v/>
      </c>
      <c r="L10" t="str">
        <f t="shared" si="0"/>
        <v>1,'01:00:00','Tasks started batch','Tasks',dynamic({'batch_id':'103','run_id': 103001,'device_id':'AA11','iteration': 1})</v>
      </c>
    </row>
    <row r="11" spans="1:12" x14ac:dyDescent="0.45">
      <c r="A11" s="1" t="str">
        <f>IF(AppTraces!A11="","","" &amp; AppTraces!A11 &amp; "")</f>
        <v>1</v>
      </c>
      <c r="B11" s="3" t="str">
        <f>IF(AppTraces!B11="","","'"&amp;TEXT(AppTraces!B11,"UU:MM:SS")&amp;"'")</f>
        <v>'01:00:01'</v>
      </c>
      <c r="C11" t="str">
        <f>IF(AppTraces!C11="","","'" &amp; AppTraces!C11 &amp; "'")</f>
        <v>'Tasks started run'</v>
      </c>
      <c r="D11" t="str">
        <f>IF(AppTraces!D11="","","'" &amp; AppTraces!D11 &amp; "'")</f>
        <v>'Tasks'</v>
      </c>
      <c r="E11" t="str">
        <f>IF(AppTraces!E11="","","'" &amp; E$1 &amp; "':'" &amp; AppTraces!E11 &amp; "'")</f>
        <v>'batch_id':'103'</v>
      </c>
      <c r="F11" s="1" t="str">
        <f>IF(AppTraces!F11="","","'" &amp; F$1 &amp; "': " &amp; AppTraces!F11)</f>
        <v>'run_id': 103001</v>
      </c>
      <c r="G11" t="str">
        <f>IF(AppTraces!G11="","","'" &amp; G$1 &amp; "':'" &amp; AppTraces!G11 &amp; "'")</f>
        <v>'device_id':'AA11'</v>
      </c>
      <c r="H11" t="str">
        <f>IF(AppTraces!H11="","","'" &amp; H$1 &amp; "': " &amp; AppTraces!H11)</f>
        <v>'iteration': 1</v>
      </c>
      <c r="I11" t="str">
        <f>IF(AppTraces!I11="","","'" &amp; I$1 &amp; "':'" &amp; AppTraces!I11 &amp; "'")</f>
        <v/>
      </c>
      <c r="J11" t="str">
        <f>IF(AppTraces!J11="","","'" &amp; J$1 &amp; "':'" &amp; AppTraces!J11 &amp; "'")</f>
        <v/>
      </c>
      <c r="K11" t="str">
        <f>IF(AppTraces!K11="","","'" &amp; K$1 &amp; "': " &amp; AppTraces!K11)</f>
        <v/>
      </c>
      <c r="L11" t="str">
        <f t="shared" si="0"/>
        <v>1,'01:00:01','Tasks started run','Tasks',dynamic({'batch_id':'103','run_id': 103001,'device_id':'AA11','iteration': 1})</v>
      </c>
    </row>
    <row r="12" spans="1:12" x14ac:dyDescent="0.45">
      <c r="A12" s="1" t="str">
        <f>IF(AppTraces!A12="","","" &amp; AppTraces!A12 &amp; "")</f>
        <v>1</v>
      </c>
      <c r="B12" s="3" t="str">
        <f>IF(AppTraces!B12="","","'"&amp;TEXT(AppTraces!B12,"UU:MM:SS")&amp;"'")</f>
        <v>'01:03:08'</v>
      </c>
      <c r="C12" t="str">
        <f>IF(AppTraces!C12="","","'" &amp; AppTraces!C12 &amp; "'")</f>
        <v>'Tasks completed run'</v>
      </c>
      <c r="D12" t="str">
        <f>IF(AppTraces!D12="","","'" &amp; AppTraces!D12 &amp; "'")</f>
        <v>'Tasks'</v>
      </c>
      <c r="E12" t="str">
        <f>IF(AppTraces!E12="","","'" &amp; E$1 &amp; "':'" &amp; AppTraces!E12 &amp; "'")</f>
        <v>'batch_id':'103'</v>
      </c>
      <c r="F12" s="1" t="str">
        <f>IF(AppTraces!F12="","","'" &amp; F$1 &amp; "': " &amp; AppTraces!F12)</f>
        <v>'run_id': 103001</v>
      </c>
      <c r="G12" t="str">
        <f>IF(AppTraces!G12="","","'" &amp; G$1 &amp; "':'" &amp; AppTraces!G12 &amp; "'")</f>
        <v>'device_id':'AA11'</v>
      </c>
      <c r="H12" t="str">
        <f>IF(AppTraces!H12="","","'" &amp; H$1 &amp; "': " &amp; AppTraces!H12)</f>
        <v>'iteration': 1</v>
      </c>
      <c r="I12" t="str">
        <f>IF(AppTraces!I12="","","'" &amp; I$1 &amp; "':'" &amp; AppTraces!I12 &amp; "'")</f>
        <v/>
      </c>
      <c r="J12" t="str">
        <f>IF(AppTraces!J12="","","'" &amp; J$1 &amp; "':'" &amp; AppTraces!J12 &amp; "'")</f>
        <v/>
      </c>
      <c r="K12" t="str">
        <f>IF(AppTraces!K12="","","'" &amp; K$1 &amp; "': " &amp; AppTraces!K12)</f>
        <v/>
      </c>
      <c r="L12" t="str">
        <f t="shared" si="0"/>
        <v>1,'01:03:08','Tasks completed run','Tasks',dynamic({'batch_id':'103','run_id': 103001,'device_id':'AA11','iteration': 1})</v>
      </c>
    </row>
    <row r="13" spans="1:12" x14ac:dyDescent="0.45">
      <c r="A13" s="1" t="str">
        <f>IF(AppTraces!A13="","","" &amp; AppTraces!A13 &amp; "")</f>
        <v>1</v>
      </c>
      <c r="B13" s="3" t="str">
        <f>IF(AppTraces!B13="","","'"&amp;TEXT(AppTraces!B13,"UU:MM:SS")&amp;"'")</f>
        <v>'01:03:10'</v>
      </c>
      <c r="C13" t="str">
        <f>IF(AppTraces!C13="","","'" &amp; AppTraces!C13 &amp; "'")</f>
        <v>'Tasks completed batch'</v>
      </c>
      <c r="D13" t="str">
        <f>IF(AppTraces!D13="","","'" &amp; AppTraces!D13 &amp; "'")</f>
        <v>'Tasks'</v>
      </c>
      <c r="E13" t="str">
        <f>IF(AppTraces!E13="","","'" &amp; E$1 &amp; "':'" &amp; AppTraces!E13 &amp; "'")</f>
        <v>'batch_id':'103'</v>
      </c>
      <c r="F13" s="1" t="str">
        <f>IF(AppTraces!F13="","","'" &amp; F$1 &amp; "': " &amp; AppTraces!F13)</f>
        <v>'run_id': 103001</v>
      </c>
      <c r="G13" t="str">
        <f>IF(AppTraces!G13="","","'" &amp; G$1 &amp; "':'" &amp; AppTraces!G13 &amp; "'")</f>
        <v>'device_id':'AA11'</v>
      </c>
      <c r="H13" t="str">
        <f>IF(AppTraces!H13="","","'" &amp; H$1 &amp; "': " &amp; AppTraces!H13)</f>
        <v>'iteration': 1</v>
      </c>
      <c r="I13" t="str">
        <f>IF(AppTraces!I13="","","'" &amp; I$1 &amp; "':'" &amp; AppTraces!I13 &amp; "'")</f>
        <v/>
      </c>
      <c r="J13" t="str">
        <f>IF(AppTraces!J13="","","'" &amp; J$1 &amp; "':'" &amp; AppTraces!J13 &amp; "'")</f>
        <v/>
      </c>
      <c r="K13" t="str">
        <f>IF(AppTraces!K13="","","'" &amp; K$1 &amp; "': " &amp; AppTraces!K13)</f>
        <v>'duration': 190</v>
      </c>
      <c r="L13" t="str">
        <f t="shared" si="0"/>
        <v>1,'01:03:10','Tasks completed batch','Tasks',dynamic({'batch_id':'103','run_id': 103001,'device_id':'AA11','iteration': 1,'duration': 190})</v>
      </c>
    </row>
    <row r="14" spans="1:12" x14ac:dyDescent="0.45">
      <c r="A14" s="1" t="str">
        <f>IF(AppTraces!A14="","","" &amp; AppTraces!A14 &amp; "")</f>
        <v/>
      </c>
      <c r="B14" s="3" t="str">
        <f>IF(AppTraces!B14="","","'"&amp;TEXT(AppTraces!B14,"UU:MM:SS")&amp;"'")</f>
        <v/>
      </c>
      <c r="C14" t="str">
        <f>IF(AppTraces!C14="","","'" &amp; AppTraces!C14 &amp; "'")</f>
        <v/>
      </c>
      <c r="D14" t="str">
        <f>IF(AppTraces!D14="","","'" &amp; AppTraces!D14 &amp; "'")</f>
        <v/>
      </c>
      <c r="E14" t="str">
        <f>IF(AppTraces!E14="","","'" &amp; E$1 &amp; "':'" &amp; AppTraces!E14 &amp; "'")</f>
        <v/>
      </c>
      <c r="F14" s="1" t="str">
        <f>IF(AppTraces!F14="","","'" &amp; F$1 &amp; "': " &amp; AppTraces!F14)</f>
        <v/>
      </c>
      <c r="G14" t="str">
        <f>IF(AppTraces!G14="","","'" &amp; G$1 &amp; "':'" &amp; AppTraces!G14 &amp; "'")</f>
        <v/>
      </c>
      <c r="H14" t="str">
        <f>IF(AppTraces!H14="","","'" &amp; H$1 &amp; "': " &amp; AppTraces!H14)</f>
        <v/>
      </c>
      <c r="I14" t="str">
        <f>IF(AppTraces!I14="","","'" &amp; I$1 &amp; "':'" &amp; AppTraces!I14 &amp; "'")</f>
        <v/>
      </c>
      <c r="J14" t="str">
        <f>IF(AppTraces!J14="","","'" &amp; J$1 &amp; "':'" &amp; AppTraces!J14 &amp; "'")</f>
        <v/>
      </c>
      <c r="K14" t="str">
        <f>IF(AppTraces!K14="","","'" &amp; K$1 &amp; "': " &amp; AppTraces!K14)</f>
        <v/>
      </c>
      <c r="L14" t="str">
        <f t="shared" si="0"/>
        <v/>
      </c>
    </row>
    <row r="15" spans="1:12" x14ac:dyDescent="0.45">
      <c r="A15" s="1" t="str">
        <f>IF(AppTraces!A15="","","" &amp; AppTraces!A15 &amp; "")</f>
        <v>3</v>
      </c>
      <c r="B15" s="3" t="str">
        <f>IF(AppTraces!B15="","","'"&amp;TEXT(AppTraces!B15,"UU:MM:SS")&amp;"'")</f>
        <v>'02:00:00'</v>
      </c>
      <c r="C15" t="str">
        <f>IF(AppTraces!C15="","","'" &amp; AppTraces!C15 &amp; "'")</f>
        <v>'Tasks started batch'</v>
      </c>
      <c r="D15" t="str">
        <f>IF(AppTraces!D15="","","'" &amp; AppTraces!D15 &amp; "'")</f>
        <v>'Tasks'</v>
      </c>
      <c r="E15" t="str">
        <f>IF(AppTraces!E15="","","'" &amp; E$1 &amp; "':'" &amp; AppTraces!E15 &amp; "'")</f>
        <v>'batch_id':'201'</v>
      </c>
      <c r="F15" s="1" t="str">
        <f>IF(AppTraces!F15="","","'" &amp; F$1 &amp; "': " &amp; AppTraces!F15)</f>
        <v>'run_id': 201001</v>
      </c>
      <c r="G15" t="str">
        <f>IF(AppTraces!G15="","","'" &amp; G$1 &amp; "':'" &amp; AppTraces!G15 &amp; "'")</f>
        <v>'device_id':'BB22'</v>
      </c>
      <c r="H15" t="str">
        <f>IF(AppTraces!H15="","","'" &amp; H$1 &amp; "': " &amp; AppTraces!H15)</f>
        <v>'iteration': 1</v>
      </c>
      <c r="I15" t="str">
        <f>IF(AppTraces!I15="","","'" &amp; I$1 &amp; "':'" &amp; AppTraces!I15 &amp; "'")</f>
        <v/>
      </c>
      <c r="J15" t="str">
        <f>IF(AppTraces!J15="","","'" &amp; J$1 &amp; "':'" &amp; AppTraces!J15 &amp; "'")</f>
        <v/>
      </c>
      <c r="K15" t="str">
        <f>IF(AppTraces!K15="","","'" &amp; K$1 &amp; "': " &amp; AppTraces!K15)</f>
        <v/>
      </c>
      <c r="L15" t="str">
        <f t="shared" si="0"/>
        <v>3,'02:00:00','Tasks started batch','Tasks',dynamic({'batch_id':'201','run_id': 201001,'device_id':'BB22','iteration': 1})</v>
      </c>
    </row>
    <row r="16" spans="1:12" x14ac:dyDescent="0.45">
      <c r="A16" s="1" t="str">
        <f>IF(AppTraces!A16="","","" &amp; AppTraces!A16 &amp; "")</f>
        <v>3</v>
      </c>
      <c r="B16" s="3" t="str">
        <f>IF(AppTraces!B16="","","'"&amp;TEXT(AppTraces!B16,"UU:MM:SS")&amp;"'")</f>
        <v>'02:00:01'</v>
      </c>
      <c r="C16" t="str">
        <f>IF(AppTraces!C16="","","'" &amp; AppTraces!C16 &amp; "'")</f>
        <v>'Tasks started run'</v>
      </c>
      <c r="D16" t="str">
        <f>IF(AppTraces!D16="","","'" &amp; AppTraces!D16 &amp; "'")</f>
        <v>'Tasks'</v>
      </c>
      <c r="E16" t="str">
        <f>IF(AppTraces!E16="","","'" &amp; E$1 &amp; "':'" &amp; AppTraces!E16 &amp; "'")</f>
        <v>'batch_id':'201'</v>
      </c>
      <c r="F16" s="1" t="str">
        <f>IF(AppTraces!F16="","","'" &amp; F$1 &amp; "': " &amp; AppTraces!F16)</f>
        <v>'run_id': 201001</v>
      </c>
      <c r="G16" t="str">
        <f>IF(AppTraces!G16="","","'" &amp; G$1 &amp; "':'" &amp; AppTraces!G16 &amp; "'")</f>
        <v>'device_id':'BB22'</v>
      </c>
      <c r="H16" t="str">
        <f>IF(AppTraces!H16="","","'" &amp; H$1 &amp; "': " &amp; AppTraces!H16)</f>
        <v>'iteration': 1</v>
      </c>
      <c r="I16" t="str">
        <f>IF(AppTraces!I16="","","'" &amp; I$1 &amp; "':'" &amp; AppTraces!I16 &amp; "'")</f>
        <v/>
      </c>
      <c r="J16" t="str">
        <f>IF(AppTraces!J16="","","'" &amp; J$1 &amp; "':'" &amp; AppTraces!J16 &amp; "'")</f>
        <v/>
      </c>
      <c r="K16" t="str">
        <f>IF(AppTraces!K16="","","'" &amp; K$1 &amp; "': " &amp; AppTraces!K16)</f>
        <v/>
      </c>
      <c r="L16" t="str">
        <f t="shared" si="0"/>
        <v>3,'02:00:01','Tasks started run','Tasks',dynamic({'batch_id':'201','run_id': 201001,'device_id':'BB22','iteration': 1})</v>
      </c>
    </row>
    <row r="17" spans="1:12" x14ac:dyDescent="0.45">
      <c r="A17" s="1" t="str">
        <f>IF(AppTraces!A17="","","" &amp; AppTraces!A17 &amp; "")</f>
        <v>3</v>
      </c>
      <c r="B17" s="3" t="str">
        <f>IF(AppTraces!B17="","","'"&amp;TEXT(AppTraces!B17,"UU:MM:SS")&amp;"'")</f>
        <v>'02:02:53'</v>
      </c>
      <c r="C17" t="str">
        <f>IF(AppTraces!C17="","","'" &amp; AppTraces!C17 &amp; "'")</f>
        <v>'Tasks completed run'</v>
      </c>
      <c r="D17" t="str">
        <f>IF(AppTraces!D17="","","'" &amp; AppTraces!D17 &amp; "'")</f>
        <v>'Tasks'</v>
      </c>
      <c r="E17" t="str">
        <f>IF(AppTraces!E17="","","'" &amp; E$1 &amp; "':'" &amp; AppTraces!E17 &amp; "'")</f>
        <v>'batch_id':'201'</v>
      </c>
      <c r="F17" s="1" t="str">
        <f>IF(AppTraces!F17="","","'" &amp; F$1 &amp; "': " &amp; AppTraces!F17)</f>
        <v>'run_id': 201001</v>
      </c>
      <c r="G17" t="str">
        <f>IF(AppTraces!G17="","","'" &amp; G$1 &amp; "':'" &amp; AppTraces!G17 &amp; "'")</f>
        <v>'device_id':'BB22'</v>
      </c>
      <c r="H17" t="str">
        <f>IF(AppTraces!H17="","","'" &amp; H$1 &amp; "': " &amp; AppTraces!H17)</f>
        <v>'iteration': 1</v>
      </c>
      <c r="I17" t="str">
        <f>IF(AppTraces!I17="","","'" &amp; I$1 &amp; "':'" &amp; AppTraces!I17 &amp; "'")</f>
        <v/>
      </c>
      <c r="J17" t="str">
        <f>IF(AppTraces!J17="","","'" &amp; J$1 &amp; "':'" &amp; AppTraces!J17 &amp; "'")</f>
        <v/>
      </c>
      <c r="K17" t="str">
        <f>IF(AppTraces!K17="","","'" &amp; K$1 &amp; "': " &amp; AppTraces!K17)</f>
        <v/>
      </c>
      <c r="L17" t="str">
        <f t="shared" si="0"/>
        <v>3,'02:02:53','Tasks completed run','Tasks',dynamic({'batch_id':'201','run_id': 201001,'device_id':'BB22','iteration': 1})</v>
      </c>
    </row>
    <row r="18" spans="1:12" x14ac:dyDescent="0.45">
      <c r="A18" s="1" t="str">
        <f>IF(AppTraces!A18="","","" &amp; AppTraces!A18 &amp; "")</f>
        <v>3</v>
      </c>
      <c r="B18" s="3" t="str">
        <f>IF(AppTraces!B18="","","'"&amp;TEXT(AppTraces!B18,"UU:MM:SS")&amp;"'")</f>
        <v>'02:02:54'</v>
      </c>
      <c r="C18" t="str">
        <f>IF(AppTraces!C18="","","'" &amp; AppTraces!C18 &amp; "'")</f>
        <v>'Tasks completed batch'</v>
      </c>
      <c r="D18" t="str">
        <f>IF(AppTraces!D18="","","'" &amp; AppTraces!D18 &amp; "'")</f>
        <v>'Tasks'</v>
      </c>
      <c r="E18" t="str">
        <f>IF(AppTraces!E18="","","'" &amp; E$1 &amp; "':'" &amp; AppTraces!E18 &amp; "'")</f>
        <v>'batch_id':'201'</v>
      </c>
      <c r="F18" s="1" t="str">
        <f>IF(AppTraces!F18="","","'" &amp; F$1 &amp; "': " &amp; AppTraces!F18)</f>
        <v>'run_id': 201001</v>
      </c>
      <c r="G18" t="str">
        <f>IF(AppTraces!G18="","","'" &amp; G$1 &amp; "':'" &amp; AppTraces!G18 &amp; "'")</f>
        <v>'device_id':'BB22'</v>
      </c>
      <c r="H18" t="str">
        <f>IF(AppTraces!H18="","","'" &amp; H$1 &amp; "': " &amp; AppTraces!H18)</f>
        <v>'iteration': 1</v>
      </c>
      <c r="I18" t="str">
        <f>IF(AppTraces!I18="","","'" &amp; I$1 &amp; "':'" &amp; AppTraces!I18 &amp; "'")</f>
        <v/>
      </c>
      <c r="J18" t="str">
        <f>IF(AppTraces!J18="","","'" &amp; J$1 &amp; "':'" &amp; AppTraces!J18 &amp; "'")</f>
        <v/>
      </c>
      <c r="K18" t="str">
        <f>IF(AppTraces!K18="","","'" &amp; K$1 &amp; "': " &amp; AppTraces!K18)</f>
        <v>'duration': 174</v>
      </c>
      <c r="L18" t="str">
        <f t="shared" si="0"/>
        <v>3,'02:02:54','Tasks completed batch','Tasks',dynamic({'batch_id':'201','run_id': 201001,'device_id':'BB22','iteration': 1,'duration': 174})</v>
      </c>
    </row>
    <row r="19" spans="1:12" x14ac:dyDescent="0.45">
      <c r="A19" s="1" t="str">
        <f>IF(AppTraces!A19="","","" &amp; AppTraces!A19 &amp; "")</f>
        <v>2</v>
      </c>
      <c r="B19" s="3" t="str">
        <f>IF(AppTraces!B19="","","'"&amp;TEXT(AppTraces!B19,"UU:MM:SS")&amp;"'")</f>
        <v>'02:00:00'</v>
      </c>
      <c r="C19" t="str">
        <f>IF(AppTraces!C19="","","'" &amp; AppTraces!C19 &amp; "'")</f>
        <v>'Tasks started batch'</v>
      </c>
      <c r="D19" t="str">
        <f>IF(AppTraces!D19="","","'" &amp; AppTraces!D19 &amp; "'")</f>
        <v>'Tasks'</v>
      </c>
      <c r="E19" t="str">
        <f>IF(AppTraces!E19="","","'" &amp; E$1 &amp; "':'" &amp; AppTraces!E19 &amp; "'")</f>
        <v>'batch_id':'202'</v>
      </c>
      <c r="F19" s="1" t="str">
        <f>IF(AppTraces!F19="","","'" &amp; F$1 &amp; "': " &amp; AppTraces!F19)</f>
        <v>'run_id': 202001</v>
      </c>
      <c r="G19" t="str">
        <f>IF(AppTraces!G19="","","'" &amp; G$1 &amp; "':'" &amp; AppTraces!G19 &amp; "'")</f>
        <v>'device_id':'BB22'</v>
      </c>
      <c r="H19" t="str">
        <f>IF(AppTraces!H19="","","'" &amp; H$1 &amp; "': " &amp; AppTraces!H19)</f>
        <v>'iteration': 1</v>
      </c>
      <c r="I19" t="str">
        <f>IF(AppTraces!I19="","","'" &amp; I$1 &amp; "':'" &amp; AppTraces!I19 &amp; "'")</f>
        <v/>
      </c>
      <c r="J19" t="str">
        <f>IF(AppTraces!J19="","","'" &amp; J$1 &amp; "':'" &amp; AppTraces!J19 &amp; "'")</f>
        <v/>
      </c>
      <c r="K19" t="str">
        <f>IF(AppTraces!K19="","","'" &amp; K$1 &amp; "': " &amp; AppTraces!K19)</f>
        <v/>
      </c>
      <c r="L19" t="str">
        <f t="shared" si="0"/>
        <v>2,'02:00:00','Tasks started batch','Tasks',dynamic({'batch_id':'202','run_id': 202001,'device_id':'BB22','iteration': 1})</v>
      </c>
    </row>
    <row r="20" spans="1:12" x14ac:dyDescent="0.45">
      <c r="A20" s="1" t="str">
        <f>IF(AppTraces!A20="","","" &amp; AppTraces!A20 &amp; "")</f>
        <v>2</v>
      </c>
      <c r="B20" s="3" t="str">
        <f>IF(AppTraces!B20="","","'"&amp;TEXT(AppTraces!B20,"UU:MM:SS")&amp;"'")</f>
        <v>'02:00:01'</v>
      </c>
      <c r="C20" t="str">
        <f>IF(AppTraces!C20="","","'" &amp; AppTraces!C20 &amp; "'")</f>
        <v>'Tasks started run'</v>
      </c>
      <c r="D20" t="str">
        <f>IF(AppTraces!D20="","","'" &amp; AppTraces!D20 &amp; "'")</f>
        <v>'Tasks'</v>
      </c>
      <c r="E20" t="str">
        <f>IF(AppTraces!E20="","","'" &amp; E$1 &amp; "':'" &amp; AppTraces!E20 &amp; "'")</f>
        <v>'batch_id':'202'</v>
      </c>
      <c r="F20" s="1" t="str">
        <f>IF(AppTraces!F20="","","'" &amp; F$1 &amp; "': " &amp; AppTraces!F20)</f>
        <v>'run_id': 202001</v>
      </c>
      <c r="G20" t="str">
        <f>IF(AppTraces!G20="","","'" &amp; G$1 &amp; "':'" &amp; AppTraces!G20 &amp; "'")</f>
        <v>'device_id':'BB22'</v>
      </c>
      <c r="H20" t="str">
        <f>IF(AppTraces!H20="","","'" &amp; H$1 &amp; "': " &amp; AppTraces!H20)</f>
        <v>'iteration': 1</v>
      </c>
      <c r="I20" t="str">
        <f>IF(AppTraces!I20="","","'" &amp; I$1 &amp; "':'" &amp; AppTraces!I20 &amp; "'")</f>
        <v/>
      </c>
      <c r="J20" t="str">
        <f>IF(AppTraces!J20="","","'" &amp; J$1 &amp; "':'" &amp; AppTraces!J20 &amp; "'")</f>
        <v/>
      </c>
      <c r="K20" t="str">
        <f>IF(AppTraces!K20="","","'" &amp; K$1 &amp; "': " &amp; AppTraces!K20)</f>
        <v/>
      </c>
      <c r="L20" t="str">
        <f t="shared" si="0"/>
        <v>2,'02:00:01','Tasks started run','Tasks',dynamic({'batch_id':'202','run_id': 202001,'device_id':'BB22','iteration': 1})</v>
      </c>
    </row>
    <row r="21" spans="1:12" x14ac:dyDescent="0.45">
      <c r="A21" s="1" t="str">
        <f>IF(AppTraces!A21="","","" &amp; AppTraces!A21 &amp; "")</f>
        <v>2</v>
      </c>
      <c r="B21" s="3" t="str">
        <f>IF(AppTraces!B21="","","'"&amp;TEXT(AppTraces!B21,"UU:MM:SS")&amp;"'")</f>
        <v>'02:00:15'</v>
      </c>
      <c r="C21" t="str">
        <f>IF(AppTraces!C21="","","'" &amp; AppTraces!C21 &amp; "'")</f>
        <v>'Tasks failed run'</v>
      </c>
      <c r="D21" t="str">
        <f>IF(AppTraces!D21="","","'" &amp; AppTraces!D21 &amp; "'")</f>
        <v>'Tasks'</v>
      </c>
      <c r="E21" t="str">
        <f>IF(AppTraces!E21="","","'" &amp; E$1 &amp; "':'" &amp; AppTraces!E21 &amp; "'")</f>
        <v>'batch_id':'202'</v>
      </c>
      <c r="F21" s="1" t="str">
        <f>IF(AppTraces!F21="","","'" &amp; F$1 &amp; "': " &amp; AppTraces!F21)</f>
        <v>'run_id': 202001</v>
      </c>
      <c r="G21" t="str">
        <f>IF(AppTraces!G21="","","'" &amp; G$1 &amp; "':'" &amp; AppTraces!G21 &amp; "'")</f>
        <v>'device_id':'BB22'</v>
      </c>
      <c r="H21" t="str">
        <f>IF(AppTraces!H21="","","'" &amp; H$1 &amp; "': " &amp; AppTraces!H21)</f>
        <v>'iteration': 1</v>
      </c>
      <c r="I21" t="str">
        <f>IF(AppTraces!I21="","","'" &amp; I$1 &amp; "':'" &amp; AppTraces!I21 &amp; "'")</f>
        <v/>
      </c>
      <c r="J21" t="str">
        <f>IF(AppTraces!J21="","","'" &amp; J$1 &amp; "':'" &amp; AppTraces!J21 &amp; "'")</f>
        <v/>
      </c>
      <c r="K21" t="str">
        <f>IF(AppTraces!K21="","","'" &amp; K$1 &amp; "': " &amp; AppTraces!K21)</f>
        <v/>
      </c>
      <c r="L21" t="str">
        <f t="shared" si="0"/>
        <v>2,'02:00:15','Tasks failed run','Tasks',dynamic({'batch_id':'202','run_id': 202001,'device_id':'BB22','iteration': 1})</v>
      </c>
    </row>
    <row r="22" spans="1:12" x14ac:dyDescent="0.45">
      <c r="A22" s="1" t="str">
        <f>IF(AppTraces!A22="","","" &amp; AppTraces!A22 &amp; "")</f>
        <v>2</v>
      </c>
      <c r="B22" s="3" t="str">
        <f>IF(AppTraces!B22="","","'"&amp;TEXT(AppTraces!B22,"UU:MM:SS")&amp;"'")</f>
        <v>'02:00:21'</v>
      </c>
      <c r="C22" t="str">
        <f>IF(AppTraces!C22="","","'" &amp; AppTraces!C22 &amp; "'")</f>
        <v>'Tasks started run'</v>
      </c>
      <c r="D22" t="str">
        <f>IF(AppTraces!D22="","","'" &amp; AppTraces!D22 &amp; "'")</f>
        <v>'Tasks'</v>
      </c>
      <c r="E22" t="str">
        <f>IF(AppTraces!E22="","","'" &amp; E$1 &amp; "':'" &amp; AppTraces!E22 &amp; "'")</f>
        <v>'batch_id':'202'</v>
      </c>
      <c r="F22" s="1" t="str">
        <f>IF(AppTraces!F22="","","'" &amp; F$1 &amp; "': " &amp; AppTraces!F22)</f>
        <v>'run_id': 202002</v>
      </c>
      <c r="G22" t="str">
        <f>IF(AppTraces!G22="","","'" &amp; G$1 &amp; "':'" &amp; AppTraces!G22 &amp; "'")</f>
        <v>'device_id':'BB22'</v>
      </c>
      <c r="H22" t="str">
        <f>IF(AppTraces!H22="","","'" &amp; H$1 &amp; "': " &amp; AppTraces!H22)</f>
        <v>'iteration': 2</v>
      </c>
      <c r="I22" t="str">
        <f>IF(AppTraces!I22="","","'" &amp; I$1 &amp; "':'" &amp; AppTraces!I22 &amp; "'")</f>
        <v/>
      </c>
      <c r="J22" t="str">
        <f>IF(AppTraces!J22="","","'" &amp; J$1 &amp; "':'" &amp; AppTraces!J22 &amp; "'")</f>
        <v/>
      </c>
      <c r="K22" t="str">
        <f>IF(AppTraces!K22="","","'" &amp; K$1 &amp; "': " &amp; AppTraces!K22)</f>
        <v/>
      </c>
      <c r="L22" t="str">
        <f t="shared" si="0"/>
        <v>2,'02:00:21','Tasks started run','Tasks',dynamic({'batch_id':'202','run_id': 202002,'device_id':'BB22','iteration': 2})</v>
      </c>
    </row>
    <row r="23" spans="1:12" x14ac:dyDescent="0.45">
      <c r="A23" s="1" t="str">
        <f>IF(AppTraces!A23="","","" &amp; AppTraces!A23 &amp; "")</f>
        <v>2</v>
      </c>
      <c r="B23" s="3" t="str">
        <f>IF(AppTraces!B23="","","'"&amp;TEXT(AppTraces!B23,"UU:MM:SS")&amp;"'")</f>
        <v>'02:00:28'</v>
      </c>
      <c r="C23" t="str">
        <f>IF(AppTraces!C23="","","'" &amp; AppTraces!C23 &amp; "'")</f>
        <v>'Tasks failed run'</v>
      </c>
      <c r="D23" t="str">
        <f>IF(AppTraces!D23="","","'" &amp; AppTraces!D23 &amp; "'")</f>
        <v>'Tasks'</v>
      </c>
      <c r="E23" t="str">
        <f>IF(AppTraces!E23="","","'" &amp; E$1 &amp; "':'" &amp; AppTraces!E23 &amp; "'")</f>
        <v>'batch_id':'202'</v>
      </c>
      <c r="F23" s="1" t="str">
        <f>IF(AppTraces!F23="","","'" &amp; F$1 &amp; "': " &amp; AppTraces!F23)</f>
        <v>'run_id': 202002</v>
      </c>
      <c r="G23" t="str">
        <f>IF(AppTraces!G23="","","'" &amp; G$1 &amp; "':'" &amp; AppTraces!G23 &amp; "'")</f>
        <v>'device_id':'BB22'</v>
      </c>
      <c r="H23" t="str">
        <f>IF(AppTraces!H23="","","'" &amp; H$1 &amp; "': " &amp; AppTraces!H23)</f>
        <v>'iteration': 2</v>
      </c>
      <c r="I23" t="str">
        <f>IF(AppTraces!I23="","","'" &amp; I$1 &amp; "':'" &amp; AppTraces!I23 &amp; "'")</f>
        <v/>
      </c>
      <c r="J23" t="str">
        <f>IF(AppTraces!J23="","","'" &amp; J$1 &amp; "':'" &amp; AppTraces!J23 &amp; "'")</f>
        <v/>
      </c>
      <c r="K23" t="str">
        <f>IF(AppTraces!K23="","","'" &amp; K$1 &amp; "': " &amp; AppTraces!K23)</f>
        <v/>
      </c>
      <c r="L23" t="str">
        <f t="shared" si="0"/>
        <v>2,'02:00:28','Tasks failed run','Tasks',dynamic({'batch_id':'202','run_id': 202002,'device_id':'BB22','iteration': 2})</v>
      </c>
    </row>
    <row r="24" spans="1:12" x14ac:dyDescent="0.45">
      <c r="A24" s="1" t="str">
        <f>IF(AppTraces!A24="","","" &amp; AppTraces!A24 &amp; "")</f>
        <v>2</v>
      </c>
      <c r="B24" s="3" t="str">
        <f>IF(AppTraces!B24="","","'"&amp;TEXT(AppTraces!B24,"UU:MM:SS")&amp;"'")</f>
        <v>'02:00:35'</v>
      </c>
      <c r="C24" t="str">
        <f>IF(AppTraces!C24="","","'" &amp; AppTraces!C24 &amp; "'")</f>
        <v>'Tasks started run'</v>
      </c>
      <c r="D24" t="str">
        <f>IF(AppTraces!D24="","","'" &amp; AppTraces!D24 &amp; "'")</f>
        <v>'Tasks'</v>
      </c>
      <c r="E24" t="str">
        <f>IF(AppTraces!E24="","","'" &amp; E$1 &amp; "':'" &amp; AppTraces!E24 &amp; "'")</f>
        <v>'batch_id':'202'</v>
      </c>
      <c r="F24" s="1" t="str">
        <f>IF(AppTraces!F24="","","'" &amp; F$1 &amp; "': " &amp; AppTraces!F24)</f>
        <v>'run_id': 202003</v>
      </c>
      <c r="G24" t="str">
        <f>IF(AppTraces!G24="","","'" &amp; G$1 &amp; "':'" &amp; AppTraces!G24 &amp; "'")</f>
        <v>'device_id':'BB22'</v>
      </c>
      <c r="H24" t="str">
        <f>IF(AppTraces!H24="","","'" &amp; H$1 &amp; "': " &amp; AppTraces!H24)</f>
        <v>'iteration': 3</v>
      </c>
      <c r="I24" t="str">
        <f>IF(AppTraces!I24="","","'" &amp; I$1 &amp; "':'" &amp; AppTraces!I24 &amp; "'")</f>
        <v/>
      </c>
      <c r="J24" t="str">
        <f>IF(AppTraces!J24="","","'" &amp; J$1 &amp; "':'" &amp; AppTraces!J24 &amp; "'")</f>
        <v/>
      </c>
      <c r="K24" t="str">
        <f>IF(AppTraces!K24="","","'" &amp; K$1 &amp; "': " &amp; AppTraces!K24)</f>
        <v/>
      </c>
      <c r="L24" t="str">
        <f t="shared" si="0"/>
        <v>2,'02:00:35','Tasks started run','Tasks',dynamic({'batch_id':'202','run_id': 202003,'device_id':'BB22','iteration': 3})</v>
      </c>
    </row>
    <row r="25" spans="1:12" x14ac:dyDescent="0.45">
      <c r="A25" s="1" t="str">
        <f>IF(AppTraces!A25="","","" &amp; AppTraces!A25 &amp; "")</f>
        <v>2</v>
      </c>
      <c r="B25" s="3" t="str">
        <f>IF(AppTraces!B25="","","'"&amp;TEXT(AppTraces!B25,"UU:MM:SS")&amp;"'")</f>
        <v>'02:01:05'</v>
      </c>
      <c r="C25" t="str">
        <f>IF(AppTraces!C25="","","'" &amp; AppTraces!C25 &amp; "'")</f>
        <v>'Tasks failed run'</v>
      </c>
      <c r="D25" t="str">
        <f>IF(AppTraces!D25="","","'" &amp; AppTraces!D25 &amp; "'")</f>
        <v>'Tasks'</v>
      </c>
      <c r="E25" t="str">
        <f>IF(AppTraces!E25="","","'" &amp; E$1 &amp; "':'" &amp; AppTraces!E25 &amp; "'")</f>
        <v>'batch_id':'202'</v>
      </c>
      <c r="F25" s="1" t="str">
        <f>IF(AppTraces!F25="","","'" &amp; F$1 &amp; "': " &amp; AppTraces!F25)</f>
        <v>'run_id': 202003</v>
      </c>
      <c r="G25" t="str">
        <f>IF(AppTraces!G25="","","'" &amp; G$1 &amp; "':'" &amp; AppTraces!G25 &amp; "'")</f>
        <v>'device_id':'BB22'</v>
      </c>
      <c r="H25" t="str">
        <f>IF(AppTraces!H25="","","'" &amp; H$1 &amp; "': " &amp; AppTraces!H25)</f>
        <v>'iteration': 3</v>
      </c>
      <c r="I25" t="str">
        <f>IF(AppTraces!I25="","","'" &amp; I$1 &amp; "':'" &amp; AppTraces!I25 &amp; "'")</f>
        <v/>
      </c>
      <c r="J25" t="str">
        <f>IF(AppTraces!J25="","","'" &amp; J$1 &amp; "':'" &amp; AppTraces!J25 &amp; "'")</f>
        <v/>
      </c>
      <c r="K25" t="str">
        <f>IF(AppTraces!K25="","","'" &amp; K$1 &amp; "': " &amp; AppTraces!K25)</f>
        <v/>
      </c>
      <c r="L25" t="str">
        <f t="shared" si="0"/>
        <v>2,'02:01:05','Tasks failed run','Tasks',dynamic({'batch_id':'202','run_id': 202003,'device_id':'BB22','iteration': 3})</v>
      </c>
    </row>
    <row r="26" spans="1:12" x14ac:dyDescent="0.45">
      <c r="A26" s="1" t="str">
        <f>IF(AppTraces!A26="","","" &amp; AppTraces!A26 &amp; "")</f>
        <v>2</v>
      </c>
      <c r="B26" s="3" t="str">
        <f>IF(AppTraces!B26="","","'"&amp;TEXT(AppTraces!B26,"UU:MM:SS")&amp;"'")</f>
        <v>'02:01:06'</v>
      </c>
      <c r="C26" t="str">
        <f>IF(AppTraces!C26="","","'" &amp; AppTraces!C26 &amp; "'")</f>
        <v>'Tasks failed batch'</v>
      </c>
      <c r="D26" t="str">
        <f>IF(AppTraces!D26="","","'" &amp; AppTraces!D26 &amp; "'")</f>
        <v>'Tasks'</v>
      </c>
      <c r="E26" t="str">
        <f>IF(AppTraces!E26="","","'" &amp; E$1 &amp; "':'" &amp; AppTraces!E26 &amp; "'")</f>
        <v>'batch_id':'202'</v>
      </c>
      <c r="F26" s="1" t="str">
        <f>IF(AppTraces!F26="","","'" &amp; F$1 &amp; "': " &amp; AppTraces!F26)</f>
        <v>'run_id': 202003</v>
      </c>
      <c r="G26" t="str">
        <f>IF(AppTraces!G26="","","'" &amp; G$1 &amp; "':'" &amp; AppTraces!G26 &amp; "'")</f>
        <v>'device_id':'BB22'</v>
      </c>
      <c r="H26" t="str">
        <f>IF(AppTraces!H26="","","'" &amp; H$1 &amp; "': " &amp; AppTraces!H26)</f>
        <v>'iteration': 3</v>
      </c>
      <c r="I26" t="str">
        <f>IF(AppTraces!I26="","","'" &amp; I$1 &amp; "':'" &amp; AppTraces!I26 &amp; "'")</f>
        <v/>
      </c>
      <c r="J26" t="str">
        <f>IF(AppTraces!J26="","","'" &amp; J$1 &amp; "':'" &amp; AppTraces!J26 &amp; "'")</f>
        <v/>
      </c>
      <c r="K26" t="str">
        <f>IF(AppTraces!K26="","","'" &amp; K$1 &amp; "': " &amp; AppTraces!K26)</f>
        <v>'duration': 66</v>
      </c>
      <c r="L26" t="str">
        <f t="shared" si="0"/>
        <v>2,'02:01:06','Tasks failed batch','Tasks',dynamic({'batch_id':'202','run_id': 202003,'device_id':'BB22','iteration': 3,'duration': 66})</v>
      </c>
    </row>
    <row r="27" spans="1:12" x14ac:dyDescent="0.45">
      <c r="A27" s="1" t="str">
        <f>IF(AppTraces!A27="","","" &amp; AppTraces!A27 &amp; "")</f>
        <v>1</v>
      </c>
      <c r="B27" s="3" t="str">
        <f>IF(AppTraces!B27="","","'"&amp;TEXT(AppTraces!B27,"UU:MM:SS")&amp;"'")</f>
        <v>'02:05:00'</v>
      </c>
      <c r="C27" t="str">
        <f>IF(AppTraces!C27="","","'" &amp; AppTraces!C27 &amp; "'")</f>
        <v>'Tasks started batch'</v>
      </c>
      <c r="D27" t="str">
        <f>IF(AppTraces!D27="","","'" &amp; AppTraces!D27 &amp; "'")</f>
        <v>'Tasks'</v>
      </c>
      <c r="E27" t="str">
        <f>IF(AppTraces!E27="","","'" &amp; E$1 &amp; "':'" &amp; AppTraces!E27 &amp; "'")</f>
        <v>'batch_id':'203'</v>
      </c>
      <c r="F27" s="1" t="str">
        <f>IF(AppTraces!F27="","","'" &amp; F$1 &amp; "': " &amp; AppTraces!F27)</f>
        <v>'run_id': 203001</v>
      </c>
      <c r="G27" t="str">
        <f>IF(AppTraces!G27="","","'" &amp; G$1 &amp; "':'" &amp; AppTraces!G27 &amp; "'")</f>
        <v>'device_id':'BB22'</v>
      </c>
      <c r="H27" t="str">
        <f>IF(AppTraces!H27="","","'" &amp; H$1 &amp; "': " &amp; AppTraces!H27)</f>
        <v>'iteration': 1</v>
      </c>
      <c r="I27" t="str">
        <f>IF(AppTraces!I27="","","'" &amp; I$1 &amp; "':'" &amp; AppTraces!I27 &amp; "'")</f>
        <v>'original_batch_id':'202'</v>
      </c>
      <c r="J27" t="str">
        <f>IF(AppTraces!J27="","","'" &amp; J$1 &amp; "':'" &amp; AppTraces!J27 &amp; "'")</f>
        <v>'is_manual_run':'WAAR'</v>
      </c>
      <c r="K27" t="str">
        <f>IF(AppTraces!K27="","","'" &amp; K$1 &amp; "': " &amp; AppTraces!K27)</f>
        <v/>
      </c>
      <c r="L27" t="str">
        <f t="shared" si="0"/>
        <v>1,'02:05:00','Tasks started batch','Tasks',dynamic({'batch_id':'203','run_id': 203001,'device_id':'BB22','iteration': 1,'original_batch_id':'202','is_manual_run':'WAAR'})</v>
      </c>
    </row>
    <row r="28" spans="1:12" x14ac:dyDescent="0.45">
      <c r="A28" s="1" t="str">
        <f>IF(AppTraces!A28="","","" &amp; AppTraces!A28 &amp; "")</f>
        <v>1</v>
      </c>
      <c r="B28" s="3" t="str">
        <f>IF(AppTraces!B28="","","'"&amp;TEXT(AppTraces!B28,"UU:MM:SS")&amp;"'")</f>
        <v>'02:05:03'</v>
      </c>
      <c r="C28" t="str">
        <f>IF(AppTraces!C28="","","'" &amp; AppTraces!C28 &amp; "'")</f>
        <v>'Tasks started run'</v>
      </c>
      <c r="D28" t="str">
        <f>IF(AppTraces!D28="","","'" &amp; AppTraces!D28 &amp; "'")</f>
        <v>'Tasks'</v>
      </c>
      <c r="E28" t="str">
        <f>IF(AppTraces!E28="","","'" &amp; E$1 &amp; "':'" &amp; AppTraces!E28 &amp; "'")</f>
        <v>'batch_id':'203'</v>
      </c>
      <c r="F28" s="1" t="str">
        <f>IF(AppTraces!F28="","","'" &amp; F$1 &amp; "': " &amp; AppTraces!F28)</f>
        <v>'run_id': 203001</v>
      </c>
      <c r="G28" t="str">
        <f>IF(AppTraces!G28="","","'" &amp; G$1 &amp; "':'" &amp; AppTraces!G28 &amp; "'")</f>
        <v>'device_id':'BB22'</v>
      </c>
      <c r="H28" t="str">
        <f>IF(AppTraces!H28="","","'" &amp; H$1 &amp; "': " &amp; AppTraces!H28)</f>
        <v>'iteration': 1</v>
      </c>
      <c r="I28" t="str">
        <f>IF(AppTraces!I28="","","'" &amp; I$1 &amp; "':'" &amp; AppTraces!I28 &amp; "'")</f>
        <v/>
      </c>
      <c r="J28" t="str">
        <f>IF(AppTraces!J28="","","'" &amp; J$1 &amp; "':'" &amp; AppTraces!J28 &amp; "'")</f>
        <v/>
      </c>
      <c r="K28" t="str">
        <f>IF(AppTraces!K28="","","'" &amp; K$1 &amp; "': " &amp; AppTraces!K28)</f>
        <v/>
      </c>
      <c r="L28" t="str">
        <f t="shared" si="0"/>
        <v>1,'02:05:03','Tasks started run','Tasks',dynamic({'batch_id':'203','run_id': 203001,'device_id':'BB22','iteration': 1})</v>
      </c>
    </row>
    <row r="29" spans="1:12" x14ac:dyDescent="0.45">
      <c r="A29" s="1" t="str">
        <f>IF(AppTraces!A29="","","" &amp; AppTraces!A29 &amp; "")</f>
        <v>1</v>
      </c>
      <c r="B29" s="3" t="str">
        <f>IF(AppTraces!B29="","","'"&amp;TEXT(AppTraces!B29,"UU:MM:SS")&amp;"'")</f>
        <v>'02:05:14'</v>
      </c>
      <c r="C29" t="str">
        <f>IF(AppTraces!C29="","","'" &amp; AppTraces!C29 &amp; "'")</f>
        <v>'Tasks failed run'</v>
      </c>
      <c r="D29" t="str">
        <f>IF(AppTraces!D29="","","'" &amp; AppTraces!D29 &amp; "'")</f>
        <v>'Tasks'</v>
      </c>
      <c r="E29" t="str">
        <f>IF(AppTraces!E29="","","'" &amp; E$1 &amp; "':'" &amp; AppTraces!E29 &amp; "'")</f>
        <v>'batch_id':'203'</v>
      </c>
      <c r="F29" s="1" t="str">
        <f>IF(AppTraces!F29="","","'" &amp; F$1 &amp; "': " &amp; AppTraces!F29)</f>
        <v>'run_id': 203001</v>
      </c>
      <c r="G29" t="str">
        <f>IF(AppTraces!G29="","","'" &amp; G$1 &amp; "':'" &amp; AppTraces!G29 &amp; "'")</f>
        <v>'device_id':'BB22'</v>
      </c>
      <c r="H29" t="str">
        <f>IF(AppTraces!H29="","","'" &amp; H$1 &amp; "': " &amp; AppTraces!H29)</f>
        <v>'iteration': 1</v>
      </c>
      <c r="I29" t="str">
        <f>IF(AppTraces!I29="","","'" &amp; I$1 &amp; "':'" &amp; AppTraces!I29 &amp; "'")</f>
        <v/>
      </c>
      <c r="J29" t="str">
        <f>IF(AppTraces!J29="","","'" &amp; J$1 &amp; "':'" &amp; AppTraces!J29 &amp; "'")</f>
        <v/>
      </c>
      <c r="K29" t="str">
        <f>IF(AppTraces!K29="","","'" &amp; K$1 &amp; "': " &amp; AppTraces!K29)</f>
        <v/>
      </c>
      <c r="L29" t="str">
        <f t="shared" si="0"/>
        <v>1,'02:05:14','Tasks failed run','Tasks',dynamic({'batch_id':'203','run_id': 203001,'device_id':'BB22','iteration': 1})</v>
      </c>
    </row>
    <row r="30" spans="1:12" x14ac:dyDescent="0.45">
      <c r="A30" s="1" t="str">
        <f>IF(AppTraces!A30="","","" &amp; AppTraces!A30 &amp; "")</f>
        <v>1</v>
      </c>
      <c r="B30" s="3" t="str">
        <f>IF(AppTraces!B30="","","'"&amp;TEXT(AppTraces!B30,"UU:MM:SS")&amp;"'")</f>
        <v>'02:05:24'</v>
      </c>
      <c r="C30" t="str">
        <f>IF(AppTraces!C30="","","'" &amp; AppTraces!C30 &amp; "'")</f>
        <v>'Tasks started batch'</v>
      </c>
      <c r="D30" t="str">
        <f>IF(AppTraces!D30="","","'" &amp; AppTraces!D30 &amp; "'")</f>
        <v>'Tasks'</v>
      </c>
      <c r="E30" t="str">
        <f>IF(AppTraces!E30="","","'" &amp; E$1 &amp; "':'" &amp; AppTraces!E30 &amp; "'")</f>
        <v>'batch_id':'203'</v>
      </c>
      <c r="F30" s="1" t="str">
        <f>IF(AppTraces!F30="","","'" &amp; F$1 &amp; "': " &amp; AppTraces!F30)</f>
        <v>'run_id': 203002</v>
      </c>
      <c r="G30" t="str">
        <f>IF(AppTraces!G30="","","'" &amp; G$1 &amp; "':'" &amp; AppTraces!G30 &amp; "'")</f>
        <v>'device_id':'BB22'</v>
      </c>
      <c r="H30" t="str">
        <f>IF(AppTraces!H30="","","'" &amp; H$1 &amp; "': " &amp; AppTraces!H30)</f>
        <v>'iteration': 2</v>
      </c>
      <c r="I30" t="str">
        <f>IF(AppTraces!I30="","","'" &amp; I$1 &amp; "':'" &amp; AppTraces!I30 &amp; "'")</f>
        <v/>
      </c>
      <c r="J30" t="str">
        <f>IF(AppTraces!J30="","","'" &amp; J$1 &amp; "':'" &amp; AppTraces!J30 &amp; "'")</f>
        <v/>
      </c>
      <c r="K30" t="str">
        <f>IF(AppTraces!K30="","","'" &amp; K$1 &amp; "': " &amp; AppTraces!K30)</f>
        <v/>
      </c>
      <c r="L30" t="str">
        <f t="shared" si="0"/>
        <v>1,'02:05:24','Tasks started batch','Tasks',dynamic({'batch_id':'203','run_id': 203002,'device_id':'BB22','iteration': 2})</v>
      </c>
    </row>
    <row r="31" spans="1:12" x14ac:dyDescent="0.45">
      <c r="A31" s="1" t="str">
        <f>IF(AppTraces!A31="","","" &amp; AppTraces!A31 &amp; "")</f>
        <v>1</v>
      </c>
      <c r="B31" s="3" t="str">
        <f>IF(AppTraces!B31="","","'"&amp;TEXT(AppTraces!B31,"UU:MM:SS")&amp;"'")</f>
        <v>'02:06:40'</v>
      </c>
      <c r="C31" t="str">
        <f>IF(AppTraces!C31="","","'" &amp; AppTraces!C31 &amp; "'")</f>
        <v>'Tasks started run'</v>
      </c>
      <c r="D31" t="str">
        <f>IF(AppTraces!D31="","","'" &amp; AppTraces!D31 &amp; "'")</f>
        <v>'Tasks'</v>
      </c>
      <c r="E31" t="str">
        <f>IF(AppTraces!E31="","","'" &amp; E$1 &amp; "':'" &amp; AppTraces!E31 &amp; "'")</f>
        <v>'batch_id':'203'</v>
      </c>
      <c r="F31" s="1" t="str">
        <f>IF(AppTraces!F31="","","'" &amp; F$1 &amp; "': " &amp; AppTraces!F31)</f>
        <v>'run_id': 203002</v>
      </c>
      <c r="G31" t="str">
        <f>IF(AppTraces!G31="","","'" &amp; G$1 &amp; "':'" &amp; AppTraces!G31 &amp; "'")</f>
        <v>'device_id':'BB22'</v>
      </c>
      <c r="H31" t="str">
        <f>IF(AppTraces!H31="","","'" &amp; H$1 &amp; "': " &amp; AppTraces!H31)</f>
        <v>'iteration': 2</v>
      </c>
      <c r="I31" t="str">
        <f>IF(AppTraces!I31="","","'" &amp; I$1 &amp; "':'" &amp; AppTraces!I31 &amp; "'")</f>
        <v/>
      </c>
      <c r="J31" t="str">
        <f>IF(AppTraces!J31="","","'" &amp; J$1 &amp; "':'" &amp; AppTraces!J31 &amp; "'")</f>
        <v/>
      </c>
      <c r="K31" t="str">
        <f>IF(AppTraces!K31="","","'" &amp; K$1 &amp; "': " &amp; AppTraces!K31)</f>
        <v/>
      </c>
      <c r="L31" t="str">
        <f t="shared" si="0"/>
        <v>1,'02:06:40','Tasks started run','Tasks',dynamic({'batch_id':'203','run_id': 203002,'device_id':'BB22','iteration': 2})</v>
      </c>
    </row>
    <row r="32" spans="1:12" x14ac:dyDescent="0.45">
      <c r="A32" s="1" t="str">
        <f>IF(AppTraces!A32="","","" &amp; AppTraces!A32 &amp; "")</f>
        <v>1</v>
      </c>
      <c r="B32" s="3" t="str">
        <f>IF(AppTraces!B32="","","'"&amp;TEXT(AppTraces!B32,"UU:MM:SS")&amp;"'")</f>
        <v>'02:06:41'</v>
      </c>
      <c r="C32" t="str">
        <f>IF(AppTraces!C32="","","'" &amp; AppTraces!C32 &amp; "'")</f>
        <v>'Tasks completed batch'</v>
      </c>
      <c r="D32" t="str">
        <f>IF(AppTraces!D32="","","'" &amp; AppTraces!D32 &amp; "'")</f>
        <v>'Tasks'</v>
      </c>
      <c r="E32" t="str">
        <f>IF(AppTraces!E32="","","'" &amp; E$1 &amp; "':'" &amp; AppTraces!E32 &amp; "'")</f>
        <v>'batch_id':'203'</v>
      </c>
      <c r="F32" s="1" t="str">
        <f>IF(AppTraces!F32="","","'" &amp; F$1 &amp; "': " &amp; AppTraces!F32)</f>
        <v>'run_id': 203002</v>
      </c>
      <c r="G32" t="str">
        <f>IF(AppTraces!G32="","","'" &amp; G$1 &amp; "':'" &amp; AppTraces!G32 &amp; "'")</f>
        <v>'device_id':'BB22'</v>
      </c>
      <c r="H32" t="str">
        <f>IF(AppTraces!H32="","","'" &amp; H$1 &amp; "': " &amp; AppTraces!H32)</f>
        <v>'iteration': 2</v>
      </c>
      <c r="I32" t="str">
        <f>IF(AppTraces!I32="","","'" &amp; I$1 &amp; "':'" &amp; AppTraces!I32 &amp; "'")</f>
        <v>'original_batch_id':'202'</v>
      </c>
      <c r="J32" t="str">
        <f>IF(AppTraces!J32="","","'" &amp; J$1 &amp; "':'" &amp; AppTraces!J32 &amp; "'")</f>
        <v/>
      </c>
      <c r="K32" t="str">
        <f>IF(AppTraces!K32="","","'" &amp; K$1 &amp; "': " &amp; AppTraces!K32)</f>
        <v>'duration': 101</v>
      </c>
      <c r="L32" t="str">
        <f t="shared" si="0"/>
        <v>1,'02:06:41','Tasks completed batch','Tasks',dynamic({'batch_id':'203','run_id': 203002,'device_id':'BB22','iteration': 2,'original_batch_id':'202','duration': 101})</v>
      </c>
    </row>
    <row r="33" spans="1:12" x14ac:dyDescent="0.45">
      <c r="A33" s="1" t="str">
        <f>IF(AppTraces!A33="","","" &amp; AppTraces!A33 &amp; "")</f>
        <v>1</v>
      </c>
      <c r="B33" s="3" t="str">
        <f>IF(AppTraces!B33="","","'"&amp;TEXT(AppTraces!B33,"UU:MM:SS")&amp;"'")</f>
        <v>'12:14:00'</v>
      </c>
      <c r="C33" t="str">
        <f>IF(AppTraces!C33="","","'" &amp; AppTraces!C33 &amp; "'")</f>
        <v>'Tasks started batch'</v>
      </c>
      <c r="D33" t="str">
        <f>IF(AppTraces!D33="","","'" &amp; AppTraces!D33 &amp; "'")</f>
        <v>'Tasks'</v>
      </c>
      <c r="E33" t="str">
        <f>IF(AppTraces!E33="","","'" &amp; E$1 &amp; "':'" &amp; AppTraces!E33 &amp; "'")</f>
        <v>'batch_id':'204'</v>
      </c>
      <c r="F33" s="1" t="str">
        <f>IF(AppTraces!F33="","","'" &amp; F$1 &amp; "': " &amp; AppTraces!F33)</f>
        <v>'run_id': 204001</v>
      </c>
      <c r="G33" t="str">
        <f>IF(AppTraces!G33="","","'" &amp; G$1 &amp; "':'" &amp; AppTraces!G33 &amp; "'")</f>
        <v>'device_id':'BB22'</v>
      </c>
      <c r="H33" t="str">
        <f>IF(AppTraces!H33="","","'" &amp; H$1 &amp; "': " &amp; AppTraces!H33)</f>
        <v>'iteration': 1</v>
      </c>
      <c r="I33" t="str">
        <f>IF(AppTraces!I33="","","'" &amp; I$1 &amp; "':'" &amp; AppTraces!I33 &amp; "'")</f>
        <v/>
      </c>
      <c r="J33" t="str">
        <f>IF(AppTraces!J33="","","'" &amp; J$1 &amp; "':'" &amp; AppTraces!J33 &amp; "'")</f>
        <v/>
      </c>
      <c r="K33" t="str">
        <f>IF(AppTraces!K33="","","'" &amp; K$1 &amp; "': " &amp; AppTraces!K33)</f>
        <v/>
      </c>
      <c r="L33" t="str">
        <f t="shared" si="0"/>
        <v>1,'12:14:00','Tasks started batch','Tasks',dynamic({'batch_id':'204','run_id': 204001,'device_id':'BB22','iteration': 1})</v>
      </c>
    </row>
    <row r="34" spans="1:12" x14ac:dyDescent="0.45">
      <c r="A34" s="1" t="str">
        <f>IF(AppTraces!A34="","","" &amp; AppTraces!A34 &amp; "")</f>
        <v>1</v>
      </c>
      <c r="B34" s="3" t="str">
        <f>IF(AppTraces!B34="","","'"&amp;TEXT(AppTraces!B34,"UU:MM:SS")&amp;"'")</f>
        <v>'12:14:01'</v>
      </c>
      <c r="C34" t="str">
        <f>IF(AppTraces!C34="","","'" &amp; AppTraces!C34 &amp; "'")</f>
        <v>'Tasks started run'</v>
      </c>
      <c r="D34" t="str">
        <f>IF(AppTraces!D34="","","'" &amp; AppTraces!D34 &amp; "'")</f>
        <v>'Tasks'</v>
      </c>
      <c r="E34" t="str">
        <f>IF(AppTraces!E34="","","'" &amp; E$1 &amp; "':'" &amp; AppTraces!E34 &amp; "'")</f>
        <v>'batch_id':'204'</v>
      </c>
      <c r="F34" s="1" t="str">
        <f>IF(AppTraces!F34="","","'" &amp; F$1 &amp; "': " &amp; AppTraces!F34)</f>
        <v>'run_id': 204001</v>
      </c>
      <c r="G34" t="str">
        <f>IF(AppTraces!G34="","","'" &amp; G$1 &amp; "':'" &amp; AppTraces!G34 &amp; "'")</f>
        <v>'device_id':'BB22'</v>
      </c>
      <c r="H34" t="str">
        <f>IF(AppTraces!H34="","","'" &amp; H$1 &amp; "': " &amp; AppTraces!H34)</f>
        <v>'iteration': 1</v>
      </c>
      <c r="I34" t="str">
        <f>IF(AppTraces!I34="","","'" &amp; I$1 &amp; "':'" &amp; AppTraces!I34 &amp; "'")</f>
        <v/>
      </c>
      <c r="J34" t="str">
        <f>IF(AppTraces!J34="","","'" &amp; J$1 &amp; "':'" &amp; AppTraces!J34 &amp; "'")</f>
        <v/>
      </c>
      <c r="K34" t="str">
        <f>IF(AppTraces!K34="","","'" &amp; K$1 &amp; "': " &amp; AppTraces!K34)</f>
        <v/>
      </c>
      <c r="L34" t="str">
        <f t="shared" si="0"/>
        <v>1,'12:14:01','Tasks started run','Tasks',dynamic({'batch_id':'204','run_id': 204001,'device_id':'BB22','iteration': 1})</v>
      </c>
    </row>
    <row r="35" spans="1:12" x14ac:dyDescent="0.45">
      <c r="A35" s="1" t="str">
        <f>IF(AppTraces!A35="","","" &amp; AppTraces!A35 &amp; "")</f>
        <v>1</v>
      </c>
      <c r="B35" s="3" t="str">
        <f>IF(AppTraces!B35="","","'"&amp;TEXT(AppTraces!B35,"UU:MM:SS")&amp;"'")</f>
        <v>'12:22:43'</v>
      </c>
      <c r="C35" t="str">
        <f>IF(AppTraces!C35="","","'" &amp; AppTraces!C35 &amp; "'")</f>
        <v>'Tasks completed run'</v>
      </c>
      <c r="D35" t="str">
        <f>IF(AppTraces!D35="","","'" &amp; AppTraces!D35 &amp; "'")</f>
        <v>'Tasks'</v>
      </c>
      <c r="E35" t="str">
        <f>IF(AppTraces!E35="","","'" &amp; E$1 &amp; "':'" &amp; AppTraces!E35 &amp; "'")</f>
        <v>'batch_id':'204'</v>
      </c>
      <c r="F35" s="1" t="str">
        <f>IF(AppTraces!F35="","","'" &amp; F$1 &amp; "': " &amp; AppTraces!F35)</f>
        <v>'run_id': 204001</v>
      </c>
      <c r="G35" t="str">
        <f>IF(AppTraces!G35="","","'" &amp; G$1 &amp; "':'" &amp; AppTraces!G35 &amp; "'")</f>
        <v>'device_id':'BB22'</v>
      </c>
      <c r="H35" t="str">
        <f>IF(AppTraces!H35="","","'" &amp; H$1 &amp; "': " &amp; AppTraces!H35)</f>
        <v>'iteration': 1</v>
      </c>
      <c r="I35" t="str">
        <f>IF(AppTraces!I35="","","'" &amp; I$1 &amp; "':'" &amp; AppTraces!I35 &amp; "'")</f>
        <v/>
      </c>
      <c r="J35" t="str">
        <f>IF(AppTraces!J35="","","'" &amp; J$1 &amp; "':'" &amp; AppTraces!J35 &amp; "'")</f>
        <v/>
      </c>
      <c r="K35" t="str">
        <f>IF(AppTraces!K35="","","'" &amp; K$1 &amp; "': " &amp; AppTraces!K35)</f>
        <v/>
      </c>
      <c r="L35" t="str">
        <f t="shared" si="0"/>
        <v>1,'12:22:43','Tasks completed run','Tasks',dynamic({'batch_id':'204','run_id': 204001,'device_id':'BB22','iteration': 1})</v>
      </c>
    </row>
    <row r="36" spans="1:12" x14ac:dyDescent="0.45">
      <c r="A36" s="1" t="str">
        <f>IF(AppTraces!A36="","","" &amp; AppTraces!A36 &amp; "")</f>
        <v>1</v>
      </c>
      <c r="B36" s="3" t="str">
        <f>IF(AppTraces!B36="","","'"&amp;TEXT(AppTraces!B36,"UU:MM:SS")&amp;"'")</f>
        <v>'12:22:44'</v>
      </c>
      <c r="C36" t="str">
        <f>IF(AppTraces!C36="","","'" &amp; AppTraces!C36 &amp; "'")</f>
        <v>'Tasks completed batch'</v>
      </c>
      <c r="D36" t="str">
        <f>IF(AppTraces!D36="","","'" &amp; AppTraces!D36 &amp; "'")</f>
        <v>'Tasks'</v>
      </c>
      <c r="E36" t="str">
        <f>IF(AppTraces!E36="","","'" &amp; E$1 &amp; "':'" &amp; AppTraces!E36 &amp; "'")</f>
        <v>'batch_id':'204'</v>
      </c>
      <c r="F36" s="1" t="str">
        <f>IF(AppTraces!F36="","","'" &amp; F$1 &amp; "': " &amp; AppTraces!F36)</f>
        <v>'run_id': 204001</v>
      </c>
      <c r="G36" t="str">
        <f>IF(AppTraces!G36="","","'" &amp; G$1 &amp; "':'" &amp; AppTraces!G36 &amp; "'")</f>
        <v>'device_id':'BB22'</v>
      </c>
      <c r="H36" t="str">
        <f>IF(AppTraces!H36="","","'" &amp; H$1 &amp; "': " &amp; AppTraces!H36)</f>
        <v>'iteration': 1</v>
      </c>
      <c r="I36" t="str">
        <f>IF(AppTraces!I36="","","'" &amp; I$1 &amp; "':'" &amp; AppTraces!I36 &amp; "'")</f>
        <v/>
      </c>
      <c r="J36" t="str">
        <f>IF(AppTraces!J36="","","'" &amp; J$1 &amp; "':'" &amp; AppTraces!J36 &amp; "'")</f>
        <v/>
      </c>
      <c r="K36" t="str">
        <f>IF(AppTraces!K36="","","'" &amp; K$1 &amp; "': " &amp; AppTraces!K36)</f>
        <v>'duration': 524</v>
      </c>
      <c r="L36" t="str">
        <f t="shared" si="0"/>
        <v>1,'12:22:44','Tasks completed batch','Tasks',dynamic({'batch_id':'204','run_id': 204001,'device_id':'BB22','iteration': 1,'duration': 524})</v>
      </c>
    </row>
    <row r="37" spans="1:12" x14ac:dyDescent="0.45">
      <c r="A37" s="1" t="str">
        <f>IF(AppTraces!A37="","","" &amp; AppTraces!A37 &amp; "")</f>
        <v/>
      </c>
      <c r="B37" s="3" t="str">
        <f>IF(AppTraces!B37="","","'"&amp;TEXT(AppTraces!B37,"UU:MM:SS")&amp;"'")</f>
        <v/>
      </c>
      <c r="C37" t="str">
        <f>IF(AppTraces!C37="","","'" &amp; AppTraces!C37 &amp; "'")</f>
        <v/>
      </c>
      <c r="D37" t="str">
        <f>IF(AppTraces!D37="","","'" &amp; AppTraces!D37 &amp; "'")</f>
        <v/>
      </c>
      <c r="E37" t="str">
        <f>IF(AppTraces!E37="","","'" &amp; E$1 &amp; "':'" &amp; AppTraces!E37 &amp; "'")</f>
        <v/>
      </c>
      <c r="F37" s="1" t="str">
        <f>IF(AppTraces!F37="","","'" &amp; F$1 &amp; "': " &amp; AppTraces!F37)</f>
        <v/>
      </c>
      <c r="G37" t="str">
        <f>IF(AppTraces!G37="","","'" &amp; G$1 &amp; "':'" &amp; AppTraces!G37 &amp; "'")</f>
        <v/>
      </c>
      <c r="H37" t="str">
        <f>IF(AppTraces!H37="","","'" &amp; H$1 &amp; "': " &amp; AppTraces!H37)</f>
        <v/>
      </c>
      <c r="I37" t="str">
        <f>IF(AppTraces!I37="","","'" &amp; I$1 &amp; "':'" &amp; AppTraces!I37 &amp; "'")</f>
        <v/>
      </c>
      <c r="J37" t="str">
        <f>IF(AppTraces!J37="","","'" &amp; J$1 &amp; "':'" &amp; AppTraces!J37 &amp; "'")</f>
        <v/>
      </c>
      <c r="K37" t="str">
        <f>IF(AppTraces!K37="","","'" &amp; K$1 &amp; "': " &amp; AppTraces!K37)</f>
        <v/>
      </c>
      <c r="L37" t="str">
        <f t="shared" si="0"/>
        <v/>
      </c>
    </row>
    <row r="38" spans="1:12" x14ac:dyDescent="0.45">
      <c r="A38" s="1" t="str">
        <f>IF(AppTraces!A38="","","" &amp; AppTraces!A38 &amp; "")</f>
        <v>3</v>
      </c>
      <c r="B38" s="3" t="str">
        <f>IF(AppTraces!B38="","","'"&amp;TEXT(AppTraces!B38,"UU:MM:SS")&amp;"'")</f>
        <v>'03:52:00'</v>
      </c>
      <c r="C38" t="str">
        <f>IF(AppTraces!C38="","","'" &amp; AppTraces!C38 &amp; "'")</f>
        <v>'Tasks started batch'</v>
      </c>
      <c r="D38" t="str">
        <f>IF(AppTraces!D38="","","'" &amp; AppTraces!D38 &amp; "'")</f>
        <v>'Tasks'</v>
      </c>
      <c r="E38" t="str">
        <f>IF(AppTraces!E38="","","'" &amp; E$1 &amp; "':'" &amp; AppTraces!E38 &amp; "'")</f>
        <v>'batch_id':'301'</v>
      </c>
      <c r="F38" s="1" t="str">
        <f>IF(AppTraces!F38="","","'" &amp; F$1 &amp; "': " &amp; AppTraces!F38)</f>
        <v>'run_id': 301001</v>
      </c>
      <c r="G38" t="str">
        <f>IF(AppTraces!G38="","","'" &amp; G$1 &amp; "':'" &amp; AppTraces!G38 &amp; "'")</f>
        <v>'device_id':'CC33'</v>
      </c>
      <c r="H38" t="str">
        <f>IF(AppTraces!H38="","","'" &amp; H$1 &amp; "': " &amp; AppTraces!H38)</f>
        <v>'iteration': 1</v>
      </c>
      <c r="I38" t="str">
        <f>IF(AppTraces!I38="","","'" &amp; I$1 &amp; "':'" &amp; AppTraces!I38 &amp; "'")</f>
        <v/>
      </c>
      <c r="J38" t="str">
        <f>IF(AppTraces!J38="","","'" &amp; J$1 &amp; "':'" &amp; AppTraces!J38 &amp; "'")</f>
        <v/>
      </c>
      <c r="K38" t="str">
        <f>IF(AppTraces!K38="","","'" &amp; K$1 &amp; "': " &amp; AppTraces!K38)</f>
        <v/>
      </c>
      <c r="L38" t="str">
        <f t="shared" si="0"/>
        <v>3,'03:52:00','Tasks started batch','Tasks',dynamic({'batch_id':'301','run_id': 301001,'device_id':'CC33','iteration': 1})</v>
      </c>
    </row>
    <row r="39" spans="1:12" x14ac:dyDescent="0.45">
      <c r="A39" s="1" t="str">
        <f>IF(AppTraces!A39="","","" &amp; AppTraces!A39 &amp; "")</f>
        <v>3</v>
      </c>
      <c r="B39" s="3" t="str">
        <f>IF(AppTraces!B39="","","'"&amp;TEXT(AppTraces!B39,"UU:MM:SS")&amp;"'")</f>
        <v>'03:52:01'</v>
      </c>
      <c r="C39" t="str">
        <f>IF(AppTraces!C39="","","'" &amp; AppTraces!C39 &amp; "'")</f>
        <v>'Tasks started run'</v>
      </c>
      <c r="D39" t="str">
        <f>IF(AppTraces!D39="","","'" &amp; AppTraces!D39 &amp; "'")</f>
        <v>'Tasks'</v>
      </c>
      <c r="E39" t="str">
        <f>IF(AppTraces!E39="","","'" &amp; E$1 &amp; "':'" &amp; AppTraces!E39 &amp; "'")</f>
        <v>'batch_id':'301'</v>
      </c>
      <c r="F39" s="1" t="str">
        <f>IF(AppTraces!F39="","","'" &amp; F$1 &amp; "': " &amp; AppTraces!F39)</f>
        <v>'run_id': 301001</v>
      </c>
      <c r="G39" t="str">
        <f>IF(AppTraces!G39="","","'" &amp; G$1 &amp; "':'" &amp; AppTraces!G39 &amp; "'")</f>
        <v>'device_id':'CC33'</v>
      </c>
      <c r="H39" t="str">
        <f>IF(AppTraces!H39="","","'" &amp; H$1 &amp; "': " &amp; AppTraces!H39)</f>
        <v>'iteration': 1</v>
      </c>
      <c r="I39" t="str">
        <f>IF(AppTraces!I39="","","'" &amp; I$1 &amp; "':'" &amp; AppTraces!I39 &amp; "'")</f>
        <v/>
      </c>
      <c r="J39" t="str">
        <f>IF(AppTraces!J39="","","'" &amp; J$1 &amp; "':'" &amp; AppTraces!J39 &amp; "'")</f>
        <v/>
      </c>
      <c r="K39" t="str">
        <f>IF(AppTraces!K39="","","'" &amp; K$1 &amp; "': " &amp; AppTraces!K39)</f>
        <v/>
      </c>
      <c r="L39" t="str">
        <f t="shared" si="0"/>
        <v>3,'03:52:01','Tasks started run','Tasks',dynamic({'batch_id':'301','run_id': 301001,'device_id':'CC33','iteration': 1})</v>
      </c>
    </row>
    <row r="40" spans="1:12" x14ac:dyDescent="0.45">
      <c r="A40" s="1" t="str">
        <f>IF(AppTraces!A40="","","" &amp; AppTraces!A40 &amp; "")</f>
        <v>3</v>
      </c>
      <c r="B40" s="3" t="str">
        <f>IF(AppTraces!B40="","","'"&amp;TEXT(AppTraces!B40,"UU:MM:SS")&amp;"'")</f>
        <v>'03:59:37'</v>
      </c>
      <c r="C40" t="str">
        <f>IF(AppTraces!C40="","","'" &amp; AppTraces!C40 &amp; "'")</f>
        <v>'Tasks completed run'</v>
      </c>
      <c r="D40" t="str">
        <f>IF(AppTraces!D40="","","'" &amp; AppTraces!D40 &amp; "'")</f>
        <v>'Tasks'</v>
      </c>
      <c r="E40" t="str">
        <f>IF(AppTraces!E40="","","'" &amp; E$1 &amp; "':'" &amp; AppTraces!E40 &amp; "'")</f>
        <v>'batch_id':'301'</v>
      </c>
      <c r="F40" s="1" t="str">
        <f>IF(AppTraces!F40="","","'" &amp; F$1 &amp; "': " &amp; AppTraces!F40)</f>
        <v>'run_id': 301001</v>
      </c>
      <c r="G40" t="str">
        <f>IF(AppTraces!G40="","","'" &amp; G$1 &amp; "':'" &amp; AppTraces!G40 &amp; "'")</f>
        <v>'device_id':'CC33'</v>
      </c>
      <c r="H40" t="str">
        <f>IF(AppTraces!H40="","","'" &amp; H$1 &amp; "': " &amp; AppTraces!H40)</f>
        <v>'iteration': 1</v>
      </c>
      <c r="I40" t="str">
        <f>IF(AppTraces!I40="","","'" &amp; I$1 &amp; "':'" &amp; AppTraces!I40 &amp; "'")</f>
        <v/>
      </c>
      <c r="J40" t="str">
        <f>IF(AppTraces!J40="","","'" &amp; J$1 &amp; "':'" &amp; AppTraces!J40 &amp; "'")</f>
        <v/>
      </c>
      <c r="K40" t="str">
        <f>IF(AppTraces!K40="","","'" &amp; K$1 &amp; "': " &amp; AppTraces!K40)</f>
        <v/>
      </c>
      <c r="L40" t="str">
        <f t="shared" si="0"/>
        <v>3,'03:59:37','Tasks completed run','Tasks',dynamic({'batch_id':'301','run_id': 301001,'device_id':'CC33','iteration': 1})</v>
      </c>
    </row>
    <row r="41" spans="1:12" x14ac:dyDescent="0.45">
      <c r="A41" s="1" t="str">
        <f>IF(AppTraces!A41="","","" &amp; AppTraces!A41 &amp; "")</f>
        <v>3</v>
      </c>
      <c r="B41" s="3" t="str">
        <f>IF(AppTraces!B41="","","'"&amp;TEXT(AppTraces!B41,"UU:MM:SS")&amp;"'")</f>
        <v>'03:59:38'</v>
      </c>
      <c r="C41" t="str">
        <f>IF(AppTraces!C41="","","'" &amp; AppTraces!C41 &amp; "'")</f>
        <v>'Tasks completed batch'</v>
      </c>
      <c r="D41" t="str">
        <f>IF(AppTraces!D41="","","'" &amp; AppTraces!D41 &amp; "'")</f>
        <v>'Tasks'</v>
      </c>
      <c r="E41" t="str">
        <f>IF(AppTraces!E41="","","'" &amp; E$1 &amp; "':'" &amp; AppTraces!E41 &amp; "'")</f>
        <v>'batch_id':'301'</v>
      </c>
      <c r="F41" s="1" t="str">
        <f>IF(AppTraces!F41="","","'" &amp; F$1 &amp; "': " &amp; AppTraces!F41)</f>
        <v>'run_id': 301001</v>
      </c>
      <c r="G41" t="str">
        <f>IF(AppTraces!G41="","","'" &amp; G$1 &amp; "':'" &amp; AppTraces!G41 &amp; "'")</f>
        <v>'device_id':'CC33'</v>
      </c>
      <c r="H41" t="str">
        <f>IF(AppTraces!H41="","","'" &amp; H$1 &amp; "': " &amp; AppTraces!H41)</f>
        <v>'iteration': 1</v>
      </c>
      <c r="I41" t="str">
        <f>IF(AppTraces!I41="","","'" &amp; I$1 &amp; "':'" &amp; AppTraces!I41 &amp; "'")</f>
        <v/>
      </c>
      <c r="J41" t="str">
        <f>IF(AppTraces!J41="","","'" &amp; J$1 &amp; "':'" &amp; AppTraces!J41 &amp; "'")</f>
        <v/>
      </c>
      <c r="K41" t="str">
        <f>IF(AppTraces!K41="","","'" &amp; K$1 &amp; "': " &amp; AppTraces!K41)</f>
        <v>'duration': 458</v>
      </c>
      <c r="L41" t="str">
        <f t="shared" si="0"/>
        <v>3,'03:59:38','Tasks completed batch','Tasks',dynamic({'batch_id':'301','run_id': 301001,'device_id':'CC33','iteration': 1,'duration': 458})</v>
      </c>
    </row>
    <row r="42" spans="1:12" x14ac:dyDescent="0.45">
      <c r="A42" s="1" t="str">
        <f>IF(AppTraces!A42="","","" &amp; AppTraces!A42 &amp; "")</f>
        <v>2</v>
      </c>
      <c r="B42" s="3" t="str">
        <f>IF(AppTraces!B42="","","'"&amp;TEXT(AppTraces!B42,"UU:MM:SS")&amp;"'")</f>
        <v>'03:12:20'</v>
      </c>
      <c r="C42" t="str">
        <f>IF(AppTraces!C42="","","'" &amp; AppTraces!C42 &amp; "'")</f>
        <v>'Tasks started batch'</v>
      </c>
      <c r="D42" t="str">
        <f>IF(AppTraces!D42="","","'" &amp; AppTraces!D42 &amp; "'")</f>
        <v>'Tasks'</v>
      </c>
      <c r="E42" t="str">
        <f>IF(AppTraces!E42="","","'" &amp; E$1 &amp; "':'" &amp; AppTraces!E42 &amp; "'")</f>
        <v>'batch_id':'302'</v>
      </c>
      <c r="F42" s="1" t="str">
        <f>IF(AppTraces!F42="","","'" &amp; F$1 &amp; "': " &amp; AppTraces!F42)</f>
        <v>'run_id': 302001</v>
      </c>
      <c r="G42" t="str">
        <f>IF(AppTraces!G42="","","'" &amp; G$1 &amp; "':'" &amp; AppTraces!G42 &amp; "'")</f>
        <v>'device_id':'CC33'</v>
      </c>
      <c r="H42" t="str">
        <f>IF(AppTraces!H42="","","'" &amp; H$1 &amp; "': " &amp; AppTraces!H42)</f>
        <v>'iteration': 1</v>
      </c>
      <c r="I42" t="str">
        <f>IF(AppTraces!I42="","","'" &amp; I$1 &amp; "':'" &amp; AppTraces!I42 &amp; "'")</f>
        <v/>
      </c>
      <c r="J42" t="str">
        <f>IF(AppTraces!J42="","","'" &amp; J$1 &amp; "':'" &amp; AppTraces!J42 &amp; "'")</f>
        <v/>
      </c>
      <c r="K42" t="str">
        <f>IF(AppTraces!K42="","","'" &amp; K$1 &amp; "': " &amp; AppTraces!K42)</f>
        <v/>
      </c>
      <c r="L42" t="str">
        <f t="shared" si="0"/>
        <v>2,'03:12:20','Tasks started batch','Tasks',dynamic({'batch_id':'302','run_id': 302001,'device_id':'CC33','iteration': 1})</v>
      </c>
    </row>
    <row r="43" spans="1:12" x14ac:dyDescent="0.45">
      <c r="A43" s="1" t="str">
        <f>IF(AppTraces!A43="","","" &amp; AppTraces!A43 &amp; "")</f>
        <v>2</v>
      </c>
      <c r="B43" s="3" t="str">
        <f>IF(AppTraces!B43="","","'"&amp;TEXT(AppTraces!B43,"UU:MM:SS")&amp;"'")</f>
        <v>'03:12:21'</v>
      </c>
      <c r="C43" t="str">
        <f>IF(AppTraces!C43="","","'" &amp; AppTraces!C43 &amp; "'")</f>
        <v>'Tasks started run'</v>
      </c>
      <c r="D43" t="str">
        <f>IF(AppTraces!D43="","","'" &amp; AppTraces!D43 &amp; "'")</f>
        <v>'Tasks'</v>
      </c>
      <c r="E43" t="str">
        <f>IF(AppTraces!E43="","","'" &amp; E$1 &amp; "':'" &amp; AppTraces!E43 &amp; "'")</f>
        <v>'batch_id':'302'</v>
      </c>
      <c r="F43" s="1" t="str">
        <f>IF(AppTraces!F43="","","'" &amp; F$1 &amp; "': " &amp; AppTraces!F43)</f>
        <v>'run_id': 302001</v>
      </c>
      <c r="G43" t="str">
        <f>IF(AppTraces!G43="","","'" &amp; G$1 &amp; "':'" &amp; AppTraces!G43 &amp; "'")</f>
        <v>'device_id':'CC33'</v>
      </c>
      <c r="H43" t="str">
        <f>IF(AppTraces!H43="","","'" &amp; H$1 &amp; "': " &amp; AppTraces!H43)</f>
        <v>'iteration': 1</v>
      </c>
      <c r="I43" t="str">
        <f>IF(AppTraces!I43="","","'" &amp; I$1 &amp; "':'" &amp; AppTraces!I43 &amp; "'")</f>
        <v/>
      </c>
      <c r="J43" t="str">
        <f>IF(AppTraces!J43="","","'" &amp; J$1 &amp; "':'" &amp; AppTraces!J43 &amp; "'")</f>
        <v/>
      </c>
      <c r="K43" t="str">
        <f>IF(AppTraces!K43="","","'" &amp; K$1 &amp; "': " &amp; AppTraces!K43)</f>
        <v/>
      </c>
      <c r="L43" t="str">
        <f t="shared" si="0"/>
        <v>2,'03:12:21','Tasks started run','Tasks',dynamic({'batch_id':'302','run_id': 302001,'device_id':'CC33','iteration': 1})</v>
      </c>
    </row>
    <row r="44" spans="1:12" x14ac:dyDescent="0.45">
      <c r="A44" s="1" t="str">
        <f>IF(AppTraces!A44="","","" &amp; AppTraces!A44 &amp; "")</f>
        <v>2</v>
      </c>
      <c r="B44" s="3" t="str">
        <f>IF(AppTraces!B44="","","'"&amp;TEXT(AppTraces!B44,"UU:MM:SS")&amp;"'")</f>
        <v>'03:15:27'</v>
      </c>
      <c r="C44" t="str">
        <f>IF(AppTraces!C44="","","'" &amp; AppTraces!C44 &amp; "'")</f>
        <v>'Tasks completed run'</v>
      </c>
      <c r="D44" t="str">
        <f>IF(AppTraces!D44="","","'" &amp; AppTraces!D44 &amp; "'")</f>
        <v>'Tasks'</v>
      </c>
      <c r="E44" t="str">
        <f>IF(AppTraces!E44="","","'" &amp; E$1 &amp; "':'" &amp; AppTraces!E44 &amp; "'")</f>
        <v>'batch_id':'302'</v>
      </c>
      <c r="F44" s="1" t="str">
        <f>IF(AppTraces!F44="","","'" &amp; F$1 &amp; "': " &amp; AppTraces!F44)</f>
        <v>'run_id': 302001</v>
      </c>
      <c r="G44" t="str">
        <f>IF(AppTraces!G44="","","'" &amp; G$1 &amp; "':'" &amp; AppTraces!G44 &amp; "'")</f>
        <v>'device_id':'CC33'</v>
      </c>
      <c r="H44" t="str">
        <f>IF(AppTraces!H44="","","'" &amp; H$1 &amp; "': " &amp; AppTraces!H44)</f>
        <v>'iteration': 1</v>
      </c>
      <c r="I44" t="str">
        <f>IF(AppTraces!I44="","","'" &amp; I$1 &amp; "':'" &amp; AppTraces!I44 &amp; "'")</f>
        <v/>
      </c>
      <c r="J44" t="str">
        <f>IF(AppTraces!J44="","","'" &amp; J$1 &amp; "':'" &amp; AppTraces!J44 &amp; "'")</f>
        <v/>
      </c>
      <c r="K44" t="str">
        <f>IF(AppTraces!K44="","","'" &amp; K$1 &amp; "': " &amp; AppTraces!K44)</f>
        <v/>
      </c>
      <c r="L44" t="str">
        <f t="shared" si="0"/>
        <v>2,'03:15:27','Tasks completed run','Tasks',dynamic({'batch_id':'302','run_id': 302001,'device_id':'CC33','iteration': 1})</v>
      </c>
    </row>
    <row r="45" spans="1:12" x14ac:dyDescent="0.45">
      <c r="A45" s="1" t="str">
        <f>IF(AppTraces!A45="","","" &amp; AppTraces!A45 &amp; "")</f>
        <v>2</v>
      </c>
      <c r="B45" s="3" t="str">
        <f>IF(AppTraces!B45="","","'"&amp;TEXT(AppTraces!B45,"UU:MM:SS")&amp;"'")</f>
        <v>'03:15:28'</v>
      </c>
      <c r="C45" t="str">
        <f>IF(AppTraces!C45="","","'" &amp; AppTraces!C45 &amp; "'")</f>
        <v>'Tasks completed batch'</v>
      </c>
      <c r="D45" t="str">
        <f>IF(AppTraces!D45="","","'" &amp; AppTraces!D45 &amp; "'")</f>
        <v>'Tasks'</v>
      </c>
      <c r="E45" t="str">
        <f>IF(AppTraces!E45="","","'" &amp; E$1 &amp; "':'" &amp; AppTraces!E45 &amp; "'")</f>
        <v>'batch_id':'302'</v>
      </c>
      <c r="F45" s="1" t="str">
        <f>IF(AppTraces!F45="","","'" &amp; F$1 &amp; "': " &amp; AppTraces!F45)</f>
        <v>'run_id': 302001</v>
      </c>
      <c r="G45" t="str">
        <f>IF(AppTraces!G45="","","'" &amp; G$1 &amp; "':'" &amp; AppTraces!G45 &amp; "'")</f>
        <v>'device_id':'CC33'</v>
      </c>
      <c r="H45" t="str">
        <f>IF(AppTraces!H45="","","'" &amp; H$1 &amp; "': " &amp; AppTraces!H45)</f>
        <v>'iteration': 1</v>
      </c>
      <c r="I45" t="str">
        <f>IF(AppTraces!I45="","","'" &amp; I$1 &amp; "':'" &amp; AppTraces!I45 &amp; "'")</f>
        <v/>
      </c>
      <c r="J45" t="str">
        <f>IF(AppTraces!J45="","","'" &amp; J$1 &amp; "':'" &amp; AppTraces!J45 &amp; "'")</f>
        <v/>
      </c>
      <c r="K45" t="str">
        <f>IF(AppTraces!K45="","","'" &amp; K$1 &amp; "': " &amp; AppTraces!K45)</f>
        <v>'duration': 188</v>
      </c>
      <c r="L45" t="str">
        <f t="shared" si="0"/>
        <v>2,'03:15:28','Tasks completed batch','Tasks',dynamic({'batch_id':'302','run_id': 302001,'device_id':'CC33','iteration': 1,'duration': 188})</v>
      </c>
    </row>
    <row r="46" spans="1:12" x14ac:dyDescent="0.45">
      <c r="A46" s="1" t="str">
        <f>IF(AppTraces!A46="","","" &amp; AppTraces!A46 &amp; "")</f>
        <v/>
      </c>
      <c r="B46" s="3" t="str">
        <f>IF(AppTraces!B46="","","'"&amp;TEXT(AppTraces!B46,"UU:MM:SS")&amp;"'")</f>
        <v/>
      </c>
      <c r="C46" t="str">
        <f>IF(AppTraces!C46="","","'" &amp; AppTraces!C46 &amp; "'")</f>
        <v/>
      </c>
      <c r="D46" t="str">
        <f>IF(AppTraces!D46="","","'" &amp; AppTraces!D46 &amp; "'")</f>
        <v/>
      </c>
      <c r="E46" t="str">
        <f>IF(AppTraces!E46="","","'" &amp; E$1 &amp; "':'" &amp; AppTraces!E46 &amp; "'")</f>
        <v/>
      </c>
      <c r="F46" s="1" t="str">
        <f>IF(AppTraces!F46="","","'" &amp; F$1 &amp; "': " &amp; AppTraces!F46)</f>
        <v/>
      </c>
      <c r="G46" t="str">
        <f>IF(AppTraces!G46="","","'" &amp; G$1 &amp; "':'" &amp; AppTraces!G46 &amp; "'")</f>
        <v/>
      </c>
      <c r="H46" t="str">
        <f>IF(AppTraces!H46="","","'" &amp; H$1 &amp; "': " &amp; AppTraces!H46)</f>
        <v/>
      </c>
      <c r="I46" t="str">
        <f>IF(AppTraces!I46="","","'" &amp; I$1 &amp; "':'" &amp; AppTraces!I46 &amp; "'")</f>
        <v/>
      </c>
      <c r="J46" t="str">
        <f>IF(AppTraces!J46="","","'" &amp; J$1 &amp; "':'" &amp; AppTraces!J46 &amp; "'")</f>
        <v/>
      </c>
      <c r="K46" t="str">
        <f>IF(AppTraces!K46="","","'" &amp; K$1 &amp; "': " &amp; AppTraces!K46)</f>
        <v/>
      </c>
      <c r="L46" t="str">
        <f t="shared" si="0"/>
        <v/>
      </c>
    </row>
    <row r="47" spans="1:12" x14ac:dyDescent="0.45">
      <c r="A47" s="1" t="str">
        <f>IF(AppTraces!A47="","","" &amp; AppTraces!A47 &amp; "")</f>
        <v>3</v>
      </c>
      <c r="B47" s="3" t="str">
        <f>IF(AppTraces!B47="","","'"&amp;TEXT(AppTraces!B47,"UU:MM:SS")&amp;"'")</f>
        <v>'04:00:00'</v>
      </c>
      <c r="C47" t="str">
        <f>IF(AppTraces!C47="","","'" &amp; AppTraces!C47 &amp; "'")</f>
        <v>'Tasks started batch'</v>
      </c>
      <c r="D47" t="str">
        <f>IF(AppTraces!D47="","","'" &amp; AppTraces!D47 &amp; "'")</f>
        <v>'Tasks'</v>
      </c>
      <c r="E47" t="str">
        <f>IF(AppTraces!E47="","","'" &amp; E$1 &amp; "':'" &amp; AppTraces!E47 &amp; "'")</f>
        <v>'batch_id':'401'</v>
      </c>
      <c r="F47" s="1" t="str">
        <f>IF(AppTraces!F47="","","'" &amp; F$1 &amp; "': " &amp; AppTraces!F47)</f>
        <v>'run_id': 401001</v>
      </c>
      <c r="G47" t="str">
        <f>IF(AppTraces!G47="","","'" &amp; G$1 &amp; "':'" &amp; AppTraces!G47 &amp; "'")</f>
        <v>'device_id':'DD44'</v>
      </c>
      <c r="H47" t="str">
        <f>IF(AppTraces!H47="","","'" &amp; H$1 &amp; "': " &amp; AppTraces!H47)</f>
        <v>'iteration': 1</v>
      </c>
      <c r="I47" t="str">
        <f>IF(AppTraces!I47="","","'" &amp; I$1 &amp; "':'" &amp; AppTraces!I47 &amp; "'")</f>
        <v/>
      </c>
      <c r="J47" t="str">
        <f>IF(AppTraces!J47="","","'" &amp; J$1 &amp; "':'" &amp; AppTraces!J47 &amp; "'")</f>
        <v/>
      </c>
      <c r="K47" t="str">
        <f>IF(AppTraces!K47="","","'" &amp; K$1 &amp; "': " &amp; AppTraces!K47)</f>
        <v/>
      </c>
      <c r="L47" t="str">
        <f t="shared" si="0"/>
        <v>3,'04:00:00','Tasks started batch','Tasks',dynamic({'batch_id':'401','run_id': 401001,'device_id':'DD44','iteration': 1})</v>
      </c>
    </row>
    <row r="48" spans="1:12" x14ac:dyDescent="0.45">
      <c r="A48" s="1" t="str">
        <f>IF(AppTraces!A48="","","" &amp; AppTraces!A48 &amp; "")</f>
        <v>3</v>
      </c>
      <c r="B48" s="3" t="str">
        <f>IF(AppTraces!B48="","","'"&amp;TEXT(AppTraces!B48,"UU:MM:SS")&amp;"'")</f>
        <v>'04:00:01'</v>
      </c>
      <c r="C48" t="str">
        <f>IF(AppTraces!C48="","","'" &amp; AppTraces!C48 &amp; "'")</f>
        <v>'Tasks started run'</v>
      </c>
      <c r="D48" t="str">
        <f>IF(AppTraces!D48="","","'" &amp; AppTraces!D48 &amp; "'")</f>
        <v>'Tasks'</v>
      </c>
      <c r="E48" t="str">
        <f>IF(AppTraces!E48="","","'" &amp; E$1 &amp; "':'" &amp; AppTraces!E48 &amp; "'")</f>
        <v>'batch_id':'401'</v>
      </c>
      <c r="F48" s="1" t="str">
        <f>IF(AppTraces!F48="","","'" &amp; F$1 &amp; "': " &amp; AppTraces!F48)</f>
        <v>'run_id': 401001</v>
      </c>
      <c r="G48" t="str">
        <f>IF(AppTraces!G48="","","'" &amp; G$1 &amp; "':'" &amp; AppTraces!G48 &amp; "'")</f>
        <v>'device_id':'DD44'</v>
      </c>
      <c r="H48" t="str">
        <f>IF(AppTraces!H48="","","'" &amp; H$1 &amp; "': " &amp; AppTraces!H48)</f>
        <v>'iteration': 1</v>
      </c>
      <c r="I48" t="str">
        <f>IF(AppTraces!I48="","","'" &amp; I$1 &amp; "':'" &amp; AppTraces!I48 &amp; "'")</f>
        <v/>
      </c>
      <c r="J48" t="str">
        <f>IF(AppTraces!J48="","","'" &amp; J$1 &amp; "':'" &amp; AppTraces!J48 &amp; "'")</f>
        <v/>
      </c>
      <c r="K48" t="str">
        <f>IF(AppTraces!K48="","","'" &amp; K$1 &amp; "': " &amp; AppTraces!K48)</f>
        <v/>
      </c>
      <c r="L48" t="str">
        <f t="shared" si="0"/>
        <v>3,'04:00:01','Tasks started run','Tasks',dynamic({'batch_id':'401','run_id': 401001,'device_id':'DD44','iteration': 1})</v>
      </c>
    </row>
    <row r="49" spans="1:12" x14ac:dyDescent="0.45">
      <c r="A49" s="1" t="str">
        <f>IF(AppTraces!A49="","","" &amp; AppTraces!A49 &amp; "")</f>
        <v>3</v>
      </c>
      <c r="B49" s="3" t="str">
        <f>IF(AppTraces!B49="","","'"&amp;TEXT(AppTraces!B49,"UU:MM:SS")&amp;"'")</f>
        <v>'04:03:40'</v>
      </c>
      <c r="C49" t="str">
        <f>IF(AppTraces!C49="","","'" &amp; AppTraces!C49 &amp; "'")</f>
        <v>'Tasks completed run'</v>
      </c>
      <c r="D49" t="str">
        <f>IF(AppTraces!D49="","","'" &amp; AppTraces!D49 &amp; "'")</f>
        <v>'Tasks'</v>
      </c>
      <c r="E49" t="str">
        <f>IF(AppTraces!E49="","","'" &amp; E$1 &amp; "':'" &amp; AppTraces!E49 &amp; "'")</f>
        <v>'batch_id':'401'</v>
      </c>
      <c r="F49" s="1" t="str">
        <f>IF(AppTraces!F49="","","'" &amp; F$1 &amp; "': " &amp; AppTraces!F49)</f>
        <v>'run_id': 401001</v>
      </c>
      <c r="G49" t="str">
        <f>IF(AppTraces!G49="","","'" &amp; G$1 &amp; "':'" &amp; AppTraces!G49 &amp; "'")</f>
        <v>'device_id':'DD44'</v>
      </c>
      <c r="H49" t="str">
        <f>IF(AppTraces!H49="","","'" &amp; H$1 &amp; "': " &amp; AppTraces!H49)</f>
        <v>'iteration': 1</v>
      </c>
      <c r="I49" t="str">
        <f>IF(AppTraces!I49="","","'" &amp; I$1 &amp; "':'" &amp; AppTraces!I49 &amp; "'")</f>
        <v/>
      </c>
      <c r="J49" t="str">
        <f>IF(AppTraces!J49="","","'" &amp; J$1 &amp; "':'" &amp; AppTraces!J49 &amp; "'")</f>
        <v/>
      </c>
      <c r="K49" t="str">
        <f>IF(AppTraces!K49="","","'" &amp; K$1 &amp; "': " &amp; AppTraces!K49)</f>
        <v/>
      </c>
      <c r="L49" t="str">
        <f t="shared" si="0"/>
        <v>3,'04:03:40','Tasks completed run','Tasks',dynamic({'batch_id':'401','run_id': 401001,'device_id':'DD44','iteration': 1})</v>
      </c>
    </row>
    <row r="50" spans="1:12" x14ac:dyDescent="0.45">
      <c r="A50" s="1" t="str">
        <f>IF(AppTraces!A50="","","" &amp; AppTraces!A50 &amp; "")</f>
        <v>3</v>
      </c>
      <c r="B50" s="3" t="str">
        <f>IF(AppTraces!B50="","","'"&amp;TEXT(AppTraces!B50,"UU:MM:SS")&amp;"'")</f>
        <v>'04:03:41'</v>
      </c>
      <c r="C50" t="str">
        <f>IF(AppTraces!C50="","","'" &amp; AppTraces!C50 &amp; "'")</f>
        <v>'Tasks completed batch'</v>
      </c>
      <c r="D50" t="str">
        <f>IF(AppTraces!D50="","","'" &amp; AppTraces!D50 &amp; "'")</f>
        <v>'Tasks'</v>
      </c>
      <c r="E50" t="str">
        <f>IF(AppTraces!E50="","","'" &amp; E$1 &amp; "':'" &amp; AppTraces!E50 &amp; "'")</f>
        <v>'batch_id':'401'</v>
      </c>
      <c r="F50" s="1" t="str">
        <f>IF(AppTraces!F50="","","'" &amp; F$1 &amp; "': " &amp; AppTraces!F50)</f>
        <v>'run_id': 401001</v>
      </c>
      <c r="G50" t="str">
        <f>IF(AppTraces!G50="","","'" &amp; G$1 &amp; "':'" &amp; AppTraces!G50 &amp; "'")</f>
        <v>'device_id':'DD44'</v>
      </c>
      <c r="H50" t="str">
        <f>IF(AppTraces!H50="","","'" &amp; H$1 &amp; "': " &amp; AppTraces!H50)</f>
        <v>'iteration': 1</v>
      </c>
      <c r="I50" t="str">
        <f>IF(AppTraces!I50="","","'" &amp; I$1 &amp; "':'" &amp; AppTraces!I50 &amp; "'")</f>
        <v/>
      </c>
      <c r="J50" t="str">
        <f>IF(AppTraces!J50="","","'" &amp; J$1 &amp; "':'" &amp; AppTraces!J50 &amp; "'")</f>
        <v/>
      </c>
      <c r="K50" t="str">
        <f>IF(AppTraces!K50="","","'" &amp; K$1 &amp; "': " &amp; AppTraces!K50)</f>
        <v>'duration': 221</v>
      </c>
      <c r="L50" t="str">
        <f t="shared" si="0"/>
        <v>3,'04:03:41','Tasks completed batch','Tasks',dynamic({'batch_id':'401','run_id': 401001,'device_id':'DD44','iteration': 1,'duration': 221})</v>
      </c>
    </row>
    <row r="51" spans="1:12" x14ac:dyDescent="0.45">
      <c r="A51" s="1" t="str">
        <f>IF(AppTraces!A51="","","" &amp; AppTraces!A51 &amp; "")</f>
        <v>3</v>
      </c>
      <c r="B51" s="3" t="str">
        <f>IF(AppTraces!B51="","","'"&amp;TEXT(AppTraces!B51,"UU:MM:SS")&amp;"'")</f>
        <v>'04:13:33'</v>
      </c>
      <c r="C51" t="str">
        <f>IF(AppTraces!C51="","","'" &amp; AppTraces!C51 &amp; "'")</f>
        <v>'Tasks started batch'</v>
      </c>
      <c r="D51" t="str">
        <f>IF(AppTraces!D51="","","'" &amp; AppTraces!D51 &amp; "'")</f>
        <v>'Tasks'</v>
      </c>
      <c r="E51" t="str">
        <f>IF(AppTraces!E51="","","'" &amp; E$1 &amp; "':'" &amp; AppTraces!E51 &amp; "'")</f>
        <v>'batch_id':'402'</v>
      </c>
      <c r="F51" s="1" t="str">
        <f>IF(AppTraces!F51="","","'" &amp; F$1 &amp; "': " &amp; AppTraces!F51)</f>
        <v>'run_id': 402001</v>
      </c>
      <c r="G51" t="str">
        <f>IF(AppTraces!G51="","","'" &amp; G$1 &amp; "':'" &amp; AppTraces!G51 &amp; "'")</f>
        <v>'device_id':'DD44'</v>
      </c>
      <c r="H51" t="str">
        <f>IF(AppTraces!H51="","","'" &amp; H$1 &amp; "': " &amp; AppTraces!H51)</f>
        <v>'iteration': 1</v>
      </c>
      <c r="I51" t="str">
        <f>IF(AppTraces!I51="","","'" &amp; I$1 &amp; "':'" &amp; AppTraces!I51 &amp; "'")</f>
        <v/>
      </c>
      <c r="J51" t="str">
        <f>IF(AppTraces!J51="","","'" &amp; J$1 &amp; "':'" &amp; AppTraces!J51 &amp; "'")</f>
        <v/>
      </c>
      <c r="K51" t="str">
        <f>IF(AppTraces!K51="","","'" &amp; K$1 &amp; "': " &amp; AppTraces!K51)</f>
        <v/>
      </c>
      <c r="L51" t="str">
        <f t="shared" si="0"/>
        <v>3,'04:13:33','Tasks started batch','Tasks',dynamic({'batch_id':'402','run_id': 402001,'device_id':'DD44','iteration': 1})</v>
      </c>
    </row>
    <row r="52" spans="1:12" x14ac:dyDescent="0.45">
      <c r="A52" s="1" t="str">
        <f>IF(AppTraces!A52="","","" &amp; AppTraces!A52 &amp; "")</f>
        <v>3</v>
      </c>
      <c r="B52" s="3" t="str">
        <f>IF(AppTraces!B52="","","'"&amp;TEXT(AppTraces!B52,"UU:MM:SS")&amp;"'")</f>
        <v>'04:13:34'</v>
      </c>
      <c r="C52" t="str">
        <f>IF(AppTraces!C52="","","'" &amp; AppTraces!C52 &amp; "'")</f>
        <v>'Tasks started run'</v>
      </c>
      <c r="D52" t="str">
        <f>IF(AppTraces!D52="","","'" &amp; AppTraces!D52 &amp; "'")</f>
        <v>'Tasks'</v>
      </c>
      <c r="E52" t="str">
        <f>IF(AppTraces!E52="","","'" &amp; E$1 &amp; "':'" &amp; AppTraces!E52 &amp; "'")</f>
        <v>'batch_id':'402'</v>
      </c>
      <c r="F52" s="1" t="str">
        <f>IF(AppTraces!F52="","","'" &amp; F$1 &amp; "': " &amp; AppTraces!F52)</f>
        <v>'run_id': 402001</v>
      </c>
      <c r="G52" t="str">
        <f>IF(AppTraces!G52="","","'" &amp; G$1 &amp; "':'" &amp; AppTraces!G52 &amp; "'")</f>
        <v>'device_id':'DD44'</v>
      </c>
      <c r="H52" t="str">
        <f>IF(AppTraces!H52="","","'" &amp; H$1 &amp; "': " &amp; AppTraces!H52)</f>
        <v>'iteration': 1</v>
      </c>
      <c r="I52" t="str">
        <f>IF(AppTraces!I52="","","'" &amp; I$1 &amp; "':'" &amp; AppTraces!I52 &amp; "'")</f>
        <v/>
      </c>
      <c r="J52" t="str">
        <f>IF(AppTraces!J52="","","'" &amp; J$1 &amp; "':'" &amp; AppTraces!J52 &amp; "'")</f>
        <v/>
      </c>
      <c r="K52" t="str">
        <f>IF(AppTraces!K52="","","'" &amp; K$1 &amp; "': " &amp; AppTraces!K52)</f>
        <v/>
      </c>
      <c r="L52" t="str">
        <f t="shared" si="0"/>
        <v>3,'04:13:34','Tasks started run','Tasks',dynamic({'batch_id':'402','run_id': 402001,'device_id':'DD44','iteration': 1})</v>
      </c>
    </row>
    <row r="53" spans="1:12" x14ac:dyDescent="0.45">
      <c r="A53" s="1" t="str">
        <f>IF(AppTraces!A53="","","" &amp; AppTraces!A53 &amp; "")</f>
        <v>3</v>
      </c>
      <c r="B53" s="3" t="str">
        <f>IF(AppTraces!B53="","","'"&amp;TEXT(AppTraces!B53,"UU:MM:SS")&amp;"'")</f>
        <v>'04:16:27'</v>
      </c>
      <c r="C53" t="str">
        <f>IF(AppTraces!C53="","","'" &amp; AppTraces!C53 &amp; "'")</f>
        <v>'Tasks completed run'</v>
      </c>
      <c r="D53" t="str">
        <f>IF(AppTraces!D53="","","'" &amp; AppTraces!D53 &amp; "'")</f>
        <v>'Tasks'</v>
      </c>
      <c r="E53" t="str">
        <f>IF(AppTraces!E53="","","'" &amp; E$1 &amp; "':'" &amp; AppTraces!E53 &amp; "'")</f>
        <v>'batch_id':'402'</v>
      </c>
      <c r="F53" s="1" t="str">
        <f>IF(AppTraces!F53="","","'" &amp; F$1 &amp; "': " &amp; AppTraces!F53)</f>
        <v>'run_id': 402001</v>
      </c>
      <c r="G53" t="str">
        <f>IF(AppTraces!G53="","","'" &amp; G$1 &amp; "':'" &amp; AppTraces!G53 &amp; "'")</f>
        <v>'device_id':'DD44'</v>
      </c>
      <c r="H53" t="str">
        <f>IF(AppTraces!H53="","","'" &amp; H$1 &amp; "': " &amp; AppTraces!H53)</f>
        <v>'iteration': 1</v>
      </c>
      <c r="I53" t="str">
        <f>IF(AppTraces!I53="","","'" &amp; I$1 &amp; "':'" &amp; AppTraces!I53 &amp; "'")</f>
        <v/>
      </c>
      <c r="J53" t="str">
        <f>IF(AppTraces!J53="","","'" &amp; J$1 &amp; "':'" &amp; AppTraces!J53 &amp; "'")</f>
        <v/>
      </c>
      <c r="K53" t="str">
        <f>IF(AppTraces!K53="","","'" &amp; K$1 &amp; "': " &amp; AppTraces!K53)</f>
        <v/>
      </c>
      <c r="L53" t="str">
        <f t="shared" si="0"/>
        <v>3,'04:16:27','Tasks completed run','Tasks',dynamic({'batch_id':'402','run_id': 402001,'device_id':'DD44','iteration': 1})</v>
      </c>
    </row>
    <row r="54" spans="1:12" x14ac:dyDescent="0.45">
      <c r="A54" s="1" t="str">
        <f>IF(AppTraces!A54="","","" &amp; AppTraces!A54 &amp; "")</f>
        <v>3</v>
      </c>
      <c r="B54" s="3" t="str">
        <f>IF(AppTraces!B54="","","'"&amp;TEXT(AppTraces!B54,"UU:MM:SS")&amp;"'")</f>
        <v>'04:16:28'</v>
      </c>
      <c r="C54" t="str">
        <f>IF(AppTraces!C54="","","'" &amp; AppTraces!C54 &amp; "'")</f>
        <v>'Tasks completed batch'</v>
      </c>
      <c r="D54" t="str">
        <f>IF(AppTraces!D54="","","'" &amp; AppTraces!D54 &amp; "'")</f>
        <v>'Tasks'</v>
      </c>
      <c r="E54" t="str">
        <f>IF(AppTraces!E54="","","'" &amp; E$1 &amp; "':'" &amp; AppTraces!E54 &amp; "'")</f>
        <v>'batch_id':'402'</v>
      </c>
      <c r="F54" s="1" t="str">
        <f>IF(AppTraces!F54="","","'" &amp; F$1 &amp; "': " &amp; AppTraces!F54)</f>
        <v>'run_id': 402001</v>
      </c>
      <c r="G54" t="str">
        <f>IF(AppTraces!G54="","","'" &amp; G$1 &amp; "':'" &amp; AppTraces!G54 &amp; "'")</f>
        <v>'device_id':'DD44'</v>
      </c>
      <c r="H54" t="str">
        <f>IF(AppTraces!H54="","","'" &amp; H$1 &amp; "': " &amp; AppTraces!H54)</f>
        <v>'iteration': 1</v>
      </c>
      <c r="I54" t="str">
        <f>IF(AppTraces!I54="","","'" &amp; I$1 &amp; "':'" &amp; AppTraces!I54 &amp; "'")</f>
        <v/>
      </c>
      <c r="J54" t="str">
        <f>IF(AppTraces!J54="","","'" &amp; J$1 &amp; "':'" &amp; AppTraces!J54 &amp; "'")</f>
        <v/>
      </c>
      <c r="K54" t="str">
        <f>IF(AppTraces!K54="","","'" &amp; K$1 &amp; "': " &amp; AppTraces!K54)</f>
        <v>'duration': 175</v>
      </c>
      <c r="L54" t="str">
        <f t="shared" si="0"/>
        <v>3,'04:16:28','Tasks completed batch','Tasks',dynamic({'batch_id':'402','run_id': 402001,'device_id':'DD44','iteration': 1,'duration': 175})</v>
      </c>
    </row>
    <row r="55" spans="1:12" x14ac:dyDescent="0.45">
      <c r="A55" s="1" t="str">
        <f>IF(AppTraces!A55="","","" &amp; AppTraces!A55 &amp; "")</f>
        <v>3</v>
      </c>
      <c r="B55" s="3" t="str">
        <f>IF(AppTraces!B55="","","'"&amp;TEXT(AppTraces!B55,"UU:MM:SS")&amp;"'")</f>
        <v>'14:05:09'</v>
      </c>
      <c r="C55" t="str">
        <f>IF(AppTraces!C55="","","'" &amp; AppTraces!C55 &amp; "'")</f>
        <v>'Tasks started batch'</v>
      </c>
      <c r="D55" t="str">
        <f>IF(AppTraces!D55="","","'" &amp; AppTraces!D55 &amp; "'")</f>
        <v>'Tasks'</v>
      </c>
      <c r="E55" t="str">
        <f>IF(AppTraces!E55="","","'" &amp; E$1 &amp; "':'" &amp; AppTraces!E55 &amp; "'")</f>
        <v>'batch_id':'403'</v>
      </c>
      <c r="F55" s="1" t="str">
        <f>IF(AppTraces!F55="","","'" &amp; F$1 &amp; "': " &amp; AppTraces!F55)</f>
        <v>'run_id': 403001</v>
      </c>
      <c r="G55" t="str">
        <f>IF(AppTraces!G55="","","'" &amp; G$1 &amp; "':'" &amp; AppTraces!G55 &amp; "'")</f>
        <v>'device_id':'DD44'</v>
      </c>
      <c r="H55" t="str">
        <f>IF(AppTraces!H55="","","'" &amp; H$1 &amp; "': " &amp; AppTraces!H55)</f>
        <v>'iteration': 1</v>
      </c>
      <c r="I55" t="str">
        <f>IF(AppTraces!I55="","","'" &amp; I$1 &amp; "':'" &amp; AppTraces!I55 &amp; "'")</f>
        <v/>
      </c>
      <c r="J55" t="str">
        <f>IF(AppTraces!J55="","","'" &amp; J$1 &amp; "':'" &amp; AppTraces!J55 &amp; "'")</f>
        <v/>
      </c>
      <c r="K55" t="str">
        <f>IF(AppTraces!K55="","","'" &amp; K$1 &amp; "': " &amp; AppTraces!K55)</f>
        <v/>
      </c>
      <c r="L55" t="str">
        <f t="shared" si="0"/>
        <v>3,'14:05:09','Tasks started batch','Tasks',dynamic({'batch_id':'403','run_id': 403001,'device_id':'DD44','iteration': 1})</v>
      </c>
    </row>
    <row r="56" spans="1:12" x14ac:dyDescent="0.45">
      <c r="A56" s="1" t="str">
        <f>IF(AppTraces!A56="","","" &amp; AppTraces!A56 &amp; "")</f>
        <v>3</v>
      </c>
      <c r="B56" s="3" t="str">
        <f>IF(AppTraces!B56="","","'"&amp;TEXT(AppTraces!B56,"UU:MM:SS")&amp;"'")</f>
        <v>'14:05:10'</v>
      </c>
      <c r="C56" t="str">
        <f>IF(AppTraces!C56="","","'" &amp; AppTraces!C56 &amp; "'")</f>
        <v>'Tasks started run'</v>
      </c>
      <c r="D56" t="str">
        <f>IF(AppTraces!D56="","","'" &amp; AppTraces!D56 &amp; "'")</f>
        <v>'Tasks'</v>
      </c>
      <c r="E56" t="str">
        <f>IF(AppTraces!E56="","","'" &amp; E$1 &amp; "':'" &amp; AppTraces!E56 &amp; "'")</f>
        <v>'batch_id':'403'</v>
      </c>
      <c r="F56" s="1" t="str">
        <f>IF(AppTraces!F56="","","'" &amp; F$1 &amp; "': " &amp; AppTraces!F56)</f>
        <v>'run_id': 403001</v>
      </c>
      <c r="G56" t="str">
        <f>IF(AppTraces!G56="","","'" &amp; G$1 &amp; "':'" &amp; AppTraces!G56 &amp; "'")</f>
        <v>'device_id':'DD44'</v>
      </c>
      <c r="H56" t="str">
        <f>IF(AppTraces!H56="","","'" &amp; H$1 &amp; "': " &amp; AppTraces!H56)</f>
        <v>'iteration': 1</v>
      </c>
      <c r="I56" t="str">
        <f>IF(AppTraces!I56="","","'" &amp; I$1 &amp; "':'" &amp; AppTraces!I56 &amp; "'")</f>
        <v/>
      </c>
      <c r="J56" t="str">
        <f>IF(AppTraces!J56="","","'" &amp; J$1 &amp; "':'" &amp; AppTraces!J56 &amp; "'")</f>
        <v/>
      </c>
      <c r="K56" t="str">
        <f>IF(AppTraces!K56="","","'" &amp; K$1 &amp; "': " &amp; AppTraces!K56)</f>
        <v/>
      </c>
      <c r="L56" t="str">
        <f t="shared" si="0"/>
        <v>3,'14:05:10','Tasks started run','Tasks',dynamic({'batch_id':'403','run_id': 403001,'device_id':'DD44','iteration': 1})</v>
      </c>
    </row>
    <row r="57" spans="1:12" x14ac:dyDescent="0.45">
      <c r="A57" s="1" t="str">
        <f>IF(AppTraces!A57="","","" &amp; AppTraces!A57 &amp; "")</f>
        <v>3</v>
      </c>
      <c r="B57" s="3" t="str">
        <f>IF(AppTraces!B57="","","'"&amp;TEXT(AppTraces!B57,"UU:MM:SS")&amp;"'")</f>
        <v>'14:14:02'</v>
      </c>
      <c r="C57" t="str">
        <f>IF(AppTraces!C57="","","'" &amp; AppTraces!C57 &amp; "'")</f>
        <v>'Tasks completed run'</v>
      </c>
      <c r="D57" t="str">
        <f>IF(AppTraces!D57="","","'" &amp; AppTraces!D57 &amp; "'")</f>
        <v>'Tasks'</v>
      </c>
      <c r="E57" t="str">
        <f>IF(AppTraces!E57="","","'" &amp; E$1 &amp; "':'" &amp; AppTraces!E57 &amp; "'")</f>
        <v>'batch_id':'403'</v>
      </c>
      <c r="F57" s="1" t="str">
        <f>IF(AppTraces!F57="","","'" &amp; F$1 &amp; "': " &amp; AppTraces!F57)</f>
        <v>'run_id': 403001</v>
      </c>
      <c r="G57" t="str">
        <f>IF(AppTraces!G57="","","'" &amp; G$1 &amp; "':'" &amp; AppTraces!G57 &amp; "'")</f>
        <v>'device_id':'DD44'</v>
      </c>
      <c r="H57" t="str">
        <f>IF(AppTraces!H57="","","'" &amp; H$1 &amp; "': " &amp; AppTraces!H57)</f>
        <v>'iteration': 1</v>
      </c>
      <c r="I57" t="str">
        <f>IF(AppTraces!I57="","","'" &amp; I$1 &amp; "':'" &amp; AppTraces!I57 &amp; "'")</f>
        <v/>
      </c>
      <c r="J57" t="str">
        <f>IF(AppTraces!J57="","","'" &amp; J$1 &amp; "':'" &amp; AppTraces!J57 &amp; "'")</f>
        <v/>
      </c>
      <c r="K57" t="str">
        <f>IF(AppTraces!K57="","","'" &amp; K$1 &amp; "': " &amp; AppTraces!K57)</f>
        <v/>
      </c>
      <c r="L57" t="str">
        <f t="shared" si="0"/>
        <v>3,'14:14:02','Tasks completed run','Tasks',dynamic({'batch_id':'403','run_id': 403001,'device_id':'DD44','iteration': 1})</v>
      </c>
    </row>
    <row r="58" spans="1:12" x14ac:dyDescent="0.45">
      <c r="A58" s="1" t="str">
        <f>IF(AppTraces!A58="","","" &amp; AppTraces!A58 &amp; "")</f>
        <v>3</v>
      </c>
      <c r="B58" s="3" t="str">
        <f>IF(AppTraces!B58="","","'"&amp;TEXT(AppTraces!B58,"UU:MM:SS")&amp;"'")</f>
        <v>'14:14:03'</v>
      </c>
      <c r="C58" t="str">
        <f>IF(AppTraces!C58="","","'" &amp; AppTraces!C58 &amp; "'")</f>
        <v>'Tasks completed batch'</v>
      </c>
      <c r="D58" t="str">
        <f>IF(AppTraces!D58="","","'" &amp; AppTraces!D58 &amp; "'")</f>
        <v>'Tasks'</v>
      </c>
      <c r="E58" t="str">
        <f>IF(AppTraces!E58="","","'" &amp; E$1 &amp; "':'" &amp; AppTraces!E58 &amp; "'")</f>
        <v>'batch_id':'403'</v>
      </c>
      <c r="F58" s="1" t="str">
        <f>IF(AppTraces!F58="","","'" &amp; F$1 &amp; "': " &amp; AppTraces!F58)</f>
        <v>'run_id': 403001</v>
      </c>
      <c r="G58" t="str">
        <f>IF(AppTraces!G58="","","'" &amp; G$1 &amp; "':'" &amp; AppTraces!G58 &amp; "'")</f>
        <v>'device_id':'DD44'</v>
      </c>
      <c r="H58" t="str">
        <f>IF(AppTraces!H58="","","'" &amp; H$1 &amp; "': " &amp; AppTraces!H58)</f>
        <v>'iteration': 1</v>
      </c>
      <c r="I58" t="str">
        <f>IF(AppTraces!I58="","","'" &amp; I$1 &amp; "':'" &amp; AppTraces!I58 &amp; "'")</f>
        <v/>
      </c>
      <c r="J58" t="str">
        <f>IF(AppTraces!J58="","","'" &amp; J$1 &amp; "':'" &amp; AppTraces!J58 &amp; "'")</f>
        <v/>
      </c>
      <c r="K58" t="str">
        <f>IF(AppTraces!K58="","","'" &amp; K$1 &amp; "': " &amp; AppTraces!K58)</f>
        <v>'duration': 534</v>
      </c>
      <c r="L58" t="str">
        <f t="shared" si="0"/>
        <v>3,'14:14:03','Tasks completed batch','Tasks',dynamic({'batch_id':'403','run_id': 403001,'device_id':'DD44','iteration': 1,'duration': 534})</v>
      </c>
    </row>
    <row r="59" spans="1:12" x14ac:dyDescent="0.45">
      <c r="A59" s="1" t="str">
        <f>IF(AppTraces!A59="","","" &amp; AppTraces!A59 &amp; "")</f>
        <v>2</v>
      </c>
      <c r="B59" s="3" t="str">
        <f>IF(AppTraces!B59="","","'"&amp;TEXT(AppTraces!B59,"UU:MM:SS")&amp;"'")</f>
        <v>'04:03:01'</v>
      </c>
      <c r="C59" t="str">
        <f>IF(AppTraces!C59="","","'" &amp; AppTraces!C59 &amp; "'")</f>
        <v>'Tasks started batch'</v>
      </c>
      <c r="D59" t="str">
        <f>IF(AppTraces!D59="","","'" &amp; AppTraces!D59 &amp; "'")</f>
        <v>'Tasks'</v>
      </c>
      <c r="E59" t="str">
        <f>IF(AppTraces!E59="","","'" &amp; E$1 &amp; "':'" &amp; AppTraces!E59 &amp; "'")</f>
        <v>'batch_id':'404'</v>
      </c>
      <c r="F59" s="1" t="str">
        <f>IF(AppTraces!F59="","","'" &amp; F$1 &amp; "': " &amp; AppTraces!F59)</f>
        <v>'run_id': 404001</v>
      </c>
      <c r="G59" t="str">
        <f>IF(AppTraces!G59="","","'" &amp; G$1 &amp; "':'" &amp; AppTraces!G59 &amp; "'")</f>
        <v>'device_id':'DD44'</v>
      </c>
      <c r="H59" t="str">
        <f>IF(AppTraces!H59="","","'" &amp; H$1 &amp; "': " &amp; AppTraces!H59)</f>
        <v>'iteration': 1</v>
      </c>
      <c r="I59" t="str">
        <f>IF(AppTraces!I59="","","'" &amp; I$1 &amp; "':'" &amp; AppTraces!I59 &amp; "'")</f>
        <v/>
      </c>
      <c r="J59" t="str">
        <f>IF(AppTraces!J59="","","'" &amp; J$1 &amp; "':'" &amp; AppTraces!J59 &amp; "'")</f>
        <v/>
      </c>
      <c r="K59" t="str">
        <f>IF(AppTraces!K59="","","'" &amp; K$1 &amp; "': " &amp; AppTraces!K59)</f>
        <v/>
      </c>
      <c r="L59" t="str">
        <f t="shared" si="0"/>
        <v>2,'04:03:01','Tasks started batch','Tasks',dynamic({'batch_id':'404','run_id': 404001,'device_id':'DD44','iteration': 1})</v>
      </c>
    </row>
    <row r="60" spans="1:12" x14ac:dyDescent="0.45">
      <c r="A60" s="1" t="str">
        <f>IF(AppTraces!A60="","","" &amp; AppTraces!A60 &amp; "")</f>
        <v>2</v>
      </c>
      <c r="B60" s="3" t="str">
        <f>IF(AppTraces!B60="","","'"&amp;TEXT(AppTraces!B60,"UU:MM:SS")&amp;"'")</f>
        <v>'04:03:02'</v>
      </c>
      <c r="C60" t="str">
        <f>IF(AppTraces!C60="","","'" &amp; AppTraces!C60 &amp; "'")</f>
        <v>'Tasks started run'</v>
      </c>
      <c r="D60" t="str">
        <f>IF(AppTraces!D60="","","'" &amp; AppTraces!D60 &amp; "'")</f>
        <v>'Tasks'</v>
      </c>
      <c r="E60" t="str">
        <f>IF(AppTraces!E60="","","'" &amp; E$1 &amp; "':'" &amp; AppTraces!E60 &amp; "'")</f>
        <v>'batch_id':'404'</v>
      </c>
      <c r="F60" s="1" t="str">
        <f>IF(AppTraces!F60="","","'" &amp; F$1 &amp; "': " &amp; AppTraces!F60)</f>
        <v>'run_id': 404001</v>
      </c>
      <c r="G60" t="str">
        <f>IF(AppTraces!G60="","","'" &amp; G$1 &amp; "':'" &amp; AppTraces!G60 &amp; "'")</f>
        <v>'device_id':'DD44'</v>
      </c>
      <c r="H60" t="str">
        <f>IF(AppTraces!H60="","","'" &amp; H$1 &amp; "': " &amp; AppTraces!H60)</f>
        <v>'iteration': 1</v>
      </c>
      <c r="I60" t="str">
        <f>IF(AppTraces!I60="","","'" &amp; I$1 &amp; "':'" &amp; AppTraces!I60 &amp; "'")</f>
        <v/>
      </c>
      <c r="J60" t="str">
        <f>IF(AppTraces!J60="","","'" &amp; J$1 &amp; "':'" &amp; AppTraces!J60 &amp; "'")</f>
        <v/>
      </c>
      <c r="K60" t="str">
        <f>IF(AppTraces!K60="","","'" &amp; K$1 &amp; "': " &amp; AppTraces!K60)</f>
        <v/>
      </c>
      <c r="L60" t="str">
        <f t="shared" si="0"/>
        <v>2,'04:03:02','Tasks started run','Tasks',dynamic({'batch_id':'404','run_id': 404001,'device_id':'DD44','iteration': 1})</v>
      </c>
    </row>
    <row r="61" spans="1:12" x14ac:dyDescent="0.45">
      <c r="A61" s="1" t="str">
        <f>IF(AppTraces!A61="","","" &amp; AppTraces!A61 &amp; "")</f>
        <v>2</v>
      </c>
      <c r="B61" s="3" t="str">
        <f>IF(AppTraces!B61="","","'"&amp;TEXT(AppTraces!B61,"UU:MM:SS")&amp;"'")</f>
        <v>'04:14:51'</v>
      </c>
      <c r="C61" t="str">
        <f>IF(AppTraces!C61="","","'" &amp; AppTraces!C61 &amp; "'")</f>
        <v>'Tasks completed run'</v>
      </c>
      <c r="D61" t="str">
        <f>IF(AppTraces!D61="","","'" &amp; AppTraces!D61 &amp; "'")</f>
        <v>'Tasks'</v>
      </c>
      <c r="E61" t="str">
        <f>IF(AppTraces!E61="","","'" &amp; E$1 &amp; "':'" &amp; AppTraces!E61 &amp; "'")</f>
        <v>'batch_id':'404'</v>
      </c>
      <c r="F61" s="1" t="str">
        <f>IF(AppTraces!F61="","","'" &amp; F$1 &amp; "': " &amp; AppTraces!F61)</f>
        <v>'run_id': 404001</v>
      </c>
      <c r="G61" t="str">
        <f>IF(AppTraces!G61="","","'" &amp; G$1 &amp; "':'" &amp; AppTraces!G61 &amp; "'")</f>
        <v>'device_id':'DD44'</v>
      </c>
      <c r="H61" t="str">
        <f>IF(AppTraces!H61="","","'" &amp; H$1 &amp; "': " &amp; AppTraces!H61)</f>
        <v>'iteration': 1</v>
      </c>
      <c r="I61" t="str">
        <f>IF(AppTraces!I61="","","'" &amp; I$1 &amp; "':'" &amp; AppTraces!I61 &amp; "'")</f>
        <v/>
      </c>
      <c r="J61" t="str">
        <f>IF(AppTraces!J61="","","'" &amp; J$1 &amp; "':'" &amp; AppTraces!J61 &amp; "'")</f>
        <v/>
      </c>
      <c r="K61" t="str">
        <f>IF(AppTraces!K61="","","'" &amp; K$1 &amp; "': " &amp; AppTraces!K61)</f>
        <v/>
      </c>
      <c r="L61" t="str">
        <f t="shared" si="0"/>
        <v>2,'04:14:51','Tasks completed run','Tasks',dynamic({'batch_id':'404','run_id': 404001,'device_id':'DD44','iteration': 1})</v>
      </c>
    </row>
    <row r="62" spans="1:12" x14ac:dyDescent="0.45">
      <c r="A62" s="1" t="str">
        <f>IF(AppTraces!A62="","","" &amp; AppTraces!A62 &amp; "")</f>
        <v>2</v>
      </c>
      <c r="B62" s="3" t="str">
        <f>IF(AppTraces!B62="","","'"&amp;TEXT(AppTraces!B62,"UU:MM:SS")&amp;"'")</f>
        <v>'04:14:52'</v>
      </c>
      <c r="C62" t="str">
        <f>IF(AppTraces!C62="","","'" &amp; AppTraces!C62 &amp; "'")</f>
        <v>'Tasks completed batch'</v>
      </c>
      <c r="D62" t="str">
        <f>IF(AppTraces!D62="","","'" &amp; AppTraces!D62 &amp; "'")</f>
        <v>'Tasks'</v>
      </c>
      <c r="E62" t="str">
        <f>IF(AppTraces!E62="","","'" &amp; E$1 &amp; "':'" &amp; AppTraces!E62 &amp; "'")</f>
        <v>'batch_id':'404'</v>
      </c>
      <c r="F62" s="1" t="str">
        <f>IF(AppTraces!F62="","","'" &amp; F$1 &amp; "': " &amp; AppTraces!F62)</f>
        <v>'run_id': 404001</v>
      </c>
      <c r="G62" t="str">
        <f>IF(AppTraces!G62="","","'" &amp; G$1 &amp; "':'" &amp; AppTraces!G62 &amp; "'")</f>
        <v>'device_id':'DD44'</v>
      </c>
      <c r="H62" t="str">
        <f>IF(AppTraces!H62="","","'" &amp; H$1 &amp; "': " &amp; AppTraces!H62)</f>
        <v>'iteration': 1</v>
      </c>
      <c r="I62" t="str">
        <f>IF(AppTraces!I62="","","'" &amp; I$1 &amp; "':'" &amp; AppTraces!I62 &amp; "'")</f>
        <v/>
      </c>
      <c r="J62" t="str">
        <f>IF(AppTraces!J62="","","'" &amp; J$1 &amp; "':'" &amp; AppTraces!J62 &amp; "'")</f>
        <v/>
      </c>
      <c r="K62" t="str">
        <f>IF(AppTraces!K62="","","'" &amp; K$1 &amp; "': " &amp; AppTraces!K62)</f>
        <v>'duration': 248</v>
      </c>
      <c r="L62" t="str">
        <f t="shared" si="0"/>
        <v>2,'04:14:52','Tasks completed batch','Tasks',dynamic({'batch_id':'404','run_id': 404001,'device_id':'DD44','iteration': 1,'duration': 248})</v>
      </c>
    </row>
    <row r="63" spans="1:12" x14ac:dyDescent="0.45">
      <c r="A63" s="1" t="str">
        <f>IF(AppTraces!A63="","","" &amp; AppTraces!A63 &amp; "")</f>
        <v>2</v>
      </c>
      <c r="B63" s="3" t="str">
        <f>IF(AppTraces!B63="","","'"&amp;TEXT(AppTraces!B63,"UU:MM:SS")&amp;"'")</f>
        <v>'14:03:22'</v>
      </c>
      <c r="C63" t="str">
        <f>IF(AppTraces!C63="","","'" &amp; AppTraces!C63 &amp; "'")</f>
        <v>'Tasks started batch'</v>
      </c>
      <c r="D63" t="str">
        <f>IF(AppTraces!D63="","","'" &amp; AppTraces!D63 &amp; "'")</f>
        <v>'Tasks'</v>
      </c>
      <c r="E63" t="str">
        <f>IF(AppTraces!E63="","","'" &amp; E$1 &amp; "':'" &amp; AppTraces!E63 &amp; "'")</f>
        <v>'batch_id':'405'</v>
      </c>
      <c r="F63" s="1" t="str">
        <f>IF(AppTraces!F63="","","'" &amp; F$1 &amp; "': " &amp; AppTraces!F63)</f>
        <v>'run_id': 405001</v>
      </c>
      <c r="G63" t="str">
        <f>IF(AppTraces!G63="","","'" &amp; G$1 &amp; "':'" &amp; AppTraces!G63 &amp; "'")</f>
        <v>'device_id':'DD44'</v>
      </c>
      <c r="H63" t="str">
        <f>IF(AppTraces!H63="","","'" &amp; H$1 &amp; "': " &amp; AppTraces!H63)</f>
        <v>'iteration': 1</v>
      </c>
      <c r="I63" t="str">
        <f>IF(AppTraces!I63="","","'" &amp; I$1 &amp; "':'" &amp; AppTraces!I63 &amp; "'")</f>
        <v/>
      </c>
      <c r="J63" t="str">
        <f>IF(AppTraces!J63="","","'" &amp; J$1 &amp; "':'" &amp; AppTraces!J63 &amp; "'")</f>
        <v/>
      </c>
      <c r="K63" t="str">
        <f>IF(AppTraces!K63="","","'" &amp; K$1 &amp; "': " &amp; AppTraces!K63)</f>
        <v/>
      </c>
      <c r="L63" t="str">
        <f t="shared" si="0"/>
        <v>2,'14:03:22','Tasks started batch','Tasks',dynamic({'batch_id':'405','run_id': 405001,'device_id':'DD44','iteration': 1})</v>
      </c>
    </row>
    <row r="64" spans="1:12" x14ac:dyDescent="0.45">
      <c r="A64" s="1" t="str">
        <f>IF(AppTraces!A64="","","" &amp; AppTraces!A64 &amp; "")</f>
        <v>2</v>
      </c>
      <c r="B64" s="3" t="str">
        <f>IF(AppTraces!B64="","","'"&amp;TEXT(AppTraces!B64,"UU:MM:SS")&amp;"'")</f>
        <v>'14:03:23'</v>
      </c>
      <c r="C64" t="str">
        <f>IF(AppTraces!C64="","","'" &amp; AppTraces!C64 &amp; "'")</f>
        <v>'Tasks started run'</v>
      </c>
      <c r="D64" t="str">
        <f>IF(AppTraces!D64="","","'" &amp; AppTraces!D64 &amp; "'")</f>
        <v>'Tasks'</v>
      </c>
      <c r="E64" t="str">
        <f>IF(AppTraces!E64="","","'" &amp; E$1 &amp; "':'" &amp; AppTraces!E64 &amp; "'")</f>
        <v>'batch_id':'405'</v>
      </c>
      <c r="F64" s="1" t="str">
        <f>IF(AppTraces!F64="","","'" &amp; F$1 &amp; "': " &amp; AppTraces!F64)</f>
        <v>'run_id': 405001</v>
      </c>
      <c r="G64" t="str">
        <f>IF(AppTraces!G64="","","'" &amp; G$1 &amp; "':'" &amp; AppTraces!G64 &amp; "'")</f>
        <v>'device_id':'DD44'</v>
      </c>
      <c r="H64" t="str">
        <f>IF(AppTraces!H64="","","'" &amp; H$1 &amp; "': " &amp; AppTraces!H64)</f>
        <v>'iteration': 1</v>
      </c>
      <c r="I64" t="str">
        <f>IF(AppTraces!I64="","","'" &amp; I$1 &amp; "':'" &amp; AppTraces!I64 &amp; "'")</f>
        <v/>
      </c>
      <c r="J64" t="str">
        <f>IF(AppTraces!J64="","","'" &amp; J$1 &amp; "':'" &amp; AppTraces!J64 &amp; "'")</f>
        <v/>
      </c>
      <c r="K64" t="str">
        <f>IF(AppTraces!K64="","","'" &amp; K$1 &amp; "': " &amp; AppTraces!K64)</f>
        <v/>
      </c>
      <c r="L64" t="str">
        <f t="shared" si="0"/>
        <v>2,'14:03:23','Tasks started run','Tasks',dynamic({'batch_id':'405','run_id': 405001,'device_id':'DD44','iteration': 1})</v>
      </c>
    </row>
    <row r="65" spans="1:12" x14ac:dyDescent="0.45">
      <c r="A65" s="1" t="str">
        <f>IF(AppTraces!A65="","","" &amp; AppTraces!A65 &amp; "")</f>
        <v>2</v>
      </c>
      <c r="B65" s="3" t="str">
        <f>IF(AppTraces!B65="","","'"&amp;TEXT(AppTraces!B65,"UU:MM:SS")&amp;"'")</f>
        <v>'14:09:07'</v>
      </c>
      <c r="C65" t="str">
        <f>IF(AppTraces!C65="","","'" &amp; AppTraces!C65 &amp; "'")</f>
        <v>'Tasks completed run'</v>
      </c>
      <c r="D65" t="str">
        <f>IF(AppTraces!D65="","","'" &amp; AppTraces!D65 &amp; "'")</f>
        <v>'Tasks'</v>
      </c>
      <c r="E65" t="str">
        <f>IF(AppTraces!E65="","","'" &amp; E$1 &amp; "':'" &amp; AppTraces!E65 &amp; "'")</f>
        <v>'batch_id':'405'</v>
      </c>
      <c r="F65" s="1" t="str">
        <f>IF(AppTraces!F65="","","'" &amp; F$1 &amp; "': " &amp; AppTraces!F65)</f>
        <v>'run_id': 405001</v>
      </c>
      <c r="G65" t="str">
        <f>IF(AppTraces!G65="","","'" &amp; G$1 &amp; "':'" &amp; AppTraces!G65 &amp; "'")</f>
        <v>'device_id':'DD44'</v>
      </c>
      <c r="H65" t="str">
        <f>IF(AppTraces!H65="","","'" &amp; H$1 &amp; "': " &amp; AppTraces!H65)</f>
        <v>'iteration': 1</v>
      </c>
      <c r="I65" t="str">
        <f>IF(AppTraces!I65="","","'" &amp; I$1 &amp; "':'" &amp; AppTraces!I65 &amp; "'")</f>
        <v/>
      </c>
      <c r="J65" t="str">
        <f>IF(AppTraces!J65="","","'" &amp; J$1 &amp; "':'" &amp; AppTraces!J65 &amp; "'")</f>
        <v/>
      </c>
      <c r="K65" t="str">
        <f>IF(AppTraces!K65="","","'" &amp; K$1 &amp; "': " &amp; AppTraces!K65)</f>
        <v/>
      </c>
      <c r="L65" t="str">
        <f t="shared" si="0"/>
        <v>2,'14:09:07','Tasks completed run','Tasks',dynamic({'batch_id':'405','run_id': 405001,'device_id':'DD44','iteration': 1})</v>
      </c>
    </row>
    <row r="66" spans="1:12" x14ac:dyDescent="0.45">
      <c r="A66" s="1" t="str">
        <f>IF(AppTraces!A66="","","" &amp; AppTraces!A66 &amp; "")</f>
        <v>2</v>
      </c>
      <c r="B66" s="3" t="str">
        <f>IF(AppTraces!B66="","","'"&amp;TEXT(AppTraces!B66,"UU:MM:SS")&amp;"'")</f>
        <v>'14:09:08'</v>
      </c>
      <c r="C66" t="str">
        <f>IF(AppTraces!C66="","","'" &amp; AppTraces!C66 &amp; "'")</f>
        <v>'Tasks completed batch'</v>
      </c>
      <c r="D66" t="str">
        <f>IF(AppTraces!D66="","","'" &amp; AppTraces!D66 &amp; "'")</f>
        <v>'Tasks'</v>
      </c>
      <c r="E66" t="str">
        <f>IF(AppTraces!E66="","","'" &amp; E$1 &amp; "':'" &amp; AppTraces!E66 &amp; "'")</f>
        <v>'batch_id':'405'</v>
      </c>
      <c r="F66" s="1" t="str">
        <f>IF(AppTraces!F66="","","'" &amp; F$1 &amp; "': " &amp; AppTraces!F66)</f>
        <v>'run_id': 405001</v>
      </c>
      <c r="G66" t="str">
        <f>IF(AppTraces!G66="","","'" &amp; G$1 &amp; "':'" &amp; AppTraces!G66 &amp; "'")</f>
        <v>'device_id':'DD44'</v>
      </c>
      <c r="H66" t="str">
        <f>IF(AppTraces!H66="","","'" &amp; H$1 &amp; "': " &amp; AppTraces!H66)</f>
        <v>'iteration': 1</v>
      </c>
      <c r="I66" t="str">
        <f>IF(AppTraces!I66="","","'" &amp; I$1 &amp; "':'" &amp; AppTraces!I66 &amp; "'")</f>
        <v/>
      </c>
      <c r="J66" t="str">
        <f>IF(AppTraces!J66="","","'" &amp; J$1 &amp; "':'" &amp; AppTraces!J66 &amp; "'")</f>
        <v/>
      </c>
      <c r="K66" t="str">
        <f>IF(AppTraces!K66="","","'" &amp; K$1 &amp; "': " &amp; AppTraces!K66)</f>
        <v>'duration': 346</v>
      </c>
      <c r="L66" t="str">
        <f t="shared" si="0"/>
        <v>2,'14:09:08','Tasks completed batch','Tasks',dynamic({'batch_id':'405','run_id': 405001,'device_id':'DD44','iteration': 1,'duration': 346})</v>
      </c>
    </row>
    <row r="67" spans="1:12" x14ac:dyDescent="0.45">
      <c r="A67" s="1" t="str">
        <f>IF(AppTraces!A67="","","" &amp; AppTraces!A67 &amp; "")</f>
        <v>2</v>
      </c>
      <c r="B67" s="3" t="str">
        <f>IF(AppTraces!B67="","","'"&amp;TEXT(AppTraces!B67,"UU:MM:SS")&amp;"'")</f>
        <v>'14:50:47'</v>
      </c>
      <c r="C67" t="str">
        <f>IF(AppTraces!C67="","","'" &amp; AppTraces!C67 &amp; "'")</f>
        <v>'Tasks started batch'</v>
      </c>
      <c r="D67" t="str">
        <f>IF(AppTraces!D67="","","'" &amp; AppTraces!D67 &amp; "'")</f>
        <v>'Tasks'</v>
      </c>
      <c r="E67" t="str">
        <f>IF(AppTraces!E67="","","'" &amp; E$1 &amp; "':'" &amp; AppTraces!E67 &amp; "'")</f>
        <v>'batch_id':'406'</v>
      </c>
      <c r="F67" s="1" t="str">
        <f>IF(AppTraces!F67="","","'" &amp; F$1 &amp; "': " &amp; AppTraces!F67)</f>
        <v>'run_id': 406001</v>
      </c>
      <c r="G67" t="str">
        <f>IF(AppTraces!G67="","","'" &amp; G$1 &amp; "':'" &amp; AppTraces!G67 &amp; "'")</f>
        <v>'device_id':'DD44'</v>
      </c>
      <c r="H67" t="str">
        <f>IF(AppTraces!H67="","","'" &amp; H$1 &amp; "': " &amp; AppTraces!H67)</f>
        <v>'iteration': 1</v>
      </c>
      <c r="I67" t="str">
        <f>IF(AppTraces!I67="","","'" &amp; I$1 &amp; "':'" &amp; AppTraces!I67 &amp; "'")</f>
        <v/>
      </c>
      <c r="J67" t="str">
        <f>IF(AppTraces!J67="","","'" &amp; J$1 &amp; "':'" &amp; AppTraces!J67 &amp; "'")</f>
        <v/>
      </c>
      <c r="K67" t="str">
        <f>IF(AppTraces!K67="","","'" &amp; K$1 &amp; "': " &amp; AppTraces!K67)</f>
        <v/>
      </c>
      <c r="L67" t="str">
        <f t="shared" ref="L67:L130" si="1">IF(A67="","",_xlfn.TEXTJOIN(",",TRUE,A67,B67,C67,D67,"dynamic({"&amp;_xlfn.TEXTJOIN(",",TRUE,E67,F67,G67,H67,I67,J67,K67)&amp;"})"))</f>
        <v>2,'14:50:47','Tasks started batch','Tasks',dynamic({'batch_id':'406','run_id': 406001,'device_id':'DD44','iteration': 1})</v>
      </c>
    </row>
    <row r="68" spans="1:12" x14ac:dyDescent="0.45">
      <c r="A68" s="1" t="str">
        <f>IF(AppTraces!A68="","","" &amp; AppTraces!A68 &amp; "")</f>
        <v>2</v>
      </c>
      <c r="B68" s="3" t="str">
        <f>IF(AppTraces!B68="","","'"&amp;TEXT(AppTraces!B68,"UU:MM:SS")&amp;"'")</f>
        <v>'14:50:48'</v>
      </c>
      <c r="C68" t="str">
        <f>IF(AppTraces!C68="","","'" &amp; AppTraces!C68 &amp; "'")</f>
        <v>'Tasks started run'</v>
      </c>
      <c r="D68" t="str">
        <f>IF(AppTraces!D68="","","'" &amp; AppTraces!D68 &amp; "'")</f>
        <v>'Tasks'</v>
      </c>
      <c r="E68" t="str">
        <f>IF(AppTraces!E68="","","'" &amp; E$1 &amp; "':'" &amp; AppTraces!E68 &amp; "'")</f>
        <v>'batch_id':'406'</v>
      </c>
      <c r="F68" s="1" t="str">
        <f>IF(AppTraces!F68="","","'" &amp; F$1 &amp; "': " &amp; AppTraces!F68)</f>
        <v>'run_id': 406001</v>
      </c>
      <c r="G68" t="str">
        <f>IF(AppTraces!G68="","","'" &amp; G$1 &amp; "':'" &amp; AppTraces!G68 &amp; "'")</f>
        <v>'device_id':'DD44'</v>
      </c>
      <c r="H68" t="str">
        <f>IF(AppTraces!H68="","","'" &amp; H$1 &amp; "': " &amp; AppTraces!H68)</f>
        <v>'iteration': 1</v>
      </c>
      <c r="I68" t="str">
        <f>IF(AppTraces!I68="","","'" &amp; I$1 &amp; "':'" &amp; AppTraces!I68 &amp; "'")</f>
        <v/>
      </c>
      <c r="J68" t="str">
        <f>IF(AppTraces!J68="","","'" &amp; J$1 &amp; "':'" &amp; AppTraces!J68 &amp; "'")</f>
        <v/>
      </c>
      <c r="K68" t="str">
        <f>IF(AppTraces!K68="","","'" &amp; K$1 &amp; "': " &amp; AppTraces!K68)</f>
        <v/>
      </c>
      <c r="L68" t="str">
        <f t="shared" si="1"/>
        <v>2,'14:50:48','Tasks started run','Tasks',dynamic({'batch_id':'406','run_id': 406001,'device_id':'DD44','iteration': 1})</v>
      </c>
    </row>
    <row r="69" spans="1:12" x14ac:dyDescent="0.45">
      <c r="A69" s="1" t="str">
        <f>IF(AppTraces!A69="","","" &amp; AppTraces!A69 &amp; "")</f>
        <v>2</v>
      </c>
      <c r="B69" s="3" t="str">
        <f>IF(AppTraces!B69="","","'"&amp;TEXT(AppTraces!B69,"UU:MM:SS")&amp;"'")</f>
        <v>'14:54:54'</v>
      </c>
      <c r="C69" t="str">
        <f>IF(AppTraces!C69="","","'" &amp; AppTraces!C69 &amp; "'")</f>
        <v>'Tasks completed run'</v>
      </c>
      <c r="D69" t="str">
        <f>IF(AppTraces!D69="","","'" &amp; AppTraces!D69 &amp; "'")</f>
        <v>'Tasks'</v>
      </c>
      <c r="E69" t="str">
        <f>IF(AppTraces!E69="","","'" &amp; E$1 &amp; "':'" &amp; AppTraces!E69 &amp; "'")</f>
        <v>'batch_id':'406'</v>
      </c>
      <c r="F69" s="1" t="str">
        <f>IF(AppTraces!F69="","","'" &amp; F$1 &amp; "': " &amp; AppTraces!F69)</f>
        <v>'run_id': 406001</v>
      </c>
      <c r="G69" t="str">
        <f>IF(AppTraces!G69="","","'" &amp; G$1 &amp; "':'" &amp; AppTraces!G69 &amp; "'")</f>
        <v>'device_id':'DD44'</v>
      </c>
      <c r="H69" t="str">
        <f>IF(AppTraces!H69="","","'" &amp; H$1 &amp; "': " &amp; AppTraces!H69)</f>
        <v>'iteration': 1</v>
      </c>
      <c r="I69" t="str">
        <f>IF(AppTraces!I69="","","'" &amp; I$1 &amp; "':'" &amp; AppTraces!I69 &amp; "'")</f>
        <v/>
      </c>
      <c r="J69" t="str">
        <f>IF(AppTraces!J69="","","'" &amp; J$1 &amp; "':'" &amp; AppTraces!J69 &amp; "'")</f>
        <v/>
      </c>
      <c r="K69" t="str">
        <f>IF(AppTraces!K69="","","'" &amp; K$1 &amp; "': " &amp; AppTraces!K69)</f>
        <v/>
      </c>
      <c r="L69" t="str">
        <f t="shared" si="1"/>
        <v>2,'14:54:54','Tasks completed run','Tasks',dynamic({'batch_id':'406','run_id': 406001,'device_id':'DD44','iteration': 1})</v>
      </c>
    </row>
    <row r="70" spans="1:12" x14ac:dyDescent="0.45">
      <c r="A70" s="1" t="str">
        <f>IF(AppTraces!A70="","","" &amp; AppTraces!A70 &amp; "")</f>
        <v>2</v>
      </c>
      <c r="B70" s="3" t="str">
        <f>IF(AppTraces!B70="","","'"&amp;TEXT(AppTraces!B70,"UU:MM:SS")&amp;"'")</f>
        <v>'14:54:55'</v>
      </c>
      <c r="C70" t="str">
        <f>IF(AppTraces!C70="","","'" &amp; AppTraces!C70 &amp; "'")</f>
        <v>'Tasks completed batch'</v>
      </c>
      <c r="D70" t="str">
        <f>IF(AppTraces!D70="","","'" &amp; AppTraces!D70 &amp; "'")</f>
        <v>'Tasks'</v>
      </c>
      <c r="E70" t="str">
        <f>IF(AppTraces!E70="","","'" &amp; E$1 &amp; "':'" &amp; AppTraces!E70 &amp; "'")</f>
        <v>'batch_id':'406'</v>
      </c>
      <c r="F70" s="1" t="str">
        <f>IF(AppTraces!F70="","","'" &amp; F$1 &amp; "': " &amp; AppTraces!F70)</f>
        <v>'run_id': 406001</v>
      </c>
      <c r="G70" t="str">
        <f>IF(AppTraces!G70="","","'" &amp; G$1 &amp; "':'" &amp; AppTraces!G70 &amp; "'")</f>
        <v>'device_id':'DD44'</v>
      </c>
      <c r="H70" t="str">
        <f>IF(AppTraces!H70="","","'" &amp; H$1 &amp; "': " &amp; AppTraces!H70)</f>
        <v>'iteration': 1</v>
      </c>
      <c r="I70" t="str">
        <f>IF(AppTraces!I70="","","'" &amp; I$1 &amp; "':'" &amp; AppTraces!I70 &amp; "'")</f>
        <v/>
      </c>
      <c r="J70" t="str">
        <f>IF(AppTraces!J70="","","'" &amp; J$1 &amp; "':'" &amp; AppTraces!J70 &amp; "'")</f>
        <v/>
      </c>
      <c r="K70" t="str">
        <f>IF(AppTraces!K70="","","'" &amp; K$1 &amp; "': " &amp; AppTraces!K70)</f>
        <v>'duration': 248</v>
      </c>
      <c r="L70" t="str">
        <f t="shared" si="1"/>
        <v>2,'14:54:55','Tasks completed batch','Tasks',dynamic({'batch_id':'406','run_id': 406001,'device_id':'DD44','iteration': 1,'duration': 248})</v>
      </c>
    </row>
    <row r="71" spans="1:12" x14ac:dyDescent="0.45">
      <c r="A71" s="1" t="str">
        <f>IF(AppTraces!A71="","","" &amp; AppTraces!A71 &amp; "")</f>
        <v>1</v>
      </c>
      <c r="B71" s="3" t="str">
        <f>IF(AppTraces!B71="","","'"&amp;TEXT(AppTraces!B71,"UU:MM:SS")&amp;"'")</f>
        <v>'04:00:01'</v>
      </c>
      <c r="C71" t="str">
        <f>IF(AppTraces!C71="","","'" &amp; AppTraces!C71 &amp; "'")</f>
        <v>'Tasks started batch'</v>
      </c>
      <c r="D71" t="str">
        <f>IF(AppTraces!D71="","","'" &amp; AppTraces!D71 &amp; "'")</f>
        <v>'Tasks'</v>
      </c>
      <c r="E71" t="str">
        <f>IF(AppTraces!E71="","","'" &amp; E$1 &amp; "':'" &amp; AppTraces!E71 &amp; "'")</f>
        <v>'batch_id':'407'</v>
      </c>
      <c r="F71" s="1" t="str">
        <f>IF(AppTraces!F71="","","'" &amp; F$1 &amp; "': " &amp; AppTraces!F71)</f>
        <v>'run_id': 407001</v>
      </c>
      <c r="G71" t="str">
        <f>IF(AppTraces!G71="","","'" &amp; G$1 &amp; "':'" &amp; AppTraces!G71 &amp; "'")</f>
        <v>'device_id':'DD44'</v>
      </c>
      <c r="H71" t="str">
        <f>IF(AppTraces!H71="","","'" &amp; H$1 &amp; "': " &amp; AppTraces!H71)</f>
        <v>'iteration': 1</v>
      </c>
      <c r="I71" t="str">
        <f>IF(AppTraces!I71="","","'" &amp; I$1 &amp; "':'" &amp; AppTraces!I71 &amp; "'")</f>
        <v/>
      </c>
      <c r="J71" t="str">
        <f>IF(AppTraces!J71="","","'" &amp; J$1 &amp; "':'" &amp; AppTraces!J71 &amp; "'")</f>
        <v/>
      </c>
      <c r="K71" t="str">
        <f>IF(AppTraces!K71="","","'" &amp; K$1 &amp; "': " &amp; AppTraces!K71)</f>
        <v/>
      </c>
      <c r="L71" t="str">
        <f t="shared" si="1"/>
        <v>1,'04:00:01','Tasks started batch','Tasks',dynamic({'batch_id':'407','run_id': 407001,'device_id':'DD44','iteration': 1})</v>
      </c>
    </row>
    <row r="72" spans="1:12" x14ac:dyDescent="0.45">
      <c r="A72" s="1" t="str">
        <f>IF(AppTraces!A72="","","" &amp; AppTraces!A72 &amp; "")</f>
        <v>1</v>
      </c>
      <c r="B72" s="3" t="str">
        <f>IF(AppTraces!B72="","","'"&amp;TEXT(AppTraces!B72,"UU:MM:SS")&amp;"'")</f>
        <v>'04:00:02'</v>
      </c>
      <c r="C72" t="str">
        <f>IF(AppTraces!C72="","","'" &amp; AppTraces!C72 &amp; "'")</f>
        <v>'Tasks started run'</v>
      </c>
      <c r="D72" t="str">
        <f>IF(AppTraces!D72="","","'" &amp; AppTraces!D72 &amp; "'")</f>
        <v>'Tasks'</v>
      </c>
      <c r="E72" t="str">
        <f>IF(AppTraces!E72="","","'" &amp; E$1 &amp; "':'" &amp; AppTraces!E72 &amp; "'")</f>
        <v>'batch_id':'407'</v>
      </c>
      <c r="F72" s="1" t="str">
        <f>IF(AppTraces!F72="","","'" &amp; F$1 &amp; "': " &amp; AppTraces!F72)</f>
        <v>'run_id': 407001</v>
      </c>
      <c r="G72" t="str">
        <f>IF(AppTraces!G72="","","'" &amp; G$1 &amp; "':'" &amp; AppTraces!G72 &amp; "'")</f>
        <v>'device_id':'DD44'</v>
      </c>
      <c r="H72" t="str">
        <f>IF(AppTraces!H72="","","'" &amp; H$1 &amp; "': " &amp; AppTraces!H72)</f>
        <v>'iteration': 1</v>
      </c>
      <c r="I72" t="str">
        <f>IF(AppTraces!I72="","","'" &amp; I$1 &amp; "':'" &amp; AppTraces!I72 &amp; "'")</f>
        <v/>
      </c>
      <c r="J72" t="str">
        <f>IF(AppTraces!J72="","","'" &amp; J$1 &amp; "':'" &amp; AppTraces!J72 &amp; "'")</f>
        <v/>
      </c>
      <c r="K72" t="str">
        <f>IF(AppTraces!K72="","","'" &amp; K$1 &amp; "': " &amp; AppTraces!K72)</f>
        <v/>
      </c>
      <c r="L72" t="str">
        <f t="shared" si="1"/>
        <v>1,'04:00:02','Tasks started run','Tasks',dynamic({'batch_id':'407','run_id': 407001,'device_id':'DD44','iteration': 1})</v>
      </c>
    </row>
    <row r="73" spans="1:12" x14ac:dyDescent="0.45">
      <c r="A73" s="1" t="str">
        <f>IF(AppTraces!A73="","","" &amp; AppTraces!A73 &amp; "")</f>
        <v>1</v>
      </c>
      <c r="B73" s="3" t="str">
        <f>IF(AppTraces!B73="","","'"&amp;TEXT(AppTraces!B73,"UU:MM:SS")&amp;"'")</f>
        <v>'04:01:23'</v>
      </c>
      <c r="C73" t="str">
        <f>IF(AppTraces!C73="","","'" &amp; AppTraces!C73 &amp; "'")</f>
        <v>'Tasks failed run'</v>
      </c>
      <c r="D73" t="str">
        <f>IF(AppTraces!D73="","","'" &amp; AppTraces!D73 &amp; "'")</f>
        <v>'Tasks'</v>
      </c>
      <c r="E73" t="str">
        <f>IF(AppTraces!E73="","","'" &amp; E$1 &amp; "':'" &amp; AppTraces!E73 &amp; "'")</f>
        <v>'batch_id':'407'</v>
      </c>
      <c r="F73" s="1" t="str">
        <f>IF(AppTraces!F73="","","'" &amp; F$1 &amp; "': " &amp; AppTraces!F73)</f>
        <v>'run_id': 407001</v>
      </c>
      <c r="G73" t="str">
        <f>IF(AppTraces!G73="","","'" &amp; G$1 &amp; "':'" &amp; AppTraces!G73 &amp; "'")</f>
        <v>'device_id':'DD44'</v>
      </c>
      <c r="H73" t="str">
        <f>IF(AppTraces!H73="","","'" &amp; H$1 &amp; "': " &amp; AppTraces!H73)</f>
        <v>'iteration': 1</v>
      </c>
      <c r="I73" t="str">
        <f>IF(AppTraces!I73="","","'" &amp; I$1 &amp; "':'" &amp; AppTraces!I73 &amp; "'")</f>
        <v/>
      </c>
      <c r="J73" t="str">
        <f>IF(AppTraces!J73="","","'" &amp; J$1 &amp; "':'" &amp; AppTraces!J73 &amp; "'")</f>
        <v/>
      </c>
      <c r="K73" t="str">
        <f>IF(AppTraces!K73="","","'" &amp; K$1 &amp; "': " &amp; AppTraces!K73)</f>
        <v/>
      </c>
      <c r="L73" t="str">
        <f t="shared" si="1"/>
        <v>1,'04:01:23','Tasks failed run','Tasks',dynamic({'batch_id':'407','run_id': 407001,'device_id':'DD44','iteration': 1})</v>
      </c>
    </row>
    <row r="74" spans="1:12" x14ac:dyDescent="0.45">
      <c r="A74" s="1" t="str">
        <f>IF(AppTraces!A74="","","" &amp; AppTraces!A74 &amp; "")</f>
        <v>1</v>
      </c>
      <c r="B74" s="3" t="str">
        <f>IF(AppTraces!B74="","","'"&amp;TEXT(AppTraces!B74,"UU:MM:SS")&amp;"'")</f>
        <v>'04:01:51'</v>
      </c>
      <c r="C74" t="str">
        <f>IF(AppTraces!C74="","","'" &amp; AppTraces!C74 &amp; "'")</f>
        <v>'Tasks started run'</v>
      </c>
      <c r="D74" t="str">
        <f>IF(AppTraces!D74="","","'" &amp; AppTraces!D74 &amp; "'")</f>
        <v>'Tasks'</v>
      </c>
      <c r="E74" t="str">
        <f>IF(AppTraces!E74="","","'" &amp; E$1 &amp; "':'" &amp; AppTraces!E74 &amp; "'")</f>
        <v>'batch_id':'407'</v>
      </c>
      <c r="F74" s="1" t="str">
        <f>IF(AppTraces!F74="","","'" &amp; F$1 &amp; "': " &amp; AppTraces!F74)</f>
        <v>'run_id': 407002</v>
      </c>
      <c r="G74" t="str">
        <f>IF(AppTraces!G74="","","'" &amp; G$1 &amp; "':'" &amp; AppTraces!G74 &amp; "'")</f>
        <v>'device_id':'DD44'</v>
      </c>
      <c r="H74" t="str">
        <f>IF(AppTraces!H74="","","'" &amp; H$1 &amp; "': " &amp; AppTraces!H74)</f>
        <v>'iteration': 2</v>
      </c>
      <c r="I74" t="str">
        <f>IF(AppTraces!I74="","","'" &amp; I$1 &amp; "':'" &amp; AppTraces!I74 &amp; "'")</f>
        <v/>
      </c>
      <c r="J74" t="str">
        <f>IF(AppTraces!J74="","","'" &amp; J$1 &amp; "':'" &amp; AppTraces!J74 &amp; "'")</f>
        <v/>
      </c>
      <c r="K74" t="str">
        <f>IF(AppTraces!K74="","","'" &amp; K$1 &amp; "': " &amp; AppTraces!K74)</f>
        <v/>
      </c>
      <c r="L74" t="str">
        <f t="shared" si="1"/>
        <v>1,'04:01:51','Tasks started run','Tasks',dynamic({'batch_id':'407','run_id': 407002,'device_id':'DD44','iteration': 2})</v>
      </c>
    </row>
    <row r="75" spans="1:12" x14ac:dyDescent="0.45">
      <c r="A75" s="1" t="str">
        <f>IF(AppTraces!A75="","","" &amp; AppTraces!A75 &amp; "")</f>
        <v>1</v>
      </c>
      <c r="B75" s="3" t="str">
        <f>IF(AppTraces!B75="","","'"&amp;TEXT(AppTraces!B75,"UU:MM:SS")&amp;"'")</f>
        <v>'04:02:41'</v>
      </c>
      <c r="C75" t="str">
        <f>IF(AppTraces!C75="","","'" &amp; AppTraces!C75 &amp; "'")</f>
        <v>'Tasks failed run'</v>
      </c>
      <c r="D75" t="str">
        <f>IF(AppTraces!D75="","","'" &amp; AppTraces!D75 &amp; "'")</f>
        <v>'Tasks'</v>
      </c>
      <c r="E75" t="str">
        <f>IF(AppTraces!E75="","","'" &amp; E$1 &amp; "':'" &amp; AppTraces!E75 &amp; "'")</f>
        <v>'batch_id':'407'</v>
      </c>
      <c r="F75" s="1" t="str">
        <f>IF(AppTraces!F75="","","'" &amp; F$1 &amp; "': " &amp; AppTraces!F75)</f>
        <v>'run_id': 407002</v>
      </c>
      <c r="G75" t="str">
        <f>IF(AppTraces!G75="","","'" &amp; G$1 &amp; "':'" &amp; AppTraces!G75 &amp; "'")</f>
        <v>'device_id':'DD44'</v>
      </c>
      <c r="H75" t="str">
        <f>IF(AppTraces!H75="","","'" &amp; H$1 &amp; "': " &amp; AppTraces!H75)</f>
        <v>'iteration': 2</v>
      </c>
      <c r="I75" t="str">
        <f>IF(AppTraces!I75="","","'" &amp; I$1 &amp; "':'" &amp; AppTraces!I75 &amp; "'")</f>
        <v/>
      </c>
      <c r="J75" t="str">
        <f>IF(AppTraces!J75="","","'" &amp; J$1 &amp; "':'" &amp; AppTraces!J75 &amp; "'")</f>
        <v/>
      </c>
      <c r="K75" t="str">
        <f>IF(AppTraces!K75="","","'" &amp; K$1 &amp; "': " &amp; AppTraces!K75)</f>
        <v/>
      </c>
      <c r="L75" t="str">
        <f t="shared" si="1"/>
        <v>1,'04:02:41','Tasks failed run','Tasks',dynamic({'batch_id':'407','run_id': 407002,'device_id':'DD44','iteration': 2})</v>
      </c>
    </row>
    <row r="76" spans="1:12" x14ac:dyDescent="0.45">
      <c r="A76" s="1" t="str">
        <f>IF(AppTraces!A76="","","" &amp; AppTraces!A76 &amp; "")</f>
        <v/>
      </c>
      <c r="B76" s="3" t="str">
        <f>IF(AppTraces!B76="","","'"&amp;TEXT(AppTraces!B76,"UU:MM:SS")&amp;"'")</f>
        <v/>
      </c>
      <c r="C76" t="str">
        <f>IF(AppTraces!C76="","","'" &amp; AppTraces!C76 &amp; "'")</f>
        <v/>
      </c>
      <c r="D76" t="str">
        <f>IF(AppTraces!D76="","","'" &amp; AppTraces!D76 &amp; "'")</f>
        <v/>
      </c>
      <c r="E76" t="str">
        <f>IF(AppTraces!E76="","","'" &amp; E$1 &amp; "':'" &amp; AppTraces!E76 &amp; "'")</f>
        <v/>
      </c>
      <c r="F76" s="1" t="str">
        <f>IF(AppTraces!F76="","","'" &amp; F$1 &amp; "': " &amp; AppTraces!F76)</f>
        <v/>
      </c>
      <c r="G76" t="str">
        <f>IF(AppTraces!G76="","","'" &amp; G$1 &amp; "':'" &amp; AppTraces!G76 &amp; "'")</f>
        <v/>
      </c>
      <c r="H76" t="str">
        <f>IF(AppTraces!H76="","","'" &amp; H$1 &amp; "': " &amp; AppTraces!H76)</f>
        <v/>
      </c>
      <c r="I76" t="str">
        <f>IF(AppTraces!I76="","","'" &amp; I$1 &amp; "':'" &amp; AppTraces!I76 &amp; "'")</f>
        <v/>
      </c>
      <c r="J76" t="str">
        <f>IF(AppTraces!J76="","","'" &amp; J$1 &amp; "':'" &amp; AppTraces!J76 &amp; "'")</f>
        <v/>
      </c>
      <c r="K76" t="str">
        <f>IF(AppTraces!K76="","","'" &amp; K$1 &amp; "': " &amp; AppTraces!K76)</f>
        <v/>
      </c>
      <c r="L76" t="str">
        <f t="shared" si="1"/>
        <v/>
      </c>
    </row>
    <row r="77" spans="1:12" x14ac:dyDescent="0.45">
      <c r="A77" s="1" t="str">
        <f>IF(AppTraces!A77="","","" &amp; AppTraces!A77 &amp; "")</f>
        <v>3</v>
      </c>
      <c r="B77" s="3" t="str">
        <f>IF(AppTraces!B77="","","'"&amp;TEXT(AppTraces!B77,"UU:MM:SS")&amp;"'")</f>
        <v>'05:00:03'</v>
      </c>
      <c r="C77" t="str">
        <f>IF(AppTraces!C77="","","'" &amp; AppTraces!C77 &amp; "'")</f>
        <v>'Tasks started batch'</v>
      </c>
      <c r="D77" t="str">
        <f>IF(AppTraces!D77="","","'" &amp; AppTraces!D77 &amp; "'")</f>
        <v>'Tasks'</v>
      </c>
      <c r="E77" t="str">
        <f>IF(AppTraces!E77="","","'" &amp; E$1 &amp; "':'" &amp; AppTraces!E77 &amp; "'")</f>
        <v>'batch_id':'501'</v>
      </c>
      <c r="F77" s="1" t="str">
        <f>IF(AppTraces!F77="","","'" &amp; F$1 &amp; "': " &amp; AppTraces!F77)</f>
        <v>'run_id': 501001</v>
      </c>
      <c r="G77" t="str">
        <f>IF(AppTraces!G77="","","'" &amp; G$1 &amp; "':'" &amp; AppTraces!G77 &amp; "'")</f>
        <v>'device_id':'EE55'</v>
      </c>
      <c r="H77" t="str">
        <f>IF(AppTraces!H77="","","'" &amp; H$1 &amp; "': " &amp; AppTraces!H77)</f>
        <v>'iteration': 1</v>
      </c>
      <c r="I77" t="str">
        <f>IF(AppTraces!I77="","","'" &amp; I$1 &amp; "':'" &amp; AppTraces!I77 &amp; "'")</f>
        <v/>
      </c>
      <c r="J77" t="str">
        <f>IF(AppTraces!J77="","","'" &amp; J$1 &amp; "':'" &amp; AppTraces!J77 &amp; "'")</f>
        <v/>
      </c>
      <c r="K77" t="str">
        <f>IF(AppTraces!K77="","","'" &amp; K$1 &amp; "': " &amp; AppTraces!K77)</f>
        <v/>
      </c>
      <c r="L77" t="str">
        <f t="shared" si="1"/>
        <v>3,'05:00:03','Tasks started batch','Tasks',dynamic({'batch_id':'501','run_id': 501001,'device_id':'EE55','iteration': 1})</v>
      </c>
    </row>
    <row r="78" spans="1:12" x14ac:dyDescent="0.45">
      <c r="A78" s="1" t="str">
        <f>IF(AppTraces!A78="","","" &amp; AppTraces!A78 &amp; "")</f>
        <v>3</v>
      </c>
      <c r="B78" s="3" t="str">
        <f>IF(AppTraces!B78="","","'"&amp;TEXT(AppTraces!B78,"UU:MM:SS")&amp;"'")</f>
        <v>'05:00:04'</v>
      </c>
      <c r="C78" t="str">
        <f>IF(AppTraces!C78="","","'" &amp; AppTraces!C78 &amp; "'")</f>
        <v>'Tasks started run'</v>
      </c>
      <c r="D78" t="str">
        <f>IF(AppTraces!D78="","","'" &amp; AppTraces!D78 &amp; "'")</f>
        <v>'Tasks'</v>
      </c>
      <c r="E78" t="str">
        <f>IF(AppTraces!E78="","","'" &amp; E$1 &amp; "':'" &amp; AppTraces!E78 &amp; "'")</f>
        <v>'batch_id':'501'</v>
      </c>
      <c r="F78" s="1" t="str">
        <f>IF(AppTraces!F78="","","'" &amp; F$1 &amp; "': " &amp; AppTraces!F78)</f>
        <v>'run_id': 501001</v>
      </c>
      <c r="G78" t="str">
        <f>IF(AppTraces!G78="","","'" &amp; G$1 &amp; "':'" &amp; AppTraces!G78 &amp; "'")</f>
        <v>'device_id':'EE55'</v>
      </c>
      <c r="H78" t="str">
        <f>IF(AppTraces!H78="","","'" &amp; H$1 &amp; "': " &amp; AppTraces!H78)</f>
        <v>'iteration': 1</v>
      </c>
      <c r="I78" t="str">
        <f>IF(AppTraces!I78="","","'" &amp; I$1 &amp; "':'" &amp; AppTraces!I78 &amp; "'")</f>
        <v/>
      </c>
      <c r="J78" t="str">
        <f>IF(AppTraces!J78="","","'" &amp; J$1 &amp; "':'" &amp; AppTraces!J78 &amp; "'")</f>
        <v/>
      </c>
      <c r="K78" t="str">
        <f>IF(AppTraces!K78="","","'" &amp; K$1 &amp; "': " &amp; AppTraces!K78)</f>
        <v/>
      </c>
      <c r="L78" t="str">
        <f t="shared" si="1"/>
        <v>3,'05:00:04','Tasks started run','Tasks',dynamic({'batch_id':'501','run_id': 501001,'device_id':'EE55','iteration': 1})</v>
      </c>
    </row>
    <row r="79" spans="1:12" x14ac:dyDescent="0.45">
      <c r="A79" s="1" t="str">
        <f>IF(AppTraces!A79="","","" &amp; AppTraces!A79 &amp; "")</f>
        <v>3</v>
      </c>
      <c r="B79" s="3" t="str">
        <f>IF(AppTraces!B79="","","'"&amp;TEXT(AppTraces!B79,"UU:MM:SS")&amp;"'")</f>
        <v>'05:12:40'</v>
      </c>
      <c r="C79" t="str">
        <f>IF(AppTraces!C79="","","'" &amp; AppTraces!C79 &amp; "'")</f>
        <v>'Tasks completed run'</v>
      </c>
      <c r="D79" t="str">
        <f>IF(AppTraces!D79="","","'" &amp; AppTraces!D79 &amp; "'")</f>
        <v>'Tasks'</v>
      </c>
      <c r="E79" t="str">
        <f>IF(AppTraces!E79="","","'" &amp; E$1 &amp; "':'" &amp; AppTraces!E79 &amp; "'")</f>
        <v>'batch_id':'501'</v>
      </c>
      <c r="F79" s="1" t="str">
        <f>IF(AppTraces!F79="","","'" &amp; F$1 &amp; "': " &amp; AppTraces!F79)</f>
        <v>'run_id': 501001</v>
      </c>
      <c r="G79" t="str">
        <f>IF(AppTraces!G79="","","'" &amp; G$1 &amp; "':'" &amp; AppTraces!G79 &amp; "'")</f>
        <v>'device_id':'EE55'</v>
      </c>
      <c r="H79" t="str">
        <f>IF(AppTraces!H79="","","'" &amp; H$1 &amp; "': " &amp; AppTraces!H79)</f>
        <v>'iteration': 1</v>
      </c>
      <c r="I79" t="str">
        <f>IF(AppTraces!I79="","","'" &amp; I$1 &amp; "':'" &amp; AppTraces!I79 &amp; "'")</f>
        <v/>
      </c>
      <c r="J79" t="str">
        <f>IF(AppTraces!J79="","","'" &amp; J$1 &amp; "':'" &amp; AppTraces!J79 &amp; "'")</f>
        <v/>
      </c>
      <c r="K79" t="str">
        <f>IF(AppTraces!K79="","","'" &amp; K$1 &amp; "': " &amp; AppTraces!K79)</f>
        <v/>
      </c>
      <c r="L79" t="str">
        <f t="shared" si="1"/>
        <v>3,'05:12:40','Tasks completed run','Tasks',dynamic({'batch_id':'501','run_id': 501001,'device_id':'EE55','iteration': 1})</v>
      </c>
    </row>
    <row r="80" spans="1:12" x14ac:dyDescent="0.45">
      <c r="A80" s="1" t="str">
        <f>IF(AppTraces!A80="","","" &amp; AppTraces!A80 &amp; "")</f>
        <v>3</v>
      </c>
      <c r="B80" s="3" t="str">
        <f>IF(AppTraces!B80="","","'"&amp;TEXT(AppTraces!B80,"UU:MM:SS")&amp;"'")</f>
        <v>'05:12:41'</v>
      </c>
      <c r="C80" t="str">
        <f>IF(AppTraces!C80="","","'" &amp; AppTraces!C80 &amp; "'")</f>
        <v>'Tasks completed batch'</v>
      </c>
      <c r="D80" t="str">
        <f>IF(AppTraces!D80="","","'" &amp; AppTraces!D80 &amp; "'")</f>
        <v>'Tasks'</v>
      </c>
      <c r="E80" t="str">
        <f>IF(AppTraces!E80="","","'" &amp; E$1 &amp; "':'" &amp; AppTraces!E80 &amp; "'")</f>
        <v>'batch_id':'501'</v>
      </c>
      <c r="F80" s="1" t="str">
        <f>IF(AppTraces!F80="","","'" &amp; F$1 &amp; "': " &amp; AppTraces!F80)</f>
        <v>'run_id': 501001</v>
      </c>
      <c r="G80" t="str">
        <f>IF(AppTraces!G80="","","'" &amp; G$1 &amp; "':'" &amp; AppTraces!G80 &amp; "'")</f>
        <v>'device_id':'EE55'</v>
      </c>
      <c r="H80" t="str">
        <f>IF(AppTraces!H80="","","'" &amp; H$1 &amp; "': " &amp; AppTraces!H80)</f>
        <v>'iteration': 1</v>
      </c>
      <c r="I80" t="str">
        <f>IF(AppTraces!I80="","","'" &amp; I$1 &amp; "':'" &amp; AppTraces!I80 &amp; "'")</f>
        <v/>
      </c>
      <c r="J80" t="str">
        <f>IF(AppTraces!J80="","","'" &amp; J$1 &amp; "':'" &amp; AppTraces!J80 &amp; "'")</f>
        <v/>
      </c>
      <c r="K80" t="str">
        <f>IF(AppTraces!K80="","","'" &amp; K$1 &amp; "': " &amp; AppTraces!K80)</f>
        <v>'duration': 758</v>
      </c>
      <c r="L80" t="str">
        <f t="shared" si="1"/>
        <v>3,'05:12:41','Tasks completed batch','Tasks',dynamic({'batch_id':'501','run_id': 501001,'device_id':'EE55','iteration': 1,'duration': 758})</v>
      </c>
    </row>
    <row r="81" spans="1:12" x14ac:dyDescent="0.45">
      <c r="A81" s="1" t="str">
        <f>IF(AppTraces!A81="","","" &amp; AppTraces!A81 &amp; "")</f>
        <v>2</v>
      </c>
      <c r="B81" s="3" t="str">
        <f>IF(AppTraces!B81="","","'"&amp;TEXT(AppTraces!B81,"UU:MM:SS")&amp;"'")</f>
        <v>'05:04:05'</v>
      </c>
      <c r="C81" t="str">
        <f>IF(AppTraces!C81="","","'" &amp; AppTraces!C81 &amp; "'")</f>
        <v>'Tasks started batch'</v>
      </c>
      <c r="D81" t="str">
        <f>IF(AppTraces!D81="","","'" &amp; AppTraces!D81 &amp; "'")</f>
        <v>'Tasks'</v>
      </c>
      <c r="E81" t="str">
        <f>IF(AppTraces!E81="","","'" &amp; E$1 &amp; "':'" &amp; AppTraces!E81 &amp; "'")</f>
        <v>'batch_id':'502'</v>
      </c>
      <c r="F81" s="1" t="str">
        <f>IF(AppTraces!F81="","","'" &amp; F$1 &amp; "': " &amp; AppTraces!F81)</f>
        <v>'run_id': 502001</v>
      </c>
      <c r="G81" t="str">
        <f>IF(AppTraces!G81="","","'" &amp; G$1 &amp; "':'" &amp; AppTraces!G81 &amp; "'")</f>
        <v>'device_id':'EE55'</v>
      </c>
      <c r="H81" t="str">
        <f>IF(AppTraces!H81="","","'" &amp; H$1 &amp; "': " &amp; AppTraces!H81)</f>
        <v>'iteration': 1</v>
      </c>
      <c r="I81" t="str">
        <f>IF(AppTraces!I81="","","'" &amp; I$1 &amp; "':'" &amp; AppTraces!I81 &amp; "'")</f>
        <v/>
      </c>
      <c r="J81" t="str">
        <f>IF(AppTraces!J81="","","'" &amp; J$1 &amp; "':'" &amp; AppTraces!J81 &amp; "'")</f>
        <v/>
      </c>
      <c r="K81" t="str">
        <f>IF(AppTraces!K81="","","'" &amp; K$1 &amp; "': " &amp; AppTraces!K81)</f>
        <v/>
      </c>
      <c r="L81" t="str">
        <f t="shared" si="1"/>
        <v>2,'05:04:05','Tasks started batch','Tasks',dynamic({'batch_id':'502','run_id': 502001,'device_id':'EE55','iteration': 1})</v>
      </c>
    </row>
    <row r="82" spans="1:12" x14ac:dyDescent="0.45">
      <c r="A82" s="1" t="str">
        <f>IF(AppTraces!A82="","","" &amp; AppTraces!A82 &amp; "")</f>
        <v>2</v>
      </c>
      <c r="B82" s="3" t="str">
        <f>IF(AppTraces!B82="","","'"&amp;TEXT(AppTraces!B82,"UU:MM:SS")&amp;"'")</f>
        <v>'05:04:06'</v>
      </c>
      <c r="C82" t="str">
        <f>IF(AppTraces!C82="","","'" &amp; AppTraces!C82 &amp; "'")</f>
        <v>'Tasks started run'</v>
      </c>
      <c r="D82" t="str">
        <f>IF(AppTraces!D82="","","'" &amp; AppTraces!D82 &amp; "'")</f>
        <v>'Tasks'</v>
      </c>
      <c r="E82" t="str">
        <f>IF(AppTraces!E82="","","'" &amp; E$1 &amp; "':'" &amp; AppTraces!E82 &amp; "'")</f>
        <v>'batch_id':'502'</v>
      </c>
      <c r="F82" s="1" t="str">
        <f>IF(AppTraces!F82="","","'" &amp; F$1 &amp; "': " &amp; AppTraces!F82)</f>
        <v>'run_id': 502001</v>
      </c>
      <c r="G82" t="str">
        <f>IF(AppTraces!G82="","","'" &amp; G$1 &amp; "':'" &amp; AppTraces!G82 &amp; "'")</f>
        <v>'device_id':'EE55'</v>
      </c>
      <c r="H82" t="str">
        <f>IF(AppTraces!H82="","","'" &amp; H$1 &amp; "': " &amp; AppTraces!H82)</f>
        <v>'iteration': 1</v>
      </c>
      <c r="I82" t="str">
        <f>IF(AppTraces!I82="","","'" &amp; I$1 &amp; "':'" &amp; AppTraces!I82 &amp; "'")</f>
        <v/>
      </c>
      <c r="J82" t="str">
        <f>IF(AppTraces!J82="","","'" &amp; J$1 &amp; "':'" &amp; AppTraces!J82 &amp; "'")</f>
        <v/>
      </c>
      <c r="K82" t="str">
        <f>IF(AppTraces!K82="","","'" &amp; K$1 &amp; "': " &amp; AppTraces!K82)</f>
        <v/>
      </c>
      <c r="L82" t="str">
        <f t="shared" si="1"/>
        <v>2,'05:04:06','Tasks started run','Tasks',dynamic({'batch_id':'502','run_id': 502001,'device_id':'EE55','iteration': 1})</v>
      </c>
    </row>
    <row r="83" spans="1:12" x14ac:dyDescent="0.45">
      <c r="A83" s="1" t="str">
        <f>IF(AppTraces!A83="","","" &amp; AppTraces!A83 &amp; "")</f>
        <v>2</v>
      </c>
      <c r="B83" s="3" t="str">
        <f>IF(AppTraces!B83="","","'"&amp;TEXT(AppTraces!B83,"UU:MM:SS")&amp;"'")</f>
        <v>'06:23:55'</v>
      </c>
      <c r="C83" t="str">
        <f>IF(AppTraces!C83="","","'" &amp; AppTraces!C83 &amp; "'")</f>
        <v>'Tasks completed run'</v>
      </c>
      <c r="D83" t="str">
        <f>IF(AppTraces!D83="","","'" &amp; AppTraces!D83 &amp; "'")</f>
        <v>'Tasks'</v>
      </c>
      <c r="E83" t="str">
        <f>IF(AppTraces!E83="","","'" &amp; E$1 &amp; "':'" &amp; AppTraces!E83 &amp; "'")</f>
        <v>'batch_id':'502'</v>
      </c>
      <c r="F83" s="1" t="str">
        <f>IF(AppTraces!F83="","","'" &amp; F$1 &amp; "': " &amp; AppTraces!F83)</f>
        <v>'run_id': 502001</v>
      </c>
      <c r="G83" t="str">
        <f>IF(AppTraces!G83="","","'" &amp; G$1 &amp; "':'" &amp; AppTraces!G83 &amp; "'")</f>
        <v>'device_id':'EE55'</v>
      </c>
      <c r="H83" t="str">
        <f>IF(AppTraces!H83="","","'" &amp; H$1 &amp; "': " &amp; AppTraces!H83)</f>
        <v>'iteration': 1</v>
      </c>
      <c r="I83" t="str">
        <f>IF(AppTraces!I83="","","'" &amp; I$1 &amp; "':'" &amp; AppTraces!I83 &amp; "'")</f>
        <v/>
      </c>
      <c r="J83" t="str">
        <f>IF(AppTraces!J83="","","'" &amp; J$1 &amp; "':'" &amp; AppTraces!J83 &amp; "'")</f>
        <v/>
      </c>
      <c r="K83" t="str">
        <f>IF(AppTraces!K83="","","'" &amp; K$1 &amp; "': " &amp; AppTraces!K83)</f>
        <v/>
      </c>
      <c r="L83" t="str">
        <f t="shared" si="1"/>
        <v>2,'06:23:55','Tasks completed run','Tasks',dynamic({'batch_id':'502','run_id': 502001,'device_id':'EE55','iteration': 1})</v>
      </c>
    </row>
    <row r="84" spans="1:12" x14ac:dyDescent="0.45">
      <c r="A84" s="1" t="str">
        <f>IF(AppTraces!A84="","","" &amp; AppTraces!A84 &amp; "")</f>
        <v>2</v>
      </c>
      <c r="B84" s="3" t="str">
        <f>IF(AppTraces!B84="","","'"&amp;TEXT(AppTraces!B84,"UU:MM:SS")&amp;"'")</f>
        <v>'06:23:56'</v>
      </c>
      <c r="C84" t="str">
        <f>IF(AppTraces!C84="","","'" &amp; AppTraces!C84 &amp; "'")</f>
        <v>'Tasks completed batch'</v>
      </c>
      <c r="D84" t="str">
        <f>IF(AppTraces!D84="","","'" &amp; AppTraces!D84 &amp; "'")</f>
        <v>'Tasks'</v>
      </c>
      <c r="E84" t="str">
        <f>IF(AppTraces!E84="","","'" &amp; E$1 &amp; "':'" &amp; AppTraces!E84 &amp; "'")</f>
        <v>'batch_id':'502'</v>
      </c>
      <c r="F84" s="1" t="str">
        <f>IF(AppTraces!F84="","","'" &amp; F$1 &amp; "': " &amp; AppTraces!F84)</f>
        <v>'run_id': 502001</v>
      </c>
      <c r="G84" t="str">
        <f>IF(AppTraces!G84="","","'" &amp; G$1 &amp; "':'" &amp; AppTraces!G84 &amp; "'")</f>
        <v>'device_id':'EE55'</v>
      </c>
      <c r="H84" t="str">
        <f>IF(AppTraces!H84="","","'" &amp; H$1 &amp; "': " &amp; AppTraces!H84)</f>
        <v>'iteration': 1</v>
      </c>
      <c r="I84" t="str">
        <f>IF(AppTraces!I84="","","'" &amp; I$1 &amp; "':'" &amp; AppTraces!I84 &amp; "'")</f>
        <v/>
      </c>
      <c r="J84" t="str">
        <f>IF(AppTraces!J84="","","'" &amp; J$1 &amp; "':'" &amp; AppTraces!J84 &amp; "'")</f>
        <v/>
      </c>
      <c r="K84" t="str">
        <f>IF(AppTraces!K84="","","'" &amp; K$1 &amp; "': " &amp; AppTraces!K84)</f>
        <v>'duration': 4791</v>
      </c>
      <c r="L84" t="str">
        <f t="shared" si="1"/>
        <v>2,'06:23:56','Tasks completed batch','Tasks',dynamic({'batch_id':'502','run_id': 502001,'device_id':'EE55','iteration': 1,'duration': 4791})</v>
      </c>
    </row>
    <row r="85" spans="1:12" x14ac:dyDescent="0.45">
      <c r="A85" s="1" t="str">
        <f>IF(AppTraces!A85="","","" &amp; AppTraces!A85 &amp; "")</f>
        <v>1</v>
      </c>
      <c r="B85" s="3" t="str">
        <f>IF(AppTraces!B85="","","'"&amp;TEXT(AppTraces!B85,"UU:MM:SS")&amp;"'")</f>
        <v>'05:35:12'</v>
      </c>
      <c r="C85" t="str">
        <f>IF(AppTraces!C85="","","'" &amp; AppTraces!C85 &amp; "'")</f>
        <v>'Tasks started batch'</v>
      </c>
      <c r="D85" t="str">
        <f>IF(AppTraces!D85="","","'" &amp; AppTraces!D85 &amp; "'")</f>
        <v>'Tasks'</v>
      </c>
      <c r="E85" t="str">
        <f>IF(AppTraces!E85="","","'" &amp; E$1 &amp; "':'" &amp; AppTraces!E85 &amp; "'")</f>
        <v>'batch_id':'503'</v>
      </c>
      <c r="F85" s="1" t="str">
        <f>IF(AppTraces!F85="","","'" &amp; F$1 &amp; "': " &amp; AppTraces!F85)</f>
        <v>'run_id': 503001</v>
      </c>
      <c r="G85" t="str">
        <f>IF(AppTraces!G85="","","'" &amp; G$1 &amp; "':'" &amp; AppTraces!G85 &amp; "'")</f>
        <v>'device_id':'EE55'</v>
      </c>
      <c r="H85" t="str">
        <f>IF(AppTraces!H85="","","'" &amp; H$1 &amp; "': " &amp; AppTraces!H85)</f>
        <v>'iteration': 1</v>
      </c>
      <c r="I85" t="str">
        <f>IF(AppTraces!I85="","","'" &amp; I$1 &amp; "':'" &amp; AppTraces!I85 &amp; "'")</f>
        <v/>
      </c>
      <c r="J85" t="str">
        <f>IF(AppTraces!J85="","","'" &amp; J$1 &amp; "':'" &amp; AppTraces!J85 &amp; "'")</f>
        <v/>
      </c>
      <c r="K85" t="str">
        <f>IF(AppTraces!K85="","","'" &amp; K$1 &amp; "': " &amp; AppTraces!K85)</f>
        <v/>
      </c>
      <c r="L85" t="str">
        <f t="shared" si="1"/>
        <v>1,'05:35:12','Tasks started batch','Tasks',dynamic({'batch_id':'503','run_id': 503001,'device_id':'EE55','iteration': 1})</v>
      </c>
    </row>
    <row r="86" spans="1:12" x14ac:dyDescent="0.45">
      <c r="A86" s="1" t="str">
        <f>IF(AppTraces!A86="","","" &amp; AppTraces!A86 &amp; "")</f>
        <v>1</v>
      </c>
      <c r="B86" s="3" t="str">
        <f>IF(AppTraces!B86="","","'"&amp;TEXT(AppTraces!B86,"UU:MM:SS")&amp;"'")</f>
        <v>'05:35:14'</v>
      </c>
      <c r="C86" t="str">
        <f>IF(AppTraces!C86="","","'" &amp; AppTraces!C86 &amp; "'")</f>
        <v>'Tasks started run'</v>
      </c>
      <c r="D86" t="str">
        <f>IF(AppTraces!D86="","","'" &amp; AppTraces!D86 &amp; "'")</f>
        <v>'Tasks'</v>
      </c>
      <c r="E86" t="str">
        <f>IF(AppTraces!E86="","","'" &amp; E$1 &amp; "':'" &amp; AppTraces!E86 &amp; "'")</f>
        <v>'batch_id':'503'</v>
      </c>
      <c r="F86" s="1" t="str">
        <f>IF(AppTraces!F86="","","'" &amp; F$1 &amp; "': " &amp; AppTraces!F86)</f>
        <v>'run_id': 503001</v>
      </c>
      <c r="G86" t="str">
        <f>IF(AppTraces!G86="","","'" &amp; G$1 &amp; "':'" &amp; AppTraces!G86 &amp; "'")</f>
        <v>'device_id':'EE55'</v>
      </c>
      <c r="H86" t="str">
        <f>IF(AppTraces!H86="","","'" &amp; H$1 &amp; "': " &amp; AppTraces!H86)</f>
        <v>'iteration': 1</v>
      </c>
      <c r="I86" t="str">
        <f>IF(AppTraces!I86="","","'" &amp; I$1 &amp; "':'" &amp; AppTraces!I86 &amp; "'")</f>
        <v/>
      </c>
      <c r="J86" t="str">
        <f>IF(AppTraces!J86="","","'" &amp; J$1 &amp; "':'" &amp; AppTraces!J86 &amp; "'")</f>
        <v/>
      </c>
      <c r="K86" t="str">
        <f>IF(AppTraces!K86="","","'" &amp; K$1 &amp; "': " &amp; AppTraces!K86)</f>
        <v/>
      </c>
      <c r="L86" t="str">
        <f t="shared" si="1"/>
        <v>1,'05:35:14','Tasks started run','Tasks',dynamic({'batch_id':'503','run_id': 503001,'device_id':'EE55','iteration': 1})</v>
      </c>
    </row>
    <row r="87" spans="1:12" x14ac:dyDescent="0.45">
      <c r="A87" s="1" t="str">
        <f>IF(AppTraces!A87="","","" &amp; AppTraces!A87 &amp; "")</f>
        <v>1</v>
      </c>
      <c r="B87" s="3" t="str">
        <f>IF(AppTraces!B87="","","'"&amp;TEXT(AppTraces!B87,"UU:MM:SS")&amp;"'")</f>
        <v>'05:41:25'</v>
      </c>
      <c r="C87" t="str">
        <f>IF(AppTraces!C87="","","'" &amp; AppTraces!C87 &amp; "'")</f>
        <v>'Tasks completed run'</v>
      </c>
      <c r="D87" t="str">
        <f>IF(AppTraces!D87="","","'" &amp; AppTraces!D87 &amp; "'")</f>
        <v>'Tasks'</v>
      </c>
      <c r="E87" t="str">
        <f>IF(AppTraces!E87="","","'" &amp; E$1 &amp; "':'" &amp; AppTraces!E87 &amp; "'")</f>
        <v>'batch_id':'503'</v>
      </c>
      <c r="F87" s="1" t="str">
        <f>IF(AppTraces!F87="","","'" &amp; F$1 &amp; "': " &amp; AppTraces!F87)</f>
        <v>'run_id': 503001</v>
      </c>
      <c r="G87" t="str">
        <f>IF(AppTraces!G87="","","'" &amp; G$1 &amp; "':'" &amp; AppTraces!G87 &amp; "'")</f>
        <v>'device_id':'EE55'</v>
      </c>
      <c r="H87" t="str">
        <f>IF(AppTraces!H87="","","'" &amp; H$1 &amp; "': " &amp; AppTraces!H87)</f>
        <v>'iteration': 1</v>
      </c>
      <c r="I87" t="str">
        <f>IF(AppTraces!I87="","","'" &amp; I$1 &amp; "':'" &amp; AppTraces!I87 &amp; "'")</f>
        <v/>
      </c>
      <c r="J87" t="str">
        <f>IF(AppTraces!J87="","","'" &amp; J$1 &amp; "':'" &amp; AppTraces!J87 &amp; "'")</f>
        <v/>
      </c>
      <c r="K87" t="str">
        <f>IF(AppTraces!K87="","","'" &amp; K$1 &amp; "': " &amp; AppTraces!K87)</f>
        <v/>
      </c>
      <c r="L87" t="str">
        <f t="shared" si="1"/>
        <v>1,'05:41:25','Tasks completed run','Tasks',dynamic({'batch_id':'503','run_id': 503001,'device_id':'EE55','iteration': 1})</v>
      </c>
    </row>
    <row r="88" spans="1:12" x14ac:dyDescent="0.45">
      <c r="A88" s="1" t="str">
        <f>IF(AppTraces!A88="","","" &amp; AppTraces!A88 &amp; "")</f>
        <v>1</v>
      </c>
      <c r="B88" s="3" t="str">
        <f>IF(AppTraces!B88="","","'"&amp;TEXT(AppTraces!B88,"UU:MM:SS")&amp;"'")</f>
        <v>'05:41:28'</v>
      </c>
      <c r="C88" t="str">
        <f>IF(AppTraces!C88="","","'" &amp; AppTraces!C88 &amp; "'")</f>
        <v>'Tasks completed batch'</v>
      </c>
      <c r="D88" t="str">
        <f>IF(AppTraces!D88="","","'" &amp; AppTraces!D88 &amp; "'")</f>
        <v>'Tasks'</v>
      </c>
      <c r="E88" t="str">
        <f>IF(AppTraces!E88="","","'" &amp; E$1 &amp; "':'" &amp; AppTraces!E88 &amp; "'")</f>
        <v>'batch_id':'503'</v>
      </c>
      <c r="F88" s="1" t="str">
        <f>IF(AppTraces!F88="","","'" &amp; F$1 &amp; "': " &amp; AppTraces!F88)</f>
        <v>'run_id': 503001</v>
      </c>
      <c r="G88" t="str">
        <f>IF(AppTraces!G88="","","'" &amp; G$1 &amp; "':'" &amp; AppTraces!G88 &amp; "'")</f>
        <v>'device_id':'EE55'</v>
      </c>
      <c r="H88" t="str">
        <f>IF(AppTraces!H88="","","'" &amp; H$1 &amp; "': " &amp; AppTraces!H88)</f>
        <v>'iteration': 1</v>
      </c>
      <c r="I88" t="str">
        <f>IF(AppTraces!I88="","","'" &amp; I$1 &amp; "':'" &amp; AppTraces!I88 &amp; "'")</f>
        <v/>
      </c>
      <c r="J88" t="str">
        <f>IF(AppTraces!J88="","","'" &amp; J$1 &amp; "':'" &amp; AppTraces!J88 &amp; "'")</f>
        <v/>
      </c>
      <c r="K88" t="str">
        <f>IF(AppTraces!K88="","","'" &amp; K$1 &amp; "': " &amp; AppTraces!K88)</f>
        <v>'duration': 376</v>
      </c>
      <c r="L88" t="str">
        <f t="shared" si="1"/>
        <v>1,'05:41:28','Tasks completed batch','Tasks',dynamic({'batch_id':'503','run_id': 503001,'device_id':'EE55','iteration': 1,'duration': 376})</v>
      </c>
    </row>
    <row r="89" spans="1:12" x14ac:dyDescent="0.45">
      <c r="A89" s="1" t="str">
        <f>IF(AppTraces!A89="","","" &amp; AppTraces!A89 &amp; "")</f>
        <v>1</v>
      </c>
      <c r="B89" s="3" t="str">
        <f>IF(AppTraces!B89="","","'"&amp;TEXT(AppTraces!B89,"UU:MM:SS")&amp;"'")</f>
        <v>'05:54:22'</v>
      </c>
      <c r="C89" t="str">
        <f>IF(AppTraces!C89="","","'" &amp; AppTraces!C89 &amp; "'")</f>
        <v>'Tasks started batch'</v>
      </c>
      <c r="D89" t="str">
        <f>IF(AppTraces!D89="","","'" &amp; AppTraces!D89 &amp; "'")</f>
        <v>'Tasks'</v>
      </c>
      <c r="E89" t="str">
        <f>IF(AppTraces!E89="","","'" &amp; E$1 &amp; "':'" &amp; AppTraces!E89 &amp; "'")</f>
        <v>'batch_id':'504'</v>
      </c>
      <c r="F89" s="1" t="str">
        <f>IF(AppTraces!F89="","","'" &amp; F$1 &amp; "': " &amp; AppTraces!F89)</f>
        <v>'run_id': 504001</v>
      </c>
      <c r="G89" t="str">
        <f>IF(AppTraces!G89="","","'" &amp; G$1 &amp; "':'" &amp; AppTraces!G89 &amp; "'")</f>
        <v>'device_id':'EE55'</v>
      </c>
      <c r="H89" t="str">
        <f>IF(AppTraces!H89="","","'" &amp; H$1 &amp; "': " &amp; AppTraces!H89)</f>
        <v>'iteration': 1</v>
      </c>
      <c r="I89" t="str">
        <f>IF(AppTraces!I89="","","'" &amp; I$1 &amp; "':'" &amp; AppTraces!I89 &amp; "'")</f>
        <v>'original_batch_id':'503'</v>
      </c>
      <c r="J89" t="str">
        <f>IF(AppTraces!J89="","","'" &amp; J$1 &amp; "':'" &amp; AppTraces!J89 &amp; "'")</f>
        <v>'is_manual_run':'WAAR'</v>
      </c>
      <c r="K89" t="str">
        <f>IF(AppTraces!K89="","","'" &amp; K$1 &amp; "': " &amp; AppTraces!K89)</f>
        <v/>
      </c>
      <c r="L89" t="str">
        <f t="shared" si="1"/>
        <v>1,'05:54:22','Tasks started batch','Tasks',dynamic({'batch_id':'504','run_id': 504001,'device_id':'EE55','iteration': 1,'original_batch_id':'503','is_manual_run':'WAAR'})</v>
      </c>
    </row>
    <row r="90" spans="1:12" x14ac:dyDescent="0.45">
      <c r="A90" s="1" t="str">
        <f>IF(AppTraces!A90="","","" &amp; AppTraces!A90 &amp; "")</f>
        <v>1</v>
      </c>
      <c r="B90" s="3" t="str">
        <f>IF(AppTraces!B90="","","'"&amp;TEXT(AppTraces!B90,"UU:MM:SS")&amp;"'")</f>
        <v>'05:54:26'</v>
      </c>
      <c r="C90" t="str">
        <f>IF(AppTraces!C90="","","'" &amp; AppTraces!C90 &amp; "'")</f>
        <v>'Tasks started run'</v>
      </c>
      <c r="D90" t="str">
        <f>IF(AppTraces!D90="","","'" &amp; AppTraces!D90 &amp; "'")</f>
        <v>'Tasks'</v>
      </c>
      <c r="E90" t="str">
        <f>IF(AppTraces!E90="","","'" &amp; E$1 &amp; "':'" &amp; AppTraces!E90 &amp; "'")</f>
        <v>'batch_id':'504'</v>
      </c>
      <c r="F90" s="1" t="str">
        <f>IF(AppTraces!F90="","","'" &amp; F$1 &amp; "': " &amp; AppTraces!F90)</f>
        <v>'run_id': 504001</v>
      </c>
      <c r="G90" t="str">
        <f>IF(AppTraces!G90="","","'" &amp; G$1 &amp; "':'" &amp; AppTraces!G90 &amp; "'")</f>
        <v>'device_id':'EE55'</v>
      </c>
      <c r="H90" t="str">
        <f>IF(AppTraces!H90="","","'" &amp; H$1 &amp; "': " &amp; AppTraces!H90)</f>
        <v>'iteration': 1</v>
      </c>
      <c r="I90" t="str">
        <f>IF(AppTraces!I90="","","'" &amp; I$1 &amp; "':'" &amp; AppTraces!I90 &amp; "'")</f>
        <v/>
      </c>
      <c r="J90" t="str">
        <f>IF(AppTraces!J90="","","'" &amp; J$1 &amp; "':'" &amp; AppTraces!J90 &amp; "'")</f>
        <v/>
      </c>
      <c r="K90" t="str">
        <f>IF(AppTraces!K90="","","'" &amp; K$1 &amp; "': " &amp; AppTraces!K90)</f>
        <v/>
      </c>
      <c r="L90" t="str">
        <f t="shared" si="1"/>
        <v>1,'05:54:26','Tasks started run','Tasks',dynamic({'batch_id':'504','run_id': 504001,'device_id':'EE55','iteration': 1})</v>
      </c>
    </row>
    <row r="91" spans="1:12" x14ac:dyDescent="0.45">
      <c r="A91" s="1" t="str">
        <f>IF(AppTraces!A91="","","" &amp; AppTraces!A91 &amp; "")</f>
        <v>1</v>
      </c>
      <c r="B91" s="3" t="str">
        <f>IF(AppTraces!B91="","","'"&amp;TEXT(AppTraces!B91,"UU:MM:SS")&amp;"'")</f>
        <v>'05:57:28'</v>
      </c>
      <c r="C91" t="str">
        <f>IF(AppTraces!C91="","","'" &amp; AppTraces!C91 &amp; "'")</f>
        <v>'Tasks completed run'</v>
      </c>
      <c r="D91" t="str">
        <f>IF(AppTraces!D91="","","'" &amp; AppTraces!D91 &amp; "'")</f>
        <v>'Tasks'</v>
      </c>
      <c r="E91" t="str">
        <f>IF(AppTraces!E91="","","'" &amp; E$1 &amp; "':'" &amp; AppTraces!E91 &amp; "'")</f>
        <v>'batch_id':'504'</v>
      </c>
      <c r="F91" s="1" t="str">
        <f>IF(AppTraces!F91="","","'" &amp; F$1 &amp; "': " &amp; AppTraces!F91)</f>
        <v>'run_id': 504001</v>
      </c>
      <c r="G91" t="str">
        <f>IF(AppTraces!G91="","","'" &amp; G$1 &amp; "':'" &amp; AppTraces!G91 &amp; "'")</f>
        <v>'device_id':'EE55'</v>
      </c>
      <c r="H91" t="str">
        <f>IF(AppTraces!H91="","","'" &amp; H$1 &amp; "': " &amp; AppTraces!H91)</f>
        <v>'iteration': 1</v>
      </c>
      <c r="I91" t="str">
        <f>IF(AppTraces!I91="","","'" &amp; I$1 &amp; "':'" &amp; AppTraces!I91 &amp; "'")</f>
        <v/>
      </c>
      <c r="J91" t="str">
        <f>IF(AppTraces!J91="","","'" &amp; J$1 &amp; "':'" &amp; AppTraces!J91 &amp; "'")</f>
        <v/>
      </c>
      <c r="K91" t="str">
        <f>IF(AppTraces!K91="","","'" &amp; K$1 &amp; "': " &amp; AppTraces!K91)</f>
        <v/>
      </c>
      <c r="L91" t="str">
        <f t="shared" si="1"/>
        <v>1,'05:57:28','Tasks completed run','Tasks',dynamic({'batch_id':'504','run_id': 504001,'device_id':'EE55','iteration': 1})</v>
      </c>
    </row>
    <row r="92" spans="1:12" x14ac:dyDescent="0.45">
      <c r="A92" s="1" t="str">
        <f>IF(AppTraces!A92="","","" &amp; AppTraces!A92 &amp; "")</f>
        <v>1</v>
      </c>
      <c r="B92" s="3" t="str">
        <f>IF(AppTraces!B92="","","'"&amp;TEXT(AppTraces!B92,"UU:MM:SS")&amp;"'")</f>
        <v>'05:57:31'</v>
      </c>
      <c r="C92" t="str">
        <f>IF(AppTraces!C92="","","'" &amp; AppTraces!C92 &amp; "'")</f>
        <v>'Tasks completed batch'</v>
      </c>
      <c r="D92" t="str">
        <f>IF(AppTraces!D92="","","'" &amp; AppTraces!D92 &amp; "'")</f>
        <v>'Tasks'</v>
      </c>
      <c r="E92" t="str">
        <f>IF(AppTraces!E92="","","'" &amp; E$1 &amp; "':'" &amp; AppTraces!E92 &amp; "'")</f>
        <v>'batch_id':'504'</v>
      </c>
      <c r="F92" s="1" t="str">
        <f>IF(AppTraces!F92="","","'" &amp; F$1 &amp; "': " &amp; AppTraces!F92)</f>
        <v>'run_id': 504001</v>
      </c>
      <c r="G92" t="str">
        <f>IF(AppTraces!G92="","","'" &amp; G$1 &amp; "':'" &amp; AppTraces!G92 &amp; "'")</f>
        <v>'device_id':'EE55'</v>
      </c>
      <c r="H92" t="str">
        <f>IF(AppTraces!H92="","","'" &amp; H$1 &amp; "': " &amp; AppTraces!H92)</f>
        <v>'iteration': 1</v>
      </c>
      <c r="I92" t="str">
        <f>IF(AppTraces!I92="","","'" &amp; I$1 &amp; "':'" &amp; AppTraces!I92 &amp; "'")</f>
        <v>'original_batch_id':'503'</v>
      </c>
      <c r="J92" t="str">
        <f>IF(AppTraces!J92="","","'" &amp; J$1 &amp; "':'" &amp; AppTraces!J92 &amp; "'")</f>
        <v/>
      </c>
      <c r="K92" t="str">
        <f>IF(AppTraces!K92="","","'" &amp; K$1 &amp; "': " &amp; AppTraces!K92)</f>
        <v>'duration': 189</v>
      </c>
      <c r="L92" t="str">
        <f t="shared" si="1"/>
        <v>1,'05:57:31','Tasks completed batch','Tasks',dynamic({'batch_id':'504','run_id': 504001,'device_id':'EE55','iteration': 1,'original_batch_id':'503','duration': 189})</v>
      </c>
    </row>
    <row r="93" spans="1:12" x14ac:dyDescent="0.45">
      <c r="A93" s="1" t="str">
        <f>IF(AppTraces!A93="","","" &amp; AppTraces!A93 &amp; "")</f>
        <v>1</v>
      </c>
      <c r="B93" s="3" t="str">
        <f>IF(AppTraces!B93="","","'"&amp;TEXT(AppTraces!B93,"UU:MM:SS")&amp;"'")</f>
        <v>'06:15:43'</v>
      </c>
      <c r="C93" t="str">
        <f>IF(AppTraces!C93="","","'" &amp; AppTraces!C93 &amp; "'")</f>
        <v>'Tasks started batch'</v>
      </c>
      <c r="D93" t="str">
        <f>IF(AppTraces!D93="","","'" &amp; AppTraces!D93 &amp; "'")</f>
        <v>'Tasks'</v>
      </c>
      <c r="E93" t="str">
        <f>IF(AppTraces!E93="","","'" &amp; E$1 &amp; "':'" &amp; AppTraces!E93 &amp; "'")</f>
        <v>'batch_id':'505'</v>
      </c>
      <c r="F93" s="1" t="str">
        <f>IF(AppTraces!F93="","","'" &amp; F$1 &amp; "': " &amp; AppTraces!F93)</f>
        <v>'run_id': 505001</v>
      </c>
      <c r="G93" t="str">
        <f>IF(AppTraces!G93="","","'" &amp; G$1 &amp; "':'" &amp; AppTraces!G93 &amp; "'")</f>
        <v>'device_id':'EE55'</v>
      </c>
      <c r="H93" t="str">
        <f>IF(AppTraces!H93="","","'" &amp; H$1 &amp; "': " &amp; AppTraces!H93)</f>
        <v>'iteration': 1</v>
      </c>
      <c r="I93" t="str">
        <f>IF(AppTraces!I93="","","'" &amp; I$1 &amp; "':'" &amp; AppTraces!I93 &amp; "'")</f>
        <v/>
      </c>
      <c r="J93" t="str">
        <f>IF(AppTraces!J93="","","'" &amp; J$1 &amp; "':'" &amp; AppTraces!J93 &amp; "'")</f>
        <v/>
      </c>
      <c r="K93" t="str">
        <f>IF(AppTraces!K93="","","'" &amp; K$1 &amp; "': " &amp; AppTraces!K93)</f>
        <v/>
      </c>
      <c r="L93" t="str">
        <f t="shared" si="1"/>
        <v>1,'06:15:43','Tasks started batch','Tasks',dynamic({'batch_id':'505','run_id': 505001,'device_id':'EE55','iteration': 1})</v>
      </c>
    </row>
    <row r="94" spans="1:12" x14ac:dyDescent="0.45">
      <c r="A94" s="1" t="str">
        <f>IF(AppTraces!A94="","","" &amp; AppTraces!A94 &amp; "")</f>
        <v>1</v>
      </c>
      <c r="B94" s="3" t="str">
        <f>IF(AppTraces!B94="","","'"&amp;TEXT(AppTraces!B94,"UU:MM:SS")&amp;"'")</f>
        <v>'06:15:44'</v>
      </c>
      <c r="C94" t="str">
        <f>IF(AppTraces!C94="","","'" &amp; AppTraces!C94 &amp; "'")</f>
        <v>'Tasks started run'</v>
      </c>
      <c r="D94" t="str">
        <f>IF(AppTraces!D94="","","'" &amp; AppTraces!D94 &amp; "'")</f>
        <v>'Tasks'</v>
      </c>
      <c r="E94" t="str">
        <f>IF(AppTraces!E94="","","'" &amp; E$1 &amp; "':'" &amp; AppTraces!E94 &amp; "'")</f>
        <v>'batch_id':'505'</v>
      </c>
      <c r="F94" s="1" t="str">
        <f>IF(AppTraces!F94="","","'" &amp; F$1 &amp; "': " &amp; AppTraces!F94)</f>
        <v>'run_id': 505001</v>
      </c>
      <c r="G94" t="str">
        <f>IF(AppTraces!G94="","","'" &amp; G$1 &amp; "':'" &amp; AppTraces!G94 &amp; "'")</f>
        <v>'device_id':'EE55'</v>
      </c>
      <c r="H94" t="str">
        <f>IF(AppTraces!H94="","","'" &amp; H$1 &amp; "': " &amp; AppTraces!H94)</f>
        <v>'iteration': 1</v>
      </c>
      <c r="I94" t="str">
        <f>IF(AppTraces!I94="","","'" &amp; I$1 &amp; "':'" &amp; AppTraces!I94 &amp; "'")</f>
        <v/>
      </c>
      <c r="J94" t="str">
        <f>IF(AppTraces!J94="","","'" &amp; J$1 &amp; "':'" &amp; AppTraces!J94 &amp; "'")</f>
        <v/>
      </c>
      <c r="K94" t="str">
        <f>IF(AppTraces!K94="","","'" &amp; K$1 &amp; "': " &amp; AppTraces!K94)</f>
        <v/>
      </c>
      <c r="L94" t="str">
        <f t="shared" si="1"/>
        <v>1,'06:15:44','Tasks started run','Tasks',dynamic({'batch_id':'505','run_id': 505001,'device_id':'EE55','iteration': 1})</v>
      </c>
    </row>
    <row r="95" spans="1:12" x14ac:dyDescent="0.45">
      <c r="A95" s="1" t="str">
        <f>IF(AppTraces!A95="","","" &amp; AppTraces!A95 &amp; "")</f>
        <v>1</v>
      </c>
      <c r="B95" s="3" t="str">
        <f>IF(AppTraces!B95="","","'"&amp;TEXT(AppTraces!B95,"UU:MM:SS")&amp;"'")</f>
        <v>'06:15:58'</v>
      </c>
      <c r="C95" t="str">
        <f>IF(AppTraces!C95="","","'" &amp; AppTraces!C95 &amp; "'")</f>
        <v>'Tasks failed run'</v>
      </c>
      <c r="D95" t="str">
        <f>IF(AppTraces!D95="","","'" &amp; AppTraces!D95 &amp; "'")</f>
        <v>'Tasks'</v>
      </c>
      <c r="E95" t="str">
        <f>IF(AppTraces!E95="","","'" &amp; E$1 &amp; "':'" &amp; AppTraces!E95 &amp; "'")</f>
        <v>'batch_id':'505'</v>
      </c>
      <c r="F95" s="1" t="str">
        <f>IF(AppTraces!F95="","","'" &amp; F$1 &amp; "': " &amp; AppTraces!F95)</f>
        <v>'run_id': 505001</v>
      </c>
      <c r="G95" t="str">
        <f>IF(AppTraces!G95="","","'" &amp; G$1 &amp; "':'" &amp; AppTraces!G95 &amp; "'")</f>
        <v>'device_id':'EE55'</v>
      </c>
      <c r="H95" t="str">
        <f>IF(AppTraces!H95="","","'" &amp; H$1 &amp; "': " &amp; AppTraces!H95)</f>
        <v>'iteration': 1</v>
      </c>
      <c r="I95" t="str">
        <f>IF(AppTraces!I95="","","'" &amp; I$1 &amp; "':'" &amp; AppTraces!I95 &amp; "'")</f>
        <v/>
      </c>
      <c r="J95" t="str">
        <f>IF(AppTraces!J95="","","'" &amp; J$1 &amp; "':'" &amp; AppTraces!J95 &amp; "'")</f>
        <v/>
      </c>
      <c r="K95" t="str">
        <f>IF(AppTraces!K95="","","'" &amp; K$1 &amp; "': " &amp; AppTraces!K95)</f>
        <v/>
      </c>
      <c r="L95" t="str">
        <f t="shared" si="1"/>
        <v>1,'06:15:58','Tasks failed run','Tasks',dynamic({'batch_id':'505','run_id': 505001,'device_id':'EE55','iteration': 1})</v>
      </c>
    </row>
    <row r="96" spans="1:12" x14ac:dyDescent="0.45">
      <c r="A96" s="1" t="str">
        <f>IF(AppTraces!A96="","","" &amp; AppTraces!A96 &amp; "")</f>
        <v>1</v>
      </c>
      <c r="B96" s="3" t="str">
        <f>IF(AppTraces!B96="","","'"&amp;TEXT(AppTraces!B96,"UU:MM:SS")&amp;"'")</f>
        <v>'06:16:01'</v>
      </c>
      <c r="C96" t="str">
        <f>IF(AppTraces!C96="","","'" &amp; AppTraces!C96 &amp; "'")</f>
        <v>'Tasks started run'</v>
      </c>
      <c r="D96" t="str">
        <f>IF(AppTraces!D96="","","'" &amp; AppTraces!D96 &amp; "'")</f>
        <v>'Tasks'</v>
      </c>
      <c r="E96" t="str">
        <f>IF(AppTraces!E96="","","'" &amp; E$1 &amp; "':'" &amp; AppTraces!E96 &amp; "'")</f>
        <v>'batch_id':'505'</v>
      </c>
      <c r="F96" s="1" t="str">
        <f>IF(AppTraces!F96="","","'" &amp; F$1 &amp; "': " &amp; AppTraces!F96)</f>
        <v>'run_id': 505002</v>
      </c>
      <c r="G96" t="str">
        <f>IF(AppTraces!G96="","","'" &amp; G$1 &amp; "':'" &amp; AppTraces!G96 &amp; "'")</f>
        <v>'device_id':'EE55'</v>
      </c>
      <c r="H96" t="str">
        <f>IF(AppTraces!H96="","","'" &amp; H$1 &amp; "': " &amp; AppTraces!H96)</f>
        <v>'iteration': 2</v>
      </c>
      <c r="I96" t="str">
        <f>IF(AppTraces!I96="","","'" &amp; I$1 &amp; "':'" &amp; AppTraces!I96 &amp; "'")</f>
        <v/>
      </c>
      <c r="J96" t="str">
        <f>IF(AppTraces!J96="","","'" &amp; J$1 &amp; "':'" &amp; AppTraces!J96 &amp; "'")</f>
        <v/>
      </c>
      <c r="K96" t="str">
        <f>IF(AppTraces!K96="","","'" &amp; K$1 &amp; "': " &amp; AppTraces!K96)</f>
        <v/>
      </c>
      <c r="L96" t="str">
        <f t="shared" si="1"/>
        <v>1,'06:16:01','Tasks started run','Tasks',dynamic({'batch_id':'505','run_id': 505002,'device_id':'EE55','iteration': 2})</v>
      </c>
    </row>
    <row r="97" spans="1:12" x14ac:dyDescent="0.45">
      <c r="A97" s="1" t="str">
        <f>IF(AppTraces!A97="","","" &amp; AppTraces!A97 &amp; "")</f>
        <v>1</v>
      </c>
      <c r="B97" s="3" t="str">
        <f>IF(AppTraces!B97="","","'"&amp;TEXT(AppTraces!B97,"UU:MM:SS")&amp;"'")</f>
        <v>'06:16:34'</v>
      </c>
      <c r="C97" t="str">
        <f>IF(AppTraces!C97="","","'" &amp; AppTraces!C97 &amp; "'")</f>
        <v>'Tasks failed run'</v>
      </c>
      <c r="D97" t="str">
        <f>IF(AppTraces!D97="","","'" &amp; AppTraces!D97 &amp; "'")</f>
        <v>'Tasks'</v>
      </c>
      <c r="E97" t="str">
        <f>IF(AppTraces!E97="","","'" &amp; E$1 &amp; "':'" &amp; AppTraces!E97 &amp; "'")</f>
        <v>'batch_id':'505'</v>
      </c>
      <c r="F97" s="1" t="str">
        <f>IF(AppTraces!F97="","","'" &amp; F$1 &amp; "': " &amp; AppTraces!F97)</f>
        <v>'run_id': 505002</v>
      </c>
      <c r="G97" t="str">
        <f>IF(AppTraces!G97="","","'" &amp; G$1 &amp; "':'" &amp; AppTraces!G97 &amp; "'")</f>
        <v>'device_id':'EE55'</v>
      </c>
      <c r="H97" t="str">
        <f>IF(AppTraces!H97="","","'" &amp; H$1 &amp; "': " &amp; AppTraces!H97)</f>
        <v>'iteration': 2</v>
      </c>
      <c r="I97" t="str">
        <f>IF(AppTraces!I97="","","'" &amp; I$1 &amp; "':'" &amp; AppTraces!I97 &amp; "'")</f>
        <v/>
      </c>
      <c r="J97" t="str">
        <f>IF(AppTraces!J97="","","'" &amp; J$1 &amp; "':'" &amp; AppTraces!J97 &amp; "'")</f>
        <v/>
      </c>
      <c r="K97" t="str">
        <f>IF(AppTraces!K97="","","'" &amp; K$1 &amp; "': " &amp; AppTraces!K97)</f>
        <v/>
      </c>
      <c r="L97" t="str">
        <f t="shared" si="1"/>
        <v>1,'06:16:34','Tasks failed run','Tasks',dynamic({'batch_id':'505','run_id': 505002,'device_id':'EE55','iteration': 2})</v>
      </c>
    </row>
    <row r="98" spans="1:12" x14ac:dyDescent="0.45">
      <c r="A98" s="1" t="str">
        <f>IF(AppTraces!A98="","","" &amp; AppTraces!A98 &amp; "")</f>
        <v>1</v>
      </c>
      <c r="B98" s="3" t="str">
        <f>IF(AppTraces!B98="","","'"&amp;TEXT(AppTraces!B98,"UU:MM:SS")&amp;"'")</f>
        <v>'06:16:14'</v>
      </c>
      <c r="C98" t="str">
        <f>IF(AppTraces!C98="","","'" &amp; AppTraces!C98 &amp; "'")</f>
        <v>'Tasks started run'</v>
      </c>
      <c r="D98" t="str">
        <f>IF(AppTraces!D98="","","'" &amp; AppTraces!D98 &amp; "'")</f>
        <v>'Tasks'</v>
      </c>
      <c r="E98" t="str">
        <f>IF(AppTraces!E98="","","'" &amp; E$1 &amp; "':'" &amp; AppTraces!E98 &amp; "'")</f>
        <v>'batch_id':'505'</v>
      </c>
      <c r="F98" s="1" t="str">
        <f>IF(AppTraces!F98="","","'" &amp; F$1 &amp; "': " &amp; AppTraces!F98)</f>
        <v>'run_id': 505003</v>
      </c>
      <c r="G98" t="str">
        <f>IF(AppTraces!G98="","","'" &amp; G$1 &amp; "':'" &amp; AppTraces!G98 &amp; "'")</f>
        <v>'device_id':'EE55'</v>
      </c>
      <c r="H98" t="str">
        <f>IF(AppTraces!H98="","","'" &amp; H$1 &amp; "': " &amp; AppTraces!H98)</f>
        <v>'iteration': 3</v>
      </c>
      <c r="I98" t="str">
        <f>IF(AppTraces!I98="","","'" &amp; I$1 &amp; "':'" &amp; AppTraces!I98 &amp; "'")</f>
        <v/>
      </c>
      <c r="J98" t="str">
        <f>IF(AppTraces!J98="","","'" &amp; J$1 &amp; "':'" &amp; AppTraces!J98 &amp; "'")</f>
        <v/>
      </c>
      <c r="K98" t="str">
        <f>IF(AppTraces!K98="","","'" &amp; K$1 &amp; "': " &amp; AppTraces!K98)</f>
        <v/>
      </c>
      <c r="L98" t="str">
        <f t="shared" si="1"/>
        <v>1,'06:16:14','Tasks started run','Tasks',dynamic({'batch_id':'505','run_id': 505003,'device_id':'EE55','iteration': 3})</v>
      </c>
    </row>
    <row r="99" spans="1:12" x14ac:dyDescent="0.45">
      <c r="A99" s="1" t="str">
        <f>IF(AppTraces!A99="","","" &amp; AppTraces!A99 &amp; "")</f>
        <v>1</v>
      </c>
      <c r="B99" s="3" t="str">
        <f>IF(AppTraces!B99="","","'"&amp;TEXT(AppTraces!B99,"UU:MM:SS")&amp;"'")</f>
        <v>'06:16:56'</v>
      </c>
      <c r="C99" t="str">
        <f>IF(AppTraces!C99="","","'" &amp; AppTraces!C99 &amp; "'")</f>
        <v>'Tasks failed run'</v>
      </c>
      <c r="D99" t="str">
        <f>IF(AppTraces!D99="","","'" &amp; AppTraces!D99 &amp; "'")</f>
        <v>'Tasks'</v>
      </c>
      <c r="E99" t="str">
        <f>IF(AppTraces!E99="","","'" &amp; E$1 &amp; "':'" &amp; AppTraces!E99 &amp; "'")</f>
        <v>'batch_id':'505'</v>
      </c>
      <c r="F99" s="1" t="str">
        <f>IF(AppTraces!F99="","","'" &amp; F$1 &amp; "': " &amp; AppTraces!F99)</f>
        <v>'run_id': 505003</v>
      </c>
      <c r="G99" t="str">
        <f>IF(AppTraces!G99="","","'" &amp; G$1 &amp; "':'" &amp; AppTraces!G99 &amp; "'")</f>
        <v>'device_id':'EE55'</v>
      </c>
      <c r="H99" t="str">
        <f>IF(AppTraces!H99="","","'" &amp; H$1 &amp; "': " &amp; AppTraces!H99)</f>
        <v>'iteration': 3</v>
      </c>
      <c r="I99" t="str">
        <f>IF(AppTraces!I99="","","'" &amp; I$1 &amp; "':'" &amp; AppTraces!I99 &amp; "'")</f>
        <v/>
      </c>
      <c r="J99" t="str">
        <f>IF(AppTraces!J99="","","'" &amp; J$1 &amp; "':'" &amp; AppTraces!J99 &amp; "'")</f>
        <v/>
      </c>
      <c r="K99" t="str">
        <f>IF(AppTraces!K99="","","'" &amp; K$1 &amp; "': " &amp; AppTraces!K99)</f>
        <v/>
      </c>
      <c r="L99" t="str">
        <f t="shared" si="1"/>
        <v>1,'06:16:56','Tasks failed run','Tasks',dynamic({'batch_id':'505','run_id': 505003,'device_id':'EE55','iteration': 3})</v>
      </c>
    </row>
    <row r="100" spans="1:12" x14ac:dyDescent="0.45">
      <c r="A100" s="1" t="str">
        <f>IF(AppTraces!A100="","","" &amp; AppTraces!A100 &amp; "")</f>
        <v>1</v>
      </c>
      <c r="B100" s="3" t="str">
        <f>IF(AppTraces!B100="","","'"&amp;TEXT(AppTraces!B100,"UU:MM:SS")&amp;"'")</f>
        <v>'06:16:57'</v>
      </c>
      <c r="C100" t="str">
        <f>IF(AppTraces!C100="","","'" &amp; AppTraces!C100 &amp; "'")</f>
        <v>'Tasks failed batch'</v>
      </c>
      <c r="D100" t="str">
        <f>IF(AppTraces!D100="","","'" &amp; AppTraces!D100 &amp; "'")</f>
        <v>'Tasks'</v>
      </c>
      <c r="E100" t="str">
        <f>IF(AppTraces!E100="","","'" &amp; E$1 &amp; "':'" &amp; AppTraces!E100 &amp; "'")</f>
        <v>'batch_id':'505'</v>
      </c>
      <c r="F100" s="1" t="str">
        <f>IF(AppTraces!F100="","","'" &amp; F$1 &amp; "': " &amp; AppTraces!F100)</f>
        <v>'run_id': 505003</v>
      </c>
      <c r="G100" t="str">
        <f>IF(AppTraces!G100="","","'" &amp; G$1 &amp; "':'" &amp; AppTraces!G100 &amp; "'")</f>
        <v>'device_id':'EE55'</v>
      </c>
      <c r="H100" t="str">
        <f>IF(AppTraces!H100="","","'" &amp; H$1 &amp; "': " &amp; AppTraces!H100)</f>
        <v>'iteration': 3</v>
      </c>
      <c r="I100" t="str">
        <f>IF(AppTraces!I100="","","'" &amp; I$1 &amp; "':'" &amp; AppTraces!I100 &amp; "'")</f>
        <v/>
      </c>
      <c r="J100" t="str">
        <f>IF(AppTraces!J100="","","'" &amp; J$1 &amp; "':'" &amp; AppTraces!J100 &amp; "'")</f>
        <v/>
      </c>
      <c r="K100" t="str">
        <f>IF(AppTraces!K100="","","'" &amp; K$1 &amp; "': " &amp; AppTraces!K100)</f>
        <v>'duration': 74</v>
      </c>
      <c r="L100" t="str">
        <f t="shared" si="1"/>
        <v>1,'06:16:57','Tasks failed batch','Tasks',dynamic({'batch_id':'505','run_id': 505003,'device_id':'EE55','iteration': 3,'duration': 74})</v>
      </c>
    </row>
    <row r="101" spans="1:12" x14ac:dyDescent="0.45">
      <c r="A101" s="1" t="str">
        <f>IF(AppTraces!A101="","","" &amp; AppTraces!A101 &amp; "")</f>
        <v/>
      </c>
      <c r="B101" s="3" t="str">
        <f>IF(AppTraces!B101="","","'"&amp;TEXT(AppTraces!B101,"UU:MM:SS")&amp;"'")</f>
        <v/>
      </c>
      <c r="C101" t="str">
        <f>IF(AppTraces!C101="","","'" &amp; AppTraces!C101 &amp; "'")</f>
        <v/>
      </c>
      <c r="D101" t="str">
        <f>IF(AppTraces!D101="","","'" &amp; AppTraces!D101 &amp; "'")</f>
        <v/>
      </c>
      <c r="E101" t="str">
        <f>IF(AppTraces!E101="","","'" &amp; E$1 &amp; "':'" &amp; AppTraces!E101 &amp; "'")</f>
        <v/>
      </c>
      <c r="F101" s="1" t="str">
        <f>IF(AppTraces!F101="","","'" &amp; F$1 &amp; "': " &amp; AppTraces!F101)</f>
        <v/>
      </c>
      <c r="G101" t="str">
        <f>IF(AppTraces!G101="","","'" &amp; G$1 &amp; "':'" &amp; AppTraces!G101 &amp; "'")</f>
        <v/>
      </c>
      <c r="H101" t="str">
        <f>IF(AppTraces!H101="","","'" &amp; H$1 &amp; "': " &amp; AppTraces!H101)</f>
        <v/>
      </c>
      <c r="I101" t="str">
        <f>IF(AppTraces!I101="","","'" &amp; I$1 &amp; "':'" &amp; AppTraces!I101 &amp; "'")</f>
        <v/>
      </c>
      <c r="J101" t="str">
        <f>IF(AppTraces!J101="","","'" &amp; J$1 &amp; "':'" &amp; AppTraces!J101 &amp; "'")</f>
        <v/>
      </c>
      <c r="K101" t="str">
        <f>IF(AppTraces!K101="","","'" &amp; K$1 &amp; "': " &amp; AppTraces!K101)</f>
        <v/>
      </c>
      <c r="L101" t="str">
        <f t="shared" si="1"/>
        <v/>
      </c>
    </row>
    <row r="102" spans="1:12" x14ac:dyDescent="0.45">
      <c r="A102" s="1" t="str">
        <f>IF(AppTraces!A102="","","" &amp; AppTraces!A102 &amp; "")</f>
        <v>3</v>
      </c>
      <c r="B102" s="3" t="str">
        <f>IF(AppTraces!B102="","","'"&amp;TEXT(AppTraces!B102,"UU:MM:SS")&amp;"'")</f>
        <v>'06:02:31'</v>
      </c>
      <c r="C102" t="str">
        <f>IF(AppTraces!C102="","","'" &amp; AppTraces!C102 &amp; "'")</f>
        <v>'Tasks started batch'</v>
      </c>
      <c r="D102" t="str">
        <f>IF(AppTraces!D102="","","'" &amp; AppTraces!D102 &amp; "'")</f>
        <v>'Tasks'</v>
      </c>
      <c r="E102" t="str">
        <f>IF(AppTraces!E102="","","'" &amp; E$1 &amp; "':'" &amp; AppTraces!E102 &amp; "'")</f>
        <v>'batch_id':'601'</v>
      </c>
      <c r="F102" s="1" t="str">
        <f>IF(AppTraces!F102="","","'" &amp; F$1 &amp; "': " &amp; AppTraces!F102)</f>
        <v>'run_id': 601001</v>
      </c>
      <c r="G102" t="str">
        <f>IF(AppTraces!G102="","","'" &amp; G$1 &amp; "':'" &amp; AppTraces!G102 &amp; "'")</f>
        <v>'device_id':'FF66'</v>
      </c>
      <c r="H102" t="str">
        <f>IF(AppTraces!H102="","","'" &amp; H$1 &amp; "': " &amp; AppTraces!H102)</f>
        <v>'iteration': 1</v>
      </c>
      <c r="I102" t="str">
        <f>IF(AppTraces!I102="","","'" &amp; I$1 &amp; "':'" &amp; AppTraces!I102 &amp; "'")</f>
        <v/>
      </c>
      <c r="J102" t="str">
        <f>IF(AppTraces!J102="","","'" &amp; J$1 &amp; "':'" &amp; AppTraces!J102 &amp; "'")</f>
        <v/>
      </c>
      <c r="K102" t="str">
        <f>IF(AppTraces!K102="","","'" &amp; K$1 &amp; "': " &amp; AppTraces!K102)</f>
        <v/>
      </c>
      <c r="L102" t="str">
        <f t="shared" si="1"/>
        <v>3,'06:02:31','Tasks started batch','Tasks',dynamic({'batch_id':'601','run_id': 601001,'device_id':'FF66','iteration': 1})</v>
      </c>
    </row>
    <row r="103" spans="1:12" x14ac:dyDescent="0.45">
      <c r="A103" s="1" t="str">
        <f>IF(AppTraces!A103="","","" &amp; AppTraces!A103 &amp; "")</f>
        <v>3</v>
      </c>
      <c r="B103" s="3" t="str">
        <f>IF(AppTraces!B103="","","'"&amp;TEXT(AppTraces!B103,"UU:MM:SS")&amp;"'")</f>
        <v>'06:02:32'</v>
      </c>
      <c r="C103" t="str">
        <f>IF(AppTraces!C103="","","'" &amp; AppTraces!C103 &amp; "'")</f>
        <v>'Tasks started run'</v>
      </c>
      <c r="D103" t="str">
        <f>IF(AppTraces!D103="","","'" &amp; AppTraces!D103 &amp; "'")</f>
        <v>'Tasks'</v>
      </c>
      <c r="E103" t="str">
        <f>IF(AppTraces!E103="","","'" &amp; E$1 &amp; "':'" &amp; AppTraces!E103 &amp; "'")</f>
        <v>'batch_id':'601'</v>
      </c>
      <c r="F103" s="1" t="str">
        <f>IF(AppTraces!F103="","","'" &amp; F$1 &amp; "': " &amp; AppTraces!F103)</f>
        <v>'run_id': 601001</v>
      </c>
      <c r="G103" t="str">
        <f>IF(AppTraces!G103="","","'" &amp; G$1 &amp; "':'" &amp; AppTraces!G103 &amp; "'")</f>
        <v>'device_id':'FF66'</v>
      </c>
      <c r="H103" t="str">
        <f>IF(AppTraces!H103="","","'" &amp; H$1 &amp; "': " &amp; AppTraces!H103)</f>
        <v>'iteration': 1</v>
      </c>
      <c r="I103" t="str">
        <f>IF(AppTraces!I103="","","'" &amp; I$1 &amp; "':'" &amp; AppTraces!I103 &amp; "'")</f>
        <v/>
      </c>
      <c r="J103" t="str">
        <f>IF(AppTraces!J103="","","'" &amp; J$1 &amp; "':'" &amp; AppTraces!J103 &amp; "'")</f>
        <v/>
      </c>
      <c r="K103" t="str">
        <f>IF(AppTraces!K103="","","'" &amp; K$1 &amp; "': " &amp; AppTraces!K103)</f>
        <v/>
      </c>
      <c r="L103" t="str">
        <f t="shared" si="1"/>
        <v>3,'06:02:32','Tasks started run','Tasks',dynamic({'batch_id':'601','run_id': 601001,'device_id':'FF66','iteration': 1})</v>
      </c>
    </row>
    <row r="104" spans="1:12" x14ac:dyDescent="0.45">
      <c r="A104" s="1" t="str">
        <f>IF(AppTraces!A104="","","" &amp; AppTraces!A104 &amp; "")</f>
        <v>3</v>
      </c>
      <c r="B104" s="3" t="str">
        <f>IF(AppTraces!B104="","","'"&amp;TEXT(AppTraces!B104,"UU:MM:SS")&amp;"'")</f>
        <v>'06:09:58'</v>
      </c>
      <c r="C104" t="str">
        <f>IF(AppTraces!C104="","","'" &amp; AppTraces!C104 &amp; "'")</f>
        <v>'Tasks completed run'</v>
      </c>
      <c r="D104" t="str">
        <f>IF(AppTraces!D104="","","'" &amp; AppTraces!D104 &amp; "'")</f>
        <v>'Tasks'</v>
      </c>
      <c r="E104" t="str">
        <f>IF(AppTraces!E104="","","'" &amp; E$1 &amp; "':'" &amp; AppTraces!E104 &amp; "'")</f>
        <v>'batch_id':'601'</v>
      </c>
      <c r="F104" s="1" t="str">
        <f>IF(AppTraces!F104="","","'" &amp; F$1 &amp; "': " &amp; AppTraces!F104)</f>
        <v>'run_id': 601001</v>
      </c>
      <c r="G104" t="str">
        <f>IF(AppTraces!G104="","","'" &amp; G$1 &amp; "':'" &amp; AppTraces!G104 &amp; "'")</f>
        <v>'device_id':'FF66'</v>
      </c>
      <c r="H104" t="str">
        <f>IF(AppTraces!H104="","","'" &amp; H$1 &amp; "': " &amp; AppTraces!H104)</f>
        <v>'iteration': 1</v>
      </c>
      <c r="I104" t="str">
        <f>IF(AppTraces!I104="","","'" &amp; I$1 &amp; "':'" &amp; AppTraces!I104 &amp; "'")</f>
        <v/>
      </c>
      <c r="J104" t="str">
        <f>IF(AppTraces!J104="","","'" &amp; J$1 &amp; "':'" &amp; AppTraces!J104 &amp; "'")</f>
        <v/>
      </c>
      <c r="K104" t="str">
        <f>IF(AppTraces!K104="","","'" &amp; K$1 &amp; "': " &amp; AppTraces!K104)</f>
        <v/>
      </c>
      <c r="L104" t="str">
        <f t="shared" si="1"/>
        <v>3,'06:09:58','Tasks completed run','Tasks',dynamic({'batch_id':'601','run_id': 601001,'device_id':'FF66','iteration': 1})</v>
      </c>
    </row>
    <row r="105" spans="1:12" x14ac:dyDescent="0.45">
      <c r="A105" s="1" t="str">
        <f>IF(AppTraces!A105="","","" &amp; AppTraces!A105 &amp; "")</f>
        <v>3</v>
      </c>
      <c r="B105" s="3" t="str">
        <f>IF(AppTraces!B105="","","'"&amp;TEXT(AppTraces!B105,"UU:MM:SS")&amp;"'")</f>
        <v>'06:09:59'</v>
      </c>
      <c r="C105" t="str">
        <f>IF(AppTraces!C105="","","'" &amp; AppTraces!C105 &amp; "'")</f>
        <v>'Tasks completed batch'</v>
      </c>
      <c r="D105" t="str">
        <f>IF(AppTraces!D105="","","'" &amp; AppTraces!D105 &amp; "'")</f>
        <v>'Tasks'</v>
      </c>
      <c r="E105" t="str">
        <f>IF(AppTraces!E105="","","'" &amp; E$1 &amp; "':'" &amp; AppTraces!E105 &amp; "'")</f>
        <v>'batch_id':'601'</v>
      </c>
      <c r="F105" s="1" t="str">
        <f>IF(AppTraces!F105="","","'" &amp; F$1 &amp; "': " &amp; AppTraces!F105)</f>
        <v>'run_id': 601001</v>
      </c>
      <c r="G105" t="str">
        <f>IF(AppTraces!G105="","","'" &amp; G$1 &amp; "':'" &amp; AppTraces!G105 &amp; "'")</f>
        <v>'device_id':'FF66'</v>
      </c>
      <c r="H105" t="str">
        <f>IF(AppTraces!H105="","","'" &amp; H$1 &amp; "': " &amp; AppTraces!H105)</f>
        <v>'iteration': 1</v>
      </c>
      <c r="I105" t="str">
        <f>IF(AppTraces!I105="","","'" &amp; I$1 &amp; "':'" &amp; AppTraces!I105 &amp; "'")</f>
        <v/>
      </c>
      <c r="J105" t="str">
        <f>IF(AppTraces!J105="","","'" &amp; J$1 &amp; "':'" &amp; AppTraces!J105 &amp; "'")</f>
        <v/>
      </c>
      <c r="K105" t="str">
        <f>IF(AppTraces!K105="","","'" &amp; K$1 &amp; "': " &amp; AppTraces!K105)</f>
        <v>'duration': 448</v>
      </c>
      <c r="L105" t="str">
        <f t="shared" si="1"/>
        <v>3,'06:09:59','Tasks completed batch','Tasks',dynamic({'batch_id':'601','run_id': 601001,'device_id':'FF66','iteration': 1,'duration': 448})</v>
      </c>
    </row>
    <row r="106" spans="1:12" x14ac:dyDescent="0.45">
      <c r="A106" s="1" t="str">
        <f>IF(AppTraces!A106="","","" &amp; AppTraces!A106 &amp; "")</f>
        <v>2</v>
      </c>
      <c r="B106" s="3" t="str">
        <f>IF(AppTraces!B106="","","'"&amp;TEXT(AppTraces!B106,"UU:MM:SS")&amp;"'")</f>
        <v>'06:15:43'</v>
      </c>
      <c r="C106" t="str">
        <f>IF(AppTraces!C106="","","'" &amp; AppTraces!C106 &amp; "'")</f>
        <v>'Tasks started batch'</v>
      </c>
      <c r="D106" t="str">
        <f>IF(AppTraces!D106="","","'" &amp; AppTraces!D106 &amp; "'")</f>
        <v>'Tasks'</v>
      </c>
      <c r="E106" t="str">
        <f>IF(AppTraces!E106="","","'" &amp; E$1 &amp; "':'" &amp; AppTraces!E106 &amp; "'")</f>
        <v>'batch_id':'602'</v>
      </c>
      <c r="F106" s="1" t="str">
        <f>IF(AppTraces!F106="","","'" &amp; F$1 &amp; "': " &amp; AppTraces!F106)</f>
        <v>'run_id': 602001</v>
      </c>
      <c r="G106" t="str">
        <f>IF(AppTraces!G106="","","'" &amp; G$1 &amp; "':'" &amp; AppTraces!G106 &amp; "'")</f>
        <v>'device_id':'FF66'</v>
      </c>
      <c r="H106" t="str">
        <f>IF(AppTraces!H106="","","'" &amp; H$1 &amp; "': " &amp; AppTraces!H106)</f>
        <v>'iteration': 1</v>
      </c>
      <c r="I106" t="str">
        <f>IF(AppTraces!I106="","","'" &amp; I$1 &amp; "':'" &amp; AppTraces!I106 &amp; "'")</f>
        <v/>
      </c>
      <c r="J106" t="str">
        <f>IF(AppTraces!J106="","","'" &amp; J$1 &amp; "':'" &amp; AppTraces!J106 &amp; "'")</f>
        <v/>
      </c>
      <c r="K106" t="str">
        <f>IF(AppTraces!K106="","","'" &amp; K$1 &amp; "': " &amp; AppTraces!K106)</f>
        <v/>
      </c>
      <c r="L106" t="str">
        <f t="shared" si="1"/>
        <v>2,'06:15:43','Tasks started batch','Tasks',dynamic({'batch_id':'602','run_id': 602001,'device_id':'FF66','iteration': 1})</v>
      </c>
    </row>
    <row r="107" spans="1:12" x14ac:dyDescent="0.45">
      <c r="A107" s="1" t="str">
        <f>IF(AppTraces!A107="","","" &amp; AppTraces!A107 &amp; "")</f>
        <v>2</v>
      </c>
      <c r="B107" s="3" t="str">
        <f>IF(AppTraces!B107="","","'"&amp;TEXT(AppTraces!B107,"UU:MM:SS")&amp;"'")</f>
        <v>'06:15:44'</v>
      </c>
      <c r="C107" t="str">
        <f>IF(AppTraces!C107="","","'" &amp; AppTraces!C107 &amp; "'")</f>
        <v>'Tasks started run'</v>
      </c>
      <c r="D107" t="str">
        <f>IF(AppTraces!D107="","","'" &amp; AppTraces!D107 &amp; "'")</f>
        <v>'Tasks'</v>
      </c>
      <c r="E107" t="str">
        <f>IF(AppTraces!E107="","","'" &amp; E$1 &amp; "':'" &amp; AppTraces!E107 &amp; "'")</f>
        <v>'batch_id':'602'</v>
      </c>
      <c r="F107" s="1" t="str">
        <f>IF(AppTraces!F107="","","'" &amp; F$1 &amp; "': " &amp; AppTraces!F107)</f>
        <v>'run_id': 602001</v>
      </c>
      <c r="G107" t="str">
        <f>IF(AppTraces!G107="","","'" &amp; G$1 &amp; "':'" &amp; AppTraces!G107 &amp; "'")</f>
        <v>'device_id':'FF66'</v>
      </c>
      <c r="H107" t="str">
        <f>IF(AppTraces!H107="","","'" &amp; H$1 &amp; "': " &amp; AppTraces!H107)</f>
        <v>'iteration': 1</v>
      </c>
      <c r="I107" t="str">
        <f>IF(AppTraces!I107="","","'" &amp; I$1 &amp; "':'" &amp; AppTraces!I107 &amp; "'")</f>
        <v/>
      </c>
      <c r="J107" t="str">
        <f>IF(AppTraces!J107="","","'" &amp; J$1 &amp; "':'" &amp; AppTraces!J107 &amp; "'")</f>
        <v/>
      </c>
      <c r="K107" t="str">
        <f>IF(AppTraces!K107="","","'" &amp; K$1 &amp; "': " &amp; AppTraces!K107)</f>
        <v/>
      </c>
      <c r="L107" t="str">
        <f t="shared" si="1"/>
        <v>2,'06:15:44','Tasks started run','Tasks',dynamic({'batch_id':'602','run_id': 602001,'device_id':'FF66','iteration': 1})</v>
      </c>
    </row>
    <row r="108" spans="1:12" x14ac:dyDescent="0.45">
      <c r="A108" s="1" t="str">
        <f>IF(AppTraces!A108="","","" &amp; AppTraces!A108 &amp; "")</f>
        <v>2</v>
      </c>
      <c r="B108" s="3" t="str">
        <f>IF(AppTraces!B108="","","'"&amp;TEXT(AppTraces!B108,"UU:MM:SS")&amp;"'")</f>
        <v>'06:15:58'</v>
      </c>
      <c r="C108" t="str">
        <f>IF(AppTraces!C108="","","'" &amp; AppTraces!C108 &amp; "'")</f>
        <v>'Tasks failed run'</v>
      </c>
      <c r="D108" t="str">
        <f>IF(AppTraces!D108="","","'" &amp; AppTraces!D108 &amp; "'")</f>
        <v>'Tasks'</v>
      </c>
      <c r="E108" t="str">
        <f>IF(AppTraces!E108="","","'" &amp; E$1 &amp; "':'" &amp; AppTraces!E108 &amp; "'")</f>
        <v>'batch_id':'602'</v>
      </c>
      <c r="F108" s="1" t="str">
        <f>IF(AppTraces!F108="","","'" &amp; F$1 &amp; "': " &amp; AppTraces!F108)</f>
        <v>'run_id': 602001</v>
      </c>
      <c r="G108" t="str">
        <f>IF(AppTraces!G108="","","'" &amp; G$1 &amp; "':'" &amp; AppTraces!G108 &amp; "'")</f>
        <v>'device_id':'FF66'</v>
      </c>
      <c r="H108" t="str">
        <f>IF(AppTraces!H108="","","'" &amp; H$1 &amp; "': " &amp; AppTraces!H108)</f>
        <v>'iteration': 1</v>
      </c>
      <c r="I108" t="str">
        <f>IF(AppTraces!I108="","","'" &amp; I$1 &amp; "':'" &amp; AppTraces!I108 &amp; "'")</f>
        <v/>
      </c>
      <c r="J108" t="str">
        <f>IF(AppTraces!J108="","","'" &amp; J$1 &amp; "':'" &amp; AppTraces!J108 &amp; "'")</f>
        <v/>
      </c>
      <c r="K108" t="str">
        <f>IF(AppTraces!K108="","","'" &amp; K$1 &amp; "': " &amp; AppTraces!K108)</f>
        <v/>
      </c>
      <c r="L108" t="str">
        <f t="shared" si="1"/>
        <v>2,'06:15:58','Tasks failed run','Tasks',dynamic({'batch_id':'602','run_id': 602001,'device_id':'FF66','iteration': 1})</v>
      </c>
    </row>
    <row r="109" spans="1:12" x14ac:dyDescent="0.45">
      <c r="A109" s="1" t="str">
        <f>IF(AppTraces!A109="","","" &amp; AppTraces!A109 &amp; "")</f>
        <v>2</v>
      </c>
      <c r="B109" s="3" t="str">
        <f>IF(AppTraces!B109="","","'"&amp;TEXT(AppTraces!B109,"UU:MM:SS")&amp;"'")</f>
        <v>'06:16:01'</v>
      </c>
      <c r="C109" t="str">
        <f>IF(AppTraces!C109="","","'" &amp; AppTraces!C109 &amp; "'")</f>
        <v>'Tasks started run'</v>
      </c>
      <c r="D109" t="str">
        <f>IF(AppTraces!D109="","","'" &amp; AppTraces!D109 &amp; "'")</f>
        <v>'Tasks'</v>
      </c>
      <c r="E109" t="str">
        <f>IF(AppTraces!E109="","","'" &amp; E$1 &amp; "':'" &amp; AppTraces!E109 &amp; "'")</f>
        <v>'batch_id':'602'</v>
      </c>
      <c r="F109" s="1" t="str">
        <f>IF(AppTraces!F109="","","'" &amp; F$1 &amp; "': " &amp; AppTraces!F109)</f>
        <v>'run_id': 602002</v>
      </c>
      <c r="G109" t="str">
        <f>IF(AppTraces!G109="","","'" &amp; G$1 &amp; "':'" &amp; AppTraces!G109 &amp; "'")</f>
        <v>'device_id':'FF66'</v>
      </c>
      <c r="H109" t="str">
        <f>IF(AppTraces!H109="","","'" &amp; H$1 &amp; "': " &amp; AppTraces!H109)</f>
        <v>'iteration': 2</v>
      </c>
      <c r="I109" t="str">
        <f>IF(AppTraces!I109="","","'" &amp; I$1 &amp; "':'" &amp; AppTraces!I109 &amp; "'")</f>
        <v/>
      </c>
      <c r="J109" t="str">
        <f>IF(AppTraces!J109="","","'" &amp; J$1 &amp; "':'" &amp; AppTraces!J109 &amp; "'")</f>
        <v/>
      </c>
      <c r="K109" t="str">
        <f>IF(AppTraces!K109="","","'" &amp; K$1 &amp; "': " &amp; AppTraces!K109)</f>
        <v/>
      </c>
      <c r="L109" t="str">
        <f t="shared" si="1"/>
        <v>2,'06:16:01','Tasks started run','Tasks',dynamic({'batch_id':'602','run_id': 602002,'device_id':'FF66','iteration': 2})</v>
      </c>
    </row>
    <row r="110" spans="1:12" x14ac:dyDescent="0.45">
      <c r="A110" s="1" t="str">
        <f>IF(AppTraces!A110="","","" &amp; AppTraces!A110 &amp; "")</f>
        <v>2</v>
      </c>
      <c r="B110" s="3" t="str">
        <f>IF(AppTraces!B110="","","'"&amp;TEXT(AppTraces!B110,"UU:MM:SS")&amp;"'")</f>
        <v>'06:16:34'</v>
      </c>
      <c r="C110" t="str">
        <f>IF(AppTraces!C110="","","'" &amp; AppTraces!C110 &amp; "'")</f>
        <v>'Tasks failed run'</v>
      </c>
      <c r="D110" t="str">
        <f>IF(AppTraces!D110="","","'" &amp; AppTraces!D110 &amp; "'")</f>
        <v>'Tasks'</v>
      </c>
      <c r="E110" t="str">
        <f>IF(AppTraces!E110="","","'" &amp; E$1 &amp; "':'" &amp; AppTraces!E110 &amp; "'")</f>
        <v>'batch_id':'602'</v>
      </c>
      <c r="F110" s="1" t="str">
        <f>IF(AppTraces!F110="","","'" &amp; F$1 &amp; "': " &amp; AppTraces!F110)</f>
        <v>'run_id': 602002</v>
      </c>
      <c r="G110" t="str">
        <f>IF(AppTraces!G110="","","'" &amp; G$1 &amp; "':'" &amp; AppTraces!G110 &amp; "'")</f>
        <v>'device_id':'FF66'</v>
      </c>
      <c r="H110" t="str">
        <f>IF(AppTraces!H110="","","'" &amp; H$1 &amp; "': " &amp; AppTraces!H110)</f>
        <v>'iteration': 2</v>
      </c>
      <c r="I110" t="str">
        <f>IF(AppTraces!I110="","","'" &amp; I$1 &amp; "':'" &amp; AppTraces!I110 &amp; "'")</f>
        <v/>
      </c>
      <c r="J110" t="str">
        <f>IF(AppTraces!J110="","","'" &amp; J$1 &amp; "':'" &amp; AppTraces!J110 &amp; "'")</f>
        <v/>
      </c>
      <c r="K110" t="str">
        <f>IF(AppTraces!K110="","","'" &amp; K$1 &amp; "': " &amp; AppTraces!K110)</f>
        <v/>
      </c>
      <c r="L110" t="str">
        <f t="shared" si="1"/>
        <v>2,'06:16:34','Tasks failed run','Tasks',dynamic({'batch_id':'602','run_id': 602002,'device_id':'FF66','iteration': 2})</v>
      </c>
    </row>
    <row r="111" spans="1:12" x14ac:dyDescent="0.45">
      <c r="A111" s="1" t="str">
        <f>IF(AppTraces!A111="","","" &amp; AppTraces!A111 &amp; "")</f>
        <v>2</v>
      </c>
      <c r="B111" s="3" t="str">
        <f>IF(AppTraces!B111="","","'"&amp;TEXT(AppTraces!B111,"UU:MM:SS")&amp;"'")</f>
        <v>'06:16:14'</v>
      </c>
      <c r="C111" t="str">
        <f>IF(AppTraces!C111="","","'" &amp; AppTraces!C111 &amp; "'")</f>
        <v>'Tasks started run'</v>
      </c>
      <c r="D111" t="str">
        <f>IF(AppTraces!D111="","","'" &amp; AppTraces!D111 &amp; "'")</f>
        <v>'Tasks'</v>
      </c>
      <c r="E111" t="str">
        <f>IF(AppTraces!E111="","","'" &amp; E$1 &amp; "':'" &amp; AppTraces!E111 &amp; "'")</f>
        <v>'batch_id':'602'</v>
      </c>
      <c r="F111" s="1" t="str">
        <f>IF(AppTraces!F111="","","'" &amp; F$1 &amp; "': " &amp; AppTraces!F111)</f>
        <v>'run_id': 602003</v>
      </c>
      <c r="G111" t="str">
        <f>IF(AppTraces!G111="","","'" &amp; G$1 &amp; "':'" &amp; AppTraces!G111 &amp; "'")</f>
        <v>'device_id':'FF66'</v>
      </c>
      <c r="H111" t="str">
        <f>IF(AppTraces!H111="","","'" &amp; H$1 &amp; "': " &amp; AppTraces!H111)</f>
        <v>'iteration': 3</v>
      </c>
      <c r="I111" t="str">
        <f>IF(AppTraces!I111="","","'" &amp; I$1 &amp; "':'" &amp; AppTraces!I111 &amp; "'")</f>
        <v/>
      </c>
      <c r="J111" t="str">
        <f>IF(AppTraces!J111="","","'" &amp; J$1 &amp; "':'" &amp; AppTraces!J111 &amp; "'")</f>
        <v/>
      </c>
      <c r="K111" t="str">
        <f>IF(AppTraces!K111="","","'" &amp; K$1 &amp; "': " &amp; AppTraces!K111)</f>
        <v/>
      </c>
      <c r="L111" t="str">
        <f t="shared" si="1"/>
        <v>2,'06:16:14','Tasks started run','Tasks',dynamic({'batch_id':'602','run_id': 602003,'device_id':'FF66','iteration': 3})</v>
      </c>
    </row>
    <row r="112" spans="1:12" x14ac:dyDescent="0.45">
      <c r="A112" s="1" t="str">
        <f>IF(AppTraces!A112="","","" &amp; AppTraces!A112 &amp; "")</f>
        <v>2</v>
      </c>
      <c r="B112" s="3" t="str">
        <f>IF(AppTraces!B112="","","'"&amp;TEXT(AppTraces!B112,"UU:MM:SS")&amp;"'")</f>
        <v>'06:16:56'</v>
      </c>
      <c r="C112" t="str">
        <f>IF(AppTraces!C112="","","'" &amp; AppTraces!C112 &amp; "'")</f>
        <v>'Tasks failed run'</v>
      </c>
      <c r="D112" t="str">
        <f>IF(AppTraces!D112="","","'" &amp; AppTraces!D112 &amp; "'")</f>
        <v>'Tasks'</v>
      </c>
      <c r="E112" t="str">
        <f>IF(AppTraces!E112="","","'" &amp; E$1 &amp; "':'" &amp; AppTraces!E112 &amp; "'")</f>
        <v>'batch_id':'602'</v>
      </c>
      <c r="F112" s="1" t="str">
        <f>IF(AppTraces!F112="","","'" &amp; F$1 &amp; "': " &amp; AppTraces!F112)</f>
        <v>'run_id': 602003</v>
      </c>
      <c r="G112" t="str">
        <f>IF(AppTraces!G112="","","'" &amp; G$1 &amp; "':'" &amp; AppTraces!G112 &amp; "'")</f>
        <v>'device_id':'FF66'</v>
      </c>
      <c r="H112" t="str">
        <f>IF(AppTraces!H112="","","'" &amp; H$1 &amp; "': " &amp; AppTraces!H112)</f>
        <v>'iteration': 3</v>
      </c>
      <c r="I112" t="str">
        <f>IF(AppTraces!I112="","","'" &amp; I$1 &amp; "':'" &amp; AppTraces!I112 &amp; "'")</f>
        <v/>
      </c>
      <c r="J112" t="str">
        <f>IF(AppTraces!J112="","","'" &amp; J$1 &amp; "':'" &amp; AppTraces!J112 &amp; "'")</f>
        <v/>
      </c>
      <c r="K112" t="str">
        <f>IF(AppTraces!K112="","","'" &amp; K$1 &amp; "': " &amp; AppTraces!K112)</f>
        <v/>
      </c>
      <c r="L112" t="str">
        <f t="shared" si="1"/>
        <v>2,'06:16:56','Tasks failed run','Tasks',dynamic({'batch_id':'602','run_id': 602003,'device_id':'FF66','iteration': 3})</v>
      </c>
    </row>
    <row r="113" spans="1:12" x14ac:dyDescent="0.45">
      <c r="A113" s="1" t="str">
        <f>IF(AppTraces!A113="","","" &amp; AppTraces!A113 &amp; "")</f>
        <v>2</v>
      </c>
      <c r="B113" s="3" t="str">
        <f>IF(AppTraces!B113="","","'"&amp;TEXT(AppTraces!B113,"UU:MM:SS")&amp;"'")</f>
        <v>'06:16:59'</v>
      </c>
      <c r="C113" t="str">
        <f>IF(AppTraces!C113="","","'" &amp; AppTraces!C113 &amp; "'")</f>
        <v>'Tasks failed batch'</v>
      </c>
      <c r="D113" t="str">
        <f>IF(AppTraces!D113="","","'" &amp; AppTraces!D113 &amp; "'")</f>
        <v>'Tasks'</v>
      </c>
      <c r="E113" t="str">
        <f>IF(AppTraces!E113="","","'" &amp; E$1 &amp; "':'" &amp; AppTraces!E113 &amp; "'")</f>
        <v>'batch_id':'602'</v>
      </c>
      <c r="F113" s="1" t="str">
        <f>IF(AppTraces!F113="","","'" &amp; F$1 &amp; "': " &amp; AppTraces!F113)</f>
        <v>'run_id': 602003</v>
      </c>
      <c r="G113" t="str">
        <f>IF(AppTraces!G113="","","'" &amp; G$1 &amp; "':'" &amp; AppTraces!G113 &amp; "'")</f>
        <v>'device_id':'FF66'</v>
      </c>
      <c r="H113" t="str">
        <f>IF(AppTraces!H113="","","'" &amp; H$1 &amp; "': " &amp; AppTraces!H113)</f>
        <v>'iteration': 3</v>
      </c>
      <c r="I113" t="str">
        <f>IF(AppTraces!I113="","","'" &amp; I$1 &amp; "':'" &amp; AppTraces!I113 &amp; "'")</f>
        <v/>
      </c>
      <c r="J113" t="str">
        <f>IF(AppTraces!J113="","","'" &amp; J$1 &amp; "':'" &amp; AppTraces!J113 &amp; "'")</f>
        <v/>
      </c>
      <c r="K113" t="str">
        <f>IF(AppTraces!K113="","","'" &amp; K$1 &amp; "': " &amp; AppTraces!K113)</f>
        <v>'duration': 76</v>
      </c>
      <c r="L113" t="str">
        <f t="shared" si="1"/>
        <v>2,'06:16:59','Tasks failed batch','Tasks',dynamic({'batch_id':'602','run_id': 602003,'device_id':'FF66','iteration': 3,'duration': 76})</v>
      </c>
    </row>
    <row r="114" spans="1:12" x14ac:dyDescent="0.45">
      <c r="A114" s="1" t="str">
        <f>IF(AppTraces!A114="","","" &amp; AppTraces!A114 &amp; "")</f>
        <v>1</v>
      </c>
      <c r="B114" s="3" t="str">
        <f>IF(AppTraces!B114="","","'"&amp;TEXT(AppTraces!B114,"UU:MM:SS")&amp;"'")</f>
        <v>'06:28:33'</v>
      </c>
      <c r="C114" t="str">
        <f>IF(AppTraces!C114="","","'" &amp; AppTraces!C114 &amp; "'")</f>
        <v>'Tasks started batch'</v>
      </c>
      <c r="D114" t="str">
        <f>IF(AppTraces!D114="","","'" &amp; AppTraces!D114 &amp; "'")</f>
        <v>'Tasks'</v>
      </c>
      <c r="E114" t="str">
        <f>IF(AppTraces!E114="","","'" &amp; E$1 &amp; "':'" &amp; AppTraces!E114 &amp; "'")</f>
        <v>'batch_id':'603'</v>
      </c>
      <c r="F114" s="1" t="str">
        <f>IF(AppTraces!F114="","","'" &amp; F$1 &amp; "': " &amp; AppTraces!F114)</f>
        <v>'run_id': 603001</v>
      </c>
      <c r="G114" t="str">
        <f>IF(AppTraces!G114="","","'" &amp; G$1 &amp; "':'" &amp; AppTraces!G114 &amp; "'")</f>
        <v>'device_id':'FF66'</v>
      </c>
      <c r="H114" t="str">
        <f>IF(AppTraces!H114="","","'" &amp; H$1 &amp; "': " &amp; AppTraces!H114)</f>
        <v>'iteration': 1</v>
      </c>
      <c r="I114" t="str">
        <f>IF(AppTraces!I114="","","'" &amp; I$1 &amp; "':'" &amp; AppTraces!I114 &amp; "'")</f>
        <v/>
      </c>
      <c r="J114" t="str">
        <f>IF(AppTraces!J114="","","'" &amp; J$1 &amp; "':'" &amp; AppTraces!J114 &amp; "'")</f>
        <v/>
      </c>
      <c r="K114" t="str">
        <f>IF(AppTraces!K114="","","'" &amp; K$1 &amp; "': " &amp; AppTraces!K114)</f>
        <v/>
      </c>
      <c r="L114" t="str">
        <f t="shared" si="1"/>
        <v>1,'06:28:33','Tasks started batch','Tasks',dynamic({'batch_id':'603','run_id': 603001,'device_id':'FF66','iteration': 1})</v>
      </c>
    </row>
    <row r="115" spans="1:12" x14ac:dyDescent="0.45">
      <c r="A115" s="1" t="str">
        <f>IF(AppTraces!A115="","","" &amp; AppTraces!A115 &amp; "")</f>
        <v>1</v>
      </c>
      <c r="B115" s="3" t="str">
        <f>IF(AppTraces!B115="","","'"&amp;TEXT(AppTraces!B115,"UU:MM:SS")&amp;"'")</f>
        <v>'06:28:35'</v>
      </c>
      <c r="C115" t="str">
        <f>IF(AppTraces!C115="","","'" &amp; AppTraces!C115 &amp; "'")</f>
        <v>'Tasks started run'</v>
      </c>
      <c r="D115" t="str">
        <f>IF(AppTraces!D115="","","'" &amp; AppTraces!D115 &amp; "'")</f>
        <v>'Tasks'</v>
      </c>
      <c r="E115" t="str">
        <f>IF(AppTraces!E115="","","'" &amp; E$1 &amp; "':'" &amp; AppTraces!E115 &amp; "'")</f>
        <v>'batch_id':'603'</v>
      </c>
      <c r="F115" s="1" t="str">
        <f>IF(AppTraces!F115="","","'" &amp; F$1 &amp; "': " &amp; AppTraces!F115)</f>
        <v>'run_id': 603001</v>
      </c>
      <c r="G115" t="str">
        <f>IF(AppTraces!G115="","","'" &amp; G$1 &amp; "':'" &amp; AppTraces!G115 &amp; "'")</f>
        <v>'device_id':'FF66'</v>
      </c>
      <c r="H115" t="str">
        <f>IF(AppTraces!H115="","","'" &amp; H$1 &amp; "': " &amp; AppTraces!H115)</f>
        <v>'iteration': 1</v>
      </c>
      <c r="I115" t="str">
        <f>IF(AppTraces!I115="","","'" &amp; I$1 &amp; "':'" &amp; AppTraces!I115 &amp; "'")</f>
        <v/>
      </c>
      <c r="J115" t="str">
        <f>IF(AppTraces!J115="","","'" &amp; J$1 &amp; "':'" &amp; AppTraces!J115 &amp; "'")</f>
        <v/>
      </c>
      <c r="K115" t="str">
        <f>IF(AppTraces!K115="","","'" &amp; K$1 &amp; "': " &amp; AppTraces!K115)</f>
        <v/>
      </c>
      <c r="L115" t="str">
        <f t="shared" si="1"/>
        <v>1,'06:28:35','Tasks started run','Tasks',dynamic({'batch_id':'603','run_id': 603001,'device_id':'FF66','iteration': 1})</v>
      </c>
    </row>
    <row r="116" spans="1:12" x14ac:dyDescent="0.45">
      <c r="A116" s="1" t="str">
        <f>IF(AppTraces!A116="","","" &amp; AppTraces!A116 &amp; "")</f>
        <v>1</v>
      </c>
      <c r="B116" s="3" t="str">
        <f>IF(AppTraces!B116="","","'"&amp;TEXT(AppTraces!B116,"UU:MM:SS")&amp;"'")</f>
        <v>'06:31:31'</v>
      </c>
      <c r="C116" t="str">
        <f>IF(AppTraces!C116="","","'" &amp; AppTraces!C116 &amp; "'")</f>
        <v>'Tasks completed run'</v>
      </c>
      <c r="D116" t="str">
        <f>IF(AppTraces!D116="","","'" &amp; AppTraces!D116 &amp; "'")</f>
        <v>'Tasks'</v>
      </c>
      <c r="E116" t="str">
        <f>IF(AppTraces!E116="","","'" &amp; E$1 &amp; "':'" &amp; AppTraces!E116 &amp; "'")</f>
        <v>'batch_id':'603'</v>
      </c>
      <c r="F116" s="1" t="str">
        <f>IF(AppTraces!F116="","","'" &amp; F$1 &amp; "': " &amp; AppTraces!F116)</f>
        <v>'run_id': 603001</v>
      </c>
      <c r="G116" t="str">
        <f>IF(AppTraces!G116="","","'" &amp; G$1 &amp; "':'" &amp; AppTraces!G116 &amp; "'")</f>
        <v>'device_id':'FF66'</v>
      </c>
      <c r="H116" t="str">
        <f>IF(AppTraces!H116="","","'" &amp; H$1 &amp; "': " &amp; AppTraces!H116)</f>
        <v>'iteration': 1</v>
      </c>
      <c r="I116" t="str">
        <f>IF(AppTraces!I116="","","'" &amp; I$1 &amp; "':'" &amp; AppTraces!I116 &amp; "'")</f>
        <v/>
      </c>
      <c r="J116" t="str">
        <f>IF(AppTraces!J116="","","'" &amp; J$1 &amp; "':'" &amp; AppTraces!J116 &amp; "'")</f>
        <v/>
      </c>
      <c r="K116" t="str">
        <f>IF(AppTraces!K116="","","'" &amp; K$1 &amp; "': " &amp; AppTraces!K116)</f>
        <v/>
      </c>
      <c r="L116" t="str">
        <f t="shared" si="1"/>
        <v>1,'06:31:31','Tasks completed run','Tasks',dynamic({'batch_id':'603','run_id': 603001,'device_id':'FF66','iteration': 1})</v>
      </c>
    </row>
    <row r="117" spans="1:12" x14ac:dyDescent="0.45">
      <c r="A117" s="1" t="str">
        <f>IF(AppTraces!A117="","","" &amp; AppTraces!A117 &amp; "")</f>
        <v>1</v>
      </c>
      <c r="B117" s="3" t="str">
        <f>IF(AppTraces!B117="","","'"&amp;TEXT(AppTraces!B117,"UU:MM:SS")&amp;"'")</f>
        <v>'06:31:32'</v>
      </c>
      <c r="C117" t="str">
        <f>IF(AppTraces!C117="","","'" &amp; AppTraces!C117 &amp; "'")</f>
        <v>'Tasks completed batch'</v>
      </c>
      <c r="D117" t="str">
        <f>IF(AppTraces!D117="","","'" &amp; AppTraces!D117 &amp; "'")</f>
        <v>'Tasks'</v>
      </c>
      <c r="E117" t="str">
        <f>IF(AppTraces!E117="","","'" &amp; E$1 &amp; "':'" &amp; AppTraces!E117 &amp; "'")</f>
        <v>'batch_id':'603'</v>
      </c>
      <c r="F117" s="1" t="str">
        <f>IF(AppTraces!F117="","","'" &amp; F$1 &amp; "': " &amp; AppTraces!F117)</f>
        <v>'run_id': 603001</v>
      </c>
      <c r="G117" t="str">
        <f>IF(AppTraces!G117="","","'" &amp; G$1 &amp; "':'" &amp; AppTraces!G117 &amp; "'")</f>
        <v>'device_id':'FF66'</v>
      </c>
      <c r="H117" t="str">
        <f>IF(AppTraces!H117="","","'" &amp; H$1 &amp; "': " &amp; AppTraces!H117)</f>
        <v>'iteration': 1</v>
      </c>
      <c r="I117" t="str">
        <f>IF(AppTraces!I117="","","'" &amp; I$1 &amp; "':'" &amp; AppTraces!I117 &amp; "'")</f>
        <v/>
      </c>
      <c r="J117" t="str">
        <f>IF(AppTraces!J117="","","'" &amp; J$1 &amp; "':'" &amp; AppTraces!J117 &amp; "'")</f>
        <v/>
      </c>
      <c r="K117" t="str">
        <f>IF(AppTraces!K117="","","'" &amp; K$1 &amp; "': " &amp; AppTraces!K117)</f>
        <v>'duration': 179</v>
      </c>
      <c r="L117" t="str">
        <f t="shared" si="1"/>
        <v>1,'06:31:32','Tasks completed batch','Tasks',dynamic({'batch_id':'603','run_id': 603001,'device_id':'FF66','iteration': 1,'duration': 179})</v>
      </c>
    </row>
    <row r="118" spans="1:12" x14ac:dyDescent="0.45">
      <c r="A118" s="1" t="str">
        <f>IF(AppTraces!A118="","","" &amp; AppTraces!A118 &amp; "")</f>
        <v/>
      </c>
      <c r="B118" s="3" t="str">
        <f>IF(AppTraces!B118="","","'"&amp;TEXT(AppTraces!B118,"UU:MM:SS")&amp;"'")</f>
        <v/>
      </c>
      <c r="C118" t="str">
        <f>IF(AppTraces!C118="","","'" &amp; AppTraces!C118 &amp; "'")</f>
        <v/>
      </c>
      <c r="D118" t="str">
        <f>IF(AppTraces!D118="","","'" &amp; AppTraces!D118 &amp; "'")</f>
        <v/>
      </c>
      <c r="E118" t="str">
        <f>IF(AppTraces!E118="","","'" &amp; E$1 &amp; "':'" &amp; AppTraces!E118 &amp; "'")</f>
        <v/>
      </c>
      <c r="F118" s="1" t="str">
        <f>IF(AppTraces!F118="","","'" &amp; F$1 &amp; "': " &amp; AppTraces!F118)</f>
        <v/>
      </c>
      <c r="G118" t="str">
        <f>IF(AppTraces!G118="","","'" &amp; G$1 &amp; "':'" &amp; AppTraces!G118 &amp; "'")</f>
        <v/>
      </c>
      <c r="H118" t="str">
        <f>IF(AppTraces!H118="","","'" &amp; H$1 &amp; "': " &amp; AppTraces!H118)</f>
        <v/>
      </c>
      <c r="I118" t="str">
        <f>IF(AppTraces!I118="","","'" &amp; I$1 &amp; "':'" &amp; AppTraces!I118 &amp; "'")</f>
        <v/>
      </c>
      <c r="J118" t="str">
        <f>IF(AppTraces!J118="","","'" &amp; J$1 &amp; "':'" &amp; AppTraces!J118 &amp; "'")</f>
        <v/>
      </c>
      <c r="K118" t="str">
        <f>IF(AppTraces!K118="","","'" &amp; K$1 &amp; "': " &amp; AppTraces!K118)</f>
        <v/>
      </c>
      <c r="L118" t="str">
        <f t="shared" si="1"/>
        <v/>
      </c>
    </row>
    <row r="119" spans="1:12" x14ac:dyDescent="0.45">
      <c r="A119" s="1" t="str">
        <f>IF(AppTraces!A119="","","" &amp; AppTraces!A119 &amp; "")</f>
        <v>2</v>
      </c>
      <c r="B119" s="3" t="str">
        <f>IF(AppTraces!B119="","","'"&amp;TEXT(AppTraces!B119,"UU:MM:SS")&amp;"'")</f>
        <v>'07:01:47'</v>
      </c>
      <c r="C119" t="str">
        <f>IF(AppTraces!C119="","","'" &amp; AppTraces!C119 &amp; "'")</f>
        <v>'Tasks started batch'</v>
      </c>
      <c r="D119" t="str">
        <f>IF(AppTraces!D119="","","'" &amp; AppTraces!D119 &amp; "'")</f>
        <v>'Tasks'</v>
      </c>
      <c r="E119" t="str">
        <f>IF(AppTraces!E119="","","'" &amp; E$1 &amp; "':'" &amp; AppTraces!E119 &amp; "'")</f>
        <v>'batch_id':'701'</v>
      </c>
      <c r="F119" s="1" t="str">
        <f>IF(AppTraces!F119="","","'" &amp; F$1 &amp; "': " &amp; AppTraces!F119)</f>
        <v>'run_id': 701001</v>
      </c>
      <c r="G119" t="str">
        <f>IF(AppTraces!G119="","","'" &amp; G$1 &amp; "':'" &amp; AppTraces!G119 &amp; "'")</f>
        <v>'device_id':'GG77'</v>
      </c>
      <c r="H119" t="str">
        <f>IF(AppTraces!H119="","","'" &amp; H$1 &amp; "': " &amp; AppTraces!H119)</f>
        <v>'iteration': 1</v>
      </c>
      <c r="I119" t="str">
        <f>IF(AppTraces!I119="","","'" &amp; I$1 &amp; "':'" &amp; AppTraces!I119 &amp; "'")</f>
        <v/>
      </c>
      <c r="J119" t="str">
        <f>IF(AppTraces!J119="","","'" &amp; J$1 &amp; "':'" &amp; AppTraces!J119 &amp; "'")</f>
        <v/>
      </c>
      <c r="K119" t="str">
        <f>IF(AppTraces!K119="","","'" &amp; K$1 &amp; "': " &amp; AppTraces!K119)</f>
        <v/>
      </c>
      <c r="L119" t="str">
        <f t="shared" si="1"/>
        <v>2,'07:01:47','Tasks started batch','Tasks',dynamic({'batch_id':'701','run_id': 701001,'device_id':'GG77','iteration': 1})</v>
      </c>
    </row>
    <row r="120" spans="1:12" x14ac:dyDescent="0.45">
      <c r="A120" s="1" t="str">
        <f>IF(AppTraces!A120="","","" &amp; AppTraces!A120 &amp; "")</f>
        <v>2</v>
      </c>
      <c r="B120" s="3" t="str">
        <f>IF(AppTraces!B120="","","'"&amp;TEXT(AppTraces!B120,"UU:MM:SS")&amp;"'")</f>
        <v>'07:01:48'</v>
      </c>
      <c r="C120" t="str">
        <f>IF(AppTraces!C120="","","'" &amp; AppTraces!C120 &amp; "'")</f>
        <v>'Tasks started run'</v>
      </c>
      <c r="D120" t="str">
        <f>IF(AppTraces!D120="","","'" &amp; AppTraces!D120 &amp; "'")</f>
        <v>'Tasks'</v>
      </c>
      <c r="E120" t="str">
        <f>IF(AppTraces!E120="","","'" &amp; E$1 &amp; "':'" &amp; AppTraces!E120 &amp; "'")</f>
        <v>'batch_id':'701'</v>
      </c>
      <c r="F120" s="1" t="str">
        <f>IF(AppTraces!F120="","","'" &amp; F$1 &amp; "': " &amp; AppTraces!F120)</f>
        <v>'run_id': 701001</v>
      </c>
      <c r="G120" t="str">
        <f>IF(AppTraces!G120="","","'" &amp; G$1 &amp; "':'" &amp; AppTraces!G120 &amp; "'")</f>
        <v>'device_id':'GG77'</v>
      </c>
      <c r="H120" t="str">
        <f>IF(AppTraces!H120="","","'" &amp; H$1 &amp; "': " &amp; AppTraces!H120)</f>
        <v>'iteration': 1</v>
      </c>
      <c r="I120" t="str">
        <f>IF(AppTraces!I120="","","'" &amp; I$1 &amp; "':'" &amp; AppTraces!I120 &amp; "'")</f>
        <v/>
      </c>
      <c r="J120" t="str">
        <f>IF(AppTraces!J120="","","'" &amp; J$1 &amp; "':'" &amp; AppTraces!J120 &amp; "'")</f>
        <v/>
      </c>
      <c r="K120" t="str">
        <f>IF(AppTraces!K120="","","'" &amp; K$1 &amp; "': " &amp; AppTraces!K120)</f>
        <v/>
      </c>
      <c r="L120" t="str">
        <f t="shared" si="1"/>
        <v>2,'07:01:48','Tasks started run','Tasks',dynamic({'batch_id':'701','run_id': 701001,'device_id':'GG77','iteration': 1})</v>
      </c>
    </row>
    <row r="121" spans="1:12" x14ac:dyDescent="0.45">
      <c r="A121" s="1" t="str">
        <f>IF(AppTraces!A121="","","" &amp; AppTraces!A121 &amp; "")</f>
        <v>2</v>
      </c>
      <c r="B121" s="3" t="str">
        <f>IF(AppTraces!B121="","","'"&amp;TEXT(AppTraces!B121,"UU:MM:SS")&amp;"'")</f>
        <v>'07:29:22'</v>
      </c>
      <c r="C121" t="str">
        <f>IF(AppTraces!C121="","","'" &amp; AppTraces!C121 &amp; "'")</f>
        <v>'Tasks completed run'</v>
      </c>
      <c r="D121" t="str">
        <f>IF(AppTraces!D121="","","'" &amp; AppTraces!D121 &amp; "'")</f>
        <v>'Tasks'</v>
      </c>
      <c r="E121" t="str">
        <f>IF(AppTraces!E121="","","'" &amp; E$1 &amp; "':'" &amp; AppTraces!E121 &amp; "'")</f>
        <v>'batch_id':'701'</v>
      </c>
      <c r="F121" s="1" t="str">
        <f>IF(AppTraces!F121="","","'" &amp; F$1 &amp; "': " &amp; AppTraces!F121)</f>
        <v>'run_id': 701001</v>
      </c>
      <c r="G121" t="str">
        <f>IF(AppTraces!G121="","","'" &amp; G$1 &amp; "':'" &amp; AppTraces!G121 &amp; "'")</f>
        <v>'device_id':'GG77'</v>
      </c>
      <c r="H121" t="str">
        <f>IF(AppTraces!H121="","","'" &amp; H$1 &amp; "': " &amp; AppTraces!H121)</f>
        <v>'iteration': 1</v>
      </c>
      <c r="I121" t="str">
        <f>IF(AppTraces!I121="","","'" &amp; I$1 &amp; "':'" &amp; AppTraces!I121 &amp; "'")</f>
        <v/>
      </c>
      <c r="J121" t="str">
        <f>IF(AppTraces!J121="","","'" &amp; J$1 &amp; "':'" &amp; AppTraces!J121 &amp; "'")</f>
        <v/>
      </c>
      <c r="K121" t="str">
        <f>IF(AppTraces!K121="","","'" &amp; K$1 &amp; "': " &amp; AppTraces!K121)</f>
        <v/>
      </c>
      <c r="L121" t="str">
        <f t="shared" si="1"/>
        <v>2,'07:29:22','Tasks completed run','Tasks',dynamic({'batch_id':'701','run_id': 701001,'device_id':'GG77','iteration': 1})</v>
      </c>
    </row>
    <row r="122" spans="1:12" x14ac:dyDescent="0.45">
      <c r="A122" s="1" t="str">
        <f>IF(AppTraces!A122="","","" &amp; AppTraces!A122 &amp; "")</f>
        <v>2</v>
      </c>
      <c r="B122" s="3" t="str">
        <f>IF(AppTraces!B122="","","'"&amp;TEXT(AppTraces!B122,"UU:MM:SS")&amp;"'")</f>
        <v>'07:29:25'</v>
      </c>
      <c r="C122" t="str">
        <f>IF(AppTraces!C122="","","'" &amp; AppTraces!C122 &amp; "'")</f>
        <v>'Tasks completed batch'</v>
      </c>
      <c r="D122" t="str">
        <f>IF(AppTraces!D122="","","'" &amp; AppTraces!D122 &amp; "'")</f>
        <v>'Tasks'</v>
      </c>
      <c r="E122" t="str">
        <f>IF(AppTraces!E122="","","'" &amp; E$1 &amp; "':'" &amp; AppTraces!E122 &amp; "'")</f>
        <v>'batch_id':'701'</v>
      </c>
      <c r="F122" s="1" t="str">
        <f>IF(AppTraces!F122="","","'" &amp; F$1 &amp; "': " &amp; AppTraces!F122)</f>
        <v>'run_id': 701001</v>
      </c>
      <c r="G122" t="str">
        <f>IF(AppTraces!G122="","","'" &amp; G$1 &amp; "':'" &amp; AppTraces!G122 &amp; "'")</f>
        <v>'device_id':'GG77'</v>
      </c>
      <c r="H122" t="str">
        <f>IF(AppTraces!H122="","","'" &amp; H$1 &amp; "': " &amp; AppTraces!H122)</f>
        <v>'iteration': 1</v>
      </c>
      <c r="I122" t="str">
        <f>IF(AppTraces!I122="","","'" &amp; I$1 &amp; "':'" &amp; AppTraces!I122 &amp; "'")</f>
        <v/>
      </c>
      <c r="J122" t="str">
        <f>IF(AppTraces!J122="","","'" &amp; J$1 &amp; "':'" &amp; AppTraces!J122 &amp; "'")</f>
        <v/>
      </c>
      <c r="K122" t="str">
        <f>IF(AppTraces!K122="","","'" &amp; K$1 &amp; "': " &amp; AppTraces!K122)</f>
        <v>'duration': 1658</v>
      </c>
      <c r="L122" t="str">
        <f t="shared" si="1"/>
        <v>2,'07:29:25','Tasks completed batch','Tasks',dynamic({'batch_id':'701','run_id': 701001,'device_id':'GG77','iteration': 1,'duration': 1658})</v>
      </c>
    </row>
    <row r="123" spans="1:12" x14ac:dyDescent="0.45">
      <c r="A123" s="1" t="str">
        <f>IF(AppTraces!A123="","","" &amp; AppTraces!A123 &amp; "")</f>
        <v/>
      </c>
      <c r="B123" s="3" t="str">
        <f>IF(AppTraces!B123="","","'"&amp;TEXT(AppTraces!B123,"UU:MM:SS")&amp;"'")</f>
        <v/>
      </c>
      <c r="C123" t="str">
        <f>IF(AppTraces!C123="","","'" &amp; AppTraces!C123 &amp; "'")</f>
        <v/>
      </c>
      <c r="D123" t="str">
        <f>IF(AppTraces!D123="","","'" &amp; AppTraces!D123 &amp; "'")</f>
        <v/>
      </c>
      <c r="E123" t="str">
        <f>IF(AppTraces!E123="","","'" &amp; E$1 &amp; "':'" &amp; AppTraces!E123 &amp; "'")</f>
        <v/>
      </c>
      <c r="F123" s="1" t="str">
        <f>IF(AppTraces!F123="","","'" &amp; F$1 &amp; "': " &amp; AppTraces!F123)</f>
        <v/>
      </c>
      <c r="G123" t="str">
        <f>IF(AppTraces!G123="","","'" &amp; G$1 &amp; "':'" &amp; AppTraces!G123 &amp; "'")</f>
        <v/>
      </c>
      <c r="H123" t="str">
        <f>IF(AppTraces!H123="","","'" &amp; H$1 &amp; "': " &amp; AppTraces!H123)</f>
        <v/>
      </c>
      <c r="I123" t="str">
        <f>IF(AppTraces!I123="","","'" &amp; I$1 &amp; "':'" &amp; AppTraces!I123 &amp; "'")</f>
        <v/>
      </c>
      <c r="J123" t="str">
        <f>IF(AppTraces!J123="","","'" &amp; J$1 &amp; "':'" &amp; AppTraces!J123 &amp; "'")</f>
        <v/>
      </c>
      <c r="K123" t="str">
        <f>IF(AppTraces!K123="","","'" &amp; K$1 &amp; "': " &amp; AppTraces!K123)</f>
        <v/>
      </c>
      <c r="L123" t="str">
        <f t="shared" si="1"/>
        <v/>
      </c>
    </row>
    <row r="124" spans="1:12" x14ac:dyDescent="0.45">
      <c r="A124" s="1" t="str">
        <f>IF(AppTraces!A124="","","" &amp; AppTraces!A124 &amp; "")</f>
        <v>2</v>
      </c>
      <c r="B124" s="3" t="str">
        <f>IF(AppTraces!B124="","","'"&amp;TEXT(AppTraces!B124,"UU:MM:SS")&amp;"'")</f>
        <v>'08:05:43'</v>
      </c>
      <c r="C124" t="str">
        <f>IF(AppTraces!C124="","","'" &amp; AppTraces!C124 &amp; "'")</f>
        <v>'Tasks started batch'</v>
      </c>
      <c r="D124" t="str">
        <f>IF(AppTraces!D124="","","'" &amp; AppTraces!D124 &amp; "'")</f>
        <v>'Tasks'</v>
      </c>
      <c r="E124" t="str">
        <f>IF(AppTraces!E124="","","'" &amp; E$1 &amp; "':'" &amp; AppTraces!E124 &amp; "'")</f>
        <v>'batch_id':'801'</v>
      </c>
      <c r="F124" s="1" t="str">
        <f>IF(AppTraces!F124="","","'" &amp; F$1 &amp; "': " &amp; AppTraces!F124)</f>
        <v>'run_id': 801001</v>
      </c>
      <c r="G124" t="str">
        <f>IF(AppTraces!G124="","","'" &amp; G$1 &amp; "':'" &amp; AppTraces!G124 &amp; "'")</f>
        <v>'device_id':'HH88'</v>
      </c>
      <c r="H124" t="str">
        <f>IF(AppTraces!H124="","","'" &amp; H$1 &amp; "': " &amp; AppTraces!H124)</f>
        <v>'iteration': 1</v>
      </c>
      <c r="I124" t="str">
        <f>IF(AppTraces!I124="","","'" &amp; I$1 &amp; "':'" &amp; AppTraces!I124 &amp; "'")</f>
        <v/>
      </c>
      <c r="J124" t="str">
        <f>IF(AppTraces!J124="","","'" &amp; J$1 &amp; "':'" &amp; AppTraces!J124 &amp; "'")</f>
        <v/>
      </c>
      <c r="K124" t="str">
        <f>IF(AppTraces!K124="","","'" &amp; K$1 &amp; "': " &amp; AppTraces!K124)</f>
        <v/>
      </c>
      <c r="L124" t="str">
        <f t="shared" si="1"/>
        <v>2,'08:05:43','Tasks started batch','Tasks',dynamic({'batch_id':'801','run_id': 801001,'device_id':'HH88','iteration': 1})</v>
      </c>
    </row>
    <row r="125" spans="1:12" x14ac:dyDescent="0.45">
      <c r="A125" s="1" t="str">
        <f>IF(AppTraces!A125="","","" &amp; AppTraces!A125 &amp; "")</f>
        <v>2</v>
      </c>
      <c r="B125" s="3" t="str">
        <f>IF(AppTraces!B125="","","'"&amp;TEXT(AppTraces!B125,"UU:MM:SS")&amp;"'")</f>
        <v>'08:05:44'</v>
      </c>
      <c r="C125" t="str">
        <f>IF(AppTraces!C125="","","'" &amp; AppTraces!C125 &amp; "'")</f>
        <v>'Tasks started run'</v>
      </c>
      <c r="D125" t="str">
        <f>IF(AppTraces!D125="","","'" &amp; AppTraces!D125 &amp; "'")</f>
        <v>'Tasks'</v>
      </c>
      <c r="E125" t="str">
        <f>IF(AppTraces!E125="","","'" &amp; E$1 &amp; "':'" &amp; AppTraces!E125 &amp; "'")</f>
        <v>'batch_id':'801'</v>
      </c>
      <c r="F125" s="1" t="str">
        <f>IF(AppTraces!F125="","","'" &amp; F$1 &amp; "': " &amp; AppTraces!F125)</f>
        <v>'run_id': 801001</v>
      </c>
      <c r="G125" t="str">
        <f>IF(AppTraces!G125="","","'" &amp; G$1 &amp; "':'" &amp; AppTraces!G125 &amp; "'")</f>
        <v>'device_id':'HH88'</v>
      </c>
      <c r="H125" t="str">
        <f>IF(AppTraces!H125="","","'" &amp; H$1 &amp; "': " &amp; AppTraces!H125)</f>
        <v>'iteration': 1</v>
      </c>
      <c r="I125" t="str">
        <f>IF(AppTraces!I125="","","'" &amp; I$1 &amp; "':'" &amp; AppTraces!I125 &amp; "'")</f>
        <v/>
      </c>
      <c r="J125" t="str">
        <f>IF(AppTraces!J125="","","'" &amp; J$1 &amp; "':'" &amp; AppTraces!J125 &amp; "'")</f>
        <v/>
      </c>
      <c r="K125" t="str">
        <f>IF(AppTraces!K125="","","'" &amp; K$1 &amp; "': " &amp; AppTraces!K125)</f>
        <v/>
      </c>
      <c r="L125" t="str">
        <f t="shared" si="1"/>
        <v>2,'08:05:44','Tasks started run','Tasks',dynamic({'batch_id':'801','run_id': 801001,'device_id':'HH88','iteration': 1})</v>
      </c>
    </row>
    <row r="126" spans="1:12" x14ac:dyDescent="0.45">
      <c r="A126" s="1" t="str">
        <f>IF(AppTraces!A126="","","" &amp; AppTraces!A126 &amp; "")</f>
        <v>2</v>
      </c>
      <c r="B126" s="3" t="str">
        <f>IF(AppTraces!B126="","","'"&amp;TEXT(AppTraces!B126,"UU:MM:SS")&amp;"'")</f>
        <v>'08:05:58'</v>
      </c>
      <c r="C126" t="str">
        <f>IF(AppTraces!C126="","","'" &amp; AppTraces!C126 &amp; "'")</f>
        <v>'Tasks failed run'</v>
      </c>
      <c r="D126" t="str">
        <f>IF(AppTraces!D126="","","'" &amp; AppTraces!D126 &amp; "'")</f>
        <v>'Tasks'</v>
      </c>
      <c r="E126" t="str">
        <f>IF(AppTraces!E126="","","'" &amp; E$1 &amp; "':'" &amp; AppTraces!E126 &amp; "'")</f>
        <v>'batch_id':'801'</v>
      </c>
      <c r="F126" s="1" t="str">
        <f>IF(AppTraces!F126="","","'" &amp; F$1 &amp; "': " &amp; AppTraces!F126)</f>
        <v>'run_id': 801001</v>
      </c>
      <c r="G126" t="str">
        <f>IF(AppTraces!G126="","","'" &amp; G$1 &amp; "':'" &amp; AppTraces!G126 &amp; "'")</f>
        <v>'device_id':'HH88'</v>
      </c>
      <c r="H126" t="str">
        <f>IF(AppTraces!H126="","","'" &amp; H$1 &amp; "': " &amp; AppTraces!H126)</f>
        <v>'iteration': 1</v>
      </c>
      <c r="I126" t="str">
        <f>IF(AppTraces!I126="","","'" &amp; I$1 &amp; "':'" &amp; AppTraces!I126 &amp; "'")</f>
        <v/>
      </c>
      <c r="J126" t="str">
        <f>IF(AppTraces!J126="","","'" &amp; J$1 &amp; "':'" &amp; AppTraces!J126 &amp; "'")</f>
        <v/>
      </c>
      <c r="K126" t="str">
        <f>IF(AppTraces!K126="","","'" &amp; K$1 &amp; "': " &amp; AppTraces!K126)</f>
        <v/>
      </c>
      <c r="L126" t="str">
        <f t="shared" si="1"/>
        <v>2,'08:05:58','Tasks failed run','Tasks',dynamic({'batch_id':'801','run_id': 801001,'device_id':'HH88','iteration': 1})</v>
      </c>
    </row>
    <row r="127" spans="1:12" x14ac:dyDescent="0.45">
      <c r="A127" s="1" t="str">
        <f>IF(AppTraces!A127="","","" &amp; AppTraces!A127 &amp; "")</f>
        <v>2</v>
      </c>
      <c r="B127" s="3" t="str">
        <f>IF(AppTraces!B127="","","'"&amp;TEXT(AppTraces!B127,"UU:MM:SS")&amp;"'")</f>
        <v>'08:06:01'</v>
      </c>
      <c r="C127" t="str">
        <f>IF(AppTraces!C127="","","'" &amp; AppTraces!C127 &amp; "'")</f>
        <v>'Tasks started run'</v>
      </c>
      <c r="D127" t="str">
        <f>IF(AppTraces!D127="","","'" &amp; AppTraces!D127 &amp; "'")</f>
        <v>'Tasks'</v>
      </c>
      <c r="E127" t="str">
        <f>IF(AppTraces!E127="","","'" &amp; E$1 &amp; "':'" &amp; AppTraces!E127 &amp; "'")</f>
        <v>'batch_id':'801'</v>
      </c>
      <c r="F127" s="1" t="str">
        <f>IF(AppTraces!F127="","","'" &amp; F$1 &amp; "': " &amp; AppTraces!F127)</f>
        <v>'run_id': 801002</v>
      </c>
      <c r="G127" t="str">
        <f>IF(AppTraces!G127="","","'" &amp; G$1 &amp; "':'" &amp; AppTraces!G127 &amp; "'")</f>
        <v>'device_id':'HH88'</v>
      </c>
      <c r="H127" t="str">
        <f>IF(AppTraces!H127="","","'" &amp; H$1 &amp; "': " &amp; AppTraces!H127)</f>
        <v>'iteration': 2</v>
      </c>
      <c r="I127" t="str">
        <f>IF(AppTraces!I127="","","'" &amp; I$1 &amp; "':'" &amp; AppTraces!I127 &amp; "'")</f>
        <v/>
      </c>
      <c r="J127" t="str">
        <f>IF(AppTraces!J127="","","'" &amp; J$1 &amp; "':'" &amp; AppTraces!J127 &amp; "'")</f>
        <v/>
      </c>
      <c r="K127" t="str">
        <f>IF(AppTraces!K127="","","'" &amp; K$1 &amp; "': " &amp; AppTraces!K127)</f>
        <v/>
      </c>
      <c r="L127" t="str">
        <f t="shared" si="1"/>
        <v>2,'08:06:01','Tasks started run','Tasks',dynamic({'batch_id':'801','run_id': 801002,'device_id':'HH88','iteration': 2})</v>
      </c>
    </row>
    <row r="128" spans="1:12" x14ac:dyDescent="0.45">
      <c r="A128" s="1" t="str">
        <f>IF(AppTraces!A128="","","" &amp; AppTraces!A128 &amp; "")</f>
        <v>2</v>
      </c>
      <c r="B128" s="3" t="str">
        <f>IF(AppTraces!B128="","","'"&amp;TEXT(AppTraces!B128,"UU:MM:SS")&amp;"'")</f>
        <v>'08:06:34'</v>
      </c>
      <c r="C128" t="str">
        <f>IF(AppTraces!C128="","","'" &amp; AppTraces!C128 &amp; "'")</f>
        <v>'Tasks failed run'</v>
      </c>
      <c r="D128" t="str">
        <f>IF(AppTraces!D128="","","'" &amp; AppTraces!D128 &amp; "'")</f>
        <v>'Tasks'</v>
      </c>
      <c r="E128" t="str">
        <f>IF(AppTraces!E128="","","'" &amp; E$1 &amp; "':'" &amp; AppTraces!E128 &amp; "'")</f>
        <v>'batch_id':'801'</v>
      </c>
      <c r="F128" s="1" t="str">
        <f>IF(AppTraces!F128="","","'" &amp; F$1 &amp; "': " &amp; AppTraces!F128)</f>
        <v>'run_id': 801002</v>
      </c>
      <c r="G128" t="str">
        <f>IF(AppTraces!G128="","","'" &amp; G$1 &amp; "':'" &amp; AppTraces!G128 &amp; "'")</f>
        <v>'device_id':'HH88'</v>
      </c>
      <c r="H128" t="str">
        <f>IF(AppTraces!H128="","","'" &amp; H$1 &amp; "': " &amp; AppTraces!H128)</f>
        <v>'iteration': 2</v>
      </c>
      <c r="I128" t="str">
        <f>IF(AppTraces!I128="","","'" &amp; I$1 &amp; "':'" &amp; AppTraces!I128 &amp; "'")</f>
        <v/>
      </c>
      <c r="J128" t="str">
        <f>IF(AppTraces!J128="","","'" &amp; J$1 &amp; "':'" &amp; AppTraces!J128 &amp; "'")</f>
        <v/>
      </c>
      <c r="K128" t="str">
        <f>IF(AppTraces!K128="","","'" &amp; K$1 &amp; "': " &amp; AppTraces!K128)</f>
        <v/>
      </c>
      <c r="L128" t="str">
        <f t="shared" si="1"/>
        <v>2,'08:06:34','Tasks failed run','Tasks',dynamic({'batch_id':'801','run_id': 801002,'device_id':'HH88','iteration': 2})</v>
      </c>
    </row>
    <row r="129" spans="1:12" x14ac:dyDescent="0.45">
      <c r="A129" s="1" t="str">
        <f>IF(AppTraces!A129="","","" &amp; AppTraces!A129 &amp; "")</f>
        <v>2</v>
      </c>
      <c r="B129" s="3" t="str">
        <f>IF(AppTraces!B129="","","'"&amp;TEXT(AppTraces!B129,"UU:MM:SS")&amp;"'")</f>
        <v>'08:06:14'</v>
      </c>
      <c r="C129" t="str">
        <f>IF(AppTraces!C129="","","'" &amp; AppTraces!C129 &amp; "'")</f>
        <v>'Tasks started run'</v>
      </c>
      <c r="D129" t="str">
        <f>IF(AppTraces!D129="","","'" &amp; AppTraces!D129 &amp; "'")</f>
        <v>'Tasks'</v>
      </c>
      <c r="E129" t="str">
        <f>IF(AppTraces!E129="","","'" &amp; E$1 &amp; "':'" &amp; AppTraces!E129 &amp; "'")</f>
        <v>'batch_id':'801'</v>
      </c>
      <c r="F129" s="1" t="str">
        <f>IF(AppTraces!F129="","","'" &amp; F$1 &amp; "': " &amp; AppTraces!F129)</f>
        <v>'run_id': 801003</v>
      </c>
      <c r="G129" t="str">
        <f>IF(AppTraces!G129="","","'" &amp; G$1 &amp; "':'" &amp; AppTraces!G129 &amp; "'")</f>
        <v>'device_id':'HH88'</v>
      </c>
      <c r="H129" t="str">
        <f>IF(AppTraces!H129="","","'" &amp; H$1 &amp; "': " &amp; AppTraces!H129)</f>
        <v>'iteration': 3</v>
      </c>
      <c r="I129" t="str">
        <f>IF(AppTraces!I129="","","'" &amp; I$1 &amp; "':'" &amp; AppTraces!I129 &amp; "'")</f>
        <v/>
      </c>
      <c r="J129" t="str">
        <f>IF(AppTraces!J129="","","'" &amp; J$1 &amp; "':'" &amp; AppTraces!J129 &amp; "'")</f>
        <v/>
      </c>
      <c r="K129" t="str">
        <f>IF(AppTraces!K129="","","'" &amp; K$1 &amp; "': " &amp; AppTraces!K129)</f>
        <v/>
      </c>
      <c r="L129" t="str">
        <f t="shared" si="1"/>
        <v>2,'08:06:14','Tasks started run','Tasks',dynamic({'batch_id':'801','run_id': 801003,'device_id':'HH88','iteration': 3})</v>
      </c>
    </row>
    <row r="130" spans="1:12" x14ac:dyDescent="0.45">
      <c r="A130" s="1" t="str">
        <f>IF(AppTraces!A130="","","" &amp; AppTraces!A130 &amp; "")</f>
        <v>2</v>
      </c>
      <c r="B130" s="3" t="str">
        <f>IF(AppTraces!B130="","","'"&amp;TEXT(AppTraces!B130,"UU:MM:SS")&amp;"'")</f>
        <v>'08:06:56'</v>
      </c>
      <c r="C130" t="str">
        <f>IF(AppTraces!C130="","","'" &amp; AppTraces!C130 &amp; "'")</f>
        <v>'Tasks failed run'</v>
      </c>
      <c r="D130" t="str">
        <f>IF(AppTraces!D130="","","'" &amp; AppTraces!D130 &amp; "'")</f>
        <v>'Tasks'</v>
      </c>
      <c r="E130" t="str">
        <f>IF(AppTraces!E130="","","'" &amp; E$1 &amp; "':'" &amp; AppTraces!E130 &amp; "'")</f>
        <v>'batch_id':'801'</v>
      </c>
      <c r="F130" s="1" t="str">
        <f>IF(AppTraces!F130="","","'" &amp; F$1 &amp; "': " &amp; AppTraces!F130)</f>
        <v>'run_id': 801003</v>
      </c>
      <c r="G130" t="str">
        <f>IF(AppTraces!G130="","","'" &amp; G$1 &amp; "':'" &amp; AppTraces!G130 &amp; "'")</f>
        <v>'device_id':'HH88'</v>
      </c>
      <c r="H130" t="str">
        <f>IF(AppTraces!H130="","","'" &amp; H$1 &amp; "': " &amp; AppTraces!H130)</f>
        <v>'iteration': 3</v>
      </c>
      <c r="I130" t="str">
        <f>IF(AppTraces!I130="","","'" &amp; I$1 &amp; "':'" &amp; AppTraces!I130 &amp; "'")</f>
        <v/>
      </c>
      <c r="J130" t="str">
        <f>IF(AppTraces!J130="","","'" &amp; J$1 &amp; "':'" &amp; AppTraces!J130 &amp; "'")</f>
        <v/>
      </c>
      <c r="K130" t="str">
        <f>IF(AppTraces!K130="","","'" &amp; K$1 &amp; "': " &amp; AppTraces!K130)</f>
        <v/>
      </c>
      <c r="L130" t="str">
        <f t="shared" si="1"/>
        <v>2,'08:06:56','Tasks failed run','Tasks',dynamic({'batch_id':'801','run_id': 801003,'device_id':'HH88','iteration': 3})</v>
      </c>
    </row>
    <row r="131" spans="1:12" x14ac:dyDescent="0.45">
      <c r="A131" s="1" t="str">
        <f>IF(AppTraces!A131="","","" &amp; AppTraces!A131 &amp; "")</f>
        <v>2</v>
      </c>
      <c r="B131" s="3" t="str">
        <f>IF(AppTraces!B131="","","'"&amp;TEXT(AppTraces!B131,"UU:MM:SS")&amp;"'")</f>
        <v>'08:06:59'</v>
      </c>
      <c r="C131" t="str">
        <f>IF(AppTraces!C131="","","'" &amp; AppTraces!C131 &amp; "'")</f>
        <v>'Tasks failed batch'</v>
      </c>
      <c r="D131" t="str">
        <f>IF(AppTraces!D131="","","'" &amp; AppTraces!D131 &amp; "'")</f>
        <v>'Tasks'</v>
      </c>
      <c r="E131" t="str">
        <f>IF(AppTraces!E131="","","'" &amp; E$1 &amp; "':'" &amp; AppTraces!E131 &amp; "'")</f>
        <v>'batch_id':'801'</v>
      </c>
      <c r="F131" s="1" t="str">
        <f>IF(AppTraces!F131="","","'" &amp; F$1 &amp; "': " &amp; AppTraces!F131)</f>
        <v>'run_id': 801003</v>
      </c>
      <c r="G131" t="str">
        <f>IF(AppTraces!G131="","","'" &amp; G$1 &amp; "':'" &amp; AppTraces!G131 &amp; "'")</f>
        <v>'device_id':'HH88'</v>
      </c>
      <c r="H131" t="str">
        <f>IF(AppTraces!H131="","","'" &amp; H$1 &amp; "': " &amp; AppTraces!H131)</f>
        <v>'iteration': 3</v>
      </c>
      <c r="I131" t="str">
        <f>IF(AppTraces!I131="","","'" &amp; I$1 &amp; "':'" &amp; AppTraces!I131 &amp; "'")</f>
        <v/>
      </c>
      <c r="J131" t="str">
        <f>IF(AppTraces!J131="","","'" &amp; J$1 &amp; "':'" &amp; AppTraces!J131 &amp; "'")</f>
        <v/>
      </c>
      <c r="K131" t="str">
        <f>IF(AppTraces!K131="","","'" &amp; K$1 &amp; "': " &amp; AppTraces!K131)</f>
        <v>'duration': 76</v>
      </c>
      <c r="L131" t="str">
        <f t="shared" ref="L131:L194" si="2">IF(A131="","",_xlfn.TEXTJOIN(",",TRUE,A131,B131,C131,D131,"dynamic({"&amp;_xlfn.TEXTJOIN(",",TRUE,E131,F131,G131,H131,I131,J131,K131)&amp;"})"))</f>
        <v>2,'08:06:59','Tasks failed batch','Tasks',dynamic({'batch_id':'801','run_id': 801003,'device_id':'HH88','iteration': 3,'duration': 76})</v>
      </c>
    </row>
    <row r="132" spans="1:12" x14ac:dyDescent="0.45">
      <c r="A132" s="1" t="str">
        <f>IF(AppTraces!A132="","","" &amp; AppTraces!A132 &amp; "")</f>
        <v>2</v>
      </c>
      <c r="B132" s="3" t="str">
        <f>IF(AppTraces!B132="","","'"&amp;TEXT(AppTraces!B132,"UU:MM:SS")&amp;"'")</f>
        <v>'08:15:43'</v>
      </c>
      <c r="C132" t="str">
        <f>IF(AppTraces!C132="","","'" &amp; AppTraces!C132 &amp; "'")</f>
        <v>'Tasks started batch'</v>
      </c>
      <c r="D132" t="str">
        <f>IF(AppTraces!D132="","","'" &amp; AppTraces!D132 &amp; "'")</f>
        <v>'Tasks'</v>
      </c>
      <c r="E132" t="str">
        <f>IF(AppTraces!E132="","","'" &amp; E$1 &amp; "':'" &amp; AppTraces!E132 &amp; "'")</f>
        <v>'batch_id':'802'</v>
      </c>
      <c r="F132" s="1" t="str">
        <f>IF(AppTraces!F132="","","'" &amp; F$1 &amp; "': " &amp; AppTraces!F132)</f>
        <v>'run_id': 802001</v>
      </c>
      <c r="G132" t="str">
        <f>IF(AppTraces!G132="","","'" &amp; G$1 &amp; "':'" &amp; AppTraces!G132 &amp; "'")</f>
        <v>'device_id':'HH88'</v>
      </c>
      <c r="H132" t="str">
        <f>IF(AppTraces!H132="","","'" &amp; H$1 &amp; "': " &amp; AppTraces!H132)</f>
        <v>'iteration': 1</v>
      </c>
      <c r="I132" t="str">
        <f>IF(AppTraces!I132="","","'" &amp; I$1 &amp; "':'" &amp; AppTraces!I132 &amp; "'")</f>
        <v/>
      </c>
      <c r="J132" t="str">
        <f>IF(AppTraces!J132="","","'" &amp; J$1 &amp; "':'" &amp; AppTraces!J132 &amp; "'")</f>
        <v/>
      </c>
      <c r="K132" t="str">
        <f>IF(AppTraces!K132="","","'" &amp; K$1 &amp; "': " &amp; AppTraces!K132)</f>
        <v/>
      </c>
      <c r="L132" t="str">
        <f t="shared" si="2"/>
        <v>2,'08:15:43','Tasks started batch','Tasks',dynamic({'batch_id':'802','run_id': 802001,'device_id':'HH88','iteration': 1})</v>
      </c>
    </row>
    <row r="133" spans="1:12" x14ac:dyDescent="0.45">
      <c r="A133" s="1" t="str">
        <f>IF(AppTraces!A133="","","" &amp; AppTraces!A133 &amp; "")</f>
        <v>2</v>
      </c>
      <c r="B133" s="3" t="str">
        <f>IF(AppTraces!B133="","","'"&amp;TEXT(AppTraces!B133,"UU:MM:SS")&amp;"'")</f>
        <v>'08:15:44'</v>
      </c>
      <c r="C133" t="str">
        <f>IF(AppTraces!C133="","","'" &amp; AppTraces!C133 &amp; "'")</f>
        <v>'Tasks started run'</v>
      </c>
      <c r="D133" t="str">
        <f>IF(AppTraces!D133="","","'" &amp; AppTraces!D133 &amp; "'")</f>
        <v>'Tasks'</v>
      </c>
      <c r="E133" t="str">
        <f>IF(AppTraces!E133="","","'" &amp; E$1 &amp; "':'" &amp; AppTraces!E133 &amp; "'")</f>
        <v>'batch_id':'802'</v>
      </c>
      <c r="F133" s="1" t="str">
        <f>IF(AppTraces!F133="","","'" &amp; F$1 &amp; "': " &amp; AppTraces!F133)</f>
        <v>'run_id': 802001</v>
      </c>
      <c r="G133" t="str">
        <f>IF(AppTraces!G133="","","'" &amp; G$1 &amp; "':'" &amp; AppTraces!G133 &amp; "'")</f>
        <v>'device_id':'HH88'</v>
      </c>
      <c r="H133" t="str">
        <f>IF(AppTraces!H133="","","'" &amp; H$1 &amp; "': " &amp; AppTraces!H133)</f>
        <v>'iteration': 1</v>
      </c>
      <c r="I133" t="str">
        <f>IF(AppTraces!I133="","","'" &amp; I$1 &amp; "':'" &amp; AppTraces!I133 &amp; "'")</f>
        <v/>
      </c>
      <c r="J133" t="str">
        <f>IF(AppTraces!J133="","","'" &amp; J$1 &amp; "':'" &amp; AppTraces!J133 &amp; "'")</f>
        <v/>
      </c>
      <c r="K133" t="str">
        <f>IF(AppTraces!K133="","","'" &amp; K$1 &amp; "': " &amp; AppTraces!K133)</f>
        <v/>
      </c>
      <c r="L133" t="str">
        <f t="shared" si="2"/>
        <v>2,'08:15:44','Tasks started run','Tasks',dynamic({'batch_id':'802','run_id': 802001,'device_id':'HH88','iteration': 1})</v>
      </c>
    </row>
    <row r="134" spans="1:12" x14ac:dyDescent="0.45">
      <c r="A134" s="1" t="str">
        <f>IF(AppTraces!A134="","","" &amp; AppTraces!A134 &amp; "")</f>
        <v>2</v>
      </c>
      <c r="B134" s="3" t="str">
        <f>IF(AppTraces!B134="","","'"&amp;TEXT(AppTraces!B134,"UU:MM:SS")&amp;"'")</f>
        <v>'08:15:58'</v>
      </c>
      <c r="C134" t="str">
        <f>IF(AppTraces!C134="","","'" &amp; AppTraces!C134 &amp; "'")</f>
        <v>'Tasks failed run'</v>
      </c>
      <c r="D134" t="str">
        <f>IF(AppTraces!D134="","","'" &amp; AppTraces!D134 &amp; "'")</f>
        <v>'Tasks'</v>
      </c>
      <c r="E134" t="str">
        <f>IF(AppTraces!E134="","","'" &amp; E$1 &amp; "':'" &amp; AppTraces!E134 &amp; "'")</f>
        <v>'batch_id':'802'</v>
      </c>
      <c r="F134" s="1" t="str">
        <f>IF(AppTraces!F134="","","'" &amp; F$1 &amp; "': " &amp; AppTraces!F134)</f>
        <v>'run_id': 802001</v>
      </c>
      <c r="G134" t="str">
        <f>IF(AppTraces!G134="","","'" &amp; G$1 &amp; "':'" &amp; AppTraces!G134 &amp; "'")</f>
        <v>'device_id':'HH88'</v>
      </c>
      <c r="H134" t="str">
        <f>IF(AppTraces!H134="","","'" &amp; H$1 &amp; "': " &amp; AppTraces!H134)</f>
        <v>'iteration': 1</v>
      </c>
      <c r="I134" t="str">
        <f>IF(AppTraces!I134="","","'" &amp; I$1 &amp; "':'" &amp; AppTraces!I134 &amp; "'")</f>
        <v/>
      </c>
      <c r="J134" t="str">
        <f>IF(AppTraces!J134="","","'" &amp; J$1 &amp; "':'" &amp; AppTraces!J134 &amp; "'")</f>
        <v/>
      </c>
      <c r="K134" t="str">
        <f>IF(AppTraces!K134="","","'" &amp; K$1 &amp; "': " &amp; AppTraces!K134)</f>
        <v/>
      </c>
      <c r="L134" t="str">
        <f t="shared" si="2"/>
        <v>2,'08:15:58','Tasks failed run','Tasks',dynamic({'batch_id':'802','run_id': 802001,'device_id':'HH88','iteration': 1})</v>
      </c>
    </row>
    <row r="135" spans="1:12" x14ac:dyDescent="0.45">
      <c r="A135" s="1" t="str">
        <f>IF(AppTraces!A135="","","" &amp; AppTraces!A135 &amp; "")</f>
        <v>2</v>
      </c>
      <c r="B135" s="3" t="str">
        <f>IF(AppTraces!B135="","","'"&amp;TEXT(AppTraces!B135,"UU:MM:SS")&amp;"'")</f>
        <v>'08:16:01'</v>
      </c>
      <c r="C135" t="str">
        <f>IF(AppTraces!C135="","","'" &amp; AppTraces!C135 &amp; "'")</f>
        <v>'Tasks started run'</v>
      </c>
      <c r="D135" t="str">
        <f>IF(AppTraces!D135="","","'" &amp; AppTraces!D135 &amp; "'")</f>
        <v>'Tasks'</v>
      </c>
      <c r="E135" t="str">
        <f>IF(AppTraces!E135="","","'" &amp; E$1 &amp; "':'" &amp; AppTraces!E135 &amp; "'")</f>
        <v>'batch_id':'802'</v>
      </c>
      <c r="F135" s="1" t="str">
        <f>IF(AppTraces!F135="","","'" &amp; F$1 &amp; "': " &amp; AppTraces!F135)</f>
        <v>'run_id': 802002</v>
      </c>
      <c r="G135" t="str">
        <f>IF(AppTraces!G135="","","'" &amp; G$1 &amp; "':'" &amp; AppTraces!G135 &amp; "'")</f>
        <v>'device_id':'HH88'</v>
      </c>
      <c r="H135" t="str">
        <f>IF(AppTraces!H135="","","'" &amp; H$1 &amp; "': " &amp; AppTraces!H135)</f>
        <v>'iteration': 2</v>
      </c>
      <c r="I135" t="str">
        <f>IF(AppTraces!I135="","","'" &amp; I$1 &amp; "':'" &amp; AppTraces!I135 &amp; "'")</f>
        <v/>
      </c>
      <c r="J135" t="str">
        <f>IF(AppTraces!J135="","","'" &amp; J$1 &amp; "':'" &amp; AppTraces!J135 &amp; "'")</f>
        <v/>
      </c>
      <c r="K135" t="str">
        <f>IF(AppTraces!K135="","","'" &amp; K$1 &amp; "': " &amp; AppTraces!K135)</f>
        <v/>
      </c>
      <c r="L135" t="str">
        <f t="shared" si="2"/>
        <v>2,'08:16:01','Tasks started run','Tasks',dynamic({'batch_id':'802','run_id': 802002,'device_id':'HH88','iteration': 2})</v>
      </c>
    </row>
    <row r="136" spans="1:12" x14ac:dyDescent="0.45">
      <c r="A136" s="1" t="str">
        <f>IF(AppTraces!A136="","","" &amp; AppTraces!A136 &amp; "")</f>
        <v>2</v>
      </c>
      <c r="B136" s="3" t="str">
        <f>IF(AppTraces!B136="","","'"&amp;TEXT(AppTraces!B136,"UU:MM:SS")&amp;"'")</f>
        <v>'08:16:34'</v>
      </c>
      <c r="C136" t="str">
        <f>IF(AppTraces!C136="","","'" &amp; AppTraces!C136 &amp; "'")</f>
        <v>'Tasks failed run'</v>
      </c>
      <c r="D136" t="str">
        <f>IF(AppTraces!D136="","","'" &amp; AppTraces!D136 &amp; "'")</f>
        <v>'Tasks'</v>
      </c>
      <c r="E136" t="str">
        <f>IF(AppTraces!E136="","","'" &amp; E$1 &amp; "':'" &amp; AppTraces!E136 &amp; "'")</f>
        <v>'batch_id':'802'</v>
      </c>
      <c r="F136" s="1" t="str">
        <f>IF(AppTraces!F136="","","'" &amp; F$1 &amp; "': " &amp; AppTraces!F136)</f>
        <v>'run_id': 802002</v>
      </c>
      <c r="G136" t="str">
        <f>IF(AppTraces!G136="","","'" &amp; G$1 &amp; "':'" &amp; AppTraces!G136 &amp; "'")</f>
        <v>'device_id':'HH88'</v>
      </c>
      <c r="H136" t="str">
        <f>IF(AppTraces!H136="","","'" &amp; H$1 &amp; "': " &amp; AppTraces!H136)</f>
        <v>'iteration': 2</v>
      </c>
      <c r="I136" t="str">
        <f>IF(AppTraces!I136="","","'" &amp; I$1 &amp; "':'" &amp; AppTraces!I136 &amp; "'")</f>
        <v/>
      </c>
      <c r="J136" t="str">
        <f>IF(AppTraces!J136="","","'" &amp; J$1 &amp; "':'" &amp; AppTraces!J136 &amp; "'")</f>
        <v/>
      </c>
      <c r="K136" t="str">
        <f>IF(AppTraces!K136="","","'" &amp; K$1 &amp; "': " &amp; AppTraces!K136)</f>
        <v/>
      </c>
      <c r="L136" t="str">
        <f t="shared" si="2"/>
        <v>2,'08:16:34','Tasks failed run','Tasks',dynamic({'batch_id':'802','run_id': 802002,'device_id':'HH88','iteration': 2})</v>
      </c>
    </row>
    <row r="137" spans="1:12" x14ac:dyDescent="0.45">
      <c r="A137" s="1" t="str">
        <f>IF(AppTraces!A137="","","" &amp; AppTraces!A137 &amp; "")</f>
        <v>2</v>
      </c>
      <c r="B137" s="3" t="str">
        <f>IF(AppTraces!B137="","","'"&amp;TEXT(AppTraces!B137,"UU:MM:SS")&amp;"'")</f>
        <v>'08:16:14'</v>
      </c>
      <c r="C137" t="str">
        <f>IF(AppTraces!C137="","","'" &amp; AppTraces!C137 &amp; "'")</f>
        <v>'Tasks started run'</v>
      </c>
      <c r="D137" t="str">
        <f>IF(AppTraces!D137="","","'" &amp; AppTraces!D137 &amp; "'")</f>
        <v>'Tasks'</v>
      </c>
      <c r="E137" t="str">
        <f>IF(AppTraces!E137="","","'" &amp; E$1 &amp; "':'" &amp; AppTraces!E137 &amp; "'")</f>
        <v>'batch_id':'802'</v>
      </c>
      <c r="F137" s="1" t="str">
        <f>IF(AppTraces!F137="","","'" &amp; F$1 &amp; "': " &amp; AppTraces!F137)</f>
        <v>'run_id': 802003</v>
      </c>
      <c r="G137" t="str">
        <f>IF(AppTraces!G137="","","'" &amp; G$1 &amp; "':'" &amp; AppTraces!G137 &amp; "'")</f>
        <v>'device_id':'HH88'</v>
      </c>
      <c r="H137" t="str">
        <f>IF(AppTraces!H137="","","'" &amp; H$1 &amp; "': " &amp; AppTraces!H137)</f>
        <v>'iteration': 3</v>
      </c>
      <c r="I137" t="str">
        <f>IF(AppTraces!I137="","","'" &amp; I$1 &amp; "':'" &amp; AppTraces!I137 &amp; "'")</f>
        <v/>
      </c>
      <c r="J137" t="str">
        <f>IF(AppTraces!J137="","","'" &amp; J$1 &amp; "':'" &amp; AppTraces!J137 &amp; "'")</f>
        <v/>
      </c>
      <c r="K137" t="str">
        <f>IF(AppTraces!K137="","","'" &amp; K$1 &amp; "': " &amp; AppTraces!K137)</f>
        <v/>
      </c>
      <c r="L137" t="str">
        <f t="shared" si="2"/>
        <v>2,'08:16:14','Tasks started run','Tasks',dynamic({'batch_id':'802','run_id': 802003,'device_id':'HH88','iteration': 3})</v>
      </c>
    </row>
    <row r="138" spans="1:12" x14ac:dyDescent="0.45">
      <c r="A138" s="1" t="str">
        <f>IF(AppTraces!A138="","","" &amp; AppTraces!A138 &amp; "")</f>
        <v>2</v>
      </c>
      <c r="B138" s="3" t="str">
        <f>IF(AppTraces!B138="","","'"&amp;TEXT(AppTraces!B138,"UU:MM:SS")&amp;"'")</f>
        <v>'08:16:56'</v>
      </c>
      <c r="C138" t="str">
        <f>IF(AppTraces!C138="","","'" &amp; AppTraces!C138 &amp; "'")</f>
        <v>'Tasks failed run'</v>
      </c>
      <c r="D138" t="str">
        <f>IF(AppTraces!D138="","","'" &amp; AppTraces!D138 &amp; "'")</f>
        <v>'Tasks'</v>
      </c>
      <c r="E138" t="str">
        <f>IF(AppTraces!E138="","","'" &amp; E$1 &amp; "':'" &amp; AppTraces!E138 &amp; "'")</f>
        <v>'batch_id':'802'</v>
      </c>
      <c r="F138" s="1" t="str">
        <f>IF(AppTraces!F138="","","'" &amp; F$1 &amp; "': " &amp; AppTraces!F138)</f>
        <v>'run_id': 802003</v>
      </c>
      <c r="G138" t="str">
        <f>IF(AppTraces!G138="","","'" &amp; G$1 &amp; "':'" &amp; AppTraces!G138 &amp; "'")</f>
        <v>'device_id':'HH88'</v>
      </c>
      <c r="H138" t="str">
        <f>IF(AppTraces!H138="","","'" &amp; H$1 &amp; "': " &amp; AppTraces!H138)</f>
        <v>'iteration': 3</v>
      </c>
      <c r="I138" t="str">
        <f>IF(AppTraces!I138="","","'" &amp; I$1 &amp; "':'" &amp; AppTraces!I138 &amp; "'")</f>
        <v/>
      </c>
      <c r="J138" t="str">
        <f>IF(AppTraces!J138="","","'" &amp; J$1 &amp; "':'" &amp; AppTraces!J138 &amp; "'")</f>
        <v/>
      </c>
      <c r="K138" t="str">
        <f>IF(AppTraces!K138="","","'" &amp; K$1 &amp; "': " &amp; AppTraces!K138)</f>
        <v/>
      </c>
      <c r="L138" t="str">
        <f t="shared" si="2"/>
        <v>2,'08:16:56','Tasks failed run','Tasks',dynamic({'batch_id':'802','run_id': 802003,'device_id':'HH88','iteration': 3})</v>
      </c>
    </row>
    <row r="139" spans="1:12" x14ac:dyDescent="0.45">
      <c r="A139" s="1" t="str">
        <f>IF(AppTraces!A139="","","" &amp; AppTraces!A139 &amp; "")</f>
        <v>2</v>
      </c>
      <c r="B139" s="3" t="str">
        <f>IF(AppTraces!B139="","","'"&amp;TEXT(AppTraces!B139,"UU:MM:SS")&amp;"'")</f>
        <v>'08:16:59'</v>
      </c>
      <c r="C139" t="str">
        <f>IF(AppTraces!C139="","","'" &amp; AppTraces!C139 &amp; "'")</f>
        <v>'Tasks failed batch'</v>
      </c>
      <c r="D139" t="str">
        <f>IF(AppTraces!D139="","","'" &amp; AppTraces!D139 &amp; "'")</f>
        <v>'Tasks'</v>
      </c>
      <c r="E139" t="str">
        <f>IF(AppTraces!E139="","","'" &amp; E$1 &amp; "':'" &amp; AppTraces!E139 &amp; "'")</f>
        <v>'batch_id':'802'</v>
      </c>
      <c r="F139" s="1" t="str">
        <f>IF(AppTraces!F139="","","'" &amp; F$1 &amp; "': " &amp; AppTraces!F139)</f>
        <v>'run_id': 802003</v>
      </c>
      <c r="G139" t="str">
        <f>IF(AppTraces!G139="","","'" &amp; G$1 &amp; "':'" &amp; AppTraces!G139 &amp; "'")</f>
        <v>'device_id':'HH88'</v>
      </c>
      <c r="H139" t="str">
        <f>IF(AppTraces!H139="","","'" &amp; H$1 &amp; "': " &amp; AppTraces!H139)</f>
        <v>'iteration': 3</v>
      </c>
      <c r="I139" t="str">
        <f>IF(AppTraces!I139="","","'" &amp; I$1 &amp; "':'" &amp; AppTraces!I139 &amp; "'")</f>
        <v/>
      </c>
      <c r="J139" t="str">
        <f>IF(AppTraces!J139="","","'" &amp; J$1 &amp; "':'" &amp; AppTraces!J139 &amp; "'")</f>
        <v/>
      </c>
      <c r="K139" t="str">
        <f>IF(AppTraces!K139="","","'" &amp; K$1 &amp; "': " &amp; AppTraces!K139)</f>
        <v>'duration': 76</v>
      </c>
      <c r="L139" t="str">
        <f t="shared" si="2"/>
        <v>2,'08:16:59','Tasks failed batch','Tasks',dynamic({'batch_id':'802','run_id': 802003,'device_id':'HH88','iteration': 3,'duration': 76})</v>
      </c>
    </row>
    <row r="140" spans="1:12" x14ac:dyDescent="0.45">
      <c r="A140" s="1" t="str">
        <f>IF(AppTraces!A140="","","" &amp; AppTraces!A140 &amp; "")</f>
        <v/>
      </c>
      <c r="B140" s="3" t="str">
        <f>IF(AppTraces!B140="","","'"&amp;TEXT(AppTraces!B140,"UU:MM:SS")&amp;"'")</f>
        <v/>
      </c>
      <c r="C140" t="str">
        <f>IF(AppTraces!C140="","","'" &amp; AppTraces!C140 &amp; "'")</f>
        <v/>
      </c>
      <c r="D140" t="str">
        <f>IF(AppTraces!D140="","","'" &amp; AppTraces!D140 &amp; "'")</f>
        <v/>
      </c>
      <c r="E140" t="str">
        <f>IF(AppTraces!E140="","","'" &amp; E$1 &amp; "':'" &amp; AppTraces!E140 &amp; "'")</f>
        <v/>
      </c>
      <c r="F140" s="1" t="str">
        <f>IF(AppTraces!F140="","","'" &amp; F$1 &amp; "': " &amp; AppTraces!F140)</f>
        <v/>
      </c>
      <c r="G140" t="str">
        <f>IF(AppTraces!G140="","","'" &amp; G$1 &amp; "':'" &amp; AppTraces!G140 &amp; "'")</f>
        <v/>
      </c>
      <c r="H140" t="str">
        <f>IF(AppTraces!H140="","","'" &amp; H$1 &amp; "': " &amp; AppTraces!H140)</f>
        <v/>
      </c>
      <c r="I140" t="str">
        <f>IF(AppTraces!I140="","","'" &amp; I$1 &amp; "':'" &amp; AppTraces!I140 &amp; "'")</f>
        <v/>
      </c>
      <c r="J140" t="str">
        <f>IF(AppTraces!J140="","","'" &amp; J$1 &amp; "':'" &amp; AppTraces!J140 &amp; "'")</f>
        <v/>
      </c>
      <c r="K140" t="str">
        <f>IF(AppTraces!K140="","","'" &amp; K$1 &amp; "': " &amp; AppTraces!K140)</f>
        <v/>
      </c>
      <c r="L140" t="str">
        <f t="shared" si="2"/>
        <v/>
      </c>
    </row>
    <row r="141" spans="1:12" x14ac:dyDescent="0.45">
      <c r="A141" s="1" t="str">
        <f>IF(AppTraces!A141="","","" &amp; AppTraces!A141 &amp; "")</f>
        <v>3</v>
      </c>
      <c r="B141" s="3" t="str">
        <f>IF(AppTraces!B141="","","'"&amp;TEXT(AppTraces!B141,"UU:MM:SS")&amp;"'")</f>
        <v>'09:05:43'</v>
      </c>
      <c r="C141" t="str">
        <f>IF(AppTraces!C141="","","'" &amp; AppTraces!C141 &amp; "'")</f>
        <v>'Tasks started batch'</v>
      </c>
      <c r="D141" t="str">
        <f>IF(AppTraces!D141="","","'" &amp; AppTraces!D141 &amp; "'")</f>
        <v>'Tasks'</v>
      </c>
      <c r="E141" t="str">
        <f>IF(AppTraces!E141="","","'" &amp; E$1 &amp; "':'" &amp; AppTraces!E141 &amp; "'")</f>
        <v>'batch_id':'901'</v>
      </c>
      <c r="F141" s="1" t="str">
        <f>IF(AppTraces!F141="","","'" &amp; F$1 &amp; "': " &amp; AppTraces!F141)</f>
        <v>'run_id': 901001</v>
      </c>
      <c r="G141" t="str">
        <f>IF(AppTraces!G141="","","'" &amp; G$1 &amp; "':'" &amp; AppTraces!G141 &amp; "'")</f>
        <v>'device_id':'II99'</v>
      </c>
      <c r="H141" t="str">
        <f>IF(AppTraces!H141="","","'" &amp; H$1 &amp; "': " &amp; AppTraces!H141)</f>
        <v>'iteration': 1</v>
      </c>
      <c r="I141" t="str">
        <f>IF(AppTraces!I141="","","'" &amp; I$1 &amp; "':'" &amp; AppTraces!I141 &amp; "'")</f>
        <v/>
      </c>
      <c r="J141" t="str">
        <f>IF(AppTraces!J141="","","'" &amp; J$1 &amp; "':'" &amp; AppTraces!J141 &amp; "'")</f>
        <v/>
      </c>
      <c r="K141" t="str">
        <f>IF(AppTraces!K141="","","'" &amp; K$1 &amp; "': " &amp; AppTraces!K141)</f>
        <v/>
      </c>
      <c r="L141" t="str">
        <f t="shared" si="2"/>
        <v>3,'09:05:43','Tasks started batch','Tasks',dynamic({'batch_id':'901','run_id': 901001,'device_id':'II99','iteration': 1})</v>
      </c>
    </row>
    <row r="142" spans="1:12" x14ac:dyDescent="0.45">
      <c r="A142" s="1" t="str">
        <f>IF(AppTraces!A142="","","" &amp; AppTraces!A142 &amp; "")</f>
        <v>3</v>
      </c>
      <c r="B142" s="3" t="str">
        <f>IF(AppTraces!B142="","","'"&amp;TEXT(AppTraces!B142,"UU:MM:SS")&amp;"'")</f>
        <v>'09:05:44'</v>
      </c>
      <c r="C142" t="str">
        <f>IF(AppTraces!C142="","","'" &amp; AppTraces!C142 &amp; "'")</f>
        <v>'Tasks started run'</v>
      </c>
      <c r="D142" t="str">
        <f>IF(AppTraces!D142="","","'" &amp; AppTraces!D142 &amp; "'")</f>
        <v>'Tasks'</v>
      </c>
      <c r="E142" t="str">
        <f>IF(AppTraces!E142="","","'" &amp; E$1 &amp; "':'" &amp; AppTraces!E142 &amp; "'")</f>
        <v>'batch_id':'901'</v>
      </c>
      <c r="F142" s="1" t="str">
        <f>IF(AppTraces!F142="","","'" &amp; F$1 &amp; "': " &amp; AppTraces!F142)</f>
        <v>'run_id': 901001</v>
      </c>
      <c r="G142" t="str">
        <f>IF(AppTraces!G142="","","'" &amp; G$1 &amp; "':'" &amp; AppTraces!G142 &amp; "'")</f>
        <v>'device_id':'II99'</v>
      </c>
      <c r="H142" t="str">
        <f>IF(AppTraces!H142="","","'" &amp; H$1 &amp; "': " &amp; AppTraces!H142)</f>
        <v>'iteration': 1</v>
      </c>
      <c r="I142" t="str">
        <f>IF(AppTraces!I142="","","'" &amp; I$1 &amp; "':'" &amp; AppTraces!I142 &amp; "'")</f>
        <v/>
      </c>
      <c r="J142" t="str">
        <f>IF(AppTraces!J142="","","'" &amp; J$1 &amp; "':'" &amp; AppTraces!J142 &amp; "'")</f>
        <v/>
      </c>
      <c r="K142" t="str">
        <f>IF(AppTraces!K142="","","'" &amp; K$1 &amp; "': " &amp; AppTraces!K142)</f>
        <v/>
      </c>
      <c r="L142" t="str">
        <f t="shared" si="2"/>
        <v>3,'09:05:44','Tasks started run','Tasks',dynamic({'batch_id':'901','run_id': 901001,'device_id':'II99','iteration': 1})</v>
      </c>
    </row>
    <row r="143" spans="1:12" x14ac:dyDescent="0.45">
      <c r="A143" s="1" t="str">
        <f>IF(AppTraces!A143="","","" &amp; AppTraces!A143 &amp; "")</f>
        <v>3</v>
      </c>
      <c r="B143" s="3" t="str">
        <f>IF(AppTraces!B143="","","'"&amp;TEXT(AppTraces!B143,"UU:MM:SS")&amp;"'")</f>
        <v>'09:05:58'</v>
      </c>
      <c r="C143" t="str">
        <f>IF(AppTraces!C143="","","'" &amp; AppTraces!C143 &amp; "'")</f>
        <v>'Tasks failed run'</v>
      </c>
      <c r="D143" t="str">
        <f>IF(AppTraces!D143="","","'" &amp; AppTraces!D143 &amp; "'")</f>
        <v>'Tasks'</v>
      </c>
      <c r="E143" t="str">
        <f>IF(AppTraces!E143="","","'" &amp; E$1 &amp; "':'" &amp; AppTraces!E143 &amp; "'")</f>
        <v>'batch_id':'901'</v>
      </c>
      <c r="F143" s="1" t="str">
        <f>IF(AppTraces!F143="","","'" &amp; F$1 &amp; "': " &amp; AppTraces!F143)</f>
        <v>'run_id': 901001</v>
      </c>
      <c r="G143" t="str">
        <f>IF(AppTraces!G143="","","'" &amp; G$1 &amp; "':'" &amp; AppTraces!G143 &amp; "'")</f>
        <v>'device_id':'II99'</v>
      </c>
      <c r="H143" t="str">
        <f>IF(AppTraces!H143="","","'" &amp; H$1 &amp; "': " &amp; AppTraces!H143)</f>
        <v>'iteration': 1</v>
      </c>
      <c r="I143" t="str">
        <f>IF(AppTraces!I143="","","'" &amp; I$1 &amp; "':'" &amp; AppTraces!I143 &amp; "'")</f>
        <v/>
      </c>
      <c r="J143" t="str">
        <f>IF(AppTraces!J143="","","'" &amp; J$1 &amp; "':'" &amp; AppTraces!J143 &amp; "'")</f>
        <v/>
      </c>
      <c r="K143" t="str">
        <f>IF(AppTraces!K143="","","'" &amp; K$1 &amp; "': " &amp; AppTraces!K143)</f>
        <v/>
      </c>
      <c r="L143" t="str">
        <f t="shared" si="2"/>
        <v>3,'09:05:58','Tasks failed run','Tasks',dynamic({'batch_id':'901','run_id': 901001,'device_id':'II99','iteration': 1})</v>
      </c>
    </row>
    <row r="144" spans="1:12" x14ac:dyDescent="0.45">
      <c r="A144" s="1" t="str">
        <f>IF(AppTraces!A144="","","" &amp; AppTraces!A144 &amp; "")</f>
        <v>3</v>
      </c>
      <c r="B144" s="3" t="str">
        <f>IF(AppTraces!B144="","","'"&amp;TEXT(AppTraces!B144,"UU:MM:SS")&amp;"'")</f>
        <v>'09:06:01'</v>
      </c>
      <c r="C144" t="str">
        <f>IF(AppTraces!C144="","","'" &amp; AppTraces!C144 &amp; "'")</f>
        <v>'Tasks started run'</v>
      </c>
      <c r="D144" t="str">
        <f>IF(AppTraces!D144="","","'" &amp; AppTraces!D144 &amp; "'")</f>
        <v>'Tasks'</v>
      </c>
      <c r="E144" t="str">
        <f>IF(AppTraces!E144="","","'" &amp; E$1 &amp; "':'" &amp; AppTraces!E144 &amp; "'")</f>
        <v>'batch_id':'901'</v>
      </c>
      <c r="F144" s="1" t="str">
        <f>IF(AppTraces!F144="","","'" &amp; F$1 &amp; "': " &amp; AppTraces!F144)</f>
        <v>'run_id': 901002</v>
      </c>
      <c r="G144" t="str">
        <f>IF(AppTraces!G144="","","'" &amp; G$1 &amp; "':'" &amp; AppTraces!G144 &amp; "'")</f>
        <v>'device_id':'II99'</v>
      </c>
      <c r="H144" t="str">
        <f>IF(AppTraces!H144="","","'" &amp; H$1 &amp; "': " &amp; AppTraces!H144)</f>
        <v>'iteration': 2</v>
      </c>
      <c r="I144" t="str">
        <f>IF(AppTraces!I144="","","'" &amp; I$1 &amp; "':'" &amp; AppTraces!I144 &amp; "'")</f>
        <v/>
      </c>
      <c r="J144" t="str">
        <f>IF(AppTraces!J144="","","'" &amp; J$1 &amp; "':'" &amp; AppTraces!J144 &amp; "'")</f>
        <v/>
      </c>
      <c r="K144" t="str">
        <f>IF(AppTraces!K144="","","'" &amp; K$1 &amp; "': " &amp; AppTraces!K144)</f>
        <v/>
      </c>
      <c r="L144" t="str">
        <f t="shared" si="2"/>
        <v>3,'09:06:01','Tasks started run','Tasks',dynamic({'batch_id':'901','run_id': 901002,'device_id':'II99','iteration': 2})</v>
      </c>
    </row>
    <row r="145" spans="1:12" x14ac:dyDescent="0.45">
      <c r="A145" s="1" t="str">
        <f>IF(AppTraces!A145="","","" &amp; AppTraces!A145 &amp; "")</f>
        <v>3</v>
      </c>
      <c r="B145" s="3" t="str">
        <f>IF(AppTraces!B145="","","'"&amp;TEXT(AppTraces!B145,"UU:MM:SS")&amp;"'")</f>
        <v>'09:06:34'</v>
      </c>
      <c r="C145" t="str">
        <f>IF(AppTraces!C145="","","'" &amp; AppTraces!C145 &amp; "'")</f>
        <v>'Tasks failed run'</v>
      </c>
      <c r="D145" t="str">
        <f>IF(AppTraces!D145="","","'" &amp; AppTraces!D145 &amp; "'")</f>
        <v>'Tasks'</v>
      </c>
      <c r="E145" t="str">
        <f>IF(AppTraces!E145="","","'" &amp; E$1 &amp; "':'" &amp; AppTraces!E145 &amp; "'")</f>
        <v>'batch_id':'901'</v>
      </c>
      <c r="F145" s="1" t="str">
        <f>IF(AppTraces!F145="","","'" &amp; F$1 &amp; "': " &amp; AppTraces!F145)</f>
        <v>'run_id': 901002</v>
      </c>
      <c r="G145" t="str">
        <f>IF(AppTraces!G145="","","'" &amp; G$1 &amp; "':'" &amp; AppTraces!G145 &amp; "'")</f>
        <v>'device_id':'II99'</v>
      </c>
      <c r="H145" t="str">
        <f>IF(AppTraces!H145="","","'" &amp; H$1 &amp; "': " &amp; AppTraces!H145)</f>
        <v>'iteration': 2</v>
      </c>
      <c r="I145" t="str">
        <f>IF(AppTraces!I145="","","'" &amp; I$1 &amp; "':'" &amp; AppTraces!I145 &amp; "'")</f>
        <v/>
      </c>
      <c r="J145" t="str">
        <f>IF(AppTraces!J145="","","'" &amp; J$1 &amp; "':'" &amp; AppTraces!J145 &amp; "'")</f>
        <v/>
      </c>
      <c r="K145" t="str">
        <f>IF(AppTraces!K145="","","'" &amp; K$1 &amp; "': " &amp; AppTraces!K145)</f>
        <v/>
      </c>
      <c r="L145" t="str">
        <f t="shared" si="2"/>
        <v>3,'09:06:34','Tasks failed run','Tasks',dynamic({'batch_id':'901','run_id': 901002,'device_id':'II99','iteration': 2})</v>
      </c>
    </row>
    <row r="146" spans="1:12" x14ac:dyDescent="0.45">
      <c r="A146" s="1" t="str">
        <f>IF(AppTraces!A146="","","" &amp; AppTraces!A146 &amp; "")</f>
        <v>3</v>
      </c>
      <c r="B146" s="3" t="str">
        <f>IF(AppTraces!B146="","","'"&amp;TEXT(AppTraces!B146,"UU:MM:SS")&amp;"'")</f>
        <v>'09:06:14'</v>
      </c>
      <c r="C146" t="str">
        <f>IF(AppTraces!C146="","","'" &amp; AppTraces!C146 &amp; "'")</f>
        <v>'Tasks started run'</v>
      </c>
      <c r="D146" t="str">
        <f>IF(AppTraces!D146="","","'" &amp; AppTraces!D146 &amp; "'")</f>
        <v>'Tasks'</v>
      </c>
      <c r="E146" t="str">
        <f>IF(AppTraces!E146="","","'" &amp; E$1 &amp; "':'" &amp; AppTraces!E146 &amp; "'")</f>
        <v>'batch_id':'901'</v>
      </c>
      <c r="F146" s="1" t="str">
        <f>IF(AppTraces!F146="","","'" &amp; F$1 &amp; "': " &amp; AppTraces!F146)</f>
        <v>'run_id': 901003</v>
      </c>
      <c r="G146" t="str">
        <f>IF(AppTraces!G146="","","'" &amp; G$1 &amp; "':'" &amp; AppTraces!G146 &amp; "'")</f>
        <v>'device_id':'II99'</v>
      </c>
      <c r="H146" t="str">
        <f>IF(AppTraces!H146="","","'" &amp; H$1 &amp; "': " &amp; AppTraces!H146)</f>
        <v>'iteration': 3</v>
      </c>
      <c r="I146" t="str">
        <f>IF(AppTraces!I146="","","'" &amp; I$1 &amp; "':'" &amp; AppTraces!I146 &amp; "'")</f>
        <v/>
      </c>
      <c r="J146" t="str">
        <f>IF(AppTraces!J146="","","'" &amp; J$1 &amp; "':'" &amp; AppTraces!J146 &amp; "'")</f>
        <v/>
      </c>
      <c r="K146" t="str">
        <f>IF(AppTraces!K146="","","'" &amp; K$1 &amp; "': " &amp; AppTraces!K146)</f>
        <v/>
      </c>
      <c r="L146" t="str">
        <f t="shared" si="2"/>
        <v>3,'09:06:14','Tasks started run','Tasks',dynamic({'batch_id':'901','run_id': 901003,'device_id':'II99','iteration': 3})</v>
      </c>
    </row>
    <row r="147" spans="1:12" x14ac:dyDescent="0.45">
      <c r="A147" s="1" t="str">
        <f>IF(AppTraces!A147="","","" &amp; AppTraces!A147 &amp; "")</f>
        <v>3</v>
      </c>
      <c r="B147" s="3" t="str">
        <f>IF(AppTraces!B147="","","'"&amp;TEXT(AppTraces!B147,"UU:MM:SS")&amp;"'")</f>
        <v>'09:06:56'</v>
      </c>
      <c r="C147" t="str">
        <f>IF(AppTraces!C147="","","'" &amp; AppTraces!C147 &amp; "'")</f>
        <v>'Tasks failed run'</v>
      </c>
      <c r="D147" t="str">
        <f>IF(AppTraces!D147="","","'" &amp; AppTraces!D147 &amp; "'")</f>
        <v>'Tasks'</v>
      </c>
      <c r="E147" t="str">
        <f>IF(AppTraces!E147="","","'" &amp; E$1 &amp; "':'" &amp; AppTraces!E147 &amp; "'")</f>
        <v>'batch_id':'901'</v>
      </c>
      <c r="F147" s="1" t="str">
        <f>IF(AppTraces!F147="","","'" &amp; F$1 &amp; "': " &amp; AppTraces!F147)</f>
        <v>'run_id': 901003</v>
      </c>
      <c r="G147" t="str">
        <f>IF(AppTraces!G147="","","'" &amp; G$1 &amp; "':'" &amp; AppTraces!G147 &amp; "'")</f>
        <v>'device_id':'II99'</v>
      </c>
      <c r="H147" t="str">
        <f>IF(AppTraces!H147="","","'" &amp; H$1 &amp; "': " &amp; AppTraces!H147)</f>
        <v>'iteration': 3</v>
      </c>
      <c r="I147" t="str">
        <f>IF(AppTraces!I147="","","'" &amp; I$1 &amp; "':'" &amp; AppTraces!I147 &amp; "'")</f>
        <v/>
      </c>
      <c r="J147" t="str">
        <f>IF(AppTraces!J147="","","'" &amp; J$1 &amp; "':'" &amp; AppTraces!J147 &amp; "'")</f>
        <v/>
      </c>
      <c r="K147" t="str">
        <f>IF(AppTraces!K147="","","'" &amp; K$1 &amp; "': " &amp; AppTraces!K147)</f>
        <v/>
      </c>
      <c r="L147" t="str">
        <f t="shared" si="2"/>
        <v>3,'09:06:56','Tasks failed run','Tasks',dynamic({'batch_id':'901','run_id': 901003,'device_id':'II99','iteration': 3})</v>
      </c>
    </row>
    <row r="148" spans="1:12" x14ac:dyDescent="0.45">
      <c r="A148" s="1" t="str">
        <f>IF(AppTraces!A148="","","" &amp; AppTraces!A148 &amp; "")</f>
        <v>3</v>
      </c>
      <c r="B148" s="3" t="str">
        <f>IF(AppTraces!B148="","","'"&amp;TEXT(AppTraces!B148,"UU:MM:SS")&amp;"'")</f>
        <v>'09:06:59'</v>
      </c>
      <c r="C148" t="str">
        <f>IF(AppTraces!C148="","","'" &amp; AppTraces!C148 &amp; "'")</f>
        <v>'Tasks failed batch'</v>
      </c>
      <c r="D148" t="str">
        <f>IF(AppTraces!D148="","","'" &amp; AppTraces!D148 &amp; "'")</f>
        <v>'Tasks'</v>
      </c>
      <c r="E148" t="str">
        <f>IF(AppTraces!E148="","","'" &amp; E$1 &amp; "':'" &amp; AppTraces!E148 &amp; "'")</f>
        <v>'batch_id':'901'</v>
      </c>
      <c r="F148" s="1" t="str">
        <f>IF(AppTraces!F148="","","'" &amp; F$1 &amp; "': " &amp; AppTraces!F148)</f>
        <v>'run_id': 901003</v>
      </c>
      <c r="G148" t="str">
        <f>IF(AppTraces!G148="","","'" &amp; G$1 &amp; "':'" &amp; AppTraces!G148 &amp; "'")</f>
        <v>'device_id':'II99'</v>
      </c>
      <c r="H148" t="str">
        <f>IF(AppTraces!H148="","","'" &amp; H$1 &amp; "': " &amp; AppTraces!H148)</f>
        <v>'iteration': 3</v>
      </c>
      <c r="I148" t="str">
        <f>IF(AppTraces!I148="","","'" &amp; I$1 &amp; "':'" &amp; AppTraces!I148 &amp; "'")</f>
        <v/>
      </c>
      <c r="J148" t="str">
        <f>IF(AppTraces!J148="","","'" &amp; J$1 &amp; "':'" &amp; AppTraces!J148 &amp; "'")</f>
        <v/>
      </c>
      <c r="K148" t="str">
        <f>IF(AppTraces!K148="","","'" &amp; K$1 &amp; "': " &amp; AppTraces!K148)</f>
        <v>'duration': 76</v>
      </c>
      <c r="L148" t="str">
        <f t="shared" si="2"/>
        <v>3,'09:06:59','Tasks failed batch','Tasks',dynamic({'batch_id':'901','run_id': 901003,'device_id':'II99','iteration': 3,'duration': 76})</v>
      </c>
    </row>
    <row r="149" spans="1:12" x14ac:dyDescent="0.45">
      <c r="A149" s="1" t="str">
        <f>IF(AppTraces!A149="","","" &amp; AppTraces!A149 &amp; "")</f>
        <v>1</v>
      </c>
      <c r="B149" s="3" t="str">
        <f>IF(AppTraces!B149="","","'"&amp;TEXT(AppTraces!B149,"UU:MM:SS")&amp;"'")</f>
        <v>'09:15:43'</v>
      </c>
      <c r="C149" t="str">
        <f>IF(AppTraces!C149="","","'" &amp; AppTraces!C149 &amp; "'")</f>
        <v>'Tasks started batch'</v>
      </c>
      <c r="D149" t="str">
        <f>IF(AppTraces!D149="","","'" &amp; AppTraces!D149 &amp; "'")</f>
        <v>'Tasks'</v>
      </c>
      <c r="E149" t="str">
        <f>IF(AppTraces!E149="","","'" &amp; E$1 &amp; "':'" &amp; AppTraces!E149 &amp; "'")</f>
        <v>'batch_id':'902'</v>
      </c>
      <c r="F149" s="1" t="str">
        <f>IF(AppTraces!F149="","","'" &amp; F$1 &amp; "': " &amp; AppTraces!F149)</f>
        <v>'run_id': 902001</v>
      </c>
      <c r="G149" t="str">
        <f>IF(AppTraces!G149="","","'" &amp; G$1 &amp; "':'" &amp; AppTraces!G149 &amp; "'")</f>
        <v>'device_id':'II99'</v>
      </c>
      <c r="H149" t="str">
        <f>IF(AppTraces!H149="","","'" &amp; H$1 &amp; "': " &amp; AppTraces!H149)</f>
        <v>'iteration': 1</v>
      </c>
      <c r="I149" t="str">
        <f>IF(AppTraces!I149="","","'" &amp; I$1 &amp; "':'" &amp; AppTraces!I149 &amp; "'")</f>
        <v/>
      </c>
      <c r="J149" t="str">
        <f>IF(AppTraces!J149="","","'" &amp; J$1 &amp; "':'" &amp; AppTraces!J149 &amp; "'")</f>
        <v/>
      </c>
      <c r="K149" t="str">
        <f>IF(AppTraces!K149="","","'" &amp; K$1 &amp; "': " &amp; AppTraces!K149)</f>
        <v/>
      </c>
      <c r="L149" t="str">
        <f t="shared" si="2"/>
        <v>1,'09:15:43','Tasks started batch','Tasks',dynamic({'batch_id':'902','run_id': 902001,'device_id':'II99','iteration': 1})</v>
      </c>
    </row>
    <row r="150" spans="1:12" x14ac:dyDescent="0.45">
      <c r="A150" s="1" t="str">
        <f>IF(AppTraces!A150="","","" &amp; AppTraces!A150 &amp; "")</f>
        <v>1</v>
      </c>
      <c r="B150" s="3" t="str">
        <f>IF(AppTraces!B150="","","'"&amp;TEXT(AppTraces!B150,"UU:MM:SS")&amp;"'")</f>
        <v>'09:15:44'</v>
      </c>
      <c r="C150" t="str">
        <f>IF(AppTraces!C150="","","'" &amp; AppTraces!C150 &amp; "'")</f>
        <v>'Tasks started run'</v>
      </c>
      <c r="D150" t="str">
        <f>IF(AppTraces!D150="","","'" &amp; AppTraces!D150 &amp; "'")</f>
        <v>'Tasks'</v>
      </c>
      <c r="E150" t="str">
        <f>IF(AppTraces!E150="","","'" &amp; E$1 &amp; "':'" &amp; AppTraces!E150 &amp; "'")</f>
        <v>'batch_id':'902'</v>
      </c>
      <c r="F150" s="1" t="str">
        <f>IF(AppTraces!F150="","","'" &amp; F$1 &amp; "': " &amp; AppTraces!F150)</f>
        <v>'run_id': 902001</v>
      </c>
      <c r="G150" t="str">
        <f>IF(AppTraces!G150="","","'" &amp; G$1 &amp; "':'" &amp; AppTraces!G150 &amp; "'")</f>
        <v>'device_id':'II99'</v>
      </c>
      <c r="H150" t="str">
        <f>IF(AppTraces!H150="","","'" &amp; H$1 &amp; "': " &amp; AppTraces!H150)</f>
        <v>'iteration': 1</v>
      </c>
      <c r="I150" t="str">
        <f>IF(AppTraces!I150="","","'" &amp; I$1 &amp; "':'" &amp; AppTraces!I150 &amp; "'")</f>
        <v/>
      </c>
      <c r="J150" t="str">
        <f>IF(AppTraces!J150="","","'" &amp; J$1 &amp; "':'" &amp; AppTraces!J150 &amp; "'")</f>
        <v/>
      </c>
      <c r="K150" t="str">
        <f>IF(AppTraces!K150="","","'" &amp; K$1 &amp; "': " &amp; AppTraces!K150)</f>
        <v/>
      </c>
      <c r="L150" t="str">
        <f t="shared" si="2"/>
        <v>1,'09:15:44','Tasks started run','Tasks',dynamic({'batch_id':'902','run_id': 902001,'device_id':'II99','iteration': 1})</v>
      </c>
    </row>
    <row r="151" spans="1:12" x14ac:dyDescent="0.45">
      <c r="A151" s="1" t="str">
        <f>IF(AppTraces!A151="","","" &amp; AppTraces!A151 &amp; "")</f>
        <v>1</v>
      </c>
      <c r="B151" s="3" t="str">
        <f>IF(AppTraces!B151="","","'"&amp;TEXT(AppTraces!B151,"UU:MM:SS")&amp;"'")</f>
        <v>'09:15:58'</v>
      </c>
      <c r="C151" t="str">
        <f>IF(AppTraces!C151="","","'" &amp; AppTraces!C151 &amp; "'")</f>
        <v>'Tasks failed run'</v>
      </c>
      <c r="D151" t="str">
        <f>IF(AppTraces!D151="","","'" &amp; AppTraces!D151 &amp; "'")</f>
        <v>'Tasks'</v>
      </c>
      <c r="E151" t="str">
        <f>IF(AppTraces!E151="","","'" &amp; E$1 &amp; "':'" &amp; AppTraces!E151 &amp; "'")</f>
        <v>'batch_id':'902'</v>
      </c>
      <c r="F151" s="1" t="str">
        <f>IF(AppTraces!F151="","","'" &amp; F$1 &amp; "': " &amp; AppTraces!F151)</f>
        <v>'run_id': 902001</v>
      </c>
      <c r="G151" t="str">
        <f>IF(AppTraces!G151="","","'" &amp; G$1 &amp; "':'" &amp; AppTraces!G151 &amp; "'")</f>
        <v>'device_id':'II99'</v>
      </c>
      <c r="H151" t="str">
        <f>IF(AppTraces!H151="","","'" &amp; H$1 &amp; "': " &amp; AppTraces!H151)</f>
        <v>'iteration': 1</v>
      </c>
      <c r="I151" t="str">
        <f>IF(AppTraces!I151="","","'" &amp; I$1 &amp; "':'" &amp; AppTraces!I151 &amp; "'")</f>
        <v/>
      </c>
      <c r="J151" t="str">
        <f>IF(AppTraces!J151="","","'" &amp; J$1 &amp; "':'" &amp; AppTraces!J151 &amp; "'")</f>
        <v/>
      </c>
      <c r="K151" t="str">
        <f>IF(AppTraces!K151="","","'" &amp; K$1 &amp; "': " &amp; AppTraces!K151)</f>
        <v/>
      </c>
      <c r="L151" t="str">
        <f t="shared" si="2"/>
        <v>1,'09:15:58','Tasks failed run','Tasks',dynamic({'batch_id':'902','run_id': 902001,'device_id':'II99','iteration': 1})</v>
      </c>
    </row>
    <row r="152" spans="1:12" x14ac:dyDescent="0.45">
      <c r="A152" s="1" t="str">
        <f>IF(AppTraces!A152="","","" &amp; AppTraces!A152 &amp; "")</f>
        <v>1</v>
      </c>
      <c r="B152" s="3" t="str">
        <f>IF(AppTraces!B152="","","'"&amp;TEXT(AppTraces!B152,"UU:MM:SS")&amp;"'")</f>
        <v>'09:16:01'</v>
      </c>
      <c r="C152" t="str">
        <f>IF(AppTraces!C152="","","'" &amp; AppTraces!C152 &amp; "'")</f>
        <v>'Tasks started run'</v>
      </c>
      <c r="D152" t="str">
        <f>IF(AppTraces!D152="","","'" &amp; AppTraces!D152 &amp; "'")</f>
        <v>'Tasks'</v>
      </c>
      <c r="E152" t="str">
        <f>IF(AppTraces!E152="","","'" &amp; E$1 &amp; "':'" &amp; AppTraces!E152 &amp; "'")</f>
        <v>'batch_id':'902'</v>
      </c>
      <c r="F152" s="1" t="str">
        <f>IF(AppTraces!F152="","","'" &amp; F$1 &amp; "': " &amp; AppTraces!F152)</f>
        <v>'run_id': 902002</v>
      </c>
      <c r="G152" t="str">
        <f>IF(AppTraces!G152="","","'" &amp; G$1 &amp; "':'" &amp; AppTraces!G152 &amp; "'")</f>
        <v>'device_id':'II99'</v>
      </c>
      <c r="H152" t="str">
        <f>IF(AppTraces!H152="","","'" &amp; H$1 &amp; "': " &amp; AppTraces!H152)</f>
        <v>'iteration': 2</v>
      </c>
      <c r="I152" t="str">
        <f>IF(AppTraces!I152="","","'" &amp; I$1 &amp; "':'" &amp; AppTraces!I152 &amp; "'")</f>
        <v/>
      </c>
      <c r="J152" t="str">
        <f>IF(AppTraces!J152="","","'" &amp; J$1 &amp; "':'" &amp; AppTraces!J152 &amp; "'")</f>
        <v/>
      </c>
      <c r="K152" t="str">
        <f>IF(AppTraces!K152="","","'" &amp; K$1 &amp; "': " &amp; AppTraces!K152)</f>
        <v/>
      </c>
      <c r="L152" t="str">
        <f t="shared" si="2"/>
        <v>1,'09:16:01','Tasks started run','Tasks',dynamic({'batch_id':'902','run_id': 902002,'device_id':'II99','iteration': 2})</v>
      </c>
    </row>
    <row r="153" spans="1:12" x14ac:dyDescent="0.45">
      <c r="A153" s="1" t="str">
        <f>IF(AppTraces!A153="","","" &amp; AppTraces!A153 &amp; "")</f>
        <v>1</v>
      </c>
      <c r="B153" s="3" t="str">
        <f>IF(AppTraces!B153="","","'"&amp;TEXT(AppTraces!B153,"UU:MM:SS")&amp;"'")</f>
        <v>'09:16:34'</v>
      </c>
      <c r="C153" t="str">
        <f>IF(AppTraces!C153="","","'" &amp; AppTraces!C153 &amp; "'")</f>
        <v>'Tasks failed run'</v>
      </c>
      <c r="D153" t="str">
        <f>IF(AppTraces!D153="","","'" &amp; AppTraces!D153 &amp; "'")</f>
        <v>'Tasks'</v>
      </c>
      <c r="E153" t="str">
        <f>IF(AppTraces!E153="","","'" &amp; E$1 &amp; "':'" &amp; AppTraces!E153 &amp; "'")</f>
        <v>'batch_id':'902'</v>
      </c>
      <c r="F153" s="1" t="str">
        <f>IF(AppTraces!F153="","","'" &amp; F$1 &amp; "': " &amp; AppTraces!F153)</f>
        <v>'run_id': 902002</v>
      </c>
      <c r="G153" t="str">
        <f>IF(AppTraces!G153="","","'" &amp; G$1 &amp; "':'" &amp; AppTraces!G153 &amp; "'")</f>
        <v>'device_id':'II99'</v>
      </c>
      <c r="H153" t="str">
        <f>IF(AppTraces!H153="","","'" &amp; H$1 &amp; "': " &amp; AppTraces!H153)</f>
        <v>'iteration': 2</v>
      </c>
      <c r="I153" t="str">
        <f>IF(AppTraces!I153="","","'" &amp; I$1 &amp; "':'" &amp; AppTraces!I153 &amp; "'")</f>
        <v/>
      </c>
      <c r="J153" t="str">
        <f>IF(AppTraces!J153="","","'" &amp; J$1 &amp; "':'" &amp; AppTraces!J153 &amp; "'")</f>
        <v/>
      </c>
      <c r="K153" t="str">
        <f>IF(AppTraces!K153="","","'" &amp; K$1 &amp; "': " &amp; AppTraces!K153)</f>
        <v/>
      </c>
      <c r="L153" t="str">
        <f t="shared" si="2"/>
        <v>1,'09:16:34','Tasks failed run','Tasks',dynamic({'batch_id':'902','run_id': 902002,'device_id':'II99','iteration': 2})</v>
      </c>
    </row>
    <row r="154" spans="1:12" x14ac:dyDescent="0.45">
      <c r="A154" s="1" t="str">
        <f>IF(AppTraces!A154="","","" &amp; AppTraces!A154 &amp; "")</f>
        <v>1</v>
      </c>
      <c r="B154" s="3" t="str">
        <f>IF(AppTraces!B154="","","'"&amp;TEXT(AppTraces!B154,"UU:MM:SS")&amp;"'")</f>
        <v>'09:16:14'</v>
      </c>
      <c r="C154" t="str">
        <f>IF(AppTraces!C154="","","'" &amp; AppTraces!C154 &amp; "'")</f>
        <v>'Tasks started run'</v>
      </c>
      <c r="D154" t="str">
        <f>IF(AppTraces!D154="","","'" &amp; AppTraces!D154 &amp; "'")</f>
        <v>'Tasks'</v>
      </c>
      <c r="E154" t="str">
        <f>IF(AppTraces!E154="","","'" &amp; E$1 &amp; "':'" &amp; AppTraces!E154 &amp; "'")</f>
        <v>'batch_id':'902'</v>
      </c>
      <c r="F154" s="1" t="str">
        <f>IF(AppTraces!F154="","","'" &amp; F$1 &amp; "': " &amp; AppTraces!F154)</f>
        <v>'run_id': 902003</v>
      </c>
      <c r="G154" t="str">
        <f>IF(AppTraces!G154="","","'" &amp; G$1 &amp; "':'" &amp; AppTraces!G154 &amp; "'")</f>
        <v>'device_id':'II99'</v>
      </c>
      <c r="H154" t="str">
        <f>IF(AppTraces!H154="","","'" &amp; H$1 &amp; "': " &amp; AppTraces!H154)</f>
        <v>'iteration': 3</v>
      </c>
      <c r="I154" t="str">
        <f>IF(AppTraces!I154="","","'" &amp; I$1 &amp; "':'" &amp; AppTraces!I154 &amp; "'")</f>
        <v/>
      </c>
      <c r="J154" t="str">
        <f>IF(AppTraces!J154="","","'" &amp; J$1 &amp; "':'" &amp; AppTraces!J154 &amp; "'")</f>
        <v/>
      </c>
      <c r="K154" t="str">
        <f>IF(AppTraces!K154="","","'" &amp; K$1 &amp; "': " &amp; AppTraces!K154)</f>
        <v/>
      </c>
      <c r="L154" t="str">
        <f t="shared" si="2"/>
        <v>1,'09:16:14','Tasks started run','Tasks',dynamic({'batch_id':'902','run_id': 902003,'device_id':'II99','iteration': 3})</v>
      </c>
    </row>
    <row r="155" spans="1:12" x14ac:dyDescent="0.45">
      <c r="A155" s="1" t="str">
        <f>IF(AppTraces!A155="","","" &amp; AppTraces!A155 &amp; "")</f>
        <v>1</v>
      </c>
      <c r="B155" s="3" t="str">
        <f>IF(AppTraces!B155="","","'"&amp;TEXT(AppTraces!B155,"UU:MM:SS")&amp;"'")</f>
        <v>'09:16:56'</v>
      </c>
      <c r="C155" t="str">
        <f>IF(AppTraces!C155="","","'" &amp; AppTraces!C155 &amp; "'")</f>
        <v>'Tasks failed run'</v>
      </c>
      <c r="D155" t="str">
        <f>IF(AppTraces!D155="","","'" &amp; AppTraces!D155 &amp; "'")</f>
        <v>'Tasks'</v>
      </c>
      <c r="E155" t="str">
        <f>IF(AppTraces!E155="","","'" &amp; E$1 &amp; "':'" &amp; AppTraces!E155 &amp; "'")</f>
        <v>'batch_id':'902'</v>
      </c>
      <c r="F155" s="1" t="str">
        <f>IF(AppTraces!F155="","","'" &amp; F$1 &amp; "': " &amp; AppTraces!F155)</f>
        <v>'run_id': 902003</v>
      </c>
      <c r="G155" t="str">
        <f>IF(AppTraces!G155="","","'" &amp; G$1 &amp; "':'" &amp; AppTraces!G155 &amp; "'")</f>
        <v>'device_id':'II99'</v>
      </c>
      <c r="H155" t="str">
        <f>IF(AppTraces!H155="","","'" &amp; H$1 &amp; "': " &amp; AppTraces!H155)</f>
        <v>'iteration': 3</v>
      </c>
      <c r="I155" t="str">
        <f>IF(AppTraces!I155="","","'" &amp; I$1 &amp; "':'" &amp; AppTraces!I155 &amp; "'")</f>
        <v/>
      </c>
      <c r="J155" t="str">
        <f>IF(AppTraces!J155="","","'" &amp; J$1 &amp; "':'" &amp; AppTraces!J155 &amp; "'")</f>
        <v/>
      </c>
      <c r="K155" t="str">
        <f>IF(AppTraces!K155="","","'" &amp; K$1 &amp; "': " &amp; AppTraces!K155)</f>
        <v/>
      </c>
      <c r="L155" t="str">
        <f t="shared" si="2"/>
        <v>1,'09:16:56','Tasks failed run','Tasks',dynamic({'batch_id':'902','run_id': 902003,'device_id':'II99','iteration': 3})</v>
      </c>
    </row>
    <row r="156" spans="1:12" x14ac:dyDescent="0.45">
      <c r="A156" s="1" t="str">
        <f>IF(AppTraces!A156="","","" &amp; AppTraces!A156 &amp; "")</f>
        <v>1</v>
      </c>
      <c r="B156" s="3" t="str">
        <f>IF(AppTraces!B156="","","'"&amp;TEXT(AppTraces!B156,"UU:MM:SS")&amp;"'")</f>
        <v>'09:16:59'</v>
      </c>
      <c r="C156" t="str">
        <f>IF(AppTraces!C156="","","'" &amp; AppTraces!C156 &amp; "'")</f>
        <v>'Tasks failed batch'</v>
      </c>
      <c r="D156" t="str">
        <f>IF(AppTraces!D156="","","'" &amp; AppTraces!D156 &amp; "'")</f>
        <v>'Tasks'</v>
      </c>
      <c r="E156" t="str">
        <f>IF(AppTraces!E156="","","'" &amp; E$1 &amp; "':'" &amp; AppTraces!E156 &amp; "'")</f>
        <v>'batch_id':'902'</v>
      </c>
      <c r="F156" s="1" t="str">
        <f>IF(AppTraces!F156="","","'" &amp; F$1 &amp; "': " &amp; AppTraces!F156)</f>
        <v>'run_id': 902003</v>
      </c>
      <c r="G156" t="str">
        <f>IF(AppTraces!G156="","","'" &amp; G$1 &amp; "':'" &amp; AppTraces!G156 &amp; "'")</f>
        <v>'device_id':'II99'</v>
      </c>
      <c r="H156" t="str">
        <f>IF(AppTraces!H156="","","'" &amp; H$1 &amp; "': " &amp; AppTraces!H156)</f>
        <v>'iteration': 3</v>
      </c>
      <c r="I156" t="str">
        <f>IF(AppTraces!I156="","","'" &amp; I$1 &amp; "':'" &amp; AppTraces!I156 &amp; "'")</f>
        <v/>
      </c>
      <c r="J156" t="str">
        <f>IF(AppTraces!J156="","","'" &amp; J$1 &amp; "':'" &amp; AppTraces!J156 &amp; "'")</f>
        <v/>
      </c>
      <c r="K156" t="str">
        <f>IF(AppTraces!K156="","","'" &amp; K$1 &amp; "': " &amp; AppTraces!K156)</f>
        <v>'duration': 76</v>
      </c>
      <c r="L156" t="str">
        <f t="shared" si="2"/>
        <v>1,'09:16:59','Tasks failed batch','Tasks',dynamic({'batch_id':'902','run_id': 902003,'device_id':'II99','iteration': 3,'duration': 76})</v>
      </c>
    </row>
    <row r="157" spans="1:12" x14ac:dyDescent="0.45">
      <c r="A157" s="1" t="str">
        <f>IF(AppTraces!A157="","","" &amp; AppTraces!A157 &amp; "")</f>
        <v/>
      </c>
      <c r="B157" s="3" t="str">
        <f>IF(AppTraces!B157="","","'"&amp;TEXT(AppTraces!B157,"UU:MM:SS")&amp;"'")</f>
        <v/>
      </c>
      <c r="C157" t="str">
        <f>IF(AppTraces!C157="","","'" &amp; AppTraces!C157 &amp; "'")</f>
        <v/>
      </c>
      <c r="D157" t="str">
        <f>IF(AppTraces!D157="","","'" &amp; AppTraces!D157 &amp; "'")</f>
        <v/>
      </c>
      <c r="E157" t="str">
        <f>IF(AppTraces!E157="","","'" &amp; E$1 &amp; "':'" &amp; AppTraces!E157 &amp; "'")</f>
        <v/>
      </c>
      <c r="F157" s="1" t="str">
        <f>IF(AppTraces!F157="","","'" &amp; F$1 &amp; "': " &amp; AppTraces!F157)</f>
        <v/>
      </c>
      <c r="G157" t="str">
        <f>IF(AppTraces!G157="","","'" &amp; G$1 &amp; "':'" &amp; AppTraces!G157 &amp; "'")</f>
        <v/>
      </c>
      <c r="H157" t="str">
        <f>IF(AppTraces!H157="","","'" &amp; H$1 &amp; "': " &amp; AppTraces!H157)</f>
        <v/>
      </c>
      <c r="I157" t="str">
        <f>IF(AppTraces!I157="","","'" &amp; I$1 &amp; "':'" &amp; AppTraces!I157 &amp; "'")</f>
        <v/>
      </c>
      <c r="J157" t="str">
        <f>IF(AppTraces!J157="","","'" &amp; J$1 &amp; "':'" &amp; AppTraces!J157 &amp; "'")</f>
        <v/>
      </c>
      <c r="K157" t="str">
        <f>IF(AppTraces!K157="","","'" &amp; K$1 &amp; "': " &amp; AppTraces!K157)</f>
        <v/>
      </c>
      <c r="L157" t="str">
        <f t="shared" si="2"/>
        <v/>
      </c>
    </row>
    <row r="158" spans="1:12" x14ac:dyDescent="0.45">
      <c r="A158" s="1" t="str">
        <f>IF(AppTraces!A158="","","" &amp; AppTraces!A158 &amp; "")</f>
        <v/>
      </c>
      <c r="B158" s="3" t="str">
        <f>IF(AppTraces!B158="","","'"&amp;TEXT(AppTraces!B158,"UU:MM:SS")&amp;"'")</f>
        <v/>
      </c>
      <c r="C158" t="str">
        <f>IF(AppTraces!C158="","","'" &amp; AppTraces!C158 &amp; "'")</f>
        <v/>
      </c>
      <c r="D158" t="str">
        <f>IF(AppTraces!D158="","","'" &amp; AppTraces!D158 &amp; "'")</f>
        <v/>
      </c>
      <c r="E158" t="str">
        <f>IF(AppTraces!E158="","","'" &amp; E$1 &amp; "':'" &amp; AppTraces!E158 &amp; "'")</f>
        <v/>
      </c>
      <c r="F158" s="1" t="str">
        <f>IF(AppTraces!F158="","","'" &amp; F$1 &amp; "': " &amp; AppTraces!F158)</f>
        <v/>
      </c>
      <c r="G158" t="str">
        <f>IF(AppTraces!G158="","","'" &amp; G$1 &amp; "':'" &amp; AppTraces!G158 &amp; "'")</f>
        <v/>
      </c>
      <c r="H158" t="str">
        <f>IF(AppTraces!H158="","","'" &amp; H$1 &amp; "': " &amp; AppTraces!H158)</f>
        <v/>
      </c>
      <c r="I158" t="str">
        <f>IF(AppTraces!I158="","","'" &amp; I$1 &amp; "':'" &amp; AppTraces!I158 &amp; "'")</f>
        <v/>
      </c>
      <c r="J158" t="str">
        <f>IF(AppTraces!J158="","","'" &amp; J$1 &amp; "':'" &amp; AppTraces!J158 &amp; "'")</f>
        <v/>
      </c>
      <c r="K158" t="str">
        <f>IF(AppTraces!K158="","","'" &amp; K$1 &amp; "': " &amp; AppTraces!K158)</f>
        <v/>
      </c>
      <c r="L158" t="str">
        <f t="shared" si="2"/>
        <v/>
      </c>
    </row>
    <row r="159" spans="1:12" x14ac:dyDescent="0.45">
      <c r="A159" s="1" t="str">
        <f>IF(AppTraces!A159="","","" &amp; AppTraces!A159 &amp; "")</f>
        <v/>
      </c>
      <c r="B159" s="3" t="str">
        <f>IF(AppTraces!B159="","","'"&amp;TEXT(AppTraces!B159,"UU:MM:SS")&amp;"'")</f>
        <v/>
      </c>
      <c r="C159" t="str">
        <f>IF(AppTraces!C159="","","'" &amp; AppTraces!C159 &amp; "'")</f>
        <v/>
      </c>
      <c r="D159" t="str">
        <f>IF(AppTraces!D159="","","'" &amp; AppTraces!D159 &amp; "'")</f>
        <v/>
      </c>
      <c r="E159" t="str">
        <f>IF(AppTraces!E159="","","'" &amp; E$1 &amp; "':'" &amp; AppTraces!E159 &amp; "'")</f>
        <v/>
      </c>
      <c r="F159" s="1" t="str">
        <f>IF(AppTraces!F159="","","'" &amp; F$1 &amp; "': " &amp; AppTraces!F159)</f>
        <v/>
      </c>
      <c r="G159" t="str">
        <f>IF(AppTraces!G159="","","'" &amp; G$1 &amp; "':'" &amp; AppTraces!G159 &amp; "'")</f>
        <v/>
      </c>
      <c r="H159" t="str">
        <f>IF(AppTraces!H159="","","'" &amp; H$1 &amp; "': " &amp; AppTraces!H159)</f>
        <v/>
      </c>
      <c r="I159" t="str">
        <f>IF(AppTraces!I159="","","'" &amp; I$1 &amp; "':'" &amp; AppTraces!I159 &amp; "'")</f>
        <v/>
      </c>
      <c r="J159" t="str">
        <f>IF(AppTraces!J159="","","'" &amp; J$1 &amp; "':'" &amp; AppTraces!J159 &amp; "'")</f>
        <v/>
      </c>
      <c r="K159" t="str">
        <f>IF(AppTraces!K159="","","'" &amp; K$1 &amp; "': " &amp; AppTraces!K159)</f>
        <v/>
      </c>
      <c r="L159" t="str">
        <f t="shared" si="2"/>
        <v/>
      </c>
    </row>
    <row r="160" spans="1:12" x14ac:dyDescent="0.45">
      <c r="A160" s="1" t="str">
        <f>IF(AppTraces!A160="","","" &amp; AppTraces!A160 &amp; "")</f>
        <v/>
      </c>
      <c r="B160" s="3" t="str">
        <f>IF(AppTraces!B160="","","'"&amp;TEXT(AppTraces!B160,"UU:MM:SS")&amp;"'")</f>
        <v/>
      </c>
      <c r="C160" t="str">
        <f>IF(AppTraces!C160="","","'" &amp; AppTraces!C160 &amp; "'")</f>
        <v/>
      </c>
      <c r="D160" t="str">
        <f>IF(AppTraces!D160="","","'" &amp; AppTraces!D160 &amp; "'")</f>
        <v/>
      </c>
      <c r="E160" t="str">
        <f>IF(AppTraces!E160="","","'" &amp; E$1 &amp; "':'" &amp; AppTraces!E160 &amp; "'")</f>
        <v/>
      </c>
      <c r="F160" s="1" t="str">
        <f>IF(AppTraces!F160="","","'" &amp; F$1 &amp; "': " &amp; AppTraces!F160)</f>
        <v/>
      </c>
      <c r="G160" t="str">
        <f>IF(AppTraces!G160="","","'" &amp; G$1 &amp; "':'" &amp; AppTraces!G160 &amp; "'")</f>
        <v/>
      </c>
      <c r="H160" t="str">
        <f>IF(AppTraces!H160="","","'" &amp; H$1 &amp; "': " &amp; AppTraces!H160)</f>
        <v/>
      </c>
      <c r="I160" t="str">
        <f>IF(AppTraces!I160="","","'" &amp; I$1 &amp; "':'" &amp; AppTraces!I160 &amp; "'")</f>
        <v/>
      </c>
      <c r="J160" t="str">
        <f>IF(AppTraces!J160="","","'" &amp; J$1 &amp; "':'" &amp; AppTraces!J160 &amp; "'")</f>
        <v/>
      </c>
      <c r="K160" t="str">
        <f>IF(AppTraces!K160="","","'" &amp; K$1 &amp; "': " &amp; AppTraces!K160)</f>
        <v/>
      </c>
      <c r="L160" t="str">
        <f t="shared" si="2"/>
        <v/>
      </c>
    </row>
    <row r="161" spans="1:12" x14ac:dyDescent="0.45">
      <c r="A161" s="1" t="str">
        <f>IF(AppTraces!A161="","","" &amp; AppTraces!A161 &amp; "")</f>
        <v/>
      </c>
      <c r="B161" s="3" t="str">
        <f>IF(AppTraces!B161="","","'"&amp;TEXT(AppTraces!B161,"UU:MM:SS")&amp;"'")</f>
        <v/>
      </c>
      <c r="C161" t="str">
        <f>IF(AppTraces!C161="","","'" &amp; AppTraces!C161 &amp; "'")</f>
        <v/>
      </c>
      <c r="D161" t="str">
        <f>IF(AppTraces!D161="","","'" &amp; AppTraces!D161 &amp; "'")</f>
        <v/>
      </c>
      <c r="E161" t="str">
        <f>IF(AppTraces!E161="","","'" &amp; E$1 &amp; "':'" &amp; AppTraces!E161 &amp; "'")</f>
        <v/>
      </c>
      <c r="F161" s="1" t="str">
        <f>IF(AppTraces!F161="","","'" &amp; F$1 &amp; "': " &amp; AppTraces!F161)</f>
        <v/>
      </c>
      <c r="G161" t="str">
        <f>IF(AppTraces!G161="","","'" &amp; G$1 &amp; "':'" &amp; AppTraces!G161 &amp; "'")</f>
        <v/>
      </c>
      <c r="H161" t="str">
        <f>IF(AppTraces!H161="","","'" &amp; H$1 &amp; "': " &amp; AppTraces!H161)</f>
        <v/>
      </c>
      <c r="I161" t="str">
        <f>IF(AppTraces!I161="","","'" &amp; I$1 &amp; "':'" &amp; AppTraces!I161 &amp; "'")</f>
        <v/>
      </c>
      <c r="J161" t="str">
        <f>IF(AppTraces!J161="","","'" &amp; J$1 &amp; "':'" &amp; AppTraces!J161 &amp; "'")</f>
        <v/>
      </c>
      <c r="K161" t="str">
        <f>IF(AppTraces!K161="","","'" &amp; K$1 &amp; "': " &amp; AppTraces!K161)</f>
        <v/>
      </c>
      <c r="L161" t="str">
        <f t="shared" si="2"/>
        <v/>
      </c>
    </row>
    <row r="162" spans="1:12" x14ac:dyDescent="0.45">
      <c r="A162" s="1" t="str">
        <f>IF(AppTraces!A162="","","" &amp; AppTraces!A162 &amp; "")</f>
        <v/>
      </c>
      <c r="B162" s="3" t="str">
        <f>IF(AppTraces!B162="","","'"&amp;TEXT(AppTraces!B162,"UU:MM:SS")&amp;"'")</f>
        <v/>
      </c>
      <c r="C162" t="str">
        <f>IF(AppTraces!C162="","","'" &amp; AppTraces!C162 &amp; "'")</f>
        <v/>
      </c>
      <c r="D162" t="str">
        <f>IF(AppTraces!D162="","","'" &amp; AppTraces!D162 &amp; "'")</f>
        <v/>
      </c>
      <c r="E162" t="str">
        <f>IF(AppTraces!E162="","","'" &amp; E$1 &amp; "':'" &amp; AppTraces!E162 &amp; "'")</f>
        <v/>
      </c>
      <c r="F162" s="1" t="str">
        <f>IF(AppTraces!F162="","","'" &amp; F$1 &amp; "': " &amp; AppTraces!F162)</f>
        <v/>
      </c>
      <c r="G162" t="str">
        <f>IF(AppTraces!G162="","","'" &amp; G$1 &amp; "':'" &amp; AppTraces!G162 &amp; "'")</f>
        <v/>
      </c>
      <c r="H162" t="str">
        <f>IF(AppTraces!H162="","","'" &amp; H$1 &amp; "': " &amp; AppTraces!H162)</f>
        <v/>
      </c>
      <c r="I162" t="str">
        <f>IF(AppTraces!I162="","","'" &amp; I$1 &amp; "':'" &amp; AppTraces!I162 &amp; "'")</f>
        <v/>
      </c>
      <c r="J162" t="str">
        <f>IF(AppTraces!J162="","","'" &amp; J$1 &amp; "':'" &amp; AppTraces!J162 &amp; "'")</f>
        <v/>
      </c>
      <c r="K162" t="str">
        <f>IF(AppTraces!K162="","","'" &amp; K$1 &amp; "': " &amp; AppTraces!K162)</f>
        <v/>
      </c>
      <c r="L162" t="str">
        <f t="shared" si="2"/>
        <v/>
      </c>
    </row>
    <row r="163" spans="1:12" x14ac:dyDescent="0.45">
      <c r="A163" s="1" t="str">
        <f>IF(AppTraces!A163="","","" &amp; AppTraces!A163 &amp; "")</f>
        <v/>
      </c>
      <c r="B163" s="3" t="str">
        <f>IF(AppTraces!B163="","","'"&amp;TEXT(AppTraces!B163,"UU:MM:SS")&amp;"'")</f>
        <v/>
      </c>
      <c r="C163" t="str">
        <f>IF(AppTraces!C163="","","'" &amp; AppTraces!C163 &amp; "'")</f>
        <v/>
      </c>
      <c r="D163" t="str">
        <f>IF(AppTraces!D163="","","'" &amp; AppTraces!D163 &amp; "'")</f>
        <v/>
      </c>
      <c r="E163" t="str">
        <f>IF(AppTraces!E163="","","'" &amp; E$1 &amp; "':'" &amp; AppTraces!E163 &amp; "'")</f>
        <v/>
      </c>
      <c r="F163" s="1" t="str">
        <f>IF(AppTraces!F163="","","'" &amp; F$1 &amp; "': " &amp; AppTraces!F163)</f>
        <v/>
      </c>
      <c r="G163" t="str">
        <f>IF(AppTraces!G163="","","'" &amp; G$1 &amp; "':'" &amp; AppTraces!G163 &amp; "'")</f>
        <v/>
      </c>
      <c r="H163" t="str">
        <f>IF(AppTraces!H163="","","'" &amp; H$1 &amp; "': " &amp; AppTraces!H163)</f>
        <v/>
      </c>
      <c r="I163" t="str">
        <f>IF(AppTraces!I163="","","'" &amp; I$1 &amp; "':'" &amp; AppTraces!I163 &amp; "'")</f>
        <v/>
      </c>
      <c r="J163" t="str">
        <f>IF(AppTraces!J163="","","'" &amp; J$1 &amp; "':'" &amp; AppTraces!J163 &amp; "'")</f>
        <v/>
      </c>
      <c r="K163" t="str">
        <f>IF(AppTraces!K163="","","'" &amp; K$1 &amp; "': " &amp; AppTraces!K163)</f>
        <v/>
      </c>
      <c r="L163" t="str">
        <f t="shared" si="2"/>
        <v/>
      </c>
    </row>
    <row r="164" spans="1:12" x14ac:dyDescent="0.45">
      <c r="A164" s="1" t="str">
        <f>IF(AppTraces!A164="","","" &amp; AppTraces!A164 &amp; "")</f>
        <v/>
      </c>
      <c r="B164" s="3" t="str">
        <f>IF(AppTraces!B164="","","'"&amp;TEXT(AppTraces!B164,"UU:MM:SS")&amp;"'")</f>
        <v/>
      </c>
      <c r="C164" t="str">
        <f>IF(AppTraces!C164="","","'" &amp; AppTraces!C164 &amp; "'")</f>
        <v/>
      </c>
      <c r="D164" t="str">
        <f>IF(AppTraces!D164="","","'" &amp; AppTraces!D164 &amp; "'")</f>
        <v/>
      </c>
      <c r="E164" t="str">
        <f>IF(AppTraces!E164="","","'" &amp; E$1 &amp; "':'" &amp; AppTraces!E164 &amp; "'")</f>
        <v/>
      </c>
      <c r="F164" s="1" t="str">
        <f>IF(AppTraces!F164="","","'" &amp; F$1 &amp; "': " &amp; AppTraces!F164)</f>
        <v/>
      </c>
      <c r="G164" t="str">
        <f>IF(AppTraces!G164="","","'" &amp; G$1 &amp; "':'" &amp; AppTraces!G164 &amp; "'")</f>
        <v/>
      </c>
      <c r="H164" t="str">
        <f>IF(AppTraces!H164="","","'" &amp; H$1 &amp; "': " &amp; AppTraces!H164)</f>
        <v/>
      </c>
      <c r="I164" t="str">
        <f>IF(AppTraces!I164="","","'" &amp; I$1 &amp; "':'" &amp; AppTraces!I164 &amp; "'")</f>
        <v/>
      </c>
      <c r="J164" t="str">
        <f>IF(AppTraces!J164="","","'" &amp; J$1 &amp; "':'" &amp; AppTraces!J164 &amp; "'")</f>
        <v/>
      </c>
      <c r="K164" t="str">
        <f>IF(AppTraces!K164="","","'" &amp; K$1 &amp; "': " &amp; AppTraces!K164)</f>
        <v/>
      </c>
      <c r="L164" t="str">
        <f t="shared" si="2"/>
        <v/>
      </c>
    </row>
    <row r="165" spans="1:12" x14ac:dyDescent="0.45">
      <c r="A165" s="1" t="str">
        <f>IF(AppTraces!A165="","","" &amp; AppTraces!A165 &amp; "")</f>
        <v/>
      </c>
      <c r="B165" s="3" t="str">
        <f>IF(AppTraces!B165="","","'"&amp;TEXT(AppTraces!B165,"UU:MM:SS")&amp;"'")</f>
        <v/>
      </c>
      <c r="C165" t="str">
        <f>IF(AppTraces!C165="","","'" &amp; AppTraces!C165 &amp; "'")</f>
        <v/>
      </c>
      <c r="D165" t="str">
        <f>IF(AppTraces!D165="","","'" &amp; AppTraces!D165 &amp; "'")</f>
        <v/>
      </c>
      <c r="E165" t="str">
        <f>IF(AppTraces!E165="","","'" &amp; E$1 &amp; "':'" &amp; AppTraces!E165 &amp; "'")</f>
        <v/>
      </c>
      <c r="F165" s="1" t="str">
        <f>IF(AppTraces!F165="","","'" &amp; F$1 &amp; "': " &amp; AppTraces!F165)</f>
        <v/>
      </c>
      <c r="G165" t="str">
        <f>IF(AppTraces!G165="","","'" &amp; G$1 &amp; "':'" &amp; AppTraces!G165 &amp; "'")</f>
        <v/>
      </c>
      <c r="H165" t="str">
        <f>IF(AppTraces!H165="","","'" &amp; H$1 &amp; "': " &amp; AppTraces!H165)</f>
        <v/>
      </c>
      <c r="I165" t="str">
        <f>IF(AppTraces!I165="","","'" &amp; I$1 &amp; "':'" &amp; AppTraces!I165 &amp; "'")</f>
        <v/>
      </c>
      <c r="J165" t="str">
        <f>IF(AppTraces!J165="","","'" &amp; J$1 &amp; "':'" &amp; AppTraces!J165 &amp; "'")</f>
        <v/>
      </c>
      <c r="K165" t="str">
        <f>IF(AppTraces!K165="","","'" &amp; K$1 &amp; "': " &amp; AppTraces!K165)</f>
        <v/>
      </c>
      <c r="L165" t="str">
        <f t="shared" si="2"/>
        <v/>
      </c>
    </row>
    <row r="166" spans="1:12" x14ac:dyDescent="0.45">
      <c r="A166" s="1" t="str">
        <f>IF(AppTraces!A166="","","" &amp; AppTraces!A166 &amp; "")</f>
        <v/>
      </c>
      <c r="B166" s="3" t="str">
        <f>IF(AppTraces!B166="","","'"&amp;TEXT(AppTraces!B166,"UU:MM:SS")&amp;"'")</f>
        <v/>
      </c>
      <c r="C166" t="str">
        <f>IF(AppTraces!C166="","","'" &amp; AppTraces!C166 &amp; "'")</f>
        <v/>
      </c>
      <c r="D166" t="str">
        <f>IF(AppTraces!D166="","","'" &amp; AppTraces!D166 &amp; "'")</f>
        <v/>
      </c>
      <c r="E166" t="str">
        <f>IF(AppTraces!E166="","","'" &amp; E$1 &amp; "':'" &amp; AppTraces!E166 &amp; "'")</f>
        <v/>
      </c>
      <c r="F166" s="1" t="str">
        <f>IF(AppTraces!F166="","","'" &amp; F$1 &amp; "': " &amp; AppTraces!F166)</f>
        <v/>
      </c>
      <c r="G166" t="str">
        <f>IF(AppTraces!G166="","","'" &amp; G$1 &amp; "':'" &amp; AppTraces!G166 &amp; "'")</f>
        <v/>
      </c>
      <c r="H166" t="str">
        <f>IF(AppTraces!H166="","","'" &amp; H$1 &amp; "': " &amp; AppTraces!H166)</f>
        <v/>
      </c>
      <c r="I166" t="str">
        <f>IF(AppTraces!I166="","","'" &amp; I$1 &amp; "':'" &amp; AppTraces!I166 &amp; "'")</f>
        <v/>
      </c>
      <c r="J166" t="str">
        <f>IF(AppTraces!J166="","","'" &amp; J$1 &amp; "':'" &amp; AppTraces!J166 &amp; "'")</f>
        <v/>
      </c>
      <c r="K166" t="str">
        <f>IF(AppTraces!K166="","","'" &amp; K$1 &amp; "': " &amp; AppTraces!K166)</f>
        <v/>
      </c>
      <c r="L166" t="str">
        <f t="shared" si="2"/>
        <v/>
      </c>
    </row>
    <row r="167" spans="1:12" x14ac:dyDescent="0.45">
      <c r="A167" s="1" t="str">
        <f>IF(AppTraces!A167="","","" &amp; AppTraces!A167 &amp; "")</f>
        <v/>
      </c>
      <c r="B167" s="3" t="str">
        <f>IF(AppTraces!B167="","","'"&amp;TEXT(AppTraces!B167,"UU:MM:SS")&amp;"'")</f>
        <v/>
      </c>
      <c r="C167" t="str">
        <f>IF(AppTraces!C167="","","'" &amp; AppTraces!C167 &amp; "'")</f>
        <v/>
      </c>
      <c r="D167" t="str">
        <f>IF(AppTraces!D167="","","'" &amp; AppTraces!D167 &amp; "'")</f>
        <v/>
      </c>
      <c r="E167" t="str">
        <f>IF(AppTraces!E167="","","'" &amp; E$1 &amp; "':'" &amp; AppTraces!E167 &amp; "'")</f>
        <v/>
      </c>
      <c r="F167" s="1" t="str">
        <f>IF(AppTraces!F167="","","'" &amp; F$1 &amp; "': " &amp; AppTraces!F167)</f>
        <v/>
      </c>
      <c r="G167" t="str">
        <f>IF(AppTraces!G167="","","'" &amp; G$1 &amp; "':'" &amp; AppTraces!G167 &amp; "'")</f>
        <v/>
      </c>
      <c r="H167" t="str">
        <f>IF(AppTraces!H167="","","'" &amp; H$1 &amp; "': " &amp; AppTraces!H167)</f>
        <v/>
      </c>
      <c r="I167" t="str">
        <f>IF(AppTraces!I167="","","'" &amp; I$1 &amp; "':'" &amp; AppTraces!I167 &amp; "'")</f>
        <v/>
      </c>
      <c r="J167" t="str">
        <f>IF(AppTraces!J167="","","'" &amp; J$1 &amp; "':'" &amp; AppTraces!J167 &amp; "'")</f>
        <v/>
      </c>
      <c r="K167" t="str">
        <f>IF(AppTraces!K167="","","'" &amp; K$1 &amp; "': " &amp; AppTraces!K167)</f>
        <v/>
      </c>
      <c r="L167" t="str">
        <f t="shared" si="2"/>
        <v/>
      </c>
    </row>
    <row r="168" spans="1:12" x14ac:dyDescent="0.45">
      <c r="A168" s="1" t="str">
        <f>IF(AppTraces!A168="","","" &amp; AppTraces!A168 &amp; "")</f>
        <v/>
      </c>
      <c r="B168" s="3" t="str">
        <f>IF(AppTraces!B168="","","'"&amp;TEXT(AppTraces!B168,"UU:MM:SS")&amp;"'")</f>
        <v/>
      </c>
      <c r="C168" t="str">
        <f>IF(AppTraces!C168="","","'" &amp; AppTraces!C168 &amp; "'")</f>
        <v/>
      </c>
      <c r="D168" t="str">
        <f>IF(AppTraces!D168="","","'" &amp; AppTraces!D168 &amp; "'")</f>
        <v/>
      </c>
      <c r="E168" t="str">
        <f>IF(AppTraces!E168="","","'" &amp; E$1 &amp; "':'" &amp; AppTraces!E168 &amp; "'")</f>
        <v/>
      </c>
      <c r="F168" s="1" t="str">
        <f>IF(AppTraces!F168="","","'" &amp; F$1 &amp; "': " &amp; AppTraces!F168)</f>
        <v/>
      </c>
      <c r="G168" t="str">
        <f>IF(AppTraces!G168="","","'" &amp; G$1 &amp; "':'" &amp; AppTraces!G168 &amp; "'")</f>
        <v/>
      </c>
      <c r="H168" t="str">
        <f>IF(AppTraces!H168="","","'" &amp; H$1 &amp; "': " &amp; AppTraces!H168)</f>
        <v/>
      </c>
      <c r="I168" t="str">
        <f>IF(AppTraces!I168="","","'" &amp; I$1 &amp; "':'" &amp; AppTraces!I168 &amp; "'")</f>
        <v/>
      </c>
      <c r="J168" t="str">
        <f>IF(AppTraces!J168="","","'" &amp; J$1 &amp; "':'" &amp; AppTraces!J168 &amp; "'")</f>
        <v/>
      </c>
      <c r="K168" t="str">
        <f>IF(AppTraces!K168="","","'" &amp; K$1 &amp; "': " &amp; AppTraces!K168)</f>
        <v/>
      </c>
      <c r="L168" t="str">
        <f t="shared" si="2"/>
        <v/>
      </c>
    </row>
    <row r="169" spans="1:12" x14ac:dyDescent="0.45">
      <c r="A169" s="1" t="str">
        <f>IF(AppTraces!A169="","","" &amp; AppTraces!A169 &amp; "")</f>
        <v/>
      </c>
      <c r="B169" s="3" t="str">
        <f>IF(AppTraces!B169="","","'"&amp;TEXT(AppTraces!B169,"UU:MM:SS")&amp;"'")</f>
        <v/>
      </c>
      <c r="C169" t="str">
        <f>IF(AppTraces!C169="","","'" &amp; AppTraces!C169 &amp; "'")</f>
        <v/>
      </c>
      <c r="D169" t="str">
        <f>IF(AppTraces!D169="","","'" &amp; AppTraces!D169 &amp; "'")</f>
        <v/>
      </c>
      <c r="E169" t="str">
        <f>IF(AppTraces!E169="","","'" &amp; E$1 &amp; "':'" &amp; AppTraces!E169 &amp; "'")</f>
        <v/>
      </c>
      <c r="F169" s="1" t="str">
        <f>IF(AppTraces!F169="","","'" &amp; F$1 &amp; "': " &amp; AppTraces!F169)</f>
        <v/>
      </c>
      <c r="G169" t="str">
        <f>IF(AppTraces!G169="","","'" &amp; G$1 &amp; "':'" &amp; AppTraces!G169 &amp; "'")</f>
        <v/>
      </c>
      <c r="H169" t="str">
        <f>IF(AppTraces!H169="","","'" &amp; H$1 &amp; "': " &amp; AppTraces!H169)</f>
        <v/>
      </c>
      <c r="I169" t="str">
        <f>IF(AppTraces!I169="","","'" &amp; I$1 &amp; "':'" &amp; AppTraces!I169 &amp; "'")</f>
        <v/>
      </c>
      <c r="J169" t="str">
        <f>IF(AppTraces!J169="","","'" &amp; J$1 &amp; "':'" &amp; AppTraces!J169 &amp; "'")</f>
        <v/>
      </c>
      <c r="K169" t="str">
        <f>IF(AppTraces!K169="","","'" &amp; K$1 &amp; "': " &amp; AppTraces!K169)</f>
        <v/>
      </c>
      <c r="L169" t="str">
        <f t="shared" si="2"/>
        <v/>
      </c>
    </row>
    <row r="170" spans="1:12" x14ac:dyDescent="0.45">
      <c r="A170" s="1" t="str">
        <f>IF(AppTraces!A170="","","" &amp; AppTraces!A170 &amp; "")</f>
        <v/>
      </c>
      <c r="B170" s="3" t="str">
        <f>IF(AppTraces!B170="","","'"&amp;TEXT(AppTraces!B170,"UU:MM:SS")&amp;"'")</f>
        <v/>
      </c>
      <c r="C170" t="str">
        <f>IF(AppTraces!C170="","","'" &amp; AppTraces!C170 &amp; "'")</f>
        <v/>
      </c>
      <c r="D170" t="str">
        <f>IF(AppTraces!D170="","","'" &amp; AppTraces!D170 &amp; "'")</f>
        <v/>
      </c>
      <c r="E170" t="str">
        <f>IF(AppTraces!E170="","","'" &amp; E$1 &amp; "':'" &amp; AppTraces!E170 &amp; "'")</f>
        <v/>
      </c>
      <c r="F170" s="1" t="str">
        <f>IF(AppTraces!F170="","","'" &amp; F$1 &amp; "': " &amp; AppTraces!F170)</f>
        <v/>
      </c>
      <c r="G170" t="str">
        <f>IF(AppTraces!G170="","","'" &amp; G$1 &amp; "':'" &amp; AppTraces!G170 &amp; "'")</f>
        <v/>
      </c>
      <c r="H170" t="str">
        <f>IF(AppTraces!H170="","","'" &amp; H$1 &amp; "': " &amp; AppTraces!H170)</f>
        <v/>
      </c>
      <c r="I170" t="str">
        <f>IF(AppTraces!I170="","","'" &amp; I$1 &amp; "':'" &amp; AppTraces!I170 &amp; "'")</f>
        <v/>
      </c>
      <c r="J170" t="str">
        <f>IF(AppTraces!J170="","","'" &amp; J$1 &amp; "':'" &amp; AppTraces!J170 &amp; "'")</f>
        <v/>
      </c>
      <c r="K170" t="str">
        <f>IF(AppTraces!K170="","","'" &amp; K$1 &amp; "': " &amp; AppTraces!K170)</f>
        <v/>
      </c>
      <c r="L170" t="str">
        <f t="shared" si="2"/>
        <v/>
      </c>
    </row>
    <row r="171" spans="1:12" x14ac:dyDescent="0.45">
      <c r="A171" s="1" t="str">
        <f>IF(AppTraces!A171="","","" &amp; AppTraces!A171 &amp; "")</f>
        <v/>
      </c>
      <c r="B171" s="3" t="str">
        <f>IF(AppTraces!B171="","","'"&amp;TEXT(AppTraces!B171,"UU:MM:SS")&amp;"'")</f>
        <v/>
      </c>
      <c r="C171" t="str">
        <f>IF(AppTraces!C171="","","'" &amp; AppTraces!C171 &amp; "'")</f>
        <v/>
      </c>
      <c r="D171" t="str">
        <f>IF(AppTraces!D171="","","'" &amp; AppTraces!D171 &amp; "'")</f>
        <v/>
      </c>
      <c r="E171" t="str">
        <f>IF(AppTraces!E171="","","'" &amp; E$1 &amp; "':'" &amp; AppTraces!E171 &amp; "'")</f>
        <v/>
      </c>
      <c r="F171" s="1" t="str">
        <f>IF(AppTraces!F171="","","'" &amp; F$1 &amp; "': " &amp; AppTraces!F171)</f>
        <v/>
      </c>
      <c r="G171" t="str">
        <f>IF(AppTraces!G171="","","'" &amp; G$1 &amp; "':'" &amp; AppTraces!G171 &amp; "'")</f>
        <v/>
      </c>
      <c r="H171" t="str">
        <f>IF(AppTraces!H171="","","'" &amp; H$1 &amp; "': " &amp; AppTraces!H171)</f>
        <v/>
      </c>
      <c r="I171" t="str">
        <f>IF(AppTraces!I171="","","'" &amp; I$1 &amp; "':'" &amp; AppTraces!I171 &amp; "'")</f>
        <v/>
      </c>
      <c r="J171" t="str">
        <f>IF(AppTraces!J171="","","'" &amp; J$1 &amp; "':'" &amp; AppTraces!J171 &amp; "'")</f>
        <v/>
      </c>
      <c r="K171" t="str">
        <f>IF(AppTraces!K171="","","'" &amp; K$1 &amp; "': " &amp; AppTraces!K171)</f>
        <v/>
      </c>
      <c r="L171" t="str">
        <f t="shared" si="2"/>
        <v/>
      </c>
    </row>
    <row r="172" spans="1:12" x14ac:dyDescent="0.45">
      <c r="A172" s="1" t="str">
        <f>IF(AppTraces!A172="","","" &amp; AppTraces!A172 &amp; "")</f>
        <v/>
      </c>
      <c r="B172" s="3" t="str">
        <f>IF(AppTraces!B172="","","'"&amp;TEXT(AppTraces!B172,"UU:MM:SS")&amp;"'")</f>
        <v/>
      </c>
      <c r="C172" t="str">
        <f>IF(AppTraces!C172="","","'" &amp; AppTraces!C172 &amp; "'")</f>
        <v/>
      </c>
      <c r="D172" t="str">
        <f>IF(AppTraces!D172="","","'" &amp; AppTraces!D172 &amp; "'")</f>
        <v/>
      </c>
      <c r="E172" t="str">
        <f>IF(AppTraces!E172="","","'" &amp; E$1 &amp; "':'" &amp; AppTraces!E172 &amp; "'")</f>
        <v/>
      </c>
      <c r="F172" s="1" t="str">
        <f>IF(AppTraces!F172="","","'" &amp; F$1 &amp; "': " &amp; AppTraces!F172)</f>
        <v/>
      </c>
      <c r="G172" t="str">
        <f>IF(AppTraces!G172="","","'" &amp; G$1 &amp; "':'" &amp; AppTraces!G172 &amp; "'")</f>
        <v/>
      </c>
      <c r="H172" t="str">
        <f>IF(AppTraces!H172="","","'" &amp; H$1 &amp; "': " &amp; AppTraces!H172)</f>
        <v/>
      </c>
      <c r="I172" t="str">
        <f>IF(AppTraces!I172="","","'" &amp; I$1 &amp; "':'" &amp; AppTraces!I172 &amp; "'")</f>
        <v/>
      </c>
      <c r="J172" t="str">
        <f>IF(AppTraces!J172="","","'" &amp; J$1 &amp; "':'" &amp; AppTraces!J172 &amp; "'")</f>
        <v/>
      </c>
      <c r="K172" t="str">
        <f>IF(AppTraces!K172="","","'" &amp; K$1 &amp; "': " &amp; AppTraces!K172)</f>
        <v/>
      </c>
      <c r="L172" t="str">
        <f t="shared" si="2"/>
        <v/>
      </c>
    </row>
    <row r="173" spans="1:12" x14ac:dyDescent="0.45">
      <c r="A173" s="1" t="str">
        <f>IF(AppTraces!A173="","","" &amp; AppTraces!A173 &amp; "")</f>
        <v/>
      </c>
      <c r="B173" s="3" t="str">
        <f>IF(AppTraces!B173="","","'"&amp;TEXT(AppTraces!B173,"UU:MM:SS")&amp;"'")</f>
        <v/>
      </c>
      <c r="C173" t="str">
        <f>IF(AppTraces!C173="","","'" &amp; AppTraces!C173 &amp; "'")</f>
        <v/>
      </c>
      <c r="D173" t="str">
        <f>IF(AppTraces!D173="","","'" &amp; AppTraces!D173 &amp; "'")</f>
        <v/>
      </c>
      <c r="E173" t="str">
        <f>IF(AppTraces!E173="","","'" &amp; E$1 &amp; "':'" &amp; AppTraces!E173 &amp; "'")</f>
        <v/>
      </c>
      <c r="F173" s="1" t="str">
        <f>IF(AppTraces!F173="","","'" &amp; F$1 &amp; "': " &amp; AppTraces!F173)</f>
        <v/>
      </c>
      <c r="G173" t="str">
        <f>IF(AppTraces!G173="","","'" &amp; G$1 &amp; "':'" &amp; AppTraces!G173 &amp; "'")</f>
        <v/>
      </c>
      <c r="H173" t="str">
        <f>IF(AppTraces!H173="","","'" &amp; H$1 &amp; "': " &amp; AppTraces!H173)</f>
        <v/>
      </c>
      <c r="I173" t="str">
        <f>IF(AppTraces!I173="","","'" &amp; I$1 &amp; "':'" &amp; AppTraces!I173 &amp; "'")</f>
        <v/>
      </c>
      <c r="J173" t="str">
        <f>IF(AppTraces!J173="","","'" &amp; J$1 &amp; "':'" &amp; AppTraces!J173 &amp; "'")</f>
        <v/>
      </c>
      <c r="K173" t="str">
        <f>IF(AppTraces!K173="","","'" &amp; K$1 &amp; "': " &amp; AppTraces!K173)</f>
        <v/>
      </c>
      <c r="L173" t="str">
        <f t="shared" si="2"/>
        <v/>
      </c>
    </row>
    <row r="174" spans="1:12" x14ac:dyDescent="0.45">
      <c r="A174" s="1" t="str">
        <f>IF(AppTraces!A174="","","" &amp; AppTraces!A174 &amp; "")</f>
        <v/>
      </c>
      <c r="B174" s="3" t="str">
        <f>IF(AppTraces!B174="","","'"&amp;TEXT(AppTraces!B174,"UU:MM:SS")&amp;"'")</f>
        <v/>
      </c>
      <c r="C174" t="str">
        <f>IF(AppTraces!C174="","","'" &amp; AppTraces!C174 &amp; "'")</f>
        <v/>
      </c>
      <c r="D174" t="str">
        <f>IF(AppTraces!D174="","","'" &amp; AppTraces!D174 &amp; "'")</f>
        <v/>
      </c>
      <c r="E174" t="str">
        <f>IF(AppTraces!E174="","","'" &amp; E$1 &amp; "':'" &amp; AppTraces!E174 &amp; "'")</f>
        <v/>
      </c>
      <c r="F174" s="1" t="str">
        <f>IF(AppTraces!F174="","","'" &amp; F$1 &amp; "': " &amp; AppTraces!F174)</f>
        <v/>
      </c>
      <c r="G174" t="str">
        <f>IF(AppTraces!G174="","","'" &amp; G$1 &amp; "':'" &amp; AppTraces!G174 &amp; "'")</f>
        <v/>
      </c>
      <c r="H174" t="str">
        <f>IF(AppTraces!H174="","","'" &amp; H$1 &amp; "': " &amp; AppTraces!H174)</f>
        <v/>
      </c>
      <c r="I174" t="str">
        <f>IF(AppTraces!I174="","","'" &amp; I$1 &amp; "':'" &amp; AppTraces!I174 &amp; "'")</f>
        <v/>
      </c>
      <c r="J174" t="str">
        <f>IF(AppTraces!J174="","","'" &amp; J$1 &amp; "':'" &amp; AppTraces!J174 &amp; "'")</f>
        <v/>
      </c>
      <c r="K174" t="str">
        <f>IF(AppTraces!K174="","","'" &amp; K$1 &amp; "': " &amp; AppTraces!K174)</f>
        <v/>
      </c>
      <c r="L174" t="str">
        <f t="shared" si="2"/>
        <v/>
      </c>
    </row>
    <row r="175" spans="1:12" x14ac:dyDescent="0.45">
      <c r="A175" s="1" t="str">
        <f>IF(AppTraces!A175="","","" &amp; AppTraces!A175 &amp; "")</f>
        <v/>
      </c>
      <c r="B175" s="3" t="str">
        <f>IF(AppTraces!B175="","","'"&amp;TEXT(AppTraces!B175,"UU:MM:SS")&amp;"'")</f>
        <v/>
      </c>
      <c r="C175" t="str">
        <f>IF(AppTraces!C175="","","'" &amp; AppTraces!C175 &amp; "'")</f>
        <v/>
      </c>
      <c r="D175" t="str">
        <f>IF(AppTraces!D175="","","'" &amp; AppTraces!D175 &amp; "'")</f>
        <v/>
      </c>
      <c r="E175" t="str">
        <f>IF(AppTraces!E175="","","'" &amp; E$1 &amp; "':'" &amp; AppTraces!E175 &amp; "'")</f>
        <v/>
      </c>
      <c r="F175" s="1" t="str">
        <f>IF(AppTraces!F175="","","'" &amp; F$1 &amp; "': " &amp; AppTraces!F175)</f>
        <v/>
      </c>
      <c r="G175" t="str">
        <f>IF(AppTraces!G175="","","'" &amp; G$1 &amp; "':'" &amp; AppTraces!G175 &amp; "'")</f>
        <v/>
      </c>
      <c r="H175" t="str">
        <f>IF(AppTraces!H175="","","'" &amp; H$1 &amp; "': " &amp; AppTraces!H175)</f>
        <v/>
      </c>
      <c r="I175" t="str">
        <f>IF(AppTraces!I175="","","'" &amp; I$1 &amp; "':'" &amp; AppTraces!I175 &amp; "'")</f>
        <v/>
      </c>
      <c r="J175" t="str">
        <f>IF(AppTraces!J175="","","'" &amp; J$1 &amp; "':'" &amp; AppTraces!J175 &amp; "'")</f>
        <v/>
      </c>
      <c r="K175" t="str">
        <f>IF(AppTraces!K175="","","'" &amp; K$1 &amp; "': " &amp; AppTraces!K175)</f>
        <v/>
      </c>
      <c r="L175" t="str">
        <f t="shared" si="2"/>
        <v/>
      </c>
    </row>
    <row r="176" spans="1:12" x14ac:dyDescent="0.45">
      <c r="A176" s="1" t="str">
        <f>IF(AppTraces!A176="","","" &amp; AppTraces!A176 &amp; "")</f>
        <v/>
      </c>
      <c r="B176" s="3" t="str">
        <f>IF(AppTraces!B176="","","'"&amp;TEXT(AppTraces!B176,"UU:MM:SS")&amp;"'")</f>
        <v/>
      </c>
      <c r="C176" t="str">
        <f>IF(AppTraces!C176="","","'" &amp; AppTraces!C176 &amp; "'")</f>
        <v/>
      </c>
      <c r="D176" t="str">
        <f>IF(AppTraces!D176="","","'" &amp; AppTraces!D176 &amp; "'")</f>
        <v/>
      </c>
      <c r="E176" t="str">
        <f>IF(AppTraces!E176="","","'" &amp; E$1 &amp; "':'" &amp; AppTraces!E176 &amp; "'")</f>
        <v/>
      </c>
      <c r="F176" s="1" t="str">
        <f>IF(AppTraces!F176="","","'" &amp; F$1 &amp; "': " &amp; AppTraces!F176)</f>
        <v/>
      </c>
      <c r="G176" t="str">
        <f>IF(AppTraces!G176="","","'" &amp; G$1 &amp; "':'" &amp; AppTraces!G176 &amp; "'")</f>
        <v/>
      </c>
      <c r="H176" t="str">
        <f>IF(AppTraces!H176="","","'" &amp; H$1 &amp; "': " &amp; AppTraces!H176)</f>
        <v/>
      </c>
      <c r="I176" t="str">
        <f>IF(AppTraces!I176="","","'" &amp; I$1 &amp; "':'" &amp; AppTraces!I176 &amp; "'")</f>
        <v/>
      </c>
      <c r="J176" t="str">
        <f>IF(AppTraces!J176="","","'" &amp; J$1 &amp; "':'" &amp; AppTraces!J176 &amp; "'")</f>
        <v/>
      </c>
      <c r="K176" t="str">
        <f>IF(AppTraces!K176="","","'" &amp; K$1 &amp; "': " &amp; AppTraces!K176)</f>
        <v/>
      </c>
      <c r="L176" t="str">
        <f t="shared" si="2"/>
        <v/>
      </c>
    </row>
    <row r="177" spans="1:12" x14ac:dyDescent="0.45">
      <c r="A177" s="1" t="str">
        <f>IF(AppTraces!A177="","","" &amp; AppTraces!A177 &amp; "")</f>
        <v/>
      </c>
      <c r="B177" s="3" t="str">
        <f>IF(AppTraces!B177="","","'"&amp;TEXT(AppTraces!B177,"UU:MM:SS")&amp;"'")</f>
        <v/>
      </c>
      <c r="C177" t="str">
        <f>IF(AppTraces!C177="","","'" &amp; AppTraces!C177 &amp; "'")</f>
        <v/>
      </c>
      <c r="D177" t="str">
        <f>IF(AppTraces!D177="","","'" &amp; AppTraces!D177 &amp; "'")</f>
        <v/>
      </c>
      <c r="E177" t="str">
        <f>IF(AppTraces!E177="","","'" &amp; E$1 &amp; "':'" &amp; AppTraces!E177 &amp; "'")</f>
        <v/>
      </c>
      <c r="F177" s="1" t="str">
        <f>IF(AppTraces!F177="","","'" &amp; F$1 &amp; "': " &amp; AppTraces!F177)</f>
        <v/>
      </c>
      <c r="G177" t="str">
        <f>IF(AppTraces!G177="","","'" &amp; G$1 &amp; "':'" &amp; AppTraces!G177 &amp; "'")</f>
        <v/>
      </c>
      <c r="H177" t="str">
        <f>IF(AppTraces!H177="","","'" &amp; H$1 &amp; "': " &amp; AppTraces!H177)</f>
        <v/>
      </c>
      <c r="I177" t="str">
        <f>IF(AppTraces!I177="","","'" &amp; I$1 &amp; "':'" &amp; AppTraces!I177 &amp; "'")</f>
        <v/>
      </c>
      <c r="J177" t="str">
        <f>IF(AppTraces!J177="","","'" &amp; J$1 &amp; "':'" &amp; AppTraces!J177 &amp; "'")</f>
        <v/>
      </c>
      <c r="K177" t="str">
        <f>IF(AppTraces!K177="","","'" &amp; K$1 &amp; "': " &amp; AppTraces!K177)</f>
        <v/>
      </c>
      <c r="L177" t="str">
        <f t="shared" si="2"/>
        <v/>
      </c>
    </row>
    <row r="178" spans="1:12" x14ac:dyDescent="0.45">
      <c r="A178" s="1" t="str">
        <f>IF(AppTraces!A178="","","" &amp; AppTraces!A178 &amp; "")</f>
        <v/>
      </c>
      <c r="B178" s="3" t="str">
        <f>IF(AppTraces!B178="","","'"&amp;TEXT(AppTraces!B178,"UU:MM:SS")&amp;"'")</f>
        <v/>
      </c>
      <c r="C178" t="str">
        <f>IF(AppTraces!C178="","","'" &amp; AppTraces!C178 &amp; "'")</f>
        <v/>
      </c>
      <c r="D178" t="str">
        <f>IF(AppTraces!D178="","","'" &amp; AppTraces!D178 &amp; "'")</f>
        <v/>
      </c>
      <c r="E178" t="str">
        <f>IF(AppTraces!E178="","","'" &amp; E$1 &amp; "':'" &amp; AppTraces!E178 &amp; "'")</f>
        <v/>
      </c>
      <c r="F178" s="1" t="str">
        <f>IF(AppTraces!F178="","","'" &amp; F$1 &amp; "': " &amp; AppTraces!F178)</f>
        <v/>
      </c>
      <c r="G178" t="str">
        <f>IF(AppTraces!G178="","","'" &amp; G$1 &amp; "':'" &amp; AppTraces!G178 &amp; "'")</f>
        <v/>
      </c>
      <c r="H178" t="str">
        <f>IF(AppTraces!H178="","","'" &amp; H$1 &amp; "': " &amp; AppTraces!H178)</f>
        <v/>
      </c>
      <c r="I178" t="str">
        <f>IF(AppTraces!I178="","","'" &amp; I$1 &amp; "':'" &amp; AppTraces!I178 &amp; "'")</f>
        <v/>
      </c>
      <c r="J178" t="str">
        <f>IF(AppTraces!J178="","","'" &amp; J$1 &amp; "':'" &amp; AppTraces!J178 &amp; "'")</f>
        <v/>
      </c>
      <c r="K178" t="str">
        <f>IF(AppTraces!K178="","","'" &amp; K$1 &amp; "': " &amp; AppTraces!K178)</f>
        <v/>
      </c>
      <c r="L178" t="str">
        <f t="shared" si="2"/>
        <v/>
      </c>
    </row>
    <row r="179" spans="1:12" x14ac:dyDescent="0.45">
      <c r="A179" s="1" t="str">
        <f>IF(AppTraces!A179="","","" &amp; AppTraces!A179 &amp; "")</f>
        <v/>
      </c>
      <c r="B179" s="3" t="str">
        <f>IF(AppTraces!B179="","","'"&amp;TEXT(AppTraces!B179,"UU:MM:SS")&amp;"'")</f>
        <v/>
      </c>
      <c r="C179" t="str">
        <f>IF(AppTraces!C179="","","'" &amp; AppTraces!C179 &amp; "'")</f>
        <v/>
      </c>
      <c r="D179" t="str">
        <f>IF(AppTraces!D179="","","'" &amp; AppTraces!D179 &amp; "'")</f>
        <v/>
      </c>
      <c r="E179" t="str">
        <f>IF(AppTraces!E179="","","'" &amp; E$1 &amp; "':'" &amp; AppTraces!E179 &amp; "'")</f>
        <v/>
      </c>
      <c r="F179" s="1" t="str">
        <f>IF(AppTraces!F179="","","'" &amp; F$1 &amp; "': " &amp; AppTraces!F179)</f>
        <v/>
      </c>
      <c r="G179" t="str">
        <f>IF(AppTraces!G179="","","'" &amp; G$1 &amp; "':'" &amp; AppTraces!G179 &amp; "'")</f>
        <v/>
      </c>
      <c r="H179" t="str">
        <f>IF(AppTraces!H179="","","'" &amp; H$1 &amp; "': " &amp; AppTraces!H179)</f>
        <v/>
      </c>
      <c r="I179" t="str">
        <f>IF(AppTraces!I179="","","'" &amp; I$1 &amp; "':'" &amp; AppTraces!I179 &amp; "'")</f>
        <v/>
      </c>
      <c r="J179" t="str">
        <f>IF(AppTraces!J179="","","'" &amp; J$1 &amp; "':'" &amp; AppTraces!J179 &amp; "'")</f>
        <v/>
      </c>
      <c r="K179" t="str">
        <f>IF(AppTraces!K179="","","'" &amp; K$1 &amp; "': " &amp; AppTraces!K179)</f>
        <v/>
      </c>
      <c r="L179" t="str">
        <f t="shared" si="2"/>
        <v/>
      </c>
    </row>
    <row r="180" spans="1:12" x14ac:dyDescent="0.45">
      <c r="A180" s="1" t="str">
        <f>IF(AppTraces!A180="","","" &amp; AppTraces!A180 &amp; "")</f>
        <v/>
      </c>
      <c r="B180" s="3" t="str">
        <f>IF(AppTraces!B180="","","'"&amp;TEXT(AppTraces!B180,"UU:MM:SS")&amp;"'")</f>
        <v/>
      </c>
      <c r="C180" t="str">
        <f>IF(AppTraces!C180="","","'" &amp; AppTraces!C180 &amp; "'")</f>
        <v/>
      </c>
      <c r="D180" t="str">
        <f>IF(AppTraces!D180="","","'" &amp; AppTraces!D180 &amp; "'")</f>
        <v/>
      </c>
      <c r="E180" t="str">
        <f>IF(AppTraces!E180="","","'" &amp; E$1 &amp; "':'" &amp; AppTraces!E180 &amp; "'")</f>
        <v/>
      </c>
      <c r="F180" s="1" t="str">
        <f>IF(AppTraces!F180="","","'" &amp; F$1 &amp; "': " &amp; AppTraces!F180)</f>
        <v/>
      </c>
      <c r="G180" t="str">
        <f>IF(AppTraces!G180="","","'" &amp; G$1 &amp; "':'" &amp; AppTraces!G180 &amp; "'")</f>
        <v/>
      </c>
      <c r="H180" t="str">
        <f>IF(AppTraces!H180="","","'" &amp; H$1 &amp; "': " &amp; AppTraces!H180)</f>
        <v/>
      </c>
      <c r="I180" t="str">
        <f>IF(AppTraces!I180="","","'" &amp; I$1 &amp; "':'" &amp; AppTraces!I180 &amp; "'")</f>
        <v/>
      </c>
      <c r="J180" t="str">
        <f>IF(AppTraces!J180="","","'" &amp; J$1 &amp; "':'" &amp; AppTraces!J180 &amp; "'")</f>
        <v/>
      </c>
      <c r="K180" t="str">
        <f>IF(AppTraces!K180="","","'" &amp; K$1 &amp; "': " &amp; AppTraces!K180)</f>
        <v/>
      </c>
      <c r="L180" t="str">
        <f t="shared" si="2"/>
        <v/>
      </c>
    </row>
    <row r="181" spans="1:12" x14ac:dyDescent="0.45">
      <c r="A181" s="1" t="str">
        <f>IF(AppTraces!A181="","","" &amp; AppTraces!A181 &amp; "")</f>
        <v/>
      </c>
      <c r="B181" s="3" t="str">
        <f>IF(AppTraces!B181="","","'"&amp;TEXT(AppTraces!B181,"UU:MM:SS")&amp;"'")</f>
        <v/>
      </c>
      <c r="C181" t="str">
        <f>IF(AppTraces!C181="","","'" &amp; AppTraces!C181 &amp; "'")</f>
        <v/>
      </c>
      <c r="D181" t="str">
        <f>IF(AppTraces!D181="","","'" &amp; AppTraces!D181 &amp; "'")</f>
        <v/>
      </c>
      <c r="E181" t="str">
        <f>IF(AppTraces!E181="","","'" &amp; E$1 &amp; "':'" &amp; AppTraces!E181 &amp; "'")</f>
        <v/>
      </c>
      <c r="F181" s="1" t="str">
        <f>IF(AppTraces!F181="","","'" &amp; F$1 &amp; "': " &amp; AppTraces!F181)</f>
        <v/>
      </c>
      <c r="G181" t="str">
        <f>IF(AppTraces!G181="","","'" &amp; G$1 &amp; "':'" &amp; AppTraces!G181 &amp; "'")</f>
        <v/>
      </c>
      <c r="H181" t="str">
        <f>IF(AppTraces!H181="","","'" &amp; H$1 &amp; "': " &amp; AppTraces!H181)</f>
        <v/>
      </c>
      <c r="I181" t="str">
        <f>IF(AppTraces!I181="","","'" &amp; I$1 &amp; "':'" &amp; AppTraces!I181 &amp; "'")</f>
        <v/>
      </c>
      <c r="J181" t="str">
        <f>IF(AppTraces!J181="","","'" &amp; J$1 &amp; "':'" &amp; AppTraces!J181 &amp; "'")</f>
        <v/>
      </c>
      <c r="K181" t="str">
        <f>IF(AppTraces!K181="","","'" &amp; K$1 &amp; "': " &amp; AppTraces!K181)</f>
        <v/>
      </c>
      <c r="L181" t="str">
        <f t="shared" si="2"/>
        <v/>
      </c>
    </row>
    <row r="182" spans="1:12" x14ac:dyDescent="0.45">
      <c r="A182" s="1" t="str">
        <f>IF(AppTraces!A182="","","" &amp; AppTraces!A182 &amp; "")</f>
        <v/>
      </c>
      <c r="B182" s="3" t="str">
        <f>IF(AppTraces!B182="","","'"&amp;TEXT(AppTraces!B182,"UU:MM:SS")&amp;"'")</f>
        <v/>
      </c>
      <c r="C182" t="str">
        <f>IF(AppTraces!C182="","","'" &amp; AppTraces!C182 &amp; "'")</f>
        <v/>
      </c>
      <c r="D182" t="str">
        <f>IF(AppTraces!D182="","","'" &amp; AppTraces!D182 &amp; "'")</f>
        <v/>
      </c>
      <c r="E182" t="str">
        <f>IF(AppTraces!E182="","","'" &amp; E$1 &amp; "':'" &amp; AppTraces!E182 &amp; "'")</f>
        <v/>
      </c>
      <c r="F182" s="1" t="str">
        <f>IF(AppTraces!F182="","","'" &amp; F$1 &amp; "': " &amp; AppTraces!F182)</f>
        <v/>
      </c>
      <c r="G182" t="str">
        <f>IF(AppTraces!G182="","","'" &amp; G$1 &amp; "':'" &amp; AppTraces!G182 &amp; "'")</f>
        <v/>
      </c>
      <c r="H182" t="str">
        <f>IF(AppTraces!H182="","","'" &amp; H$1 &amp; "': " &amp; AppTraces!H182)</f>
        <v/>
      </c>
      <c r="I182" t="str">
        <f>IF(AppTraces!I182="","","'" &amp; I$1 &amp; "':'" &amp; AppTraces!I182 &amp; "'")</f>
        <v/>
      </c>
      <c r="J182" t="str">
        <f>IF(AppTraces!J182="","","'" &amp; J$1 &amp; "':'" &amp; AppTraces!J182 &amp; "'")</f>
        <v/>
      </c>
      <c r="K182" t="str">
        <f>IF(AppTraces!K182="","","'" &amp; K$1 &amp; "': " &amp; AppTraces!K182)</f>
        <v/>
      </c>
      <c r="L182" t="str">
        <f t="shared" si="2"/>
        <v/>
      </c>
    </row>
    <row r="183" spans="1:12" x14ac:dyDescent="0.45">
      <c r="A183" s="1" t="str">
        <f>IF(AppTraces!A183="","","" &amp; AppTraces!A183 &amp; "")</f>
        <v/>
      </c>
      <c r="B183" s="3" t="str">
        <f>IF(AppTraces!B183="","","'"&amp;TEXT(AppTraces!B183,"UU:MM:SS")&amp;"'")</f>
        <v/>
      </c>
      <c r="C183" t="str">
        <f>IF(AppTraces!C183="","","'" &amp; AppTraces!C183 &amp; "'")</f>
        <v/>
      </c>
      <c r="D183" t="str">
        <f>IF(AppTraces!D183="","","'" &amp; AppTraces!D183 &amp; "'")</f>
        <v/>
      </c>
      <c r="E183" t="str">
        <f>IF(AppTraces!E183="","","'" &amp; E$1 &amp; "':'" &amp; AppTraces!E183 &amp; "'")</f>
        <v/>
      </c>
      <c r="F183" s="1" t="str">
        <f>IF(AppTraces!F183="","","'" &amp; F$1 &amp; "': " &amp; AppTraces!F183)</f>
        <v/>
      </c>
      <c r="G183" t="str">
        <f>IF(AppTraces!G183="","","'" &amp; G$1 &amp; "':'" &amp; AppTraces!G183 &amp; "'")</f>
        <v/>
      </c>
      <c r="H183" t="str">
        <f>IF(AppTraces!H183="","","'" &amp; H$1 &amp; "': " &amp; AppTraces!H183)</f>
        <v/>
      </c>
      <c r="I183" t="str">
        <f>IF(AppTraces!I183="","","'" &amp; I$1 &amp; "':'" &amp; AppTraces!I183 &amp; "'")</f>
        <v/>
      </c>
      <c r="J183" t="str">
        <f>IF(AppTraces!J183="","","'" &amp; J$1 &amp; "':'" &amp; AppTraces!J183 &amp; "'")</f>
        <v/>
      </c>
      <c r="K183" t="str">
        <f>IF(AppTraces!K183="","","'" &amp; K$1 &amp; "': " &amp; AppTraces!K183)</f>
        <v/>
      </c>
      <c r="L183" t="str">
        <f t="shared" si="2"/>
        <v/>
      </c>
    </row>
    <row r="184" spans="1:12" x14ac:dyDescent="0.45">
      <c r="A184" s="1" t="str">
        <f>IF(AppTraces!A184="","","" &amp; AppTraces!A184 &amp; "")</f>
        <v/>
      </c>
      <c r="B184" s="3" t="str">
        <f>IF(AppTraces!B184="","","'"&amp;TEXT(AppTraces!B184,"UU:MM:SS")&amp;"'")</f>
        <v/>
      </c>
      <c r="C184" t="str">
        <f>IF(AppTraces!C184="","","'" &amp; AppTraces!C184 &amp; "'")</f>
        <v/>
      </c>
      <c r="D184" t="str">
        <f>IF(AppTraces!D184="","","'" &amp; AppTraces!D184 &amp; "'")</f>
        <v/>
      </c>
      <c r="E184" t="str">
        <f>IF(AppTraces!E184="","","'" &amp; E$1 &amp; "':'" &amp; AppTraces!E184 &amp; "'")</f>
        <v/>
      </c>
      <c r="F184" s="1" t="str">
        <f>IF(AppTraces!F184="","","'" &amp; F$1 &amp; "': " &amp; AppTraces!F184)</f>
        <v/>
      </c>
      <c r="G184" t="str">
        <f>IF(AppTraces!G184="","","'" &amp; G$1 &amp; "':'" &amp; AppTraces!G184 &amp; "'")</f>
        <v/>
      </c>
      <c r="H184" t="str">
        <f>IF(AppTraces!H184="","","'" &amp; H$1 &amp; "': " &amp; AppTraces!H184)</f>
        <v/>
      </c>
      <c r="I184" t="str">
        <f>IF(AppTraces!I184="","","'" &amp; I$1 &amp; "':'" &amp; AppTraces!I184 &amp; "'")</f>
        <v/>
      </c>
      <c r="J184" t="str">
        <f>IF(AppTraces!J184="","","'" &amp; J$1 &amp; "':'" &amp; AppTraces!J184 &amp; "'")</f>
        <v/>
      </c>
      <c r="K184" t="str">
        <f>IF(AppTraces!K184="","","'" &amp; K$1 &amp; "': " &amp; AppTraces!K184)</f>
        <v/>
      </c>
      <c r="L184" t="str">
        <f t="shared" si="2"/>
        <v/>
      </c>
    </row>
    <row r="185" spans="1:12" x14ac:dyDescent="0.45">
      <c r="A185" s="1" t="str">
        <f>IF(AppTraces!A185="","","" &amp; AppTraces!A185 &amp; "")</f>
        <v/>
      </c>
      <c r="B185" s="3" t="str">
        <f>IF(AppTraces!B185="","","'"&amp;TEXT(AppTraces!B185,"UU:MM:SS")&amp;"'")</f>
        <v/>
      </c>
      <c r="C185" t="str">
        <f>IF(AppTraces!C185="","","'" &amp; AppTraces!C185 &amp; "'")</f>
        <v/>
      </c>
      <c r="D185" t="str">
        <f>IF(AppTraces!D185="","","'" &amp; AppTraces!D185 &amp; "'")</f>
        <v/>
      </c>
      <c r="E185" t="str">
        <f>IF(AppTraces!E185="","","'" &amp; E$1 &amp; "':'" &amp; AppTraces!E185 &amp; "'")</f>
        <v/>
      </c>
      <c r="F185" s="1" t="str">
        <f>IF(AppTraces!F185="","","'" &amp; F$1 &amp; "': " &amp; AppTraces!F185)</f>
        <v/>
      </c>
      <c r="G185" t="str">
        <f>IF(AppTraces!G185="","","'" &amp; G$1 &amp; "':'" &amp; AppTraces!G185 &amp; "'")</f>
        <v/>
      </c>
      <c r="H185" t="str">
        <f>IF(AppTraces!H185="","","'" &amp; H$1 &amp; "': " &amp; AppTraces!H185)</f>
        <v/>
      </c>
      <c r="I185" t="str">
        <f>IF(AppTraces!I185="","","'" &amp; I$1 &amp; "':'" &amp; AppTraces!I185 &amp; "'")</f>
        <v/>
      </c>
      <c r="J185" t="str">
        <f>IF(AppTraces!J185="","","'" &amp; J$1 &amp; "':'" &amp; AppTraces!J185 &amp; "'")</f>
        <v/>
      </c>
      <c r="K185" t="str">
        <f>IF(AppTraces!K185="","","'" &amp; K$1 &amp; "': " &amp; AppTraces!K185)</f>
        <v/>
      </c>
      <c r="L185" t="str">
        <f t="shared" si="2"/>
        <v/>
      </c>
    </row>
    <row r="186" spans="1:12" x14ac:dyDescent="0.45">
      <c r="A186" s="1" t="str">
        <f>IF(AppTraces!A186="","","" &amp; AppTraces!A186 &amp; "")</f>
        <v/>
      </c>
      <c r="B186" s="3" t="str">
        <f>IF(AppTraces!B186="","","'"&amp;TEXT(AppTraces!B186,"UU:MM:SS")&amp;"'")</f>
        <v/>
      </c>
      <c r="C186" t="str">
        <f>IF(AppTraces!C186="","","'" &amp; AppTraces!C186 &amp; "'")</f>
        <v/>
      </c>
      <c r="D186" t="str">
        <f>IF(AppTraces!D186="","","'" &amp; AppTraces!D186 &amp; "'")</f>
        <v/>
      </c>
      <c r="E186" t="str">
        <f>IF(AppTraces!E186="","","'" &amp; E$1 &amp; "':'" &amp; AppTraces!E186 &amp; "'")</f>
        <v/>
      </c>
      <c r="F186" s="1" t="str">
        <f>IF(AppTraces!F186="","","'" &amp; F$1 &amp; "': " &amp; AppTraces!F186)</f>
        <v/>
      </c>
      <c r="G186" t="str">
        <f>IF(AppTraces!G186="","","'" &amp; G$1 &amp; "':'" &amp; AppTraces!G186 &amp; "'")</f>
        <v/>
      </c>
      <c r="H186" t="str">
        <f>IF(AppTraces!H186="","","'" &amp; H$1 &amp; "': " &amp; AppTraces!H186)</f>
        <v/>
      </c>
      <c r="I186" t="str">
        <f>IF(AppTraces!I186="","","'" &amp; I$1 &amp; "':'" &amp; AppTraces!I186 &amp; "'")</f>
        <v/>
      </c>
      <c r="J186" t="str">
        <f>IF(AppTraces!J186="","","'" &amp; J$1 &amp; "':'" &amp; AppTraces!J186 &amp; "'")</f>
        <v/>
      </c>
      <c r="K186" t="str">
        <f>IF(AppTraces!K186="","","'" &amp; K$1 &amp; "': " &amp; AppTraces!K186)</f>
        <v/>
      </c>
      <c r="L186" t="str">
        <f t="shared" si="2"/>
        <v/>
      </c>
    </row>
    <row r="187" spans="1:12" x14ac:dyDescent="0.45">
      <c r="A187" s="1" t="str">
        <f>IF(AppTraces!A187="","","" &amp; AppTraces!A187 &amp; "")</f>
        <v/>
      </c>
      <c r="B187" s="3" t="str">
        <f>IF(AppTraces!B187="","","'"&amp;TEXT(AppTraces!B187,"UU:MM:SS")&amp;"'")</f>
        <v/>
      </c>
      <c r="C187" t="str">
        <f>IF(AppTraces!C187="","","'" &amp; AppTraces!C187 &amp; "'")</f>
        <v/>
      </c>
      <c r="D187" t="str">
        <f>IF(AppTraces!D187="","","'" &amp; AppTraces!D187 &amp; "'")</f>
        <v/>
      </c>
      <c r="E187" t="str">
        <f>IF(AppTraces!E187="","","'" &amp; E$1 &amp; "':'" &amp; AppTraces!E187 &amp; "'")</f>
        <v/>
      </c>
      <c r="F187" s="1" t="str">
        <f>IF(AppTraces!F187="","","'" &amp; F$1 &amp; "': " &amp; AppTraces!F187)</f>
        <v/>
      </c>
      <c r="G187" t="str">
        <f>IF(AppTraces!G187="","","'" &amp; G$1 &amp; "':'" &amp; AppTraces!G187 &amp; "'")</f>
        <v/>
      </c>
      <c r="H187" t="str">
        <f>IF(AppTraces!H187="","","'" &amp; H$1 &amp; "': " &amp; AppTraces!H187)</f>
        <v/>
      </c>
      <c r="I187" t="str">
        <f>IF(AppTraces!I187="","","'" &amp; I$1 &amp; "':'" &amp; AppTraces!I187 &amp; "'")</f>
        <v/>
      </c>
      <c r="J187" t="str">
        <f>IF(AppTraces!J187="","","'" &amp; J$1 &amp; "':'" &amp; AppTraces!J187 &amp; "'")</f>
        <v/>
      </c>
      <c r="K187" t="str">
        <f>IF(AppTraces!K187="","","'" &amp; K$1 &amp; "': " &amp; AppTraces!K187)</f>
        <v/>
      </c>
      <c r="L187" t="str">
        <f t="shared" si="2"/>
        <v/>
      </c>
    </row>
    <row r="188" spans="1:12" x14ac:dyDescent="0.45">
      <c r="A188" s="1" t="str">
        <f>IF(AppTraces!A188="","","" &amp; AppTraces!A188 &amp; "")</f>
        <v/>
      </c>
      <c r="B188" s="3" t="str">
        <f>IF(AppTraces!B188="","","'"&amp;TEXT(AppTraces!B188,"UU:MM:SS")&amp;"'")</f>
        <v/>
      </c>
      <c r="C188" t="str">
        <f>IF(AppTraces!C188="","","'" &amp; AppTraces!C188 &amp; "'")</f>
        <v/>
      </c>
      <c r="D188" t="str">
        <f>IF(AppTraces!D188="","","'" &amp; AppTraces!D188 &amp; "'")</f>
        <v/>
      </c>
      <c r="E188" t="str">
        <f>IF(AppTraces!E188="","","'" &amp; E$1 &amp; "':'" &amp; AppTraces!E188 &amp; "'")</f>
        <v/>
      </c>
      <c r="F188" s="1" t="str">
        <f>IF(AppTraces!F188="","","'" &amp; F$1 &amp; "': " &amp; AppTraces!F188)</f>
        <v/>
      </c>
      <c r="G188" t="str">
        <f>IF(AppTraces!G188="","","'" &amp; G$1 &amp; "':'" &amp; AppTraces!G188 &amp; "'")</f>
        <v/>
      </c>
      <c r="H188" t="str">
        <f>IF(AppTraces!H188="","","'" &amp; H$1 &amp; "': " &amp; AppTraces!H188)</f>
        <v/>
      </c>
      <c r="I188" t="str">
        <f>IF(AppTraces!I188="","","'" &amp; I$1 &amp; "':'" &amp; AppTraces!I188 &amp; "'")</f>
        <v/>
      </c>
      <c r="J188" t="str">
        <f>IF(AppTraces!J188="","","'" &amp; J$1 &amp; "':'" &amp; AppTraces!J188 &amp; "'")</f>
        <v/>
      </c>
      <c r="K188" t="str">
        <f>IF(AppTraces!K188="","","'" &amp; K$1 &amp; "': " &amp; AppTraces!K188)</f>
        <v/>
      </c>
      <c r="L188" t="str">
        <f t="shared" si="2"/>
        <v/>
      </c>
    </row>
    <row r="189" spans="1:12" x14ac:dyDescent="0.45">
      <c r="A189" s="1" t="str">
        <f>IF(AppTraces!A189="","","" &amp; AppTraces!A189 &amp; "")</f>
        <v/>
      </c>
      <c r="B189" s="3" t="str">
        <f>IF(AppTraces!B189="","","'"&amp;TEXT(AppTraces!B189,"UU:MM:SS")&amp;"'")</f>
        <v/>
      </c>
      <c r="C189" t="str">
        <f>IF(AppTraces!C189="","","'" &amp; AppTraces!C189 &amp; "'")</f>
        <v/>
      </c>
      <c r="D189" t="str">
        <f>IF(AppTraces!D189="","","'" &amp; AppTraces!D189 &amp; "'")</f>
        <v/>
      </c>
      <c r="E189" t="str">
        <f>IF(AppTraces!E189="","","'" &amp; E$1 &amp; "':'" &amp; AppTraces!E189 &amp; "'")</f>
        <v/>
      </c>
      <c r="F189" s="1" t="str">
        <f>IF(AppTraces!F189="","","'" &amp; F$1 &amp; "': " &amp; AppTraces!F189)</f>
        <v/>
      </c>
      <c r="G189" t="str">
        <f>IF(AppTraces!G189="","","'" &amp; G$1 &amp; "':'" &amp; AppTraces!G189 &amp; "'")</f>
        <v/>
      </c>
      <c r="H189" t="str">
        <f>IF(AppTraces!H189="","","'" &amp; H$1 &amp; "': " &amp; AppTraces!H189)</f>
        <v/>
      </c>
      <c r="I189" t="str">
        <f>IF(AppTraces!I189="","","'" &amp; I$1 &amp; "':'" &amp; AppTraces!I189 &amp; "'")</f>
        <v/>
      </c>
      <c r="J189" t="str">
        <f>IF(AppTraces!J189="","","'" &amp; J$1 &amp; "':'" &amp; AppTraces!J189 &amp; "'")</f>
        <v/>
      </c>
      <c r="K189" t="str">
        <f>IF(AppTraces!K189="","","'" &amp; K$1 &amp; "': " &amp; AppTraces!K189)</f>
        <v/>
      </c>
      <c r="L189" t="str">
        <f t="shared" si="2"/>
        <v/>
      </c>
    </row>
    <row r="190" spans="1:12" x14ac:dyDescent="0.45">
      <c r="A190" s="1" t="str">
        <f>IF(AppTraces!A190="","","" &amp; AppTraces!A190 &amp; "")</f>
        <v/>
      </c>
      <c r="B190" s="3" t="str">
        <f>IF(AppTraces!B190="","","'"&amp;TEXT(AppTraces!B190,"UU:MM:SS")&amp;"'")</f>
        <v/>
      </c>
      <c r="C190" t="str">
        <f>IF(AppTraces!C190="","","'" &amp; AppTraces!C190 &amp; "'")</f>
        <v/>
      </c>
      <c r="D190" t="str">
        <f>IF(AppTraces!D190="","","'" &amp; AppTraces!D190 &amp; "'")</f>
        <v/>
      </c>
      <c r="E190" t="str">
        <f>IF(AppTraces!E190="","","'" &amp; E$1 &amp; "':'" &amp; AppTraces!E190 &amp; "'")</f>
        <v/>
      </c>
      <c r="F190" s="1" t="str">
        <f>IF(AppTraces!F190="","","'" &amp; F$1 &amp; "': " &amp; AppTraces!F190)</f>
        <v/>
      </c>
      <c r="G190" t="str">
        <f>IF(AppTraces!G190="","","'" &amp; G$1 &amp; "':'" &amp; AppTraces!G190 &amp; "'")</f>
        <v/>
      </c>
      <c r="H190" t="str">
        <f>IF(AppTraces!H190="","","'" &amp; H$1 &amp; "': " &amp; AppTraces!H190)</f>
        <v/>
      </c>
      <c r="I190" t="str">
        <f>IF(AppTraces!I190="","","'" &amp; I$1 &amp; "':'" &amp; AppTraces!I190 &amp; "'")</f>
        <v/>
      </c>
      <c r="J190" t="str">
        <f>IF(AppTraces!J190="","","'" &amp; J$1 &amp; "':'" &amp; AppTraces!J190 &amp; "'")</f>
        <v/>
      </c>
      <c r="K190" t="str">
        <f>IF(AppTraces!K190="","","'" &amp; K$1 &amp; "': " &amp; AppTraces!K190)</f>
        <v/>
      </c>
      <c r="L190" t="str">
        <f t="shared" si="2"/>
        <v/>
      </c>
    </row>
    <row r="191" spans="1:12" x14ac:dyDescent="0.45">
      <c r="A191" s="1" t="str">
        <f>IF(AppTraces!A191="","","" &amp; AppTraces!A191 &amp; "")</f>
        <v/>
      </c>
      <c r="B191" s="3" t="str">
        <f>IF(AppTraces!B191="","","'"&amp;TEXT(AppTraces!B191,"UU:MM:SS")&amp;"'")</f>
        <v/>
      </c>
      <c r="C191" t="str">
        <f>IF(AppTraces!C191="","","'" &amp; AppTraces!C191 &amp; "'")</f>
        <v/>
      </c>
      <c r="D191" t="str">
        <f>IF(AppTraces!D191="","","'" &amp; AppTraces!D191 &amp; "'")</f>
        <v/>
      </c>
      <c r="E191" t="str">
        <f>IF(AppTraces!E191="","","'" &amp; E$1 &amp; "':'" &amp; AppTraces!E191 &amp; "'")</f>
        <v/>
      </c>
      <c r="F191" s="1" t="str">
        <f>IF(AppTraces!F191="","","'" &amp; F$1 &amp; "': " &amp; AppTraces!F191)</f>
        <v/>
      </c>
      <c r="G191" t="str">
        <f>IF(AppTraces!G191="","","'" &amp; G$1 &amp; "':'" &amp; AppTraces!G191 &amp; "'")</f>
        <v/>
      </c>
      <c r="H191" t="str">
        <f>IF(AppTraces!H191="","","'" &amp; H$1 &amp; "': " &amp; AppTraces!H191)</f>
        <v/>
      </c>
      <c r="I191" t="str">
        <f>IF(AppTraces!I191="","","'" &amp; I$1 &amp; "':'" &amp; AppTraces!I191 &amp; "'")</f>
        <v/>
      </c>
      <c r="J191" t="str">
        <f>IF(AppTraces!J191="","","'" &amp; J$1 &amp; "':'" &amp; AppTraces!J191 &amp; "'")</f>
        <v/>
      </c>
      <c r="K191" t="str">
        <f>IF(AppTraces!K191="","","'" &amp; K$1 &amp; "': " &amp; AppTraces!K191)</f>
        <v/>
      </c>
      <c r="L191" t="str">
        <f t="shared" si="2"/>
        <v/>
      </c>
    </row>
    <row r="192" spans="1:12" x14ac:dyDescent="0.45">
      <c r="A192" s="1" t="str">
        <f>IF(AppTraces!A192="","","" &amp; AppTraces!A192 &amp; "")</f>
        <v/>
      </c>
      <c r="B192" s="3" t="str">
        <f>IF(AppTraces!B192="","","'"&amp;TEXT(AppTraces!B192,"UU:MM:SS")&amp;"'")</f>
        <v/>
      </c>
      <c r="C192" t="str">
        <f>IF(AppTraces!C192="","","'" &amp; AppTraces!C192 &amp; "'")</f>
        <v/>
      </c>
      <c r="D192" t="str">
        <f>IF(AppTraces!D192="","","'" &amp; AppTraces!D192 &amp; "'")</f>
        <v/>
      </c>
      <c r="E192" t="str">
        <f>IF(AppTraces!E192="","","'" &amp; E$1 &amp; "':'" &amp; AppTraces!E192 &amp; "'")</f>
        <v/>
      </c>
      <c r="F192" s="1" t="str">
        <f>IF(AppTraces!F192="","","'" &amp; F$1 &amp; "': " &amp; AppTraces!F192)</f>
        <v/>
      </c>
      <c r="G192" t="str">
        <f>IF(AppTraces!G192="","","'" &amp; G$1 &amp; "':'" &amp; AppTraces!G192 &amp; "'")</f>
        <v/>
      </c>
      <c r="H192" t="str">
        <f>IF(AppTraces!H192="","","'" &amp; H$1 &amp; "': " &amp; AppTraces!H192)</f>
        <v/>
      </c>
      <c r="I192" t="str">
        <f>IF(AppTraces!I192="","","'" &amp; I$1 &amp; "':'" &amp; AppTraces!I192 &amp; "'")</f>
        <v/>
      </c>
      <c r="J192" t="str">
        <f>IF(AppTraces!J192="","","'" &amp; J$1 &amp; "':'" &amp; AppTraces!J192 &amp; "'")</f>
        <v/>
      </c>
      <c r="K192" t="str">
        <f>IF(AppTraces!K192="","","'" &amp; K$1 &amp; "': " &amp; AppTraces!K192)</f>
        <v/>
      </c>
      <c r="L192" t="str">
        <f t="shared" si="2"/>
        <v/>
      </c>
    </row>
    <row r="193" spans="1:12" x14ac:dyDescent="0.45">
      <c r="A193" s="1" t="str">
        <f>IF(AppTraces!A193="","","" &amp; AppTraces!A193 &amp; "")</f>
        <v/>
      </c>
      <c r="B193" s="3" t="str">
        <f>IF(AppTraces!B193="","","'"&amp;TEXT(AppTraces!B193,"UU:MM:SS")&amp;"'")</f>
        <v/>
      </c>
      <c r="C193" t="str">
        <f>IF(AppTraces!C193="","","'" &amp; AppTraces!C193 &amp; "'")</f>
        <v/>
      </c>
      <c r="D193" t="str">
        <f>IF(AppTraces!D193="","","'" &amp; AppTraces!D193 &amp; "'")</f>
        <v/>
      </c>
      <c r="E193" t="str">
        <f>IF(AppTraces!E193="","","'" &amp; E$1 &amp; "':'" &amp; AppTraces!E193 &amp; "'")</f>
        <v/>
      </c>
      <c r="F193" s="1" t="str">
        <f>IF(AppTraces!F193="","","'" &amp; F$1 &amp; "': " &amp; AppTraces!F193)</f>
        <v/>
      </c>
      <c r="G193" t="str">
        <f>IF(AppTraces!G193="","","'" &amp; G$1 &amp; "':'" &amp; AppTraces!G193 &amp; "'")</f>
        <v/>
      </c>
      <c r="H193" t="str">
        <f>IF(AppTraces!H193="","","'" &amp; H$1 &amp; "': " &amp; AppTraces!H193)</f>
        <v/>
      </c>
      <c r="I193" t="str">
        <f>IF(AppTraces!I193="","","'" &amp; I$1 &amp; "':'" &amp; AppTraces!I193 &amp; "'")</f>
        <v/>
      </c>
      <c r="J193" t="str">
        <f>IF(AppTraces!J193="","","'" &amp; J$1 &amp; "':'" &amp; AppTraces!J193 &amp; "'")</f>
        <v/>
      </c>
      <c r="K193" t="str">
        <f>IF(AppTraces!K193="","","'" &amp; K$1 &amp; "': " &amp; AppTraces!K193)</f>
        <v/>
      </c>
      <c r="L193" t="str">
        <f t="shared" si="2"/>
        <v/>
      </c>
    </row>
    <row r="194" spans="1:12" x14ac:dyDescent="0.45">
      <c r="A194" s="1" t="str">
        <f>IF(AppTraces!A194="","","" &amp; AppTraces!A194 &amp; "")</f>
        <v/>
      </c>
      <c r="B194" s="3" t="str">
        <f>IF(AppTraces!B194="","","'"&amp;TEXT(AppTraces!B194,"UU:MM:SS")&amp;"'")</f>
        <v/>
      </c>
      <c r="C194" t="str">
        <f>IF(AppTraces!C194="","","'" &amp; AppTraces!C194 &amp; "'")</f>
        <v/>
      </c>
      <c r="D194" t="str">
        <f>IF(AppTraces!D194="","","'" &amp; AppTraces!D194 &amp; "'")</f>
        <v/>
      </c>
      <c r="E194" t="str">
        <f>IF(AppTraces!E194="","","'" &amp; E$1 &amp; "':'" &amp; AppTraces!E194 &amp; "'")</f>
        <v/>
      </c>
      <c r="F194" s="1" t="str">
        <f>IF(AppTraces!F194="","","'" &amp; F$1 &amp; "': " &amp; AppTraces!F194)</f>
        <v/>
      </c>
      <c r="G194" t="str">
        <f>IF(AppTraces!G194="","","'" &amp; G$1 &amp; "':'" &amp; AppTraces!G194 &amp; "'")</f>
        <v/>
      </c>
      <c r="H194" t="str">
        <f>IF(AppTraces!H194="","","'" &amp; H$1 &amp; "': " &amp; AppTraces!H194)</f>
        <v/>
      </c>
      <c r="I194" t="str">
        <f>IF(AppTraces!I194="","","'" &amp; I$1 &amp; "':'" &amp; AppTraces!I194 &amp; "'")</f>
        <v/>
      </c>
      <c r="J194" t="str">
        <f>IF(AppTraces!J194="","","'" &amp; J$1 &amp; "':'" &amp; AppTraces!J194 &amp; "'")</f>
        <v/>
      </c>
      <c r="K194" t="str">
        <f>IF(AppTraces!K194="","","'" &amp; K$1 &amp; "': " &amp; AppTraces!K194)</f>
        <v/>
      </c>
      <c r="L194" t="str">
        <f t="shared" si="2"/>
        <v/>
      </c>
    </row>
    <row r="195" spans="1:12" x14ac:dyDescent="0.45">
      <c r="A195" s="1" t="str">
        <f>IF(AppTraces!A195="","","" &amp; AppTraces!A195 &amp; "")</f>
        <v/>
      </c>
      <c r="B195" s="3" t="str">
        <f>IF(AppTraces!B195="","","'"&amp;TEXT(AppTraces!B195,"UU:MM:SS")&amp;"'")</f>
        <v/>
      </c>
      <c r="C195" t="str">
        <f>IF(AppTraces!C195="","","'" &amp; AppTraces!C195 &amp; "'")</f>
        <v/>
      </c>
      <c r="D195" t="str">
        <f>IF(AppTraces!D195="","","'" &amp; AppTraces!D195 &amp; "'")</f>
        <v/>
      </c>
      <c r="E195" t="str">
        <f>IF(AppTraces!E195="","","'" &amp; E$1 &amp; "':'" &amp; AppTraces!E195 &amp; "'")</f>
        <v/>
      </c>
      <c r="F195" s="1" t="str">
        <f>IF(AppTraces!F195="","","'" &amp; F$1 &amp; "': " &amp; AppTraces!F195)</f>
        <v/>
      </c>
      <c r="G195" t="str">
        <f>IF(AppTraces!G195="","","'" &amp; G$1 &amp; "':'" &amp; AppTraces!G195 &amp; "'")</f>
        <v/>
      </c>
      <c r="H195" t="str">
        <f>IF(AppTraces!H195="","","'" &amp; H$1 &amp; "': " &amp; AppTraces!H195)</f>
        <v/>
      </c>
      <c r="I195" t="str">
        <f>IF(AppTraces!I195="","","'" &amp; I$1 &amp; "':'" &amp; AppTraces!I195 &amp; "'")</f>
        <v/>
      </c>
      <c r="J195" t="str">
        <f>IF(AppTraces!J195="","","'" &amp; J$1 &amp; "':'" &amp; AppTraces!J195 &amp; "'")</f>
        <v/>
      </c>
      <c r="K195" t="str">
        <f>IF(AppTraces!K195="","","'" &amp; K$1 &amp; "': " &amp; AppTraces!K195)</f>
        <v/>
      </c>
      <c r="L195" t="str">
        <f t="shared" ref="L195:L200" si="3">IF(A195="","",_xlfn.TEXTJOIN(",",TRUE,A195,B195,C195,D195,"dynamic({"&amp;_xlfn.TEXTJOIN(",",TRUE,E195,F195,G195,H195,I195,J195,K195)&amp;"})"))</f>
        <v/>
      </c>
    </row>
    <row r="196" spans="1:12" x14ac:dyDescent="0.45">
      <c r="A196" s="1" t="str">
        <f>IF(AppTraces!A196="","","" &amp; AppTraces!A196 &amp; "")</f>
        <v/>
      </c>
      <c r="B196" s="3" t="str">
        <f>IF(AppTraces!B196="","","'"&amp;TEXT(AppTraces!B196,"UU:MM:SS")&amp;"'")</f>
        <v/>
      </c>
      <c r="C196" t="str">
        <f>IF(AppTraces!C196="","","'" &amp; AppTraces!C196 &amp; "'")</f>
        <v/>
      </c>
      <c r="D196" t="str">
        <f>IF(AppTraces!D196="","","'" &amp; AppTraces!D196 &amp; "'")</f>
        <v/>
      </c>
      <c r="E196" t="str">
        <f>IF(AppTraces!E196="","","'" &amp; E$1 &amp; "':'" &amp; AppTraces!E196 &amp; "'")</f>
        <v/>
      </c>
      <c r="F196" s="1" t="str">
        <f>IF(AppTraces!F196="","","'" &amp; F$1 &amp; "': " &amp; AppTraces!F196)</f>
        <v/>
      </c>
      <c r="G196" t="str">
        <f>IF(AppTraces!G196="","","'" &amp; G$1 &amp; "':'" &amp; AppTraces!G196 &amp; "'")</f>
        <v/>
      </c>
      <c r="H196" t="str">
        <f>IF(AppTraces!H196="","","'" &amp; H$1 &amp; "': " &amp; AppTraces!H196)</f>
        <v/>
      </c>
      <c r="I196" t="str">
        <f>IF(AppTraces!I196="","","'" &amp; I$1 &amp; "':'" &amp; AppTraces!I196 &amp; "'")</f>
        <v/>
      </c>
      <c r="J196" t="str">
        <f>IF(AppTraces!J196="","","'" &amp; J$1 &amp; "':'" &amp; AppTraces!J196 &amp; "'")</f>
        <v/>
      </c>
      <c r="K196" t="str">
        <f>IF(AppTraces!K196="","","'" &amp; K$1 &amp; "': " &amp; AppTraces!K196)</f>
        <v/>
      </c>
      <c r="L196" t="str">
        <f t="shared" si="3"/>
        <v/>
      </c>
    </row>
    <row r="197" spans="1:12" x14ac:dyDescent="0.45">
      <c r="A197" s="1" t="str">
        <f>IF(AppTraces!A197="","","" &amp; AppTraces!A197 &amp; "")</f>
        <v/>
      </c>
      <c r="B197" s="3" t="str">
        <f>IF(AppTraces!B197="","","'"&amp;TEXT(AppTraces!B197,"UU:MM:SS")&amp;"'")</f>
        <v/>
      </c>
      <c r="C197" t="str">
        <f>IF(AppTraces!C197="","","'" &amp; AppTraces!C197 &amp; "'")</f>
        <v/>
      </c>
      <c r="D197" t="str">
        <f>IF(AppTraces!D197="","","'" &amp; AppTraces!D197 &amp; "'")</f>
        <v/>
      </c>
      <c r="E197" t="str">
        <f>IF(AppTraces!E197="","","'" &amp; E$1 &amp; "':'" &amp; AppTraces!E197 &amp; "'")</f>
        <v/>
      </c>
      <c r="F197" s="1" t="str">
        <f>IF(AppTraces!F197="","","'" &amp; F$1 &amp; "': " &amp; AppTraces!F197)</f>
        <v/>
      </c>
      <c r="G197" t="str">
        <f>IF(AppTraces!G197="","","'" &amp; G$1 &amp; "':'" &amp; AppTraces!G197 &amp; "'")</f>
        <v/>
      </c>
      <c r="H197" t="str">
        <f>IF(AppTraces!H197="","","'" &amp; H$1 &amp; "': " &amp; AppTraces!H197)</f>
        <v/>
      </c>
      <c r="I197" t="str">
        <f>IF(AppTraces!I197="","","'" &amp; I$1 &amp; "':'" &amp; AppTraces!I197 &amp; "'")</f>
        <v/>
      </c>
      <c r="J197" t="str">
        <f>IF(AppTraces!J197="","","'" &amp; J$1 &amp; "':'" &amp; AppTraces!J197 &amp; "'")</f>
        <v/>
      </c>
      <c r="K197" t="str">
        <f>IF(AppTraces!K197="","","'" &amp; K$1 &amp; "': " &amp; AppTraces!K197)</f>
        <v/>
      </c>
      <c r="L197" t="str">
        <f t="shared" si="3"/>
        <v/>
      </c>
    </row>
    <row r="198" spans="1:12" x14ac:dyDescent="0.45">
      <c r="A198" s="1" t="str">
        <f>IF(AppTraces!A198="","","" &amp; AppTraces!A198 &amp; "")</f>
        <v/>
      </c>
      <c r="B198" s="3" t="str">
        <f>IF(AppTraces!B198="","","'"&amp;TEXT(AppTraces!B198,"UU:MM:SS")&amp;"'")</f>
        <v/>
      </c>
      <c r="C198" t="str">
        <f>IF(AppTraces!C198="","","'" &amp; AppTraces!C198 &amp; "'")</f>
        <v/>
      </c>
      <c r="D198" t="str">
        <f>IF(AppTraces!D198="","","'" &amp; AppTraces!D198 &amp; "'")</f>
        <v/>
      </c>
      <c r="E198" t="str">
        <f>IF(AppTraces!E198="","","'" &amp; E$1 &amp; "':'" &amp; AppTraces!E198 &amp; "'")</f>
        <v/>
      </c>
      <c r="F198" s="1" t="str">
        <f>IF(AppTraces!F198="","","'" &amp; F$1 &amp; "': " &amp; AppTraces!F198)</f>
        <v/>
      </c>
      <c r="G198" t="str">
        <f>IF(AppTraces!G198="","","'" &amp; G$1 &amp; "':'" &amp; AppTraces!G198 &amp; "'")</f>
        <v/>
      </c>
      <c r="H198" t="str">
        <f>IF(AppTraces!H198="","","'" &amp; H$1 &amp; "': " &amp; AppTraces!H198)</f>
        <v/>
      </c>
      <c r="I198" t="str">
        <f>IF(AppTraces!I198="","","'" &amp; I$1 &amp; "':'" &amp; AppTraces!I198 &amp; "'")</f>
        <v/>
      </c>
      <c r="J198" t="str">
        <f>IF(AppTraces!J198="","","'" &amp; J$1 &amp; "':'" &amp; AppTraces!J198 &amp; "'")</f>
        <v/>
      </c>
      <c r="K198" t="str">
        <f>IF(AppTraces!K198="","","'" &amp; K$1 &amp; "': " &amp; AppTraces!K198)</f>
        <v/>
      </c>
      <c r="L198" t="str">
        <f t="shared" si="3"/>
        <v/>
      </c>
    </row>
    <row r="199" spans="1:12" x14ac:dyDescent="0.45">
      <c r="A199" s="1" t="str">
        <f>IF(AppTraces!A199="","","" &amp; AppTraces!A199 &amp; "")</f>
        <v/>
      </c>
      <c r="B199" s="3" t="str">
        <f>IF(AppTraces!B199="","","'"&amp;TEXT(AppTraces!B199,"UU:MM:SS")&amp;"'")</f>
        <v/>
      </c>
      <c r="C199" t="str">
        <f>IF(AppTraces!C199="","","'" &amp; AppTraces!C199 &amp; "'")</f>
        <v/>
      </c>
      <c r="D199" t="str">
        <f>IF(AppTraces!D199="","","'" &amp; AppTraces!D199 &amp; "'")</f>
        <v/>
      </c>
      <c r="E199" t="str">
        <f>IF(AppTraces!E199="","","'" &amp; E$1 &amp; "':'" &amp; AppTraces!E199 &amp; "'")</f>
        <v/>
      </c>
      <c r="F199" s="1" t="str">
        <f>IF(AppTraces!F199="","","'" &amp; F$1 &amp; "': " &amp; AppTraces!F199)</f>
        <v/>
      </c>
      <c r="G199" t="str">
        <f>IF(AppTraces!G199="","","'" &amp; G$1 &amp; "':'" &amp; AppTraces!G199 &amp; "'")</f>
        <v/>
      </c>
      <c r="H199" t="str">
        <f>IF(AppTraces!H199="","","'" &amp; H$1 &amp; "': " &amp; AppTraces!H199)</f>
        <v/>
      </c>
      <c r="I199" t="str">
        <f>IF(AppTraces!I199="","","'" &amp; I$1 &amp; "':'" &amp; AppTraces!I199 &amp; "'")</f>
        <v/>
      </c>
      <c r="J199" t="str">
        <f>IF(AppTraces!J199="","","'" &amp; J$1 &amp; "':'" &amp; AppTraces!J199 &amp; "'")</f>
        <v/>
      </c>
      <c r="K199" t="str">
        <f>IF(AppTraces!K199="","","'" &amp; K$1 &amp; "': " &amp; AppTraces!K199)</f>
        <v/>
      </c>
      <c r="L199" t="str">
        <f t="shared" si="3"/>
        <v/>
      </c>
    </row>
    <row r="200" spans="1:12" x14ac:dyDescent="0.45">
      <c r="A200" s="1" t="str">
        <f>IF(AppTraces!A200="","","" &amp; AppTraces!A200 &amp; "")</f>
        <v/>
      </c>
      <c r="B200" s="3" t="str">
        <f>IF(AppTraces!B200="","","'"&amp;TEXT(AppTraces!B200,"UU:MM:SS")&amp;"'")</f>
        <v/>
      </c>
      <c r="C200" t="str">
        <f>IF(AppTraces!C200="","","'" &amp; AppTraces!C200 &amp; "'")</f>
        <v/>
      </c>
      <c r="D200" t="str">
        <f>IF(AppTraces!D200="","","'" &amp; AppTraces!D200 &amp; "'")</f>
        <v/>
      </c>
      <c r="E200" t="str">
        <f>IF(AppTraces!E200="","","'" &amp; E$1 &amp; "':'" &amp; AppTraces!E200 &amp; "'")</f>
        <v/>
      </c>
      <c r="F200" s="1" t="str">
        <f>IF(AppTraces!F200="","","'" &amp; F$1 &amp; "': " &amp; AppTraces!F200)</f>
        <v/>
      </c>
      <c r="G200" t="str">
        <f>IF(AppTraces!G200="","","'" &amp; G$1 &amp; "':'" &amp; AppTraces!G200 &amp; "'")</f>
        <v/>
      </c>
      <c r="H200" t="str">
        <f>IF(AppTraces!H200="","","'" &amp; H$1 &amp; "': " &amp; AppTraces!H200)</f>
        <v/>
      </c>
      <c r="I200" t="str">
        <f>IF(AppTraces!I200="","","'" &amp; I$1 &amp; "':'" &amp; AppTraces!I200 &amp; "'")</f>
        <v/>
      </c>
      <c r="J200" t="str">
        <f>IF(AppTraces!J200="","","'" &amp; J$1 &amp; "':'" &amp; AppTraces!J200 &amp; "'")</f>
        <v/>
      </c>
      <c r="K200" t="str">
        <f>IF(AppTraces!K200="","","'" &amp; K$1 &amp; "': " &amp; AppTraces!K200)</f>
        <v/>
      </c>
      <c r="L200" t="str">
        <f t="shared" si="3"/>
        <v/>
      </c>
    </row>
  </sheetData>
  <pageMargins left="0.7" right="0.7" top="0.75" bottom="0.75" header="0.3" footer="0.3"/>
  <pageSetup paperSize="9" orientation="portrait" r:id="rId1"/>
  <headerFooter>
    <oddFooter>&amp;R&amp;1#&amp;"Arial"&amp;7&amp;K000000Public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6228B-7521-4742-8B12-FDE9270FC8B9}">
  <dimension ref="A1"/>
  <sheetViews>
    <sheetView workbookViewId="0"/>
  </sheetViews>
  <sheetFormatPr defaultRowHeight="14.25" x14ac:dyDescent="0.45"/>
  <cols>
    <col min="1" max="1" width="157" style="12" customWidth="1"/>
  </cols>
  <sheetData>
    <row r="1" spans="1:1" ht="409.5" customHeight="1" x14ac:dyDescent="0.45">
      <c r="A1" s="11" t="str">
        <f>"let startDate=startofday(startDay);let myTraces = datatable(DaysAgo:int, TimeOfDay:timespan, Message:string, AppRoleName:string,Properties:dynamic) [ " &amp; _xlfn.TEXTJOIN(", ",TRUE,AppTracesJSON!L:L) &amp; " ];myTraces | extend TimeGenerated=datetime_add('day',DaysAgo*-1,startDate)+TimeOfDay | project TimeGenerated, Message,AppRoleName, Properties"</f>
        <v>let startDate=startofday(startDay);let myTraces = datatable(DaysAgo:int, TimeOfDay:timespan, Message:string, AppRoleName:string,Properties:dynamic) [ 3,'01:00:00','Tasks started batch','Tasks',dynamic({'batch_id':'101','run_id': 101001,'device_id':'AA11','iteration': 1}), 3,'01:00:02','Tasks started run','Tasks',dynamic({'batch_id':'101','run_id': 101001,'device_id':'AA11','iteration': 1}), 3,'01:04:17','Tasks completed run','Tasks',dynamic({'batch_id':'101','run_id': 101001,'device_id':'AA11','iteration': 1}), 3,'01:04:18','Tasks completed batch','Tasks',dynamic({'batch_id':'101','run_id': 101001,'device_id':'AA11','iteration': 1,'duration': 258}), 2,'01:00:00','Tasks started batch','Tasks',dynamic({'batch_id':'102','run_id': 102001,'device_id':'AA11','iteration': 1}), 2,'01:00:01','Tasks started run','Tasks',dynamic({'batch_id':'102','run_id': 102001,'device_id':'AA11','iteration': 1}), 2,'01:03:00','Tasks completed run','Tasks',dynamic({'batch_id':'102','run_id': 102001,'device_id':'AA11','iteration': 1}), 2,'01:03:01','Tasks completed batch','Tasks',dynamic({'batch_id':'102','run_id': 102001,'device_id':'AA11','iteration': 1,'duration': 181}), 1,'01:00:00','Tasks started batch','Tasks',dynamic({'batch_id':'103','run_id': 103001,'device_id':'AA11','iteration': 1}), 1,'01:00:01','Tasks started run','Tasks',dynamic({'batch_id':'103','run_id': 103001,'device_id':'AA11','iteration': 1}), 1,'01:03:08','Tasks completed run','Tasks',dynamic({'batch_id':'103','run_id': 103001,'device_id':'AA11','iteration': 1}), 1,'01:03:10','Tasks completed batch','Tasks',dynamic({'batch_id':'103','run_id': 103001,'device_id':'AA11','iteration': 1,'duration': 190}), 3,'02:00:00','Tasks started batch','Tasks',dynamic({'batch_id':'201','run_id': 201001,'device_id':'BB22','iteration': 1}), 3,'02:00:01','Tasks started run','Tasks',dynamic({'batch_id':'201','run_id': 201001,'device_id':'BB22','iteration': 1}), 3,'02:02:53','Tasks completed run','Tasks',dynamic({'batch_id':'201','run_id': 201001,'device_id':'BB22','iteration': 1}), 3,'02:02:54','Tasks completed batch','Tasks',dynamic({'batch_id':'201','run_id': 201001,'device_id':'BB22','iteration': 1,'duration': 174}), 2,'02:00:00','Tasks started batch','Tasks',dynamic({'batch_id':'202','run_id': 202001,'device_id':'BB22','iteration': 1}), 2,'02:00:01','Tasks started run','Tasks',dynamic({'batch_id':'202','run_id': 202001,'device_id':'BB22','iteration': 1}), 2,'02:00:15','Tasks failed run','Tasks',dynamic({'batch_id':'202','run_id': 202001,'device_id':'BB22','iteration': 1}), 2,'02:00:21','Tasks started run','Tasks',dynamic({'batch_id':'202','run_id': 202002,'device_id':'BB22','iteration': 2}), 2,'02:00:28','Tasks failed run','Tasks',dynamic({'batch_id':'202','run_id': 202002,'device_id':'BB22','iteration': 2}), 2,'02:00:35','Tasks started run','Tasks',dynamic({'batch_id':'202','run_id': 202003,'device_id':'BB22','iteration': 3}), 2,'02:01:05','Tasks failed run','Tasks',dynamic({'batch_id':'202','run_id': 202003,'device_id':'BB22','iteration': 3}), 2,'02:01:06','Tasks failed batch','Tasks',dynamic({'batch_id':'202','run_id': 202003,'device_id':'BB22','iteration': 3,'duration': 66}), 1,'02:05:00','Tasks started batch','Tasks',dynamic({'batch_id':'203','run_id': 203001,'device_id':'BB22','iteration': 1,'original_batch_id':'202','is_manual_run':'WAAR'}), 1,'02:05:03','Tasks started run','Tasks',dynamic({'batch_id':'203','run_id': 203001,'device_id':'BB22','iteration': 1}), 1,'02:05:14','Tasks failed run','Tasks',dynamic({'batch_id':'203','run_id': 203001,'device_id':'BB22','iteration': 1}), 1,'02:05:24','Tasks started batch','Tasks',dynamic({'batch_id':'203','run_id': 203002,'device_id':'BB22','iteration': 2}), 1,'02:06:40','Tasks started run','Tasks',dynamic({'batch_id':'203','run_id': 203002,'device_id':'BB22','iteration': 2}), 1,'02:06:41','Tasks completed batch','Tasks',dynamic({'batch_id':'203','run_id': 203002,'device_id':'BB22','iteration': 2,'original_batch_id':'202','duration': 101}), 1,'12:14:00','Tasks started batch','Tasks',dynamic({'batch_id':'204','run_id': 204001,'device_id':'BB22','iteration': 1}), 1,'12:14:01','Tasks started run','Tasks',dynamic({'batch_id':'204','run_id': 204001,'device_id':'BB22','iteration': 1}), 1,'12:22:43','Tasks completed run','Tasks',dynamic({'batch_id':'204','run_id': 204001,'device_id':'BB22','iteration': 1}), 1,'12:22:44','Tasks completed batch','Tasks',dynamic({'batch_id':'204','run_id': 204001,'device_id':'BB22','iteration': 1,'duration': 524}), 3,'03:52:00','Tasks started batch','Tasks',dynamic({'batch_id':'301','run_id': 301001,'device_id':'CC33','iteration': 1}), 3,'03:52:01','Tasks started run','Tasks',dynamic({'batch_id':'301','run_id': 301001,'device_id':'CC33','iteration': 1}), 3,'03:59:37','Tasks completed run','Tasks',dynamic({'batch_id':'301','run_id': 301001,'device_id':'CC33','iteration': 1}), 3,'03:59:38','Tasks completed batch','Tasks',dynamic({'batch_id':'301','run_id': 301001,'device_id':'CC33','iteration': 1,'duration': 458}), 2,'03:12:20','Tasks started batch','Tasks',dynamic({'batch_id':'302','run_id': 302001,'device_id':'CC33','iteration': 1}), 2,'03:12:21','Tasks started run','Tasks',dynamic({'batch_id':'302','run_id': 302001,'device_id':'CC33','iteration': 1}), 2,'03:15:27','Tasks completed run','Tasks',dynamic({'batch_id':'302','run_id': 302001,'device_id':'CC33','iteration': 1}), 2,'03:15:28','Tasks completed batch','Tasks',dynamic({'batch_id':'302','run_id': 302001,'device_id':'CC33','iteration': 1,'duration': 188}), 3,'04:00:00','Tasks started batch','Tasks',dynamic({'batch_id':'401','run_id': 401001,'device_id':'DD44','iteration': 1}), 3,'04:00:01','Tasks started run','Tasks',dynamic({'batch_id':'401','run_id': 401001,'device_id':'DD44','iteration': 1}), 3,'04:03:40','Tasks completed run','Tasks',dynamic({'batch_id':'401','run_id': 401001,'device_id':'DD44','iteration': 1}), 3,'04:03:41','Tasks completed batch','Tasks',dynamic({'batch_id':'401','run_id': 401001,'device_id':'DD44','iteration': 1,'duration': 221}), 3,'04:13:33','Tasks started batch','Tasks',dynamic({'batch_id':'402','run_id': 402001,'device_id':'DD44','iteration': 1}), 3,'04:13:34','Tasks started run','Tasks',dynamic({'batch_id':'402','run_id': 402001,'device_id':'DD44','iteration': 1}), 3,'04:16:27','Tasks completed run','Tasks',dynamic({'batch_id':'402','run_id': 402001,'device_id':'DD44','iteration': 1}), 3,'04:16:28','Tasks completed batch','Tasks',dynamic({'batch_id':'402','run_id': 402001,'device_id':'DD44','iteration': 1,'duration': 175}), 3,'14:05:09','Tasks started batch','Tasks',dynamic({'batch_id':'403','run_id': 403001,'device_id':'DD44','iteration': 1}), 3,'14:05:10','Tasks started run','Tasks',dynamic({'batch_id':'403','run_id': 403001,'device_id':'DD44','iteration': 1}), 3,'14:14:02','Tasks completed run','Tasks',dynamic({'batch_id':'403','run_id': 403001,'device_id':'DD44','iteration': 1}), 3,'14:14:03','Tasks completed batch','Tasks',dynamic({'batch_id':'403','run_id': 403001,'device_id':'DD44','iteration': 1,'duration': 534}), 2,'04:03:01','Tasks started batch','Tasks',dynamic({'batch_id':'404','run_id': 404001,'device_id':'DD44','iteration': 1}), 2,'04:03:02','Tasks started run','Tasks',dynamic({'batch_id':'404','run_id': 404001,'device_id':'DD44','iteration': 1}), 2,'04:14:51','Tasks completed run','Tasks',dynamic({'batch_id':'404','run_id': 404001,'device_id':'DD44','iteration': 1}), 2,'04:14:52','Tasks completed batch','Tasks',dynamic({'batch_id':'404','run_id': 404001,'device_id':'DD44','iteration': 1,'duration': 248}), 2,'14:03:22','Tasks started batch','Tasks',dynamic({'batch_id':'405','run_id': 405001,'device_id':'DD44','iteration': 1}), 2,'14:03:23','Tasks started run','Tasks',dynamic({'batch_id':'405','run_id': 405001,'device_id':'DD44','iteration': 1}), 2,'14:09:07','Tasks completed run','Tasks',dynamic({'batch_id':'405','run_id': 405001,'device_id':'DD44','iteration': 1}), 2,'14:09:08','Tasks completed batch','Tasks',dynamic({'batch_id':'405','run_id': 405001,'device_id':'DD44','iteration': 1,'duration': 346}), 2,'14:50:47','Tasks started batch','Tasks',dynamic({'batch_id':'406','run_id': 406001,'device_id':'DD44','iteration': 1}), 2,'14:50:48','Tasks started run','Tasks',dynamic({'batch_id':'406','run_id': 406001,'device_id':'DD44','iteration': 1}), 2,'14:54:54','Tasks completed run','Tasks',dynamic({'batch_id':'406','run_id': 406001,'device_id':'DD44','iteration': 1}), 2,'14:54:55','Tasks completed batch','Tasks',dynamic({'batch_id':'406','run_id': 406001,'device_id':'DD44','iteration': 1,'duration': 248}), 1,'04:00:01','Tasks started batch','Tasks',dynamic({'batch_id':'407','run_id': 407001,'device_id':'DD44','iteration': 1}), 1,'04:00:02','Tasks started run','Tasks',dynamic({'batch_id':'407','run_id': 407001,'device_id':'DD44','iteration': 1}), 1,'04:01:23','Tasks failed run','Tasks',dynamic({'batch_id':'407','run_id': 407001,'device_id':'DD44','iteration': 1}), 1,'04:01:51','Tasks started run','Tasks',dynamic({'batch_id':'407','run_id': 407002,'device_id':'DD44','iteration': 2}), 1,'04:02:41','Tasks failed run','Tasks',dynamic({'batch_id':'407','run_id': 407002,'device_id':'DD44','iteration': 2}), 3,'05:00:03','Tasks started batch','Tasks',dynamic({'batch_id':'501','run_id': 501001,'device_id':'EE55','iteration': 1}), 3,'05:00:04','Tasks started run','Tasks',dynamic({'batch_id':'501','run_id': 501001,'device_id':'EE55','iteration': 1}), 3,'05:12:40','Tasks completed run','Tasks',dynamic({'batch_id':'501','run_id': 501001,'device_id':'EE55','iteration': 1}), 3,'05:12:41','Tasks completed batch','Tasks',dynamic({'batch_id':'501','run_id': 501001,'device_id':'EE55','iteration': 1,'duration': 758}), 2,'05:04:05','Tasks started batch','Tasks',dynamic({'batch_id':'502','run_id': 502001,'device_id':'EE55','iteration': 1}), 2,'05:04:06','Tasks started run','Tasks',dynamic({'batch_id':'502','run_id': 502001,'device_id':'EE55','iteration': 1}), 2,'06:23:55','Tasks completed run','Tasks',dynamic({'batch_id':'502','run_id': 502001,'device_id':'EE55','iteration': 1}), 2,'06:23:56','Tasks completed batch','Tasks',dynamic({'batch_id':'502','run_id': 502001,'device_id':'EE55','iteration': 1,'duration': 4791}), 1,'05:35:12','Tasks started batch','Tasks',dynamic({'batch_id':'503','run_id': 503001,'device_id':'EE55','iteration': 1}), 1,'05:35:14','Tasks started run','Tasks',dynamic({'batch_id':'503','run_id': 503001,'device_id':'EE55','iteration': 1}), 1,'05:41:25','Tasks completed run','Tasks',dynamic({'batch_id':'503','run_id': 503001,'device_id':'EE55','iteration': 1}), 1,'05:41:28','Tasks completed batch','Tasks',dynamic({'batch_id':'503','run_id': 503001,'device_id':'EE55','iteration': 1,'duration': 376}), 1,'05:54:22','Tasks started batch','Tasks',dynamic({'batch_id':'504','run_id': 504001,'device_id':'EE55','iteration': 1,'original_batch_id':'503','is_manual_run':'WAAR'}), 1,'05:54:26','Tasks started run','Tasks',dynamic({'batch_id':'504','run_id': 504001,'device_id':'EE55','iteration': 1}), 1,'05:57:28','Tasks completed run','Tasks',dynamic({'batch_id':'504','run_id': 504001,'device_id':'EE55','iteration': 1}), 1,'05:57:31','Tasks completed batch','Tasks',dynamic({'batch_id':'504','run_id': 504001,'device_id':'EE55','iteration': 1,'original_batch_id':'503','duration': 189}), 1,'06:15:43','Tasks started batch','Tasks',dynamic({'batch_id':'505','run_id': 505001,'device_id':'EE55','iteration': 1}), 1,'06:15:44','Tasks started run','Tasks',dynamic({'batch_id':'505','run_id': 505001,'device_id':'EE55','iteration': 1}), 1,'06:15:58','Tasks failed run','Tasks',dynamic({'batch_id':'505','run_id': 505001,'device_id':'EE55','iteration': 1}), 1,'06:16:01','Tasks started run','Tasks',dynamic({'batch_id':'505','run_id': 505002,'device_id':'EE55','iteration': 2}), 1,'06:16:34','Tasks failed run','Tasks',dynamic({'batch_id':'505','run_id': 505002,'device_id':'EE55','iteration': 2}), 1,'06:16:14','Tasks started run','Tasks',dynamic({'batch_id':'505','run_id': 505003,'device_id':'EE55','iteration': 3}), 1,'06:16:56','Tasks failed run','Tasks',dynamic({'batch_id':'505','run_id': 505003,'device_id':'EE55','iteration': 3}), 1,'06:16:57','Tasks failed batch','Tasks',dynamic({'batch_id':'505','run_id': 505003,'device_id':'EE55','iteration': 3,'duration': 74}), 3,'06:02:31','Tasks started batch','Tasks',dynamic({'batch_id':'601','run_id': 601001,'device_id':'FF66','iteration': 1}), 3,'06:02:32','Tasks started run','Tasks',dynamic({'batch_id':'601','run_id': 601001,'device_id':'FF66','iteration': 1}), 3,'06:09:58','Tasks completed run','Tasks',dynamic({'batch_id':'601','run_id': 601001,'device_id':'FF66','iteration': 1}), 3,'06:09:59','Tasks completed batch','Tasks',dynamic({'batch_id':'601','run_id': 601001,'device_id':'FF66','iteration': 1,'duration': 448}), 2,'06:15:43','Tasks started batch','Tasks',dynamic({'batch_id':'602','run_id': 602001,'device_id':'FF66','iteration': 1}), 2,'06:15:44','Tasks started run','Tasks',dynamic({'batch_id':'602','run_id': 602001,'device_id':'FF66','iteration': 1}), 2,'06:15:58','Tasks failed run','Tasks',dynamic({'batch_id':'602','run_id': 602001,'device_id':'FF66','iteration': 1}), 2,'06:16:01','Tasks started run','Tasks',dynamic({'batch_id':'602','run_id': 602002,'device_id':'FF66','iteration': 2}), 2,'06:16:34','Tasks failed run','Tasks',dynamic({'batch_id':'602','run_id': 602002,'device_id':'FF66','iteration': 2}), 2,'06:16:14','Tasks started run','Tasks',dynamic({'batch_id':'602','run_id': 602003,'device_id':'FF66','iteration': 3}), 2,'06:16:56','Tasks failed run','Tasks',dynamic({'batch_id':'602','run_id': 602003,'device_id':'FF66','iteration': 3}), 2,'06:16:59','Tasks failed batch','Tasks',dynamic({'batch_id':'602','run_id': 602003,'device_id':'FF66','iteration': 3,'duration': 76}), 1,'06:28:33','Tasks started batch','Tasks',dynamic({'batch_id':'603','run_id': 603001,'device_id':'FF66','iteration': 1}), 1,'06:28:35','Tasks started run','Tasks',dynamic({'batch_id':'603','run_id': 603001,'device_id':'FF66','iteration': 1}), 1,'06:31:31','Tasks completed run','Tasks',dynamic({'batch_id':'603','run_id': 603001,'device_id':'FF66','iteration': 1}), 1,'06:31:32','Tasks completed batch','Tasks',dynamic({'batch_id':'603','run_id': 603001,'device_id':'FF66','iteration': 1,'duration': 179}), 2,'07:01:47','Tasks started batch','Tasks',dynamic({'batch_id':'701','run_id': 701001,'device_id':'GG77','iteration': 1}), 2,'07:01:48','Tasks started run','Tasks',dynamic({'batch_id':'701','run_id': 701001,'device_id':'GG77','iteration': 1}), 2,'07:29:22','Tasks completed run','Tasks',dynamic({'batch_id':'701','run_id': 701001,'device_id':'GG77','iteration': 1}), 2,'07:29:25','Tasks completed batch','Tasks',dynamic({'batch_id':'701','run_id': 701001,'device_id':'GG77','iteration': 1,'duration': 1658}), 2,'08:05:43','Tasks started batch','Tasks',dynamic({'batch_id':'801','run_id': 801001,'device_id':'HH88','iteration': 1}), 2,'08:05:44','Tasks started run','Tasks',dynamic({'batch_id':'801','run_id': 801001,'device_id':'HH88','iteration': 1}), 2,'08:05:58','Tasks failed run','Tasks',dynamic({'batch_id':'801','run_id': 801001,'device_id':'HH88','iteration': 1}), 2,'08:06:01','Tasks started run','Tasks',dynamic({'batch_id':'801','run_id': 801002,'device_id':'HH88','iteration': 2}), 2,'08:06:34','Tasks failed run','Tasks',dynamic({'batch_id':'801','run_id': 801002,'device_id':'HH88','iteration': 2}), 2,'08:06:14','Tasks started run','Tasks',dynamic({'batch_id':'801','run_id': 801003,'device_id':'HH88','iteration': 3}), 2,'08:06:56','Tasks failed run','Tasks',dynamic({'batch_id':'801','run_id': 801003,'device_id':'HH88','iteration': 3}), 2,'08:06:59','Tasks failed batch','Tasks',dynamic({'batch_id':'801','run_id': 801003,'device_id':'HH88','iteration': 3,'duration': 76}), 2,'08:15:43','Tasks started batch','Tasks',dynamic({'batch_id':'802','run_id': 802001,'device_id':'HH88','iteration': 1}), 2,'08:15:44','Tasks started run','Tasks',dynamic({'batch_id':'802','run_id': 802001,'device_id':'HH88','iteration': 1}), 2,'08:15:58','Tasks failed run','Tasks',dynamic({'batch_id':'802','run_id': 802001,'device_id':'HH88','iteration': 1}), 2,'08:16:01','Tasks started run','Tasks',dynamic({'batch_id':'802','run_id': 802002,'device_id':'HH88','iteration': 2}), 2,'08:16:34','Tasks failed run','Tasks',dynamic({'batch_id':'802','run_id': 802002,'device_id':'HH88','iteration': 2}), 2,'08:16:14','Tasks started run','Tasks',dynamic({'batch_id':'802','run_id': 802003,'device_id':'HH88','iteration': 3}), 2,'08:16:56','Tasks failed run','Tasks',dynamic({'batch_id':'802','run_id': 802003,'device_id':'HH88','iteration': 3}), 2,'08:16:59','Tasks failed batch','Tasks',dynamic({'batch_id':'802','run_id': 802003,'device_id':'HH88','iteration': 3,'duration': 76}), 3,'09:05:43','Tasks started batch','Tasks',dynamic({'batch_id':'901','run_id': 901001,'device_id':'II99','iteration': 1}), 3,'09:05:44','Tasks started run','Tasks',dynamic({'batch_id':'901','run_id': 901001,'device_id':'II99','iteration': 1}), 3,'09:05:58','Tasks failed run','Tasks',dynamic({'batch_id':'901','run_id': 901001,'device_id':'II99','iteration': 1}), 3,'09:06:01','Tasks started run','Tasks',dynamic({'batch_id':'901','run_id': 901002,'device_id':'II99','iteration': 2}), 3,'09:06:34','Tasks failed run','Tasks',dynamic({'batch_id':'901','run_id': 901002,'device_id':'II99','iteration': 2}), 3,'09:06:14','Tasks started run','Tasks',dynamic({'batch_id':'901','run_id': 901003,'device_id':'II99','iteration': 3}), 3,'09:06:56','Tasks failed run','Tasks',dynamic({'batch_id':'901','run_id': 901003,'device_id':'II99','iteration': 3}), 3,'09:06:59','Tasks failed batch','Tasks',dynamic({'batch_id':'901','run_id': 901003,'device_id':'II99','iteration': 3,'duration': 76}), 1,'09:15:43','Tasks started batch','Tasks',dynamic({'batch_id':'902','run_id': 902001,'device_id':'II99','iteration': 1}), 1,'09:15:44','Tasks started run','Tasks',dynamic({'batch_id':'902','run_id': 902001,'device_id':'II99','iteration': 1}), 1,'09:15:58','Tasks failed run','Tasks',dynamic({'batch_id':'902','run_id': 902001,'device_id':'II99','iteration': 1}), 1,'09:16:01','Tasks started run','Tasks',dynamic({'batch_id':'902','run_id': 902002,'device_id':'II99','iteration': 2}), 1,'09:16:34','Tasks failed run','Tasks',dynamic({'batch_id':'902','run_id': 902002,'device_id':'II99','iteration': 2}), 1,'09:16:14','Tasks started run','Tasks',dynamic({'batch_id':'902','run_id': 902003,'device_id':'II99','iteration': 3}), 1,'09:16:56','Tasks failed run','Tasks',dynamic({'batch_id':'902','run_id': 902003,'device_id':'II99','iteration': 3}), 1,'09:16:59','Tasks failed batch','Tasks',dynamic({'batch_id':'902','run_id': 902003,'device_id':'II99','iteration': 3,'duration': 76}) ];myTraces | extend TimeGenerated=datetime_add('day',DaysAgo*-1,startDate)+TimeOfDay | project TimeGenerated, Message,AppRoleName, Properties</v>
      </c>
    </row>
  </sheetData>
  <pageMargins left="0.7" right="0.7" top="0.75" bottom="0.75" header="0.3" footer="0.3"/>
  <pageSetup paperSize="9" orientation="portrait" r:id="rId1"/>
  <headerFooter>
    <oddFooter>&amp;R&amp;1#&amp;"Arial"&amp;7&amp;K000000Public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Instruction</vt:lpstr>
      <vt:lpstr>Scenario</vt:lpstr>
      <vt:lpstr>AppTraces</vt:lpstr>
      <vt:lpstr>AppTracesJSON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Bijleveld</dc:creator>
  <cp:lastModifiedBy>J. Bijleveld</cp:lastModifiedBy>
  <dcterms:created xsi:type="dcterms:W3CDTF">2024-01-30T15:16:27Z</dcterms:created>
  <dcterms:modified xsi:type="dcterms:W3CDTF">2024-02-18T11:58:43Z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9eea9c-5281-4377-b6bc-afc76db9d7b4_Enabled">
    <vt:lpwstr>true</vt:lpwstr>
  </property>
  <property fmtid="{D5CDD505-2E9C-101B-9397-08002B2CF9AE}" pid="3" name="MSIP_Label_229eea9c-5281-4377-b6bc-afc76db9d7b4_SetDate">
    <vt:lpwstr>2024-01-30T18:16:02Z</vt:lpwstr>
  </property>
  <property fmtid="{D5CDD505-2E9C-101B-9397-08002B2CF9AE}" pid="4" name="MSIP_Label_229eea9c-5281-4377-b6bc-afc76db9d7b4_Method">
    <vt:lpwstr>Privileged</vt:lpwstr>
  </property>
  <property fmtid="{D5CDD505-2E9C-101B-9397-08002B2CF9AE}" pid="5" name="MSIP_Label_229eea9c-5281-4377-b6bc-afc76db9d7b4_Name">
    <vt:lpwstr>229eea9c-5281-4377-b6bc-afc76db9d7b4</vt:lpwstr>
  </property>
  <property fmtid="{D5CDD505-2E9C-101B-9397-08002B2CF9AE}" pid="6" name="MSIP_Label_229eea9c-5281-4377-b6bc-afc76db9d7b4_SiteId">
    <vt:lpwstr>af73baa8-f594-4eb2-a39d-93e96cad61fc</vt:lpwstr>
  </property>
  <property fmtid="{D5CDD505-2E9C-101B-9397-08002B2CF9AE}" pid="7" name="MSIP_Label_229eea9c-5281-4377-b6bc-afc76db9d7b4_ActionId">
    <vt:lpwstr>7543881c-0a70-40ed-a838-4da711722625</vt:lpwstr>
  </property>
  <property fmtid="{D5CDD505-2E9C-101B-9397-08002B2CF9AE}" pid="8" name="MSIP_Label_229eea9c-5281-4377-b6bc-afc76db9d7b4_ContentBits">
    <vt:lpwstr>2</vt:lpwstr>
  </property>
</Properties>
</file>