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OneDrive - National University of Ireland, Galway\D-Data\Lecturing\CT5133-DeepLearning\Resources\"/>
    </mc:Choice>
  </mc:AlternateContent>
  <xr:revisionPtr revIDLastSave="0" documentId="13_ncr:1_{F8807276-1CB2-414B-834C-3530CB3C0B7B}" xr6:coauthVersionLast="41" xr6:coauthVersionMax="41" xr10:uidLastSave="{00000000-0000-0000-0000-000000000000}"/>
  <bookViews>
    <workbookView xWindow="30612" yWindow="-108" windowWidth="30936" windowHeight="16896" activeTab="2" xr2:uid="{00000000-000D-0000-FFFF-FFFF00000000}"/>
  </bookViews>
  <sheets>
    <sheet name="MoviesData" sheetId="3" r:id="rId1"/>
    <sheet name="LogisticReg" sheetId="1" r:id="rId2"/>
    <sheet name="MoreMov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E5" i="1" l="1"/>
  <c r="F5" i="1" s="1"/>
  <c r="E28" i="2" l="1"/>
  <c r="F28" i="2" s="1"/>
  <c r="E29" i="2"/>
  <c r="F29" i="2" s="1"/>
  <c r="E30" i="2"/>
  <c r="E31" i="2"/>
  <c r="F31" i="2" s="1"/>
  <c r="E32" i="2"/>
  <c r="F32" i="2" s="1"/>
  <c r="E33" i="2"/>
  <c r="F33" i="2" s="1"/>
  <c r="E34" i="2"/>
  <c r="F34" i="2" s="1"/>
  <c r="E35" i="2"/>
  <c r="F35" i="2" s="1"/>
  <c r="E36" i="2"/>
  <c r="E37" i="2"/>
  <c r="F37" i="2" s="1"/>
  <c r="E38" i="2"/>
  <c r="E39" i="2"/>
  <c r="F39" i="2" s="1"/>
  <c r="E40" i="2"/>
  <c r="F27" i="2"/>
  <c r="F38" i="2"/>
  <c r="F40" i="2"/>
  <c r="F36" i="2"/>
  <c r="F30" i="2"/>
  <c r="C25" i="1" l="1"/>
  <c r="E17" i="1"/>
  <c r="F17" i="1" s="1"/>
  <c r="C50" i="2" l="1"/>
  <c r="B51" i="2"/>
  <c r="B26" i="1" l="1"/>
  <c r="E11" i="1"/>
  <c r="F11" i="1" s="1"/>
  <c r="E6" i="1"/>
  <c r="F6" i="1" s="1"/>
  <c r="E7" i="1"/>
  <c r="F7" i="1" s="1"/>
  <c r="E8" i="1"/>
  <c r="F8" i="1" s="1"/>
  <c r="E9" i="1"/>
  <c r="F9" i="1" s="1"/>
  <c r="E10" i="1"/>
  <c r="F10" i="1" s="1"/>
  <c r="E12" i="1"/>
  <c r="F12" i="1" s="1"/>
  <c r="E13" i="1"/>
  <c r="F13" i="1" s="1"/>
  <c r="E14" i="1"/>
  <c r="F14" i="1" s="1"/>
  <c r="E15" i="1"/>
  <c r="F15" i="1" s="1"/>
</calcChain>
</file>

<file path=xl/sharedStrings.xml><?xml version="1.0" encoding="utf-8"?>
<sst xmlns="http://schemas.openxmlformats.org/spreadsheetml/2006/main" count="151" uniqueCount="41">
  <si>
    <t>Movie</t>
  </si>
  <si>
    <t>LOTR 2</t>
  </si>
  <si>
    <t>No</t>
  </si>
  <si>
    <t>Star Wars 1</t>
  </si>
  <si>
    <t>Yes</t>
  </si>
  <si>
    <t>Gravity</t>
  </si>
  <si>
    <t>??</t>
  </si>
  <si>
    <t>b</t>
  </si>
  <si>
    <t>Line</t>
  </si>
  <si>
    <t>Mov3</t>
  </si>
  <si>
    <t>Mov4</t>
  </si>
  <si>
    <t>Mov5</t>
  </si>
  <si>
    <t>Mov6</t>
  </si>
  <si>
    <t>Mov7</t>
  </si>
  <si>
    <t>Mov8</t>
  </si>
  <si>
    <t>Mary</t>
  </si>
  <si>
    <t>Mov9</t>
  </si>
  <si>
    <t>Mov10</t>
  </si>
  <si>
    <t>Mov11</t>
  </si>
  <si>
    <t>Mov12</t>
  </si>
  <si>
    <t>Mov13</t>
  </si>
  <si>
    <t>Mov14</t>
  </si>
  <si>
    <t>I_Like</t>
  </si>
  <si>
    <t>John</t>
  </si>
  <si>
    <t>w1</t>
  </si>
  <si>
    <t>w2</t>
  </si>
  <si>
    <t>One solution:</t>
  </si>
  <si>
    <t>Decision Boundary</t>
  </si>
  <si>
    <t>Movie Ratings: Logistic Regression Example</t>
  </si>
  <si>
    <t>Logisitic</t>
  </si>
  <si>
    <t>Adding some extra movies …</t>
  </si>
  <si>
    <t>UpperLog</t>
  </si>
  <si>
    <t>LowerLog</t>
  </si>
  <si>
    <t>Scale</t>
  </si>
  <si>
    <t>Actual</t>
  </si>
  <si>
    <t>Error</t>
  </si>
  <si>
    <t xml:space="preserve">While the original data are not linearly seperable, the predictions </t>
  </si>
  <si>
    <t xml:space="preserve">made by the Upper logistic and Lower Logistic ARE, so we can find </t>
  </si>
  <si>
    <t>another logistic classifier that operates on the outputs of the first two:</t>
  </si>
  <si>
    <t>Suppose we have two logistic regressors, and upper and lower one,</t>
  </si>
  <si>
    <t>that output the values listed next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</si>
</sst>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MoviesData!$B$5:$B$10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</c:numCache>
            </c:numRef>
          </c:xVal>
          <c:yVal>
            <c:numRef>
              <c:f>MoviesData!$C$5:$C$10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D7D-B2CF-C6B7F79EE0FF}"/>
            </c:ext>
          </c:extLst>
        </c:ser>
        <c:ser>
          <c:idx val="2"/>
          <c:order val="1"/>
          <c:tx>
            <c:v>Yes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MoviesData!$B$11:$B$15</c:f>
              <c:numCache>
                <c:formatCode>General</c:formatCode>
                <c:ptCount val="5"/>
                <c:pt idx="0">
                  <c:v>4.5</c:v>
                </c:pt>
                <c:pt idx="1">
                  <c:v>2.5</c:v>
                </c:pt>
                <c:pt idx="2">
                  <c:v>3.5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MoviesData!$C$11:$C$15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C-4D7D-B2CF-C6B7F79E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2120"/>
        <c:axId val="323762512"/>
      </c:scatterChart>
      <c:valAx>
        <c:axId val="32376212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x1:</a:t>
                </a:r>
                <a:r>
                  <a:rPr lang="en-IE" baseline="0"/>
                  <a:t> </a:t>
                </a:r>
                <a:r>
                  <a:rPr lang="en-IE"/>
                  <a:t>Mary</a:t>
                </a:r>
                <a:r>
                  <a:rPr lang="en-IE" baseline="0"/>
                  <a:t> </a:t>
                </a:r>
                <a:r>
                  <a:rPr lang="en-I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2512"/>
        <c:crosses val="autoZero"/>
        <c:crossBetween val="midCat"/>
      </c:valAx>
      <c:valAx>
        <c:axId val="323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x2: John</a:t>
                </a:r>
                <a:r>
                  <a:rPr lang="en-IE" baseline="0"/>
                  <a:t> Rating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LogisticReg!$B$5:$B$10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</c:numCache>
            </c:numRef>
          </c:xVal>
          <c:yVal>
            <c:numRef>
              <c:f>LogisticReg!$C$5:$C$10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E-40C3-A6AC-17E366722BD1}"/>
            </c:ext>
          </c:extLst>
        </c:ser>
        <c:ser>
          <c:idx val="1"/>
          <c:order val="1"/>
          <c:tx>
            <c:v>Line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LogisticReg!$B$25:$B$26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LogisticReg!$C$25:$C$26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E-40C3-A6AC-17E366722BD1}"/>
            </c:ext>
          </c:extLst>
        </c:ser>
        <c:ser>
          <c:idx val="2"/>
          <c:order val="2"/>
          <c:tx>
            <c:v>Yes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LogisticReg!$B$11:$B$15</c:f>
              <c:numCache>
                <c:formatCode>General</c:formatCode>
                <c:ptCount val="5"/>
                <c:pt idx="0">
                  <c:v>4.5</c:v>
                </c:pt>
                <c:pt idx="1">
                  <c:v>2.5</c:v>
                </c:pt>
                <c:pt idx="2">
                  <c:v>3.5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LogisticReg!$C$11:$C$15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E-40C3-A6AC-17E36672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2904"/>
        <c:axId val="323766432"/>
      </c:scatterChart>
      <c:valAx>
        <c:axId val="32376290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x1:</a:t>
                </a:r>
                <a:r>
                  <a:rPr lang="en-IE" baseline="0"/>
                  <a:t> </a:t>
                </a:r>
                <a:r>
                  <a:rPr lang="en-IE"/>
                  <a:t>Mary</a:t>
                </a:r>
                <a:r>
                  <a:rPr lang="en-IE" baseline="0"/>
                  <a:t> </a:t>
                </a:r>
                <a:r>
                  <a:rPr lang="en-I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6432"/>
        <c:crosses val="autoZero"/>
        <c:crossBetween val="midCat"/>
      </c:valAx>
      <c:valAx>
        <c:axId val="3237664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x2: John</a:t>
                </a:r>
                <a:r>
                  <a:rPr lang="en-IE" baseline="0"/>
                  <a:t> Rating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MoreMovies!$B$5:$B$10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</c:numCache>
            </c:numRef>
          </c:xVal>
          <c:yVal>
            <c:numRef>
              <c:f>MoreMovies!$C$5:$C$10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E-45B6-BAD0-305A46D0332A}"/>
            </c:ext>
          </c:extLst>
        </c:ser>
        <c:ser>
          <c:idx val="2"/>
          <c:order val="1"/>
          <c:tx>
            <c:v>Yes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MoreMovies!$B$11:$B$18</c:f>
              <c:numCache>
                <c:formatCode>General</c:formatCode>
                <c:ptCount val="8"/>
                <c:pt idx="0">
                  <c:v>4.5</c:v>
                </c:pt>
                <c:pt idx="1">
                  <c:v>2.5</c:v>
                </c:pt>
                <c:pt idx="2">
                  <c:v>3.5</c:v>
                </c:pt>
                <c:pt idx="3">
                  <c:v>3.5</c:v>
                </c:pt>
                <c:pt idx="4">
                  <c:v>4.5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</c:numCache>
            </c:numRef>
          </c:xVal>
          <c:yVal>
            <c:numRef>
              <c:f>MoreMovies!$C$11:$C$18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E-45B6-BAD0-305A46D0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5648"/>
        <c:axId val="323766040"/>
      </c:scatterChart>
      <c:valAx>
        <c:axId val="32376564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x1:</a:t>
                </a:r>
                <a:r>
                  <a:rPr lang="en-IE" baseline="0"/>
                  <a:t> </a:t>
                </a:r>
                <a:r>
                  <a:rPr lang="en-IE"/>
                  <a:t>Mary</a:t>
                </a:r>
                <a:r>
                  <a:rPr lang="en-IE" baseline="0"/>
                  <a:t> </a:t>
                </a:r>
                <a:r>
                  <a:rPr lang="en-I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6040"/>
        <c:crosses val="autoZero"/>
        <c:crossBetween val="midCat"/>
      </c:valAx>
      <c:valAx>
        <c:axId val="323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x2: John</a:t>
                </a:r>
                <a:r>
                  <a:rPr lang="en-IE" baseline="0"/>
                  <a:t> Rating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MoreMovies!$B$27:$B$32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MoreMovies!$C$27:$C$32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9-4B3C-ABA2-C7A5A504A603}"/>
            </c:ext>
          </c:extLst>
        </c:ser>
        <c:ser>
          <c:idx val="2"/>
          <c:order val="1"/>
          <c:tx>
            <c:v>Yes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MoreMovies!$B$33:$B$40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MoreMovies!$C$33:$C$40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9-4B3C-ABA2-C7A5A504A603}"/>
            </c:ext>
          </c:extLst>
        </c:ser>
        <c:ser>
          <c:idx val="1"/>
          <c:order val="2"/>
          <c:tx>
            <c:v>Boundary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MoreMovies!$B$50:$B$51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MoreMovies!$C$50:$C$51</c:f>
              <c:numCache>
                <c:formatCode>General</c:formatCode>
                <c:ptCount val="2"/>
                <c:pt idx="0">
                  <c:v>0.3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9-4B3C-ABA2-C7A5A504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1360"/>
        <c:axId val="343150184"/>
      </c:scatterChart>
      <c:valAx>
        <c:axId val="343151360"/>
        <c:scaling>
          <c:orientation val="minMax"/>
          <c:max val="1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x1: Output of Upper Logistic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0184"/>
        <c:crosses val="autoZero"/>
        <c:crossBetween val="midCat"/>
      </c:valAx>
      <c:valAx>
        <c:axId val="343150184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x2: Output of Lower Logistic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82549</xdr:colOff>
      <xdr:row>2</xdr:row>
      <xdr:rowOff>0</xdr:rowOff>
    </xdr:from>
    <xdr:to>
      <xdr:col>13</xdr:col>
      <xdr:colOff>336550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586013</xdr:colOff>
      <xdr:row>2</xdr:row>
      <xdr:rowOff>13607</xdr:rowOff>
    </xdr:from>
    <xdr:to>
      <xdr:col>15</xdr:col>
      <xdr:colOff>227693</xdr:colOff>
      <xdr:row>21</xdr:row>
      <xdr:rowOff>19957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501649</xdr:colOff>
      <xdr:row>1</xdr:row>
      <xdr:rowOff>95250</xdr:rowOff>
    </xdr:from>
    <xdr:to>
      <xdr:col>13</xdr:col>
      <xdr:colOff>82550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23</xdr:row>
      <xdr:rowOff>129309</xdr:rowOff>
    </xdr:from>
    <xdr:to>
      <xdr:col>13</xdr:col>
      <xdr:colOff>101601</xdr:colOff>
      <xdr:row>42</xdr:row>
      <xdr:rowOff>173759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zoomScale="150" zoomScaleNormal="150" workbookViewId="0">
      <selection activeCell="E10" sqref="E10"/>
    </sheetView>
  </sheetViews>
  <sheetFormatPr defaultRowHeight="14.4" x14ac:dyDescent="0.3"/>
  <cols>
    <col min="1" max="1" width="17" customWidth="1"/>
    <col min="5" max="5" width="7.5546875" customWidth="1"/>
    <col min="6" max="6" width="9.5546875" customWidth="1"/>
  </cols>
  <sheetData>
    <row r="2" spans="1:6" x14ac:dyDescent="0.3">
      <c r="A2" s="1" t="s">
        <v>28</v>
      </c>
    </row>
    <row r="4" spans="1:6" x14ac:dyDescent="0.3">
      <c r="A4" t="s">
        <v>0</v>
      </c>
      <c r="B4" t="s">
        <v>15</v>
      </c>
      <c r="C4" t="s">
        <v>23</v>
      </c>
      <c r="D4" t="s">
        <v>22</v>
      </c>
    </row>
    <row r="5" spans="1:6" x14ac:dyDescent="0.3">
      <c r="A5" t="s">
        <v>1</v>
      </c>
      <c r="B5">
        <v>1</v>
      </c>
      <c r="C5">
        <v>5</v>
      </c>
      <c r="D5" t="s">
        <v>2</v>
      </c>
      <c r="F5" s="2"/>
    </row>
    <row r="6" spans="1:6" x14ac:dyDescent="0.3">
      <c r="A6" t="s">
        <v>9</v>
      </c>
      <c r="B6">
        <v>1</v>
      </c>
      <c r="C6">
        <v>4</v>
      </c>
      <c r="D6" t="s">
        <v>2</v>
      </c>
      <c r="F6" s="2"/>
    </row>
    <row r="7" spans="1:6" x14ac:dyDescent="0.3">
      <c r="A7" t="s">
        <v>10</v>
      </c>
      <c r="B7">
        <v>1.5</v>
      </c>
      <c r="C7">
        <v>4</v>
      </c>
      <c r="D7" t="s">
        <v>2</v>
      </c>
      <c r="F7" s="2"/>
    </row>
    <row r="8" spans="1:6" x14ac:dyDescent="0.3">
      <c r="A8" t="s">
        <v>11</v>
      </c>
      <c r="B8">
        <v>2.5</v>
      </c>
      <c r="C8">
        <v>3</v>
      </c>
      <c r="D8" t="s">
        <v>2</v>
      </c>
      <c r="F8" s="2"/>
    </row>
    <row r="9" spans="1:6" x14ac:dyDescent="0.3">
      <c r="A9" t="s">
        <v>12</v>
      </c>
      <c r="B9">
        <v>2.5</v>
      </c>
      <c r="C9">
        <v>1.5</v>
      </c>
      <c r="D9" t="s">
        <v>2</v>
      </c>
      <c r="F9" s="2"/>
    </row>
    <row r="10" spans="1:6" x14ac:dyDescent="0.3">
      <c r="A10" t="s">
        <v>13</v>
      </c>
      <c r="B10">
        <v>2.5</v>
      </c>
      <c r="C10">
        <v>1</v>
      </c>
      <c r="D10" t="s">
        <v>2</v>
      </c>
      <c r="F10" s="2"/>
    </row>
    <row r="11" spans="1:6" x14ac:dyDescent="0.3">
      <c r="A11" t="s">
        <v>3</v>
      </c>
      <c r="B11">
        <v>4.5</v>
      </c>
      <c r="C11">
        <v>4</v>
      </c>
      <c r="D11" t="s">
        <v>4</v>
      </c>
      <c r="F11" s="2"/>
    </row>
    <row r="12" spans="1:6" x14ac:dyDescent="0.3">
      <c r="A12" t="s">
        <v>14</v>
      </c>
      <c r="B12">
        <v>2.5</v>
      </c>
      <c r="C12">
        <v>5</v>
      </c>
      <c r="D12" t="s">
        <v>4</v>
      </c>
      <c r="F12" s="2"/>
    </row>
    <row r="13" spans="1:6" x14ac:dyDescent="0.3">
      <c r="A13" t="s">
        <v>16</v>
      </c>
      <c r="B13">
        <v>3.5</v>
      </c>
      <c r="C13">
        <v>4</v>
      </c>
      <c r="D13" t="s">
        <v>4</v>
      </c>
      <c r="F13" s="2"/>
    </row>
    <row r="14" spans="1:6" x14ac:dyDescent="0.3">
      <c r="A14" t="s">
        <v>17</v>
      </c>
      <c r="B14">
        <v>3.5</v>
      </c>
      <c r="C14">
        <v>5</v>
      </c>
      <c r="D14" t="s">
        <v>4</v>
      </c>
      <c r="F14" s="2"/>
    </row>
    <row r="15" spans="1:6" x14ac:dyDescent="0.3">
      <c r="A15" t="s">
        <v>18</v>
      </c>
      <c r="B15">
        <v>4.5</v>
      </c>
      <c r="C15">
        <v>5</v>
      </c>
      <c r="D15" t="s">
        <v>4</v>
      </c>
      <c r="F15" s="2"/>
    </row>
    <row r="17" spans="1:4" x14ac:dyDescent="0.3">
      <c r="A17" t="s">
        <v>5</v>
      </c>
      <c r="B17">
        <v>3</v>
      </c>
      <c r="C17">
        <v>3</v>
      </c>
      <c r="D17" t="s">
        <v>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6"/>
  <sheetViews>
    <sheetView zoomScale="140" zoomScaleNormal="140" workbookViewId="0">
      <selection activeCell="E23" sqref="E23"/>
    </sheetView>
  </sheetViews>
  <sheetFormatPr defaultRowHeight="14.4" x14ac:dyDescent="0.3"/>
  <cols>
    <col min="1" max="1" width="17" customWidth="1"/>
    <col min="5" max="5" width="7.5546875" customWidth="1"/>
    <col min="6" max="6" width="9.5546875" customWidth="1"/>
  </cols>
  <sheetData>
    <row r="2" spans="1:8" x14ac:dyDescent="0.3">
      <c r="A2" s="1" t="s">
        <v>28</v>
      </c>
    </row>
    <row r="4" spans="1:8" x14ac:dyDescent="0.3">
      <c r="A4" t="s">
        <v>0</v>
      </c>
      <c r="B4" t="s">
        <v>15</v>
      </c>
      <c r="C4" t="s">
        <v>23</v>
      </c>
      <c r="D4" t="s">
        <v>22</v>
      </c>
      <c r="E4" t="s">
        <v>8</v>
      </c>
      <c r="F4" t="s">
        <v>29</v>
      </c>
      <c r="G4" t="s">
        <v>34</v>
      </c>
      <c r="H4" t="s">
        <v>35</v>
      </c>
    </row>
    <row r="5" spans="1:8" x14ac:dyDescent="0.3">
      <c r="A5" t="s">
        <v>1</v>
      </c>
      <c r="B5">
        <v>1</v>
      </c>
      <c r="C5">
        <v>5</v>
      </c>
      <c r="D5" t="s">
        <v>2</v>
      </c>
      <c r="E5">
        <f>B5*$C$21+C5*$C$22+$C$20</f>
        <v>-10</v>
      </c>
      <c r="F5" s="2">
        <f>1/(1+EXP(-E5))</f>
        <v>4.5397868702434395E-5</v>
      </c>
      <c r="G5">
        <v>0</v>
      </c>
    </row>
    <row r="6" spans="1:8" x14ac:dyDescent="0.3">
      <c r="A6" t="s">
        <v>9</v>
      </c>
      <c r="B6">
        <v>1</v>
      </c>
      <c r="C6">
        <v>4</v>
      </c>
      <c r="D6" t="s">
        <v>2</v>
      </c>
      <c r="E6">
        <f t="shared" ref="E6:E15" si="0">B6*$C$21+C6*$C$22+$C$20</f>
        <v>-20</v>
      </c>
      <c r="F6" s="2">
        <f t="shared" ref="F6:F17" si="1">1/(1+EXP(-E6))</f>
        <v>2.0611536181902037E-9</v>
      </c>
      <c r="G6">
        <v>0</v>
      </c>
    </row>
    <row r="7" spans="1:8" x14ac:dyDescent="0.3">
      <c r="A7" t="s">
        <v>10</v>
      </c>
      <c r="B7">
        <v>1.5</v>
      </c>
      <c r="C7">
        <v>4</v>
      </c>
      <c r="D7" t="s">
        <v>2</v>
      </c>
      <c r="E7">
        <f t="shared" si="0"/>
        <v>-15</v>
      </c>
      <c r="F7" s="2">
        <f t="shared" si="1"/>
        <v>3.0590222692562472E-7</v>
      </c>
      <c r="G7">
        <v>0</v>
      </c>
    </row>
    <row r="8" spans="1:8" x14ac:dyDescent="0.3">
      <c r="A8" t="s">
        <v>11</v>
      </c>
      <c r="B8">
        <v>2.5</v>
      </c>
      <c r="C8">
        <v>3</v>
      </c>
      <c r="D8" t="s">
        <v>2</v>
      </c>
      <c r="E8">
        <f t="shared" si="0"/>
        <v>-15</v>
      </c>
      <c r="F8" s="2">
        <f t="shared" si="1"/>
        <v>3.0590222692562472E-7</v>
      </c>
      <c r="G8">
        <v>0</v>
      </c>
    </row>
    <row r="9" spans="1:8" x14ac:dyDescent="0.3">
      <c r="A9" t="s">
        <v>12</v>
      </c>
      <c r="B9">
        <v>2.5</v>
      </c>
      <c r="C9">
        <v>1.5</v>
      </c>
      <c r="D9" t="s">
        <v>2</v>
      </c>
      <c r="E9">
        <f t="shared" si="0"/>
        <v>-30</v>
      </c>
      <c r="F9" s="2">
        <f t="shared" si="1"/>
        <v>9.3576229688392989E-14</v>
      </c>
      <c r="G9">
        <v>0</v>
      </c>
    </row>
    <row r="10" spans="1:8" x14ac:dyDescent="0.3">
      <c r="A10" t="s">
        <v>13</v>
      </c>
      <c r="B10">
        <v>2.5</v>
      </c>
      <c r="C10">
        <v>1</v>
      </c>
      <c r="D10" t="s">
        <v>2</v>
      </c>
      <c r="E10">
        <f t="shared" si="0"/>
        <v>-35</v>
      </c>
      <c r="F10" s="2">
        <f t="shared" si="1"/>
        <v>6.3051167601469853E-16</v>
      </c>
      <c r="G10">
        <v>0</v>
      </c>
    </row>
    <row r="11" spans="1:8" x14ac:dyDescent="0.3">
      <c r="A11" t="s">
        <v>3</v>
      </c>
      <c r="B11">
        <v>4.5</v>
      </c>
      <c r="C11">
        <v>4</v>
      </c>
      <c r="D11" t="s">
        <v>4</v>
      </c>
      <c r="E11">
        <f t="shared" si="0"/>
        <v>15</v>
      </c>
      <c r="F11" s="2">
        <f t="shared" si="1"/>
        <v>0.99999969409777301</v>
      </c>
      <c r="G11">
        <v>1</v>
      </c>
    </row>
    <row r="12" spans="1:8" x14ac:dyDescent="0.3">
      <c r="A12" t="s">
        <v>14</v>
      </c>
      <c r="B12">
        <v>2.5</v>
      </c>
      <c r="C12">
        <v>5</v>
      </c>
      <c r="D12" t="s">
        <v>4</v>
      </c>
      <c r="E12">
        <f t="shared" si="0"/>
        <v>5</v>
      </c>
      <c r="F12" s="2">
        <f t="shared" si="1"/>
        <v>0.99330714907571527</v>
      </c>
      <c r="G12">
        <v>1</v>
      </c>
    </row>
    <row r="13" spans="1:8" x14ac:dyDescent="0.3">
      <c r="A13" t="s">
        <v>16</v>
      </c>
      <c r="B13">
        <v>3.5</v>
      </c>
      <c r="C13">
        <v>4</v>
      </c>
      <c r="D13" t="s">
        <v>4</v>
      </c>
      <c r="E13">
        <f t="shared" si="0"/>
        <v>5</v>
      </c>
      <c r="F13" s="2">
        <f t="shared" si="1"/>
        <v>0.99330714907571527</v>
      </c>
      <c r="G13">
        <v>1</v>
      </c>
    </row>
    <row r="14" spans="1:8" x14ac:dyDescent="0.3">
      <c r="A14" t="s">
        <v>17</v>
      </c>
      <c r="B14">
        <v>3.5</v>
      </c>
      <c r="C14">
        <v>5</v>
      </c>
      <c r="D14" t="s">
        <v>4</v>
      </c>
      <c r="E14">
        <f t="shared" si="0"/>
        <v>15</v>
      </c>
      <c r="F14" s="2">
        <f t="shared" si="1"/>
        <v>0.99999969409777301</v>
      </c>
      <c r="G14">
        <v>1</v>
      </c>
    </row>
    <row r="15" spans="1:8" x14ac:dyDescent="0.3">
      <c r="A15" t="s">
        <v>18</v>
      </c>
      <c r="B15">
        <v>4.5</v>
      </c>
      <c r="C15">
        <v>5</v>
      </c>
      <c r="D15" t="s">
        <v>4</v>
      </c>
      <c r="E15">
        <f t="shared" si="0"/>
        <v>25</v>
      </c>
      <c r="F15" s="2">
        <f t="shared" si="1"/>
        <v>0.999999999986112</v>
      </c>
      <c r="G15">
        <v>1</v>
      </c>
    </row>
    <row r="17" spans="1:6" x14ac:dyDescent="0.3">
      <c r="A17" t="s">
        <v>5</v>
      </c>
      <c r="B17">
        <v>3</v>
      </c>
      <c r="C17">
        <v>3</v>
      </c>
      <c r="D17" t="s">
        <v>6</v>
      </c>
      <c r="E17">
        <f t="shared" ref="E17" si="2">B17*$C$21+C17*$C$22+$C$20</f>
        <v>-10</v>
      </c>
      <c r="F17" s="2">
        <f t="shared" si="1"/>
        <v>4.5397868702434395E-5</v>
      </c>
    </row>
    <row r="20" spans="1:6" x14ac:dyDescent="0.3">
      <c r="A20" t="s">
        <v>26</v>
      </c>
      <c r="B20" t="s">
        <v>7</v>
      </c>
      <c r="C20">
        <v>-70</v>
      </c>
      <c r="E20" t="s">
        <v>33</v>
      </c>
      <c r="F20">
        <v>10</v>
      </c>
    </row>
    <row r="21" spans="1:6" x14ac:dyDescent="0.3">
      <c r="B21" t="s">
        <v>24</v>
      </c>
      <c r="C21">
        <v>10</v>
      </c>
    </row>
    <row r="22" spans="1:6" x14ac:dyDescent="0.3">
      <c r="B22" t="s">
        <v>25</v>
      </c>
      <c r="C22">
        <v>10</v>
      </c>
    </row>
    <row r="24" spans="1:6" x14ac:dyDescent="0.3">
      <c r="A24" t="s">
        <v>27</v>
      </c>
      <c r="B24" t="s">
        <v>15</v>
      </c>
      <c r="C24" t="s">
        <v>23</v>
      </c>
    </row>
    <row r="25" spans="1:6" x14ac:dyDescent="0.3">
      <c r="B25">
        <v>0</v>
      </c>
      <c r="C25">
        <f>-C20/C22</f>
        <v>7</v>
      </c>
    </row>
    <row r="26" spans="1:6" x14ac:dyDescent="0.3">
      <c r="B26">
        <f>-C20/C21</f>
        <v>7</v>
      </c>
      <c r="C26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tabSelected="1" showWhiteSpace="0" zoomScale="110" zoomScaleNormal="110" zoomScaleSheetLayoutView="150" zoomScalePageLayoutView="130" workbookViewId="0">
      <selection activeCell="F49" sqref="F49"/>
    </sheetView>
  </sheetViews>
  <sheetFormatPr defaultRowHeight="14.4" x14ac:dyDescent="0.3"/>
  <cols>
    <col min="1" max="1" width="17" customWidth="1"/>
    <col min="5" max="5" width="7.5546875" customWidth="1"/>
    <col min="6" max="6" width="9.5546875" customWidth="1"/>
  </cols>
  <sheetData>
    <row r="2" spans="1:6" x14ac:dyDescent="0.3">
      <c r="A2" s="1" t="s">
        <v>30</v>
      </c>
    </row>
    <row r="4" spans="1:6" x14ac:dyDescent="0.3">
      <c r="A4" t="s">
        <v>0</v>
      </c>
      <c r="B4" t="s">
        <v>15</v>
      </c>
      <c r="C4" t="s">
        <v>23</v>
      </c>
      <c r="D4" t="s">
        <v>22</v>
      </c>
    </row>
    <row r="5" spans="1:6" x14ac:dyDescent="0.3">
      <c r="A5" t="s">
        <v>1</v>
      </c>
      <c r="B5">
        <v>1</v>
      </c>
      <c r="C5">
        <v>5</v>
      </c>
      <c r="D5" t="s">
        <v>2</v>
      </c>
      <c r="F5" s="2"/>
    </row>
    <row r="6" spans="1:6" x14ac:dyDescent="0.3">
      <c r="A6" t="s">
        <v>9</v>
      </c>
      <c r="B6">
        <v>1</v>
      </c>
      <c r="C6">
        <v>4</v>
      </c>
      <c r="D6" t="s">
        <v>2</v>
      </c>
      <c r="F6" s="2"/>
    </row>
    <row r="7" spans="1:6" x14ac:dyDescent="0.3">
      <c r="A7" t="s">
        <v>10</v>
      </c>
      <c r="B7">
        <v>1.5</v>
      </c>
      <c r="C7">
        <v>4</v>
      </c>
      <c r="D7" t="s">
        <v>2</v>
      </c>
      <c r="F7" s="2"/>
    </row>
    <row r="8" spans="1:6" x14ac:dyDescent="0.3">
      <c r="A8" t="s">
        <v>11</v>
      </c>
      <c r="B8">
        <v>2.5</v>
      </c>
      <c r="C8">
        <v>3</v>
      </c>
      <c r="D8" t="s">
        <v>2</v>
      </c>
      <c r="F8" s="2"/>
    </row>
    <row r="9" spans="1:6" x14ac:dyDescent="0.3">
      <c r="A9" t="s">
        <v>12</v>
      </c>
      <c r="B9">
        <v>2.5</v>
      </c>
      <c r="C9">
        <v>1.5</v>
      </c>
      <c r="D9" t="s">
        <v>2</v>
      </c>
      <c r="F9" s="2"/>
    </row>
    <row r="10" spans="1:6" x14ac:dyDescent="0.3">
      <c r="A10" t="s">
        <v>13</v>
      </c>
      <c r="B10">
        <v>2.5</v>
      </c>
      <c r="C10">
        <v>1</v>
      </c>
      <c r="D10" t="s">
        <v>2</v>
      </c>
      <c r="F10" s="2"/>
    </row>
    <row r="11" spans="1:6" x14ac:dyDescent="0.3">
      <c r="A11" t="s">
        <v>3</v>
      </c>
      <c r="B11">
        <v>4.5</v>
      </c>
      <c r="C11">
        <v>4</v>
      </c>
      <c r="D11" t="s">
        <v>4</v>
      </c>
      <c r="F11" s="2"/>
    </row>
    <row r="12" spans="1:6" x14ac:dyDescent="0.3">
      <c r="A12" t="s">
        <v>14</v>
      </c>
      <c r="B12">
        <v>2.5</v>
      </c>
      <c r="C12">
        <v>5</v>
      </c>
      <c r="D12" t="s">
        <v>4</v>
      </c>
      <c r="F12" s="2"/>
    </row>
    <row r="13" spans="1:6" x14ac:dyDescent="0.3">
      <c r="A13" t="s">
        <v>16</v>
      </c>
      <c r="B13">
        <v>3.5</v>
      </c>
      <c r="C13">
        <v>4</v>
      </c>
      <c r="D13" t="s">
        <v>4</v>
      </c>
      <c r="F13" s="2"/>
    </row>
    <row r="14" spans="1:6" x14ac:dyDescent="0.3">
      <c r="A14" t="s">
        <v>17</v>
      </c>
      <c r="B14">
        <v>3.5</v>
      </c>
      <c r="C14">
        <v>5</v>
      </c>
      <c r="D14" t="s">
        <v>4</v>
      </c>
      <c r="F14" s="2"/>
    </row>
    <row r="15" spans="1:6" x14ac:dyDescent="0.3">
      <c r="A15" t="s">
        <v>18</v>
      </c>
      <c r="B15">
        <v>4.5</v>
      </c>
      <c r="C15">
        <v>5</v>
      </c>
      <c r="D15" t="s">
        <v>4</v>
      </c>
      <c r="F15" s="2"/>
    </row>
    <row r="16" spans="1:6" x14ac:dyDescent="0.3">
      <c r="A16" s="3" t="s">
        <v>19</v>
      </c>
      <c r="B16" s="3">
        <v>1</v>
      </c>
      <c r="C16" s="3">
        <v>1</v>
      </c>
      <c r="D16" s="3" t="s">
        <v>4</v>
      </c>
      <c r="E16" s="3"/>
      <c r="F16" s="4"/>
    </row>
    <row r="17" spans="1:6" x14ac:dyDescent="0.3">
      <c r="A17" s="3" t="s">
        <v>20</v>
      </c>
      <c r="B17" s="3">
        <v>1</v>
      </c>
      <c r="C17" s="3">
        <v>1.5</v>
      </c>
      <c r="D17" s="3" t="s">
        <v>4</v>
      </c>
      <c r="E17" s="3"/>
      <c r="F17" s="4"/>
    </row>
    <row r="18" spans="1:6" x14ac:dyDescent="0.3">
      <c r="A18" s="3" t="s">
        <v>21</v>
      </c>
      <c r="B18" s="3">
        <v>1.5</v>
      </c>
      <c r="C18" s="3">
        <v>1</v>
      </c>
      <c r="D18" s="3" t="s">
        <v>4</v>
      </c>
      <c r="E18" s="3"/>
      <c r="F18" s="4"/>
    </row>
    <row r="20" spans="1:6" x14ac:dyDescent="0.3">
      <c r="A20" t="s">
        <v>5</v>
      </c>
      <c r="B20">
        <v>3</v>
      </c>
      <c r="C20">
        <v>3</v>
      </c>
      <c r="D20" t="s">
        <v>6</v>
      </c>
    </row>
    <row r="23" spans="1:6" x14ac:dyDescent="0.3">
      <c r="A23" s="5" t="s">
        <v>39</v>
      </c>
    </row>
    <row r="24" spans="1:6" x14ac:dyDescent="0.3">
      <c r="A24" s="5" t="s">
        <v>40</v>
      </c>
    </row>
    <row r="26" spans="1:6" x14ac:dyDescent="0.3">
      <c r="A26" t="s">
        <v>0</v>
      </c>
      <c r="B26" t="s">
        <v>31</v>
      </c>
      <c r="C26" t="s">
        <v>32</v>
      </c>
      <c r="D26" t="s">
        <v>22</v>
      </c>
      <c r="E26" t="s">
        <v>8</v>
      </c>
      <c r="F26" t="s">
        <v>29</v>
      </c>
    </row>
    <row r="27" spans="1:6" x14ac:dyDescent="0.3">
      <c r="A27" t="s">
        <v>1</v>
      </c>
      <c r="B27">
        <v>0</v>
      </c>
      <c r="C27">
        <v>0</v>
      </c>
      <c r="D27" t="s">
        <v>2</v>
      </c>
      <c r="E27">
        <f t="shared" ref="E27:E40" si="0">B27*$C$46+C27*$C$47+$C$45</f>
        <v>15</v>
      </c>
      <c r="F27" s="2">
        <f>1/(1+EXP(E27))</f>
        <v>3.0590222692562472E-7</v>
      </c>
    </row>
    <row r="28" spans="1:6" x14ac:dyDescent="0.3">
      <c r="A28" t="s">
        <v>9</v>
      </c>
      <c r="B28">
        <v>0</v>
      </c>
      <c r="C28">
        <v>0</v>
      </c>
      <c r="D28" t="s">
        <v>2</v>
      </c>
      <c r="E28">
        <f t="shared" si="0"/>
        <v>15</v>
      </c>
      <c r="F28" s="2">
        <f t="shared" ref="F28:F37" si="1">1/(1+EXP(E28))</f>
        <v>3.0590222692562472E-7</v>
      </c>
    </row>
    <row r="29" spans="1:6" x14ac:dyDescent="0.3">
      <c r="A29" t="s">
        <v>10</v>
      </c>
      <c r="B29">
        <v>0</v>
      </c>
      <c r="C29">
        <v>0</v>
      </c>
      <c r="D29" t="s">
        <v>2</v>
      </c>
      <c r="E29">
        <f t="shared" si="0"/>
        <v>15</v>
      </c>
      <c r="F29" s="2">
        <f t="shared" si="1"/>
        <v>3.0590222692562472E-7</v>
      </c>
    </row>
    <row r="30" spans="1:6" x14ac:dyDescent="0.3">
      <c r="A30" t="s">
        <v>11</v>
      </c>
      <c r="B30">
        <v>0</v>
      </c>
      <c r="C30">
        <v>0</v>
      </c>
      <c r="D30" t="s">
        <v>2</v>
      </c>
      <c r="E30">
        <f t="shared" si="0"/>
        <v>15</v>
      </c>
      <c r="F30" s="2">
        <f t="shared" si="1"/>
        <v>3.0590222692562472E-7</v>
      </c>
    </row>
    <row r="31" spans="1:6" x14ac:dyDescent="0.3">
      <c r="A31" t="s">
        <v>12</v>
      </c>
      <c r="B31">
        <v>0</v>
      </c>
      <c r="C31">
        <v>0</v>
      </c>
      <c r="D31" t="s">
        <v>2</v>
      </c>
      <c r="E31">
        <f t="shared" si="0"/>
        <v>15</v>
      </c>
      <c r="F31" s="2">
        <f t="shared" si="1"/>
        <v>3.0590222692562472E-7</v>
      </c>
    </row>
    <row r="32" spans="1:6" x14ac:dyDescent="0.3">
      <c r="A32" t="s">
        <v>13</v>
      </c>
      <c r="B32">
        <v>0</v>
      </c>
      <c r="C32">
        <v>0</v>
      </c>
      <c r="D32" t="s">
        <v>2</v>
      </c>
      <c r="E32">
        <f t="shared" si="0"/>
        <v>15</v>
      </c>
      <c r="F32" s="2">
        <f t="shared" si="1"/>
        <v>3.0590222692562472E-7</v>
      </c>
    </row>
    <row r="33" spans="1:6" x14ac:dyDescent="0.3">
      <c r="A33" t="s">
        <v>3</v>
      </c>
      <c r="B33">
        <v>1</v>
      </c>
      <c r="C33">
        <v>0</v>
      </c>
      <c r="D33" t="s">
        <v>4</v>
      </c>
      <c r="E33">
        <f t="shared" si="0"/>
        <v>-15</v>
      </c>
      <c r="F33" s="2">
        <f t="shared" si="1"/>
        <v>0.99999969409777301</v>
      </c>
    </row>
    <row r="34" spans="1:6" x14ac:dyDescent="0.3">
      <c r="A34" t="s">
        <v>14</v>
      </c>
      <c r="B34">
        <v>1</v>
      </c>
      <c r="C34">
        <v>0</v>
      </c>
      <c r="D34" t="s">
        <v>4</v>
      </c>
      <c r="E34">
        <f t="shared" si="0"/>
        <v>-15</v>
      </c>
      <c r="F34" s="2">
        <f t="shared" si="1"/>
        <v>0.99999969409777301</v>
      </c>
    </row>
    <row r="35" spans="1:6" x14ac:dyDescent="0.3">
      <c r="A35" t="s">
        <v>16</v>
      </c>
      <c r="B35">
        <v>1</v>
      </c>
      <c r="C35">
        <v>0</v>
      </c>
      <c r="D35" t="s">
        <v>4</v>
      </c>
      <c r="E35">
        <f t="shared" si="0"/>
        <v>-15</v>
      </c>
      <c r="F35" s="2">
        <f t="shared" si="1"/>
        <v>0.99999969409777301</v>
      </c>
    </row>
    <row r="36" spans="1:6" x14ac:dyDescent="0.3">
      <c r="A36" t="s">
        <v>17</v>
      </c>
      <c r="B36">
        <v>1</v>
      </c>
      <c r="C36">
        <v>0</v>
      </c>
      <c r="D36" t="s">
        <v>4</v>
      </c>
      <c r="E36">
        <f t="shared" si="0"/>
        <v>-15</v>
      </c>
      <c r="F36" s="2">
        <f t="shared" si="1"/>
        <v>0.99999969409777301</v>
      </c>
    </row>
    <row r="37" spans="1:6" x14ac:dyDescent="0.3">
      <c r="A37" t="s">
        <v>18</v>
      </c>
      <c r="B37">
        <v>1</v>
      </c>
      <c r="C37">
        <v>0</v>
      </c>
      <c r="D37" t="s">
        <v>4</v>
      </c>
      <c r="E37">
        <f t="shared" si="0"/>
        <v>-15</v>
      </c>
      <c r="F37" s="2">
        <f t="shared" si="1"/>
        <v>0.99999969409777301</v>
      </c>
    </row>
    <row r="38" spans="1:6" x14ac:dyDescent="0.3">
      <c r="A38" s="3" t="s">
        <v>19</v>
      </c>
      <c r="B38">
        <v>0</v>
      </c>
      <c r="C38">
        <v>1</v>
      </c>
      <c r="D38" s="3" t="s">
        <v>4</v>
      </c>
      <c r="E38">
        <f t="shared" si="0"/>
        <v>-35</v>
      </c>
      <c r="F38" s="2">
        <f t="shared" ref="F38:F40" si="2">1/(1+EXP(E38))</f>
        <v>0.99999999999999933</v>
      </c>
    </row>
    <row r="39" spans="1:6" x14ac:dyDescent="0.3">
      <c r="A39" s="3" t="s">
        <v>20</v>
      </c>
      <c r="B39">
        <v>0</v>
      </c>
      <c r="C39">
        <v>1</v>
      </c>
      <c r="D39" s="3" t="s">
        <v>4</v>
      </c>
      <c r="E39">
        <f t="shared" si="0"/>
        <v>-35</v>
      </c>
      <c r="F39" s="2">
        <f t="shared" si="2"/>
        <v>0.99999999999999933</v>
      </c>
    </row>
    <row r="40" spans="1:6" x14ac:dyDescent="0.3">
      <c r="A40" s="3" t="s">
        <v>21</v>
      </c>
      <c r="B40">
        <v>0</v>
      </c>
      <c r="C40">
        <v>1</v>
      </c>
      <c r="D40" s="3" t="s">
        <v>4</v>
      </c>
      <c r="E40">
        <f t="shared" si="0"/>
        <v>-35</v>
      </c>
      <c r="F40" s="2">
        <f t="shared" si="2"/>
        <v>0.99999999999999933</v>
      </c>
    </row>
    <row r="42" spans="1:6" x14ac:dyDescent="0.3">
      <c r="A42" s="5" t="s">
        <v>36</v>
      </c>
    </row>
    <row r="43" spans="1:6" x14ac:dyDescent="0.3">
      <c r="A43" s="5" t="s">
        <v>37</v>
      </c>
    </row>
    <row r="44" spans="1:6" x14ac:dyDescent="0.3">
      <c r="A44" s="5" t="s">
        <v>38</v>
      </c>
    </row>
    <row r="45" spans="1:6" x14ac:dyDescent="0.3">
      <c r="A45" t="s">
        <v>26</v>
      </c>
      <c r="B45" t="s">
        <v>7</v>
      </c>
      <c r="C45">
        <v>15</v>
      </c>
    </row>
    <row r="46" spans="1:6" x14ac:dyDescent="0.3">
      <c r="B46" t="s">
        <v>24</v>
      </c>
      <c r="C46">
        <v>-30</v>
      </c>
    </row>
    <row r="47" spans="1:6" x14ac:dyDescent="0.3">
      <c r="B47" t="s">
        <v>25</v>
      </c>
      <c r="C47">
        <v>-50</v>
      </c>
    </row>
    <row r="49" spans="1:3" x14ac:dyDescent="0.3">
      <c r="A49" t="s">
        <v>27</v>
      </c>
      <c r="B49" t="s">
        <v>31</v>
      </c>
      <c r="C49" t="s">
        <v>32</v>
      </c>
    </row>
    <row r="50" spans="1:3" x14ac:dyDescent="0.3">
      <c r="B50">
        <v>0</v>
      </c>
      <c r="C50">
        <f>-C45/C47</f>
        <v>0.3</v>
      </c>
    </row>
    <row r="51" spans="1:3" x14ac:dyDescent="0.3">
      <c r="B51">
        <f>-C45/C46</f>
        <v>0.5</v>
      </c>
      <c r="C51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MoviesData</vt:lpstr>
      <vt:lpstr>LogisticReg</vt:lpstr>
      <vt:lpstr>MoreMovies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Michael</cp:lastModifiedBy>
  <dcterms:created xsi:type="dcterms:W3CDTF">2016-01-17T11:09:11Z</dcterms:created>
  <dcterms:modified xsi:type="dcterms:W3CDTF">2020-01-23T10:34:47Z</dcterms:modified>
</cp:coreProperties>
</file>