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Projects\PDD_0202_Business Project\BP_008_Excel Learning\袋鼠的分享\"/>
    </mc:Choice>
  </mc:AlternateContent>
  <xr:revisionPtr revIDLastSave="0" documentId="13_ncr:1_{6F72789C-0166-4593-A409-F866A3D5D77F}" xr6:coauthVersionLast="45" xr6:coauthVersionMax="45" xr10:uidLastSave="{00000000-0000-0000-0000-000000000000}"/>
  <bookViews>
    <workbookView xWindow="-90" yWindow="-90" windowWidth="20660" windowHeight="10380" activeTab="3" xr2:uid="{0FA54DF2-E965-402A-B67E-CE9C67BED8CB}"/>
  </bookViews>
  <sheets>
    <sheet name="IF" sheetId="3" r:id="rId1"/>
    <sheet name="COUNTIFS" sheetId="2" r:id="rId2"/>
    <sheet name="筛选公式不一致" sheetId="4" r:id="rId3"/>
    <sheet name="SUMIFS" sheetId="1" r:id="rId4"/>
  </sheets>
  <externalReferences>
    <externalReference r:id="rId5"/>
  </externalReferences>
  <definedNames>
    <definedName name="_xlnm._FilterDatabase" localSheetId="1" hidden="1">COUNTIFS!$A$1:$I$336</definedName>
    <definedName name="_xlnm._FilterDatabase" localSheetId="3" hidden="1">SUMIFS!$A$1:$C$1</definedName>
    <definedName name="_xlnm._FilterDatabase" localSheetId="2" hidden="1">筛选公式不一致!$A$1:$B$25</definedName>
    <definedName name="风险概述">[1]risk_gbk!$B$2:$B$1048576</definedName>
    <definedName name="风险描述">[1]risk_gbk!$H$2:$H$1048576</definedName>
    <definedName name="风险业务编号">[1]risk_gbk!$A$2:$A$1048576</definedName>
    <definedName name="一级风险编号">[1]编号分级!$D$2:$D$58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4" l="1"/>
  <c r="E6" i="4"/>
  <c r="E5" i="4"/>
  <c r="E4" i="4"/>
  <c r="E3" i="4"/>
  <c r="E2" i="4"/>
  <c r="A2" i="3"/>
  <c r="B2"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alcChain>
</file>

<file path=xl/sharedStrings.xml><?xml version="1.0" encoding="utf-8"?>
<sst xmlns="http://schemas.openxmlformats.org/spreadsheetml/2006/main" count="1070" uniqueCount="372">
  <si>
    <t>序号</t>
    <phoneticPr fontId="2" type="noConversion"/>
  </si>
  <si>
    <t>返利城市</t>
    <phoneticPr fontId="2" type="noConversion"/>
  </si>
  <si>
    <t>问题</t>
    <phoneticPr fontId="1" type="noConversion"/>
  </si>
  <si>
    <t>解答</t>
    <phoneticPr fontId="1" type="noConversion"/>
  </si>
  <si>
    <t>安庆市</t>
  </si>
  <si>
    <t>蚌埠市</t>
  </si>
  <si>
    <t>包含"自治州"的城市拉新共多少？</t>
    <phoneticPr fontId="1" type="noConversion"/>
  </si>
  <si>
    <t>亳州市</t>
  </si>
  <si>
    <t>池州市</t>
  </si>
  <si>
    <t>滁州市</t>
  </si>
  <si>
    <t>阜阳市</t>
  </si>
  <si>
    <t>合肥市</t>
  </si>
  <si>
    <t>淮北市</t>
  </si>
  <si>
    <t>淮南市</t>
  </si>
  <si>
    <t>黄山市</t>
  </si>
  <si>
    <t>六安市</t>
  </si>
  <si>
    <t>马鞍山市</t>
  </si>
  <si>
    <t>铜陵市</t>
  </si>
  <si>
    <t>芜湖市</t>
  </si>
  <si>
    <t>宿州市</t>
  </si>
  <si>
    <t>宣城市</t>
  </si>
  <si>
    <t>北京市</t>
  </si>
  <si>
    <t>福州市</t>
  </si>
  <si>
    <t>龙岩市</t>
  </si>
  <si>
    <t>南平市</t>
  </si>
  <si>
    <t>宁德市</t>
  </si>
  <si>
    <t>莆田市</t>
  </si>
  <si>
    <t>泉州市</t>
  </si>
  <si>
    <t>三明市</t>
  </si>
  <si>
    <t>厦门市</t>
  </si>
  <si>
    <t>漳州市</t>
  </si>
  <si>
    <t>白银市</t>
  </si>
  <si>
    <t>定西市</t>
  </si>
  <si>
    <t>甘南藏族自治州</t>
  </si>
  <si>
    <t>金昌市</t>
  </si>
  <si>
    <t>酒泉市</t>
  </si>
  <si>
    <t>兰州市</t>
  </si>
  <si>
    <t>临夏回族自治州</t>
  </si>
  <si>
    <t>陇南市</t>
  </si>
  <si>
    <t>平凉市</t>
  </si>
  <si>
    <t>庆阳市</t>
  </si>
  <si>
    <t>天水市</t>
  </si>
  <si>
    <t>武威市</t>
  </si>
  <si>
    <t>张掖市</t>
  </si>
  <si>
    <t>潮州市</t>
  </si>
  <si>
    <t>佛山市</t>
  </si>
  <si>
    <t>广州市</t>
  </si>
  <si>
    <t>河源市</t>
  </si>
  <si>
    <t>惠州市</t>
  </si>
  <si>
    <t>江门市</t>
  </si>
  <si>
    <t>揭阳市</t>
  </si>
  <si>
    <t>茂名市</t>
  </si>
  <si>
    <t>梅州市</t>
  </si>
  <si>
    <t>清远市</t>
  </si>
  <si>
    <t>汕头市</t>
  </si>
  <si>
    <t>汕尾市</t>
  </si>
  <si>
    <t>韶关市</t>
  </si>
  <si>
    <t>深圳市</t>
  </si>
  <si>
    <t>阳江市</t>
  </si>
  <si>
    <t>云浮市</t>
  </si>
  <si>
    <t>湛江市</t>
  </si>
  <si>
    <t>肇庆市</t>
  </si>
  <si>
    <t>海口市</t>
    <phoneticPr fontId="2" type="noConversion"/>
  </si>
  <si>
    <t>百色市</t>
  </si>
  <si>
    <t>北海市</t>
  </si>
  <si>
    <t>崇左市</t>
  </si>
  <si>
    <t>防城港市</t>
  </si>
  <si>
    <t>贵港市</t>
  </si>
  <si>
    <t>桂林市</t>
  </si>
  <si>
    <t>河池市</t>
  </si>
  <si>
    <t>贺州市</t>
  </si>
  <si>
    <t>来宾市</t>
  </si>
  <si>
    <t>柳州市</t>
  </si>
  <si>
    <t>南宁市</t>
  </si>
  <si>
    <t>钦州市</t>
  </si>
  <si>
    <t>梧州市</t>
  </si>
  <si>
    <t>玉林市</t>
  </si>
  <si>
    <t>安顺市</t>
  </si>
  <si>
    <t>毕节市</t>
  </si>
  <si>
    <t>贵阳市</t>
  </si>
  <si>
    <t>六盘水市</t>
  </si>
  <si>
    <t>黔东南苗族侗族自治州</t>
  </si>
  <si>
    <t>黔南布依族苗族自治州</t>
  </si>
  <si>
    <t>黔西南布依族苗族自治州</t>
  </si>
  <si>
    <t>铜仁市</t>
  </si>
  <si>
    <t>遵义市</t>
  </si>
  <si>
    <t>三沙市</t>
  </si>
  <si>
    <t>海南省直辖县级行政区划</t>
  </si>
  <si>
    <t>保定市</t>
  </si>
  <si>
    <t>沧州市</t>
  </si>
  <si>
    <t>承德市</t>
  </si>
  <si>
    <t>衡水市</t>
  </si>
  <si>
    <t>廊坊市</t>
  </si>
  <si>
    <t>秦皇岛市</t>
  </si>
  <si>
    <t>石家庄市</t>
  </si>
  <si>
    <t>唐山市</t>
  </si>
  <si>
    <t>邢台市</t>
  </si>
  <si>
    <t>张家口市</t>
  </si>
  <si>
    <t>安阳市</t>
  </si>
  <si>
    <t>鹤壁市</t>
  </si>
  <si>
    <t>焦作市</t>
  </si>
  <si>
    <t>开封市</t>
  </si>
  <si>
    <t>洛阳市</t>
  </si>
  <si>
    <t>漯河市</t>
  </si>
  <si>
    <t>南阳市</t>
  </si>
  <si>
    <t>平顶山市</t>
  </si>
  <si>
    <t>濮阳市</t>
  </si>
  <si>
    <t>三门峡市</t>
  </si>
  <si>
    <t>商丘市</t>
  </si>
  <si>
    <t>河南省直辖县级行政区划</t>
  </si>
  <si>
    <t>新乡市</t>
  </si>
  <si>
    <t>信阳市</t>
  </si>
  <si>
    <t>许昌市</t>
  </si>
  <si>
    <t>郑州市</t>
  </si>
  <si>
    <t>周口市</t>
  </si>
  <si>
    <t>驻马店市</t>
  </si>
  <si>
    <t>石家庄市</t>
    <phoneticPr fontId="2" type="noConversion"/>
  </si>
  <si>
    <t>大兴安岭地区</t>
  </si>
  <si>
    <t>哈尔滨市</t>
  </si>
  <si>
    <t>鹤岗市</t>
  </si>
  <si>
    <t>黑河市</t>
  </si>
  <si>
    <t>鸡西市</t>
  </si>
  <si>
    <t>佳木斯市</t>
  </si>
  <si>
    <t>牡丹江市</t>
  </si>
  <si>
    <t>七台河市</t>
  </si>
  <si>
    <t>齐齐哈尔市</t>
  </si>
  <si>
    <t>双鸭山市</t>
  </si>
  <si>
    <t>绥化市</t>
  </si>
  <si>
    <t>伊春市</t>
  </si>
  <si>
    <t>鄂州市</t>
  </si>
  <si>
    <t>恩施土家族苗族自治州</t>
  </si>
  <si>
    <t>黄冈市</t>
  </si>
  <si>
    <t>黄石市</t>
  </si>
  <si>
    <t>荆门市</t>
  </si>
  <si>
    <t>荆州市</t>
  </si>
  <si>
    <t>湖北省直辖县级行政区划</t>
  </si>
  <si>
    <t>十堰市</t>
  </si>
  <si>
    <t>随州市</t>
  </si>
  <si>
    <t>武汉市</t>
  </si>
  <si>
    <t>咸宁市</t>
  </si>
  <si>
    <t>襄阳市</t>
  </si>
  <si>
    <t>孝感市</t>
  </si>
  <si>
    <t>宜昌市</t>
  </si>
  <si>
    <t>常德市</t>
  </si>
  <si>
    <t>郴州市</t>
  </si>
  <si>
    <t>衡阳市</t>
  </si>
  <si>
    <t>怀化市</t>
  </si>
  <si>
    <t>娄底市</t>
  </si>
  <si>
    <t>邵阳市</t>
  </si>
  <si>
    <t>湘潭市</t>
  </si>
  <si>
    <t>湘西土家族苗族自治州</t>
  </si>
  <si>
    <t>益阳市</t>
  </si>
  <si>
    <t>永州市</t>
  </si>
  <si>
    <t>岳阳市</t>
  </si>
  <si>
    <t>张家界市</t>
  </si>
  <si>
    <t>长沙市</t>
  </si>
  <si>
    <t>株洲市</t>
  </si>
  <si>
    <t>白城市</t>
  </si>
  <si>
    <t>白山市</t>
  </si>
  <si>
    <t>吉林市</t>
  </si>
  <si>
    <t>辽源市</t>
  </si>
  <si>
    <t>四平市</t>
  </si>
  <si>
    <t>松原市</t>
  </si>
  <si>
    <t>通化市</t>
  </si>
  <si>
    <t>延边朝鲜族自治州</t>
  </si>
  <si>
    <t>长春市</t>
  </si>
  <si>
    <t>常州市</t>
  </si>
  <si>
    <t>淮安市</t>
  </si>
  <si>
    <t>连云港市</t>
  </si>
  <si>
    <t>南京市</t>
  </si>
  <si>
    <t>南通市</t>
  </si>
  <si>
    <t>苏州市</t>
  </si>
  <si>
    <t>泰州市</t>
  </si>
  <si>
    <t>无锡市</t>
  </si>
  <si>
    <t>宿迁市</t>
  </si>
  <si>
    <t>徐州市</t>
  </si>
  <si>
    <t>盐城市</t>
  </si>
  <si>
    <t>扬州市</t>
  </si>
  <si>
    <t>镇江市</t>
  </si>
  <si>
    <t>抚州市</t>
  </si>
  <si>
    <t>赣州市</t>
  </si>
  <si>
    <t>吉安市</t>
  </si>
  <si>
    <t>景德镇市</t>
  </si>
  <si>
    <t>九江市</t>
  </si>
  <si>
    <t>南昌市</t>
  </si>
  <si>
    <t>萍乡市</t>
  </si>
  <si>
    <t>上饶市</t>
  </si>
  <si>
    <t>新余市</t>
  </si>
  <si>
    <t>宜春市</t>
  </si>
  <si>
    <t>鹰潭市</t>
  </si>
  <si>
    <t>鞍山市</t>
  </si>
  <si>
    <t>本溪市</t>
  </si>
  <si>
    <t>朝阳市</t>
  </si>
  <si>
    <t>大连市</t>
  </si>
  <si>
    <t>丹东市</t>
  </si>
  <si>
    <t>抚顺市</t>
  </si>
  <si>
    <t>阜新市</t>
  </si>
  <si>
    <t>葫芦岛市</t>
  </si>
  <si>
    <t>锦州市</t>
  </si>
  <si>
    <t>辽阳市</t>
  </si>
  <si>
    <t>盘锦市</t>
  </si>
  <si>
    <t>沈阳市</t>
  </si>
  <si>
    <t>铁岭市</t>
  </si>
  <si>
    <t>营口市</t>
  </si>
  <si>
    <t>阿拉善盟</t>
  </si>
  <si>
    <t>巴彦淖尔市</t>
  </si>
  <si>
    <t>包头市</t>
  </si>
  <si>
    <t>赤峰市</t>
  </si>
  <si>
    <t>鄂尔多斯市</t>
  </si>
  <si>
    <t>呼和浩特市</t>
  </si>
  <si>
    <t>呼伦贝尔市</t>
  </si>
  <si>
    <t>通辽市</t>
  </si>
  <si>
    <t>乌海市</t>
  </si>
  <si>
    <t>乌兰察布市</t>
  </si>
  <si>
    <t>锡林郭勒盟</t>
  </si>
  <si>
    <t>兴安盟</t>
  </si>
  <si>
    <t>固原市</t>
  </si>
  <si>
    <t>石嘴山市</t>
  </si>
  <si>
    <t>吴忠市</t>
  </si>
  <si>
    <t>银川市</t>
  </si>
  <si>
    <t>中卫市</t>
  </si>
  <si>
    <t>果洛藏族自治州</t>
  </si>
  <si>
    <t>海北藏族自治州</t>
  </si>
  <si>
    <t>海东地区</t>
  </si>
  <si>
    <t>海南藏族自治州</t>
  </si>
  <si>
    <t>海西蒙古族藏族自治州</t>
  </si>
  <si>
    <t>黄南藏族自治州</t>
  </si>
  <si>
    <t>西宁市</t>
  </si>
  <si>
    <t>玉树藏族自治州</t>
  </si>
  <si>
    <t>滨州市</t>
  </si>
  <si>
    <t>德州市</t>
  </si>
  <si>
    <t>东营市</t>
  </si>
  <si>
    <t>菏泽市</t>
  </si>
  <si>
    <t>济南市</t>
  </si>
  <si>
    <t>济宁市</t>
  </si>
  <si>
    <t>莱芜市</t>
  </si>
  <si>
    <t>聊城市</t>
  </si>
  <si>
    <t>临沂市</t>
  </si>
  <si>
    <t>青岛市</t>
  </si>
  <si>
    <t>日照市</t>
  </si>
  <si>
    <t>泰安市</t>
  </si>
  <si>
    <t>威海市</t>
  </si>
  <si>
    <t>潍坊市</t>
  </si>
  <si>
    <t>烟台市</t>
  </si>
  <si>
    <t>枣庄市</t>
  </si>
  <si>
    <t>淄博市</t>
  </si>
  <si>
    <t>大同市</t>
  </si>
  <si>
    <t>晋城市</t>
  </si>
  <si>
    <t>晋中市</t>
  </si>
  <si>
    <t>临汾市</t>
  </si>
  <si>
    <t>吕梁市</t>
  </si>
  <si>
    <t>朔州市</t>
  </si>
  <si>
    <t>太原市</t>
  </si>
  <si>
    <t>忻州市</t>
  </si>
  <si>
    <t>阳泉市</t>
  </si>
  <si>
    <t>运城市</t>
  </si>
  <si>
    <t>长治市</t>
  </si>
  <si>
    <t>安康市</t>
  </si>
  <si>
    <t>宝鸡市</t>
  </si>
  <si>
    <t>汉中市</t>
  </si>
  <si>
    <t>商洛市</t>
  </si>
  <si>
    <t>铜川市</t>
  </si>
  <si>
    <t>渭南市</t>
  </si>
  <si>
    <t>西安市</t>
  </si>
  <si>
    <t>咸阳市</t>
  </si>
  <si>
    <t>延安市</t>
  </si>
  <si>
    <t>榆林市</t>
  </si>
  <si>
    <t>上海市</t>
  </si>
  <si>
    <t>阿坝藏族羌族自治州</t>
  </si>
  <si>
    <t>巴中市</t>
  </si>
  <si>
    <t>成都市</t>
  </si>
  <si>
    <t>达州市</t>
  </si>
  <si>
    <t>德阳市</t>
  </si>
  <si>
    <t>甘孜藏族自治州</t>
  </si>
  <si>
    <t>广安市</t>
  </si>
  <si>
    <t>广元市</t>
  </si>
  <si>
    <t>乐山市</t>
  </si>
  <si>
    <t>凉山彝族自治州</t>
  </si>
  <si>
    <t>泸州市</t>
  </si>
  <si>
    <t>眉山市</t>
  </si>
  <si>
    <t>绵阳市</t>
  </si>
  <si>
    <t>南充市</t>
  </si>
  <si>
    <t>内江市</t>
  </si>
  <si>
    <t>攀枝花市</t>
  </si>
  <si>
    <t>遂宁市</t>
  </si>
  <si>
    <t>雅安市</t>
  </si>
  <si>
    <t>宜宾市</t>
  </si>
  <si>
    <t>资阳市</t>
  </si>
  <si>
    <t>自贡市</t>
  </si>
  <si>
    <t>天津市</t>
  </si>
  <si>
    <t>阿里地区</t>
  </si>
  <si>
    <t>昌都地区</t>
  </si>
  <si>
    <t>拉萨市</t>
  </si>
  <si>
    <t>林芝地区</t>
  </si>
  <si>
    <t>那曲地区</t>
  </si>
  <si>
    <t>日喀则地区</t>
  </si>
  <si>
    <t>山南地区</t>
  </si>
  <si>
    <t>阿克苏地区</t>
  </si>
  <si>
    <t>阿勒泰地区</t>
  </si>
  <si>
    <t>巴音郭楞蒙古自治州</t>
  </si>
  <si>
    <t>博尔塔拉蒙古自治州</t>
  </si>
  <si>
    <t>昌吉回族自治州</t>
  </si>
  <si>
    <t>哈密地区</t>
  </si>
  <si>
    <t>和田地区</t>
  </si>
  <si>
    <t>喀什地区</t>
  </si>
  <si>
    <t>克拉玛依市</t>
  </si>
  <si>
    <t>克孜勒苏柯尔克孜自治州</t>
  </si>
  <si>
    <t>塔城地区</t>
  </si>
  <si>
    <t>吐鲁番地区</t>
  </si>
  <si>
    <t>乌鲁木齐市</t>
  </si>
  <si>
    <t>新疆维吾尔自治区</t>
  </si>
  <si>
    <t>伊犁哈萨克自治州</t>
  </si>
  <si>
    <t>保山市</t>
  </si>
  <si>
    <t>楚雄彝族自治州</t>
  </si>
  <si>
    <t>大理白族自治州</t>
  </si>
  <si>
    <t>德宏傣族景颇族自治州</t>
  </si>
  <si>
    <t>迪庆藏族自治州</t>
  </si>
  <si>
    <t>红河哈尼族彝族自治州</t>
  </si>
  <si>
    <t>昆明市</t>
  </si>
  <si>
    <t>丽江市</t>
  </si>
  <si>
    <t>临沧市</t>
  </si>
  <si>
    <t>怒江傈僳族自治州</t>
  </si>
  <si>
    <t>普洱市</t>
  </si>
  <si>
    <t>曲靖市</t>
  </si>
  <si>
    <t>文山壮族苗族自治州</t>
  </si>
  <si>
    <t>西双版纳傣族自治州</t>
  </si>
  <si>
    <t>玉溪市</t>
  </si>
  <si>
    <t>昭通市</t>
  </si>
  <si>
    <t>杭州市</t>
  </si>
  <si>
    <t>湖州市</t>
  </si>
  <si>
    <t>嘉兴市</t>
  </si>
  <si>
    <t>金华市</t>
  </si>
  <si>
    <t>丽水市</t>
  </si>
  <si>
    <t>宁波市</t>
  </si>
  <si>
    <t>衢州市</t>
  </si>
  <si>
    <t>绍兴市</t>
  </si>
  <si>
    <t>台州市</t>
  </si>
  <si>
    <t>温州市</t>
  </si>
  <si>
    <t>舟山市</t>
  </si>
  <si>
    <t>重庆市</t>
  </si>
  <si>
    <t>报名日期</t>
    <phoneticPr fontId="2" type="noConversion"/>
  </si>
  <si>
    <t>报名城市</t>
    <phoneticPr fontId="2" type="noConversion"/>
  </si>
  <si>
    <t>返利额</t>
    <phoneticPr fontId="1" type="noConversion"/>
  </si>
  <si>
    <t>问题</t>
    <phoneticPr fontId="2" type="noConversion"/>
  </si>
  <si>
    <t>解答</t>
    <phoneticPr fontId="2" type="noConversion"/>
  </si>
  <si>
    <t>问报名活动有几个"自治州"？</t>
    <phoneticPr fontId="1" type="noConversion"/>
  </si>
  <si>
    <t>是否有城市多次享受了返点奖励</t>
    <phoneticPr fontId="1" type="noConversion"/>
  </si>
  <si>
    <t>珠海市</t>
  </si>
  <si>
    <t>大庆市</t>
  </si>
  <si>
    <t>新增顾客</t>
    <phoneticPr fontId="1" type="noConversion"/>
  </si>
  <si>
    <t>新增顾客小于100的加总有多少？</t>
    <phoneticPr fontId="2" type="noConversion"/>
  </si>
  <si>
    <t>新增顾客小于100的有几个？</t>
    <phoneticPr fontId="1" type="noConversion"/>
  </si>
  <si>
    <t>补贴方案2</t>
    <phoneticPr fontId="1" type="noConversion"/>
  </si>
  <si>
    <t>补贴方案1</t>
    <phoneticPr fontId="1" type="noConversion"/>
  </si>
  <si>
    <t>总接单数</t>
    <phoneticPr fontId="1" type="noConversion"/>
  </si>
  <si>
    <t>日接单大于等于15单奖励60元，判断每个销售的当日奖励</t>
    <phoneticPr fontId="1" type="noConversion"/>
  </si>
  <si>
    <t>销售ID</t>
    <phoneticPr fontId="1" type="noConversion"/>
  </si>
  <si>
    <t>日接单大于等于10单奖励30元，大于等于15单奖励60，判断每个销售的当日奖励</t>
    <phoneticPr fontId="1" type="noConversion"/>
  </si>
  <si>
    <t>省市</t>
    <phoneticPr fontId="2" type="noConversion"/>
  </si>
  <si>
    <t>申请日期</t>
    <phoneticPr fontId="2" type="noConversion"/>
  </si>
  <si>
    <t>个数</t>
    <phoneticPr fontId="1" type="noConversion"/>
  </si>
  <si>
    <t xml:space="preserve">上海 </t>
  </si>
  <si>
    <t>北京</t>
  </si>
  <si>
    <t>上海</t>
  </si>
  <si>
    <t>天津</t>
  </si>
  <si>
    <t>重庆</t>
  </si>
  <si>
    <t>广州</t>
  </si>
  <si>
    <t>深圳</t>
  </si>
  <si>
    <t>以[南]开头的城市总订单共多少？</t>
  </si>
  <si>
    <t>名称中，包含"自治"的有几个？</t>
  </si>
  <si>
    <t>名称中，3个字的城市共有订单几个？</t>
  </si>
  <si>
    <t>通配符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</si>
</sst>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9"/>
      <name val="等线"/>
      <family val="3"/>
      <charset val="134"/>
      <scheme val="minor"/>
    </font>
    <font>
      <b/>
      <sz val="11"/>
      <color theme="1"/>
      <name val="等线"/>
      <family val="3"/>
      <charset val="134"/>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0" fillId="2" borderId="0" xfId="0" applyFill="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center"/>
    </xf>
    <xf numFmtId="0" fontId="0" fillId="0" borderId="0" xfId="0" applyAlignment="1">
      <alignment vertical="center" wrapText="1"/>
    </xf>
    <xf numFmtId="0" fontId="0" fillId="2" borderId="0" xfId="0" applyFill="1" applyAlignment="1"/>
    <xf numFmtId="14" fontId="0" fillId="0" borderId="0" xfId="0" applyNumberFormat="1">
      <alignment vertical="center"/>
    </xf>
    <xf numFmtId="14" fontId="0" fillId="0" borderId="0" xfId="0" applyNumberFormat="1" applyAlignment="1">
      <alignment horizontal="left" vertical="center"/>
    </xf>
    <xf numFmtId="0" fontId="3" fillId="0" borderId="0" xfId="0" applyFont="1">
      <alignment vertical="center"/>
    </xf>
  </cellXfs>
  <cellStyles count="1">
    <cellStyle name="常规" xfId="0" builtinId="0"/>
  </cellStyles>
  <dxfs count="2">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PDD_0202_Business%20Project/BP_008_Excel%20Learning/Excel%20Training%20Material/Excel&#20844;&#24335;&#20998;&#20139;/&#31532;&#20108;&#35805;/&#31532;&#20108;&#35805;&#26679;&#20363;&#25968;&#25454;-RCCD&#21608;&#20250;&#20998;&#201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IFS"/>
      <sheetName val="下拉菜单-1"/>
      <sheetName val="IFERROR"/>
      <sheetName val="互动可视化"/>
      <sheetName val="地址"/>
      <sheetName val="条件格式"/>
      <sheetName val="下拉菜单-2"/>
      <sheetName val="risk_gbk"/>
      <sheetName val="编号分级"/>
      <sheetName val="风险预分配"/>
      <sheetName val="Sheet2"/>
    </sheetNames>
    <sheetDataSet>
      <sheetData sheetId="0"/>
      <sheetData sheetId="1"/>
      <sheetData sheetId="2"/>
      <sheetData sheetId="3"/>
      <sheetData sheetId="4"/>
      <sheetData sheetId="5"/>
      <sheetData sheetId="6"/>
      <sheetData sheetId="7">
        <row r="2">
          <cell r="A2" t="str">
            <v>R_ZC_09</v>
          </cell>
          <cell r="B2" t="str">
            <v>人员政策风险</v>
          </cell>
          <cell r="H2" t="str">
            <v>正式员工（包括外包人员）年龄不符合劳动法规定的最低年龄，可能导致公司遭受处罚</v>
          </cell>
        </row>
        <row r="3">
          <cell r="A3" t="str">
            <v>R_WBTT_01</v>
          </cell>
          <cell r="B3" t="str">
            <v>外包商淘汰风险</v>
          </cell>
          <cell r="H3" t="str">
            <v>外包商职场检查打分及淘汰过程中可能由于主观因素导致打分及淘汰不符合公司利益，容易产生舞弊</v>
          </cell>
        </row>
        <row r="4">
          <cell r="A4" t="str">
            <v>R_WBTT_02</v>
          </cell>
          <cell r="B4" t="str">
            <v>外包商淘汰风险</v>
          </cell>
          <cell r="H4" t="str">
            <v>未定期执行客服外包商职场检查，或职场检查评分未能反应外包商真实状况和能力。</v>
          </cell>
        </row>
        <row r="5">
          <cell r="A5" t="str">
            <v>R_WBTT_03</v>
          </cell>
          <cell r="B5" t="str">
            <v>外包商淘汰风险</v>
          </cell>
          <cell r="H5" t="str">
            <v>未建立客服外包商淘汰规则，导致外包商淘汰缺乏明确的标准</v>
          </cell>
        </row>
        <row r="6">
          <cell r="A6" t="str">
            <v>R_WBTT_04</v>
          </cell>
          <cell r="B6" t="str">
            <v>外包商淘汰风险</v>
          </cell>
          <cell r="H6" t="str">
            <v>客服外包商淘汰未按照规则执行或未经适当审批，导致外包商淘汰结果不符合公司利益</v>
          </cell>
        </row>
        <row r="7">
          <cell r="A7" t="str">
            <v>R_WBXZ_01</v>
          </cell>
          <cell r="B7" t="str">
            <v>外包商选择风险</v>
          </cell>
          <cell r="H7" t="str">
            <v>新增项目选择外包商或外包商分线的过程，若缺乏选择标准及系统化操作流程，容易滋生舞弊行为</v>
          </cell>
        </row>
        <row r="8">
          <cell r="A8" t="str">
            <v>R_WBXZ_02</v>
          </cell>
          <cell r="B8" t="str">
            <v>外包商选择风险</v>
          </cell>
          <cell r="H8" t="str">
            <v>外包商运营日常运营数据缺乏统计或者监控数据缺乏相应分析，导致公司对外包商服务水平缺乏了解，进而影响外包商结算的合理性，且影响外包商评估及淘汰结果的合理性</v>
          </cell>
        </row>
        <row r="9">
          <cell r="A9" t="str">
            <v>R_WBXZ_03</v>
          </cell>
          <cell r="B9" t="str">
            <v>外包商选择风险</v>
          </cell>
          <cell r="H9" t="str">
            <v>新增项目选择外包商或外包商分线的过程，若缺乏选择标准及系统化操作流程，容易滋生舞弊行为</v>
          </cell>
        </row>
        <row r="10">
          <cell r="A10" t="str">
            <v>R_WBXZ_04</v>
          </cell>
          <cell r="B10" t="str">
            <v>外包商选择风险</v>
          </cell>
          <cell r="H10" t="str">
            <v>外包商职场分线标准不合理，不符合公司利益</v>
          </cell>
        </row>
        <row r="11">
          <cell r="A11" t="str">
            <v>R_WBXZ_05</v>
          </cell>
          <cell r="B11" t="str">
            <v>外包商选择风险</v>
          </cell>
          <cell r="H11" t="str">
            <v>外包商职场分线未按照标准执行，导致实际分线结果不合理</v>
          </cell>
        </row>
        <row r="12">
          <cell r="A12" t="str">
            <v>R_WBJS_01</v>
          </cell>
          <cell r="B12" t="str">
            <v>外包商费用结算风险</v>
          </cell>
          <cell r="H12" t="str">
            <v>外包商费用计算的基础数据不准确，或考核指标不符合合同约定，或计算不正确，导致费用结算错误</v>
          </cell>
        </row>
        <row r="13">
          <cell r="A13" t="str">
            <v>R_WBJS_02</v>
          </cell>
          <cell r="B13" t="str">
            <v>外包商费用结算风险</v>
          </cell>
          <cell r="H13" t="str">
            <v>外包商费用结算未经合理审批</v>
          </cell>
        </row>
        <row r="14">
          <cell r="A14" t="str">
            <v>R_KFPB_01</v>
          </cell>
          <cell r="B14" t="str">
            <v>客服排班风险</v>
          </cell>
          <cell r="H14" t="str">
            <v>客服人员考勤安排不合理，导致人员安排与实际咨询需求不符，导致用户对客服服务不满意</v>
          </cell>
        </row>
        <row r="15">
          <cell r="A15" t="str">
            <v>R_KFPB_02</v>
          </cell>
          <cell r="B15" t="str">
            <v>客服排班风险</v>
          </cell>
          <cell r="H15" t="str">
            <v>自有和派遣员工的出勤情况统计不准确，导致薪酬计算错误</v>
          </cell>
        </row>
        <row r="16">
          <cell r="A16" t="str">
            <v>R_KFQ_01</v>
          </cell>
          <cell r="B16" t="str">
            <v>客服质量风险</v>
          </cell>
          <cell r="H16" t="str">
            <v>客服工作未进行有效检查，导致公司无法知晓客服工作是否按照规定流程执行，进而导致用户对客服服务不满意</v>
          </cell>
        </row>
        <row r="17">
          <cell r="A17" t="str">
            <v>R_KFQ_02</v>
          </cell>
          <cell r="B17" t="str">
            <v>客服质量风险</v>
          </cell>
          <cell r="H17" t="str">
            <v>客服抽检过程中发现的问题工单未进行有效跟踪，导致操作问题未能纠正</v>
          </cell>
        </row>
        <row r="18">
          <cell r="A18" t="str">
            <v>R_KFPX_01</v>
          </cell>
          <cell r="B18" t="str">
            <v>客服培训风险</v>
          </cell>
          <cell r="H18" t="str">
            <v>客服人员（尤其是外包人员）上岗前未参加岗前培训，工作技能无法达标，进而影响客服工作质量</v>
          </cell>
        </row>
        <row r="19">
          <cell r="A19" t="str">
            <v>R_KFPX_02</v>
          </cell>
          <cell r="B19" t="str">
            <v>客服培训风险</v>
          </cell>
          <cell r="H19" t="str">
            <v>客服人员（尤其是外包人员）未进行持续培训，工作技能无法达标，进而影响客服工作质量</v>
          </cell>
        </row>
        <row r="20">
          <cell r="A20" t="str">
            <v>R_KFPX_03</v>
          </cell>
          <cell r="B20" t="str">
            <v>客服培训风险</v>
          </cell>
          <cell r="H20" t="str">
            <v>培训效果未达到预期，进而影响客服工作质量</v>
          </cell>
        </row>
        <row r="21">
          <cell r="A21" t="str">
            <v>R_QG_01</v>
          </cell>
          <cell r="B21" t="str">
            <v>券管理风险</v>
          </cell>
          <cell r="H21" t="str">
            <v>未能针对券管理出具明确的制度，导致券的申请和创建缺乏依据</v>
          </cell>
        </row>
        <row r="22">
          <cell r="A22" t="str">
            <v>R_QG_02</v>
          </cell>
          <cell r="B22" t="str">
            <v>券管理风险</v>
          </cell>
          <cell r="H22" t="str">
            <v>券申请额未经合理审批，导致预算管理失效</v>
          </cell>
        </row>
        <row r="23">
          <cell r="A23" t="str">
            <v>R_QG_03</v>
          </cell>
          <cell r="B23" t="str">
            <v>券管理风险</v>
          </cell>
          <cell r="H23" t="str">
            <v>券创建的权限未经有效管理，导致不适当人员拥有创建券的权限，进而导致未经审批的券创建，预算管理失效</v>
          </cell>
        </row>
        <row r="24">
          <cell r="A24" t="str">
            <v>R_QG_04</v>
          </cell>
          <cell r="B24" t="str">
            <v>券管理风险</v>
          </cell>
          <cell r="H24" t="str">
            <v>券的创建未经合理审批，未经审批的券创建，导致预算管理失效</v>
          </cell>
        </row>
        <row r="25">
          <cell r="A25" t="str">
            <v>R_QX_01</v>
          </cell>
          <cell r="B25" t="str">
            <v>系统权限风险</v>
          </cell>
          <cell r="H25" t="str">
            <v>缺乏完善的岗位与系统权限（包括业务MIS系统及客服操作系统）对应关系，不同级别人员的权限开通缺乏管理，导致系统权限与工作需求不相符，权限管理的失效可能导致权限被不合理使用</v>
          </cell>
        </row>
        <row r="26">
          <cell r="A26" t="str">
            <v>R_QX_02</v>
          </cell>
          <cell r="B26" t="str">
            <v>系统权限风险</v>
          </cell>
          <cell r="H26" t="str">
            <v>系统权限（包括业务MIS系统及客服操作系统）的开通、变动和关闭未经合理审批，导致系统权限与工作需求不相符，权限管理的失效可能导致权限被不合理使用</v>
          </cell>
        </row>
        <row r="27">
          <cell r="A27" t="str">
            <v>R_QX_03</v>
          </cell>
          <cell r="B27" t="str">
            <v>系统权限风险</v>
          </cell>
          <cell r="H27" t="str">
            <v>系统账号及权限（包括业务MIS系统及客服操作系统）未及时关闭，导致系统权限与工作需求不相符，权限管理的失效可能导致权限被不合理使用</v>
          </cell>
        </row>
        <row r="28">
          <cell r="A28" t="str">
            <v>R_QX_04</v>
          </cell>
          <cell r="B28" t="str">
            <v>系统权限风险</v>
          </cell>
          <cell r="H28" t="str">
            <v>系统（包括业务MIS系统及客服操作系统）中的权限未定期检查，可能导致权限现状与实际人员在职情况及工作需要不符</v>
          </cell>
        </row>
        <row r="29">
          <cell r="A29" t="str">
            <v>R_QX_05</v>
          </cell>
          <cell r="B29" t="str">
            <v>系统权限风险</v>
          </cell>
          <cell r="H29" t="str">
            <v>利用权限在系统中执行违规操作，收取利益，导致舞弊风险</v>
          </cell>
        </row>
        <row r="30">
          <cell r="A30" t="str">
            <v>R_KFCZ_01</v>
          </cell>
          <cell r="B30" t="str">
            <v>客服流程及知识库管理风险</v>
          </cell>
          <cell r="H30" t="str">
            <v>客服操作手册/知识库未能及时更新，导致客服人员操作缺乏标准</v>
          </cell>
        </row>
        <row r="31">
          <cell r="A31" t="str">
            <v>R_KFCZ_02</v>
          </cell>
          <cell r="B31" t="str">
            <v>客服流程及知识库管理风险</v>
          </cell>
          <cell r="H31" t="str">
            <v>客服操作手册/知识库更新不准确，导致客服人员操作失误，进而导致用户对客户服务不满意</v>
          </cell>
        </row>
        <row r="32">
          <cell r="A32" t="str">
            <v>R_KFCZ_03</v>
          </cell>
          <cell r="B32" t="str">
            <v>客服流程及知识库管理风险</v>
          </cell>
          <cell r="H32" t="str">
            <v>客服操作手册/知识库未能及时传递至所有客服（尤其是外包客服），导致客服人员无法知晓操作要求，进而导致用户对客户服务不满意</v>
          </cell>
        </row>
        <row r="33">
          <cell r="A33" t="str">
            <v>R_YS_01</v>
          </cell>
          <cell r="B33" t="str">
            <v>预算编制风险</v>
          </cell>
          <cell r="H33" t="str">
            <v>预算制定不合理，导致无法满足业务要求或预算未能控制在业务可接受的范围内</v>
          </cell>
        </row>
        <row r="34">
          <cell r="A34" t="str">
            <v>R_YS_02</v>
          </cell>
          <cell r="B34" t="str">
            <v>预算编制风险</v>
          </cell>
          <cell r="H34" t="str">
            <v>预算未经合理审批</v>
          </cell>
        </row>
        <row r="35">
          <cell r="A35" t="str">
            <v>R_YS_03</v>
          </cell>
          <cell r="B35" t="str">
            <v>预算执行风险</v>
          </cell>
          <cell r="H35" t="str">
            <v>预算执行缺乏有效监控，导致实际费用超预算但未能及时发现和控制</v>
          </cell>
        </row>
        <row r="36">
          <cell r="A36" t="str">
            <v>R_KFKH_01</v>
          </cell>
          <cell r="B36" t="str">
            <v>客服考核风险</v>
          </cell>
          <cell r="H36" t="str">
            <v>客服人员技能无法达到公司要求，影响客服工作质量</v>
          </cell>
        </row>
        <row r="37">
          <cell r="A37" t="str">
            <v>R_KFKH_02</v>
          </cell>
          <cell r="B37" t="str">
            <v>客服考核风险</v>
          </cell>
          <cell r="H37" t="str">
            <v>对技能不达标的客服人员缺乏有效的改进措施或后续方案，影响客服工作质量</v>
          </cell>
        </row>
        <row r="38">
          <cell r="A38" t="str">
            <v>R_XSYJ_01</v>
          </cell>
          <cell r="B38" t="str">
            <v>佣金管理风险</v>
          </cell>
          <cell r="H38" t="str">
            <v>佣金政策的具体规则设置不合理，或未经必要的测算及审批，存在销售舞弊的可能性</v>
          </cell>
        </row>
        <row r="39">
          <cell r="A39" t="str">
            <v>R_XSYJ_02</v>
          </cell>
          <cell r="B39" t="str">
            <v>佣金管理风险</v>
          </cell>
          <cell r="H39" t="str">
            <v>佣金政策的制定，未经必要的市场调研或数据分析，可能导致销售制度不合理，不能有效的激励销售</v>
          </cell>
        </row>
        <row r="40">
          <cell r="A40" t="str">
            <v>R_XSYJ_03</v>
          </cell>
          <cell r="B40" t="str">
            <v>佣金管理风险</v>
          </cell>
          <cell r="H40" t="str">
            <v>佣金政策的制定，未经合理的审批，可能导致销售制度不合理，不能有效的激励销售</v>
          </cell>
        </row>
        <row r="41">
          <cell r="A41" t="str">
            <v>R_XSYJ_04</v>
          </cell>
          <cell r="B41" t="str">
            <v>佣金管理风险</v>
          </cell>
          <cell r="H41" t="str">
            <v>未能及时制定或公布佣金政策，佣金政策较大的滞后于实际业务的开展，不能有效的激励销售</v>
          </cell>
        </row>
        <row r="42">
          <cell r="A42" t="str">
            <v>R_PPGL_01</v>
          </cell>
          <cell r="B42" t="str">
            <v>品牌管理风险</v>
          </cell>
          <cell r="H42" t="str">
            <v>品牌标识定义不完整、发布过程未经合理审批或使用过程中出现未经充分授权即使用、误用、滥用，给公司品牌形象和声誉造成负面影响</v>
          </cell>
        </row>
        <row r="43">
          <cell r="A43" t="str">
            <v>R_ZL_01</v>
          </cell>
          <cell r="B43" t="str">
            <v>战略定位风险</v>
          </cell>
          <cell r="H43" t="str">
            <v>战略定位不准确，可能导致不恰当的经营决策，从而影响公司的长远发展</v>
          </cell>
        </row>
        <row r="44">
          <cell r="A44" t="str">
            <v>R_SC_01</v>
          </cell>
          <cell r="B44" t="str">
            <v>竞争信息风险</v>
          </cell>
          <cell r="H44" t="str">
            <v>未能收集和利用竞争情报，以获得竞争优势，先于竞争者进入新的细分领域</v>
          </cell>
        </row>
        <row r="45">
          <cell r="A45" t="str">
            <v>R_SC_02</v>
          </cell>
          <cell r="B45" t="str">
            <v>竞争对手风险</v>
          </cell>
          <cell r="H45" t="str">
            <v>新的竞争者的进入，可能阻碍公司提升市场份额或达到交易目标</v>
          </cell>
        </row>
        <row r="46">
          <cell r="A46" t="str">
            <v>R_SC_03</v>
          </cell>
          <cell r="B46" t="str">
            <v>宏观经济风险</v>
          </cell>
          <cell r="H46" t="str">
            <v>未能识别动态宏观经济因素并作出积极反应，影响收入或收益率</v>
          </cell>
        </row>
        <row r="47">
          <cell r="A47" t="str">
            <v>R_ZZHZ_01</v>
          </cell>
          <cell r="B47" t="str">
            <v>终止合作风险</v>
          </cell>
          <cell r="H47" t="str">
            <v>公司未明确规定终止合作的原则或标准，终止合作的判断标准随意，导致业务受损。</v>
          </cell>
        </row>
        <row r="48">
          <cell r="A48" t="str">
            <v>R_ZZQD_01</v>
          </cell>
          <cell r="B48" t="str">
            <v>终止渠道合作风险</v>
          </cell>
          <cell r="H48" t="str">
            <v>合格渠道商被终止合作，导致业务受损。</v>
          </cell>
        </row>
        <row r="49">
          <cell r="A49" t="str">
            <v>R_ZZQD_01_01</v>
          </cell>
          <cell r="B49" t="str">
            <v>终止渠道合作风险</v>
          </cell>
          <cell r="H49" t="str">
            <v>对拟终止合作的渠道商，未进行必要的评估或说明，导致合格渠道商被终止合作。</v>
          </cell>
        </row>
        <row r="50">
          <cell r="A50" t="str">
            <v>R_ZZQD_01_02</v>
          </cell>
          <cell r="B50" t="str">
            <v>终止渠道合作风险</v>
          </cell>
          <cell r="H50" t="str">
            <v>渠道商终止合作的申请，未经必要的审批，导致合格渠道商被终止合作。</v>
          </cell>
        </row>
        <row r="51">
          <cell r="A51" t="str">
            <v>R_ZZQD_02</v>
          </cell>
          <cell r="B51" t="str">
            <v>终止渠道合作风险</v>
          </cell>
          <cell r="H51" t="str">
            <v>未与终止合作的渠道商进行资金结算及权利义务的转移，导致法律风险。</v>
          </cell>
        </row>
        <row r="52">
          <cell r="A52" t="str">
            <v>R_ZZQD_02_01</v>
          </cell>
          <cell r="B52" t="str">
            <v>终止渠道合作风险</v>
          </cell>
          <cell r="H52" t="str">
            <v>未与渠道商进行资金的清算，而终止合作导致法律风险。</v>
          </cell>
        </row>
        <row r="53">
          <cell r="A53" t="str">
            <v>R_ZZQD_02_02</v>
          </cell>
          <cell r="B53" t="str">
            <v>终止渠道合作风险</v>
          </cell>
          <cell r="H53" t="str">
            <v>未将渠道商签署的企业客户的法律关系进行转移，导致法律风险。</v>
          </cell>
        </row>
        <row r="54">
          <cell r="A54" t="str">
            <v>R_ZZQD_02_03</v>
          </cell>
          <cell r="B54" t="str">
            <v>终止渠道合作风险</v>
          </cell>
          <cell r="H54" t="str">
            <v>针对待结束合作的渠道商，未收回授予渠道商的授权书等资料，导致法律风险。</v>
          </cell>
        </row>
        <row r="55">
          <cell r="A55" t="str">
            <v>R_ZZQD_02_04</v>
          </cell>
          <cell r="B55" t="str">
            <v>终止渠道合作风险</v>
          </cell>
          <cell r="H55" t="str">
            <v>未与渠道商签署终止合作协议，导致法律风险。</v>
          </cell>
        </row>
        <row r="56">
          <cell r="A56" t="str">
            <v>R_ZZQD_03</v>
          </cell>
          <cell r="B56" t="str">
            <v>终止渠道合作风险</v>
          </cell>
          <cell r="H56" t="str">
            <v>针对已结束合作的渠道商，未及时关闭系统权限，导致业务风险。</v>
          </cell>
        </row>
        <row r="57">
          <cell r="A57" t="str">
            <v>R_ZZQY_01</v>
          </cell>
          <cell r="B57" t="str">
            <v>终止企业合作风险</v>
          </cell>
          <cell r="H57" t="str">
            <v>合格的企业客户被终止合作，导致业务受损。</v>
          </cell>
        </row>
        <row r="58">
          <cell r="A58" t="str">
            <v>R_ZZQY_01_01</v>
          </cell>
          <cell r="B58" t="str">
            <v>终止企业合作风险</v>
          </cell>
          <cell r="H58" t="str">
            <v>对拟终止合作的企业客户，未进行必要的评估或说明，导致合格客户被终止合作，业务受损。</v>
          </cell>
        </row>
        <row r="59">
          <cell r="A59" t="str">
            <v>R_ZZQY_01_02</v>
          </cell>
          <cell r="B59" t="str">
            <v>终止企业合作风险</v>
          </cell>
          <cell r="H59" t="str">
            <v>未经必要的审批导致合格客户被终止合作，业务受损。</v>
          </cell>
        </row>
        <row r="60">
          <cell r="A60" t="str">
            <v>R_ZZQY_01_03</v>
          </cell>
          <cell r="B60" t="str">
            <v>终止企业合作风险\t</v>
          </cell>
          <cell r="H60" t="str">
            <v>未与企业客户进行资金的清算，存在资金损失风险或法律风险。</v>
          </cell>
        </row>
        <row r="61">
          <cell r="A61" t="str">
            <v>R_ZZQY_01_04</v>
          </cell>
          <cell r="B61" t="str">
            <v>终止企业合作风险</v>
          </cell>
          <cell r="H61" t="str">
            <v>未与企业客户签署终止合作协议，导致法律风险。</v>
          </cell>
        </row>
        <row r="62">
          <cell r="A62" t="str">
            <v>R_ZZQY_02</v>
          </cell>
          <cell r="B62" t="str">
            <v>终止企业合作风险</v>
          </cell>
          <cell r="H62" t="str">
            <v>针对已结束合作的企业客户，未及时关闭系统权限，导致业务风险。</v>
          </cell>
        </row>
        <row r="63">
          <cell r="A63" t="str">
            <v>R_QYZJ_01</v>
          </cell>
          <cell r="B63" t="str">
            <v>企业客户资金管理风险</v>
          </cell>
          <cell r="H63" t="str">
            <v>系统传输或接口原因，导致资金操作信息遗失或记录不准确。</v>
          </cell>
        </row>
        <row r="64">
          <cell r="A64" t="str">
            <v>R_QYZJ_02</v>
          </cell>
          <cell r="B64" t="str">
            <v>企业客户资金管理风险</v>
          </cell>
          <cell r="H64" t="str">
            <v>缺乏资金操作规范，导致系统资金信息被误操作，可能存在资金风险，造成公司损失或信誉受损。</v>
          </cell>
        </row>
        <row r="65">
          <cell r="A65" t="str">
            <v>R_QYZJ_02_01</v>
          </cell>
          <cell r="B65" t="str">
            <v>企业客户资金管理风险</v>
          </cell>
          <cell r="H65" t="str">
            <v>进行系统加款操作的权限未被妥善保管，系统资金信息被误操作，导致资金风险。</v>
          </cell>
        </row>
        <row r="66">
          <cell r="A66" t="str">
            <v>R_QYZJ_02_02</v>
          </cell>
          <cell r="B66" t="str">
            <v>企业客户资金管理风险</v>
          </cell>
          <cell r="H66" t="str">
            <v>系统加款操作缺乏必要的支持依据，或检验核对，系统资金信息被误操作，导致资金风险。</v>
          </cell>
        </row>
        <row r="67">
          <cell r="A67" t="str">
            <v>R_QYZJ_02_03</v>
          </cell>
          <cell r="B67" t="str">
            <v>企业客户资金管理风险</v>
          </cell>
          <cell r="H67" t="str">
            <v>未针对资金调拨的场景及操作规范进行明确规定，资金调拨误操作，导致资金风险。</v>
          </cell>
        </row>
        <row r="68">
          <cell r="A68" t="str">
            <v>R_QYZJ_02_04</v>
          </cell>
          <cell r="B68" t="str">
            <v>企业客户资金管理风险</v>
          </cell>
          <cell r="H68" t="str">
            <v>系统资金调拨操作缺乏必要的支持依据，或检验核对，系统资金信息被误操作，导致资金风险。</v>
          </cell>
        </row>
        <row r="69">
          <cell r="A69" t="str">
            <v>R_QYZJ_02_05</v>
          </cell>
          <cell r="B69" t="str">
            <v>企业客户资金管理风险</v>
          </cell>
          <cell r="H69" t="str">
            <v>未针对减少客户账户资金的场景及操作规范进行明确规定，资金减款误操作，导致资金风险，和影响客户体验。</v>
          </cell>
        </row>
        <row r="70">
          <cell r="A70" t="str">
            <v>R_QYZJ_02_06</v>
          </cell>
          <cell r="B70" t="str">
            <v>企业客户资金管理风险</v>
          </cell>
          <cell r="H70" t="str">
            <v>系统资金减款操作缺乏必要的支持依据，或检验核对，系统资金信息被误操作，导致资金风险，和影响客户体验。</v>
          </cell>
        </row>
        <row r="71">
          <cell r="A71" t="str">
            <v>R_QYZJ_03</v>
          </cell>
          <cell r="B71" t="str">
            <v>企业客户资金管理风险</v>
          </cell>
          <cell r="H71" t="str">
            <v>系统中进行资金操作，存在舞弊可能性</v>
          </cell>
        </row>
        <row r="72">
          <cell r="A72" t="str">
            <v>R_QYZJ_04</v>
          </cell>
          <cell r="B72" t="str">
            <v>企业客户资金管理风险</v>
          </cell>
          <cell r="H72" t="str">
            <v>资金操作缺乏必要的核对或监管，导致资金风险，和影响客户体验。</v>
          </cell>
        </row>
        <row r="73">
          <cell r="A73" t="str">
            <v>R_QYZJ_04_01</v>
          </cell>
          <cell r="B73" t="str">
            <v>企业客户资金管理风险</v>
          </cell>
          <cell r="H73" t="str">
            <v>缺乏必要的核对机制，资金误操作或资金差异不能被及时发现，导致资金风险，和影响客户体验。</v>
          </cell>
        </row>
        <row r="74">
          <cell r="A74" t="str">
            <v>R_QYZJ_04_02</v>
          </cell>
          <cell r="B74" t="str">
            <v>企业客户资金管理风险</v>
          </cell>
          <cell r="H74" t="str">
            <v>资金核查机制缺乏必要的独立性，导致资金核对流于形式，不能及时发现资金差异。</v>
          </cell>
        </row>
        <row r="75">
          <cell r="A75" t="str">
            <v>R_QYSX_01</v>
          </cell>
          <cell r="B75" t="str">
            <v>企业客户授信风险</v>
          </cell>
          <cell r="H75" t="str">
            <v>企业客户的授信规则缺乏必要的分析或审核，导致坏账的风险。</v>
          </cell>
        </row>
        <row r="76">
          <cell r="A76" t="str">
            <v>R_QYSX_02</v>
          </cell>
          <cell r="B76" t="str">
            <v>企业客户授信风险</v>
          </cell>
          <cell r="H76" t="str">
            <v>企业客户的授信额度不合理，导致坏账的风险。</v>
          </cell>
        </row>
        <row r="77">
          <cell r="A77" t="str">
            <v>R_QYSX_02_01</v>
          </cell>
          <cell r="B77" t="str">
            <v>企业客户授信风险</v>
          </cell>
          <cell r="H77" t="str">
            <v>授信客户的资质缺乏必要的验证，客户被授予高于其限额标准的额度，导致坏账的风险。</v>
          </cell>
        </row>
        <row r="78">
          <cell r="A78" t="str">
            <v>R_QYSX_02_02</v>
          </cell>
          <cell r="B78" t="str">
            <v>企业客户授信风险</v>
          </cell>
          <cell r="H78" t="str">
            <v>授信客户的额度缺乏必要的审核，客户被授予高于其限额标准的额度，导致坏账的风险。</v>
          </cell>
        </row>
        <row r="79">
          <cell r="A79" t="str">
            <v>R_QYSX_03</v>
          </cell>
          <cell r="B79" t="str">
            <v>企业客户授信风险</v>
          </cell>
          <cell r="H79" t="str">
            <v>企业客户信用额度的调整不合理，缺乏必要的支持依据或合理审核，导致坏账风险，或与实际业务脱节的风险</v>
          </cell>
        </row>
        <row r="80">
          <cell r="A80" t="str">
            <v>R_QYSX_03_01</v>
          </cell>
          <cell r="B80" t="str">
            <v>企业客户授信风险</v>
          </cell>
          <cell r="H80" t="str">
            <v>企业客户信用额度的调整缺乏必要的支持依据，导致坏账风险，或与实际业务脱节的风险。</v>
          </cell>
        </row>
        <row r="81">
          <cell r="A81" t="str">
            <v>R_QYSX_03_02</v>
          </cell>
          <cell r="B81" t="str">
            <v>企业客户授信风险</v>
          </cell>
          <cell r="H81" t="str">
            <v>企业客户信用额度的调整缺乏必要的审核，导致坏账风险，或与实际业务脱节的风险。</v>
          </cell>
        </row>
        <row r="82">
          <cell r="A82" t="str">
            <v>R_QYSX_04</v>
          </cell>
          <cell r="B82" t="str">
            <v>企业客户授信风险</v>
          </cell>
          <cell r="H82" t="str">
            <v>在系统中设置客户为后付费的付款方式，以及设置授信额度时，缺乏必要的审核，导致坏账的风险。</v>
          </cell>
        </row>
        <row r="83">
          <cell r="A83" t="str">
            <v>R_DZGL_01</v>
          </cell>
          <cell r="B83" t="str">
            <v>对账管理风险</v>
          </cell>
          <cell r="H83" t="str">
            <v>用户账单信息缺乏验证和审核，导致账单信息错误而资金或公司信誉受损。</v>
          </cell>
        </row>
        <row r="84">
          <cell r="A84" t="str">
            <v>R_DZGL_01_01</v>
          </cell>
          <cell r="B84" t="str">
            <v>对账管理风险</v>
          </cell>
          <cell r="H84" t="str">
            <v>用户账单信息缺乏必要的核对，导致账单信息错误而资金或公司信誉受损。</v>
          </cell>
        </row>
        <row r="85">
          <cell r="A85" t="str">
            <v>R_DZGL_01_02</v>
          </cell>
          <cell r="B85" t="str">
            <v>对账管理风险</v>
          </cell>
          <cell r="H85" t="str">
            <v>账单明细中的调整事项，缺乏必要及专业的审核，导致账单信息错误而资金或公司信誉受损。</v>
          </cell>
        </row>
        <row r="86">
          <cell r="A86" t="str">
            <v>R_DZGL_02</v>
          </cell>
          <cell r="B86" t="str">
            <v>对账管理风险</v>
          </cell>
          <cell r="H86" t="str">
            <v>在系统中调整账单的操作，缺乏监督或复核，导致账单信息错误。</v>
          </cell>
        </row>
        <row r="87">
          <cell r="A87" t="str">
            <v>R_DZGL_03</v>
          </cell>
          <cell r="B87" t="str">
            <v>对账管理风险</v>
          </cell>
          <cell r="H87" t="str">
            <v>对账结果的调整未经审核，应收账款被人为篡改，存在舞弊的可能性。</v>
          </cell>
        </row>
        <row r="88">
          <cell r="A88" t="str">
            <v>R_YSGL_01</v>
          </cell>
          <cell r="B88" t="str">
            <v>应收账款风险</v>
          </cell>
          <cell r="H88" t="str">
            <v>应收账款的数据来源不准确，或缺乏必要的验证，导致应收账款不准确。</v>
          </cell>
        </row>
        <row r="89">
          <cell r="A89" t="str">
            <v>R_YSGL_02</v>
          </cell>
          <cell r="B89" t="str">
            <v>应收账款风险</v>
          </cell>
          <cell r="H89" t="str">
            <v>应收账款的数据未经客户确认，可能存在纠纷的风险。</v>
          </cell>
        </row>
        <row r="90">
          <cell r="A90" t="str">
            <v>R_YSGL_03</v>
          </cell>
          <cell r="B90" t="str">
            <v>应收账款风险</v>
          </cell>
          <cell r="H90" t="str">
            <v>欠款客户缺乏必要的跟进处理，导致坏账的风险。</v>
          </cell>
        </row>
        <row r="91">
          <cell r="A91" t="str">
            <v>R_YSGL_03_01</v>
          </cell>
          <cell r="B91" t="str">
            <v>应收账款风险</v>
          </cell>
          <cell r="H91" t="str">
            <v>应收账款的可回收情况，缺乏必要的跟进和催缴，导致坏账的风险。</v>
          </cell>
        </row>
        <row r="92">
          <cell r="A92" t="str">
            <v>R_YSGL_03_02</v>
          </cell>
          <cell r="B92" t="str">
            <v>应收账款风险</v>
          </cell>
          <cell r="H92" t="str">
            <v>针对欠款客户缺乏必要的处理措施，导致欠款额度攀升，导致坏账的风险。</v>
          </cell>
        </row>
        <row r="93">
          <cell r="A93" t="str">
            <v>R_QYKH_01</v>
          </cell>
          <cell r="B93" t="str">
            <v>企业客户开户风险</v>
          </cell>
          <cell r="H93" t="str">
            <v>企业客户资料不完整，或企业资质不符合公司规定，导致与不合规的企业客户合作的风险。</v>
          </cell>
        </row>
        <row r="94">
          <cell r="A94" t="str">
            <v>R_QYKH_02</v>
          </cell>
          <cell r="B94" t="str">
            <v>企业客户开户风险</v>
          </cell>
          <cell r="H94" t="str">
            <v>未经授权开通企业客户的系统权限，导致系统信息失真。</v>
          </cell>
        </row>
        <row r="95">
          <cell r="A95" t="str">
            <v>R_QYKH_02_01</v>
          </cell>
          <cell r="B95" t="str">
            <v>企业客户开户风险</v>
          </cell>
          <cell r="H95" t="str">
            <v>企业客户未签署合同即开通系统权限，导致法律风险。</v>
          </cell>
        </row>
        <row r="96">
          <cell r="A96" t="str">
            <v>R_QYKH_02_02</v>
          </cell>
          <cell r="B96" t="str">
            <v>企业客户开户风险</v>
          </cell>
          <cell r="H96" t="str">
            <v>企业客户系统权限的开通，和功能的设置，未经过合理的审核，导致业务运营缺乏管理。</v>
          </cell>
        </row>
        <row r="97">
          <cell r="A97" t="str">
            <v>R_QYKH_03</v>
          </cell>
          <cell r="B97" t="str">
            <v>企业客户开户风险</v>
          </cell>
          <cell r="H97" t="str">
            <v>企业客户管理员的设置，缺乏必要的验证或审核，导致用户信息舞弊的可能性。</v>
          </cell>
        </row>
        <row r="98">
          <cell r="A98" t="str">
            <v>R_QDKH_01</v>
          </cell>
          <cell r="B98" t="str">
            <v>渠道销售开户风险</v>
          </cell>
          <cell r="H98" t="str">
            <v>缺乏渠道商的准入规则及执行情况缺乏控制，导致渠道商的资质不能满足业务需求。</v>
          </cell>
        </row>
        <row r="99">
          <cell r="A99" t="str">
            <v>R_QDKH_01_01</v>
          </cell>
          <cell r="B99" t="str">
            <v>渠道销售开户风险</v>
          </cell>
          <cell r="H99" t="str">
            <v>缺乏渠道商的准入规则，导致渠道商的资质不能满足业务需求。</v>
          </cell>
        </row>
        <row r="100">
          <cell r="A100" t="str">
            <v>R_QDKH_01_02</v>
          </cell>
          <cell r="B100" t="str">
            <v>渠道销售开户风险</v>
          </cell>
          <cell r="H100" t="str">
            <v>渠道商的准入缺乏必要的审核，导致渠道商不能满足业务需求。</v>
          </cell>
        </row>
        <row r="101">
          <cell r="A101" t="str">
            <v>R_QDKH_02</v>
          </cell>
          <cell r="B101" t="str">
            <v>渠道销售开户风险</v>
          </cell>
          <cell r="H101" t="str">
            <v>渠道商系统权限的开通，缺乏必要的审核，导致未经授权的渠道商拥有业务核心系统权限。</v>
          </cell>
        </row>
        <row r="102">
          <cell r="A102" t="str">
            <v>R_QDKH_02_01</v>
          </cell>
          <cell r="B102" t="str">
            <v>渠道销售开户风险</v>
          </cell>
          <cell r="H102" t="str">
            <v>未要求渠道商书面提交其销售及业支人员名单，导致可能存在权限的错误配置</v>
          </cell>
        </row>
        <row r="103">
          <cell r="A103" t="str">
            <v>R_QDKH_02_02</v>
          </cell>
          <cell r="B103" t="str">
            <v>渠道销售开户风险</v>
          </cell>
          <cell r="H103" t="str">
            <v>未获取公司与渠道商签署的合同，或渠道商交付保证金的资料，作为开通权限的依据，导致不合格渠道商拥有业务核心系统权限。</v>
          </cell>
        </row>
        <row r="104">
          <cell r="A104" t="str">
            <v>R_KHXX_01</v>
          </cell>
          <cell r="B104" t="str">
            <v>企业客户信息管理风险</v>
          </cell>
          <cell r="H104" t="str">
            <v>企业客户信息的维护，缺乏必要的检验，导致客户信息不准确或客户信息冗余。</v>
          </cell>
        </row>
        <row r="105">
          <cell r="A105" t="str">
            <v>R_KHXX_01_01</v>
          </cell>
          <cell r="B105" t="str">
            <v>企业客户信息管理风险</v>
          </cell>
          <cell r="H105" t="str">
            <v>企业客户信息的维护，缺乏必要的资质作为检验依据，导致客户信息不准确。</v>
          </cell>
        </row>
        <row r="106">
          <cell r="A106" t="str">
            <v>R_KHXX_01_02</v>
          </cell>
          <cell r="B106" t="str">
            <v>企业客户信息管理风险</v>
          </cell>
          <cell r="H106" t="str">
            <v>企业客户信息的维护，缺乏必要的排重检验，导致客户信息重复冗余。</v>
          </cell>
        </row>
        <row r="107">
          <cell r="A107" t="str">
            <v>R_KHXX_01_03</v>
          </cell>
          <cell r="B107" t="str">
            <v>企业客户信息管理风险</v>
          </cell>
          <cell r="H107" t="str">
            <v>针对渠道商维护的客户信息，缺乏必要的审核，导致未经授权的客户加入平台。</v>
          </cell>
        </row>
        <row r="108">
          <cell r="A108" t="str">
            <v>R_XSZD_01</v>
          </cell>
          <cell r="B108" t="str">
            <v>销售制度风险</v>
          </cell>
          <cell r="H108" t="str">
            <v>销售制度内容与实际业务不符,无法指导销售工作的开展。</v>
          </cell>
        </row>
        <row r="109">
          <cell r="A109" t="str">
            <v>R_XSZD_01_01</v>
          </cell>
          <cell r="B109" t="str">
            <v>销售制度风险</v>
          </cell>
          <cell r="H109" t="str">
            <v>销售制度的制定和更新，未经过必要的调研，导致制度内容可能不符合实际业务需求。</v>
          </cell>
        </row>
        <row r="110">
          <cell r="A110" t="str">
            <v>R_XSZD_01_02</v>
          </cell>
          <cell r="B110" t="str">
            <v>销售制度风险</v>
          </cell>
          <cell r="H110" t="str">
            <v>销售制度的制定和更新，未经过必要的审批，导致制度内容可能不符合实际业务需求。</v>
          </cell>
        </row>
        <row r="111">
          <cell r="A111" t="str">
            <v>R_KHGS_01</v>
          </cell>
          <cell r="B111" t="str">
            <v>客户归属风险</v>
          </cell>
          <cell r="H111" t="str">
            <v>缺乏客户划分标准和判定规则，导致销售人员之间存在抢单的风险。</v>
          </cell>
        </row>
        <row r="112">
          <cell r="A112" t="str">
            <v>R_KHGS_01_01</v>
          </cell>
          <cell r="B112" t="str">
            <v>客户归属风险</v>
          </cell>
          <cell r="H112" t="str">
            <v>没有明确的规范客户划分标准，导致销售人员之间存在抢单的风险。</v>
          </cell>
        </row>
        <row r="113">
          <cell r="A113" t="str">
            <v>R_KHGS_01_02</v>
          </cell>
          <cell r="B113" t="str">
            <v>客户归属风险</v>
          </cell>
          <cell r="H113" t="str">
            <v>客户划分标准没有有效的监督实施，导致标准流于形式，不能有效的指导业务的执行。</v>
          </cell>
        </row>
        <row r="114">
          <cell r="A114" t="str">
            <v>R_KHGS_01_03</v>
          </cell>
          <cell r="B114" t="str">
            <v>客户归属风险</v>
          </cell>
          <cell r="H114" t="str">
            <v>客户归属的判定，缺乏必要的判定标准或判定流程，导致客户归属不合理。</v>
          </cell>
        </row>
        <row r="115">
          <cell r="A115" t="str">
            <v>R_KHGS_02</v>
          </cell>
          <cell r="B115" t="str">
            <v>客户归属风险</v>
          </cell>
          <cell r="H115" t="str">
            <v>没有明确的客户保护体系，导致销售人员抢占客户资源的风险。</v>
          </cell>
        </row>
        <row r="116">
          <cell r="A116" t="str">
            <v>R_KHGS_03</v>
          </cell>
          <cell r="B116" t="str">
            <v>客户归属风险</v>
          </cell>
          <cell r="H116" t="str">
            <v>撞单客户归属的判定，缺乏标准及监控，导致客户归属不合理。</v>
          </cell>
        </row>
        <row r="117">
          <cell r="A117" t="str">
            <v>R_YJGL_01</v>
          </cell>
          <cell r="B117" t="str">
            <v>佣金管理风险</v>
          </cell>
          <cell r="H117" t="str">
            <v>佣金政策设置不合理，导致不能有效激励销售。</v>
          </cell>
        </row>
        <row r="118">
          <cell r="A118" t="str">
            <v>R_YJGL_01_01</v>
          </cell>
          <cell r="B118" t="str">
            <v>佣金管理风险</v>
          </cell>
          <cell r="H118" t="str">
            <v>佣金政策的具体规则设置不合理，或未经过必要的测算及审批。</v>
          </cell>
        </row>
        <row r="119">
          <cell r="A119" t="str">
            <v>R_YJGL_01_02</v>
          </cell>
          <cell r="B119" t="str">
            <v>佣金管理风险</v>
          </cell>
          <cell r="H119" t="str">
            <v>佣金政策的制定，未经过必要的市场调研或数据分析，导致销售制度不合理，不能有效的激励销售。</v>
          </cell>
        </row>
        <row r="120">
          <cell r="A120" t="str">
            <v>R_YJGL_01_03</v>
          </cell>
          <cell r="B120" t="str">
            <v>佣金管理风险</v>
          </cell>
          <cell r="H120" t="str">
            <v>佣金政策的制定，未经过合理的审批，导致销售制度不合理，不能有效的激励销售。</v>
          </cell>
        </row>
        <row r="121">
          <cell r="A121" t="str">
            <v>R_YJGL_01_04</v>
          </cell>
          <cell r="B121" t="str">
            <v>佣金管理风险</v>
          </cell>
          <cell r="H121" t="str">
            <v>未能及时制定或公布佣金政策，佣金政策较大的滞后于实际业务的开展，不能有效的激励销售。</v>
          </cell>
        </row>
        <row r="122">
          <cell r="A122" t="str">
            <v>R_YJGL_02</v>
          </cell>
          <cell r="B122" t="str">
            <v>佣金管理风险</v>
          </cell>
          <cell r="H122" t="str">
            <v>佣金计算错误，导致成本数据不准确，以及影响员工满意度。</v>
          </cell>
        </row>
        <row r="123">
          <cell r="A123" t="str">
            <v>R_YJGL_02_01</v>
          </cell>
          <cell r="B123" t="str">
            <v>佣金管理风险</v>
          </cell>
          <cell r="H123" t="str">
            <v>佣金计算不合理、不准确，缺乏必要的数据支持，可能导致佣金计算错误。</v>
          </cell>
        </row>
        <row r="124">
          <cell r="A124" t="str">
            <v>R_YJGL_02_02</v>
          </cell>
          <cell r="B124" t="str">
            <v>佣金管理风险</v>
          </cell>
          <cell r="H124" t="str">
            <v>佣金计算结果缺乏必要的审核，可能导致佣金计算错误。</v>
          </cell>
        </row>
        <row r="125">
          <cell r="A125" t="str">
            <v>R_YJGL_02_03</v>
          </cell>
          <cell r="B125" t="str">
            <v>佣金管理风险</v>
          </cell>
          <cell r="H125" t="str">
            <v>佣金计算结果，未得到当事人（销售/渠道商）的确认，可能导致纠纷。</v>
          </cell>
        </row>
        <row r="126">
          <cell r="A126" t="str">
            <v>R_XSRW_01</v>
          </cell>
          <cell r="B126" t="str">
            <v>销售任务管理风险</v>
          </cell>
          <cell r="H126" t="str">
            <v>销售任务设置不合理，无法指导和激励实际工作的开展。</v>
          </cell>
        </row>
        <row r="127">
          <cell r="A127" t="str">
            <v>R_XSRW_01_01</v>
          </cell>
          <cell r="B127" t="str">
            <v>销售任务管理风险</v>
          </cell>
          <cell r="H127" t="str">
            <v>销售任务（直销及渠道）的拆解，未经合理的核算和分析，可能导致任务设置不合理，无法指导和激励实际工作的开展。</v>
          </cell>
        </row>
        <row r="128">
          <cell r="A128" t="str">
            <v>R_XSRW_01_02</v>
          </cell>
          <cell r="B128" t="str">
            <v>销售任务管理风险</v>
          </cell>
          <cell r="H128" t="str">
            <v>销售任务（直销及渠道）的拆解，未经合理的审批，可能导致任务设置不合理，无法指导和激励实际工作的开展。</v>
          </cell>
        </row>
        <row r="129">
          <cell r="A129" t="str">
            <v>R_PPGL_01_01</v>
          </cell>
          <cell r="B129" t="str">
            <v>品牌管理风险</v>
          </cell>
          <cell r="H129" t="str">
            <v>品牌标识构成定义不完整，相关部门无据可依</v>
          </cell>
        </row>
        <row r="130">
          <cell r="A130" t="str">
            <v>R_PPGL_01_02</v>
          </cell>
          <cell r="B130" t="str">
            <v>品牌管理风险</v>
          </cell>
          <cell r="H130" t="str">
            <v>品牌标识规范制定、发布过程未经合理审批</v>
          </cell>
        </row>
        <row r="131">
          <cell r="A131" t="str">
            <v>R_PPGL_01_03</v>
          </cell>
          <cell r="B131" t="str">
            <v>品牌管理风险</v>
          </cell>
          <cell r="H131" t="str">
            <v>未对全员发布及宣贯品牌标识规范，导致部分员工未建立品牌标识规范意识</v>
          </cell>
        </row>
        <row r="132">
          <cell r="A132" t="str">
            <v>R_PPGL_01_04</v>
          </cell>
          <cell r="B132" t="str">
            <v>品牌管理风险</v>
          </cell>
          <cell r="H132" t="str">
            <v>各事业部、外部合作伙伴未严格遵守品牌标识规范，出现误用、滥用品牌标识的情况</v>
          </cell>
        </row>
        <row r="133">
          <cell r="A133" t="str">
            <v>R_PPGL_01_05</v>
          </cell>
          <cell r="B133" t="str">
            <v>品牌管理风险</v>
          </cell>
          <cell r="H133" t="str">
            <v>各事业部在使用品牌标识时，未严格履行审批程序</v>
          </cell>
        </row>
        <row r="134">
          <cell r="A134" t="str">
            <v>R_SCCL_01</v>
          </cell>
          <cell r="B134" t="str">
            <v>市场（活动）策略与方案风险</v>
          </cell>
          <cell r="H134" t="str">
            <v>市场活动排期、预算、内容、媒介选择不适当或未经合理授权审批，可能导致市场策略与方案无法有效促进既定战略、经营目标的实现</v>
          </cell>
        </row>
        <row r="135">
          <cell r="A135" t="str">
            <v>R_SCCL_01_01</v>
          </cell>
          <cell r="B135" t="str">
            <v>市场（活动）策略与方案风险</v>
          </cell>
          <cell r="H135" t="str">
            <v>市场活动排期不适当或未经合理审批</v>
          </cell>
        </row>
        <row r="136">
          <cell r="A136" t="str">
            <v>R_SCCL_01_02</v>
          </cell>
          <cell r="B136" t="str">
            <v>市场（活动）策略与方案风险</v>
          </cell>
          <cell r="H136" t="str">
            <v>市场活动内容不合规、不适当或未经合理审批</v>
          </cell>
        </row>
        <row r="137">
          <cell r="A137" t="str">
            <v>R_SCCL_01_03</v>
          </cell>
          <cell r="B137" t="str">
            <v>市场（活动）策略与方案风险</v>
          </cell>
          <cell r="H137" t="str">
            <v>市场活动媒介选择不适当或未经合理审批</v>
          </cell>
        </row>
        <row r="138">
          <cell r="A138" t="str">
            <v>R_SCSS_01</v>
          </cell>
          <cell r="B138" t="str">
            <v>市场（活动）实施风险</v>
          </cell>
          <cell r="H138" t="str">
            <v>市场活动供应商选择或实施过程中存在舞弊，影响市场活动效果，给公司造成经济损失</v>
          </cell>
        </row>
        <row r="139">
          <cell r="A139" t="str">
            <v>R_SCSS_01_01</v>
          </cell>
          <cell r="B139" t="str">
            <v>市场（活动）实施风险</v>
          </cell>
          <cell r="H139" t="str">
            <v>供应商由市场人员推荐所得，而非采购人员寻源所得，存在利益冲突</v>
          </cell>
        </row>
        <row r="140">
          <cell r="A140" t="str">
            <v>R_SCSS_01_02</v>
          </cell>
          <cell r="B140" t="str">
            <v>市场（活动）实施风险</v>
          </cell>
          <cell r="H140" t="str">
            <v>供应商向市场或采购人员提供项目返点</v>
          </cell>
        </row>
        <row r="141">
          <cell r="A141" t="str">
            <v>R_SCSS_01_03</v>
          </cell>
          <cell r="B141" t="str">
            <v>市场（活动）实施风险</v>
          </cell>
          <cell r="H141" t="str">
            <v>验收过程中存在舞弊，验收不真实</v>
          </cell>
        </row>
        <row r="142">
          <cell r="A142" t="str">
            <v>R_SCSS_02</v>
          </cell>
          <cell r="B142" t="str">
            <v>市场（活动）实施风险</v>
          </cell>
          <cell r="H142" t="str">
            <v>市场活动供应商选择不适当或未经合理审批，可能导致供应商产品/服务质次价高，影响市场活动效果、给公司造成经济损失</v>
          </cell>
        </row>
        <row r="143">
          <cell r="A143" t="str">
            <v>R_SCSS_02_01</v>
          </cell>
          <cell r="B143" t="str">
            <v>市场（活动）实施风险</v>
          </cell>
          <cell r="H143" t="str">
            <v>市场活动供应商选择过程中未引入充分的竞争或供应商选择方式未经合理审批</v>
          </cell>
        </row>
        <row r="144">
          <cell r="A144" t="str">
            <v>R_SCSS_02_02</v>
          </cell>
          <cell r="B144" t="str">
            <v>市场（活动）实施风险</v>
          </cell>
          <cell r="H144" t="str">
            <v>市场活动供应商选择不适当或未经合理审批</v>
          </cell>
        </row>
        <row r="145">
          <cell r="A145" t="str">
            <v>R_SCSS_03</v>
          </cell>
          <cell r="B145" t="str">
            <v>市场（活动）实施风险</v>
          </cell>
          <cell r="H145" t="str">
            <v>市场活动实施过程未经合理审批、未建立有效的市场活动监控机制，可能影响市场活动效果，给公司造成经济损失</v>
          </cell>
        </row>
        <row r="146">
          <cell r="A146" t="str">
            <v>R_SCSS_03_01</v>
          </cell>
          <cell r="B146" t="str">
            <v>市场（活动）实施风险</v>
          </cell>
          <cell r="H146" t="str">
            <v>市场活动先于合同/采购申请（“PR”）/管理层适当审批记录执行</v>
          </cell>
        </row>
        <row r="147">
          <cell r="A147" t="str">
            <v>R_SCSS_03_02</v>
          </cell>
          <cell r="B147" t="str">
            <v>市场（活动）实施风险</v>
          </cell>
          <cell r="H147" t="str">
            <v>市场活动内容、媒介采购实际执行与合同约定不符</v>
          </cell>
        </row>
        <row r="148">
          <cell r="A148" t="str">
            <v>R_SCSS_03_03</v>
          </cell>
          <cell r="B148" t="str">
            <v>市场（活动）实施风险</v>
          </cell>
          <cell r="H148" t="str">
            <v>未明确不同采购方式、不同类型市场活动的监控方法、指标和操作方式</v>
          </cell>
        </row>
        <row r="149">
          <cell r="A149" t="str">
            <v>R_SCSS_04</v>
          </cell>
          <cell r="B149" t="str">
            <v>市场（活动）实施风险</v>
          </cell>
          <cell r="H149" t="str">
            <v>未建立有效的市场活动验收机制或验收不及时，可能给公司造成经济损失或导致账务处理不及时</v>
          </cell>
        </row>
        <row r="150">
          <cell r="A150" t="str">
            <v>R_SCSS_04_01</v>
          </cell>
          <cell r="B150" t="str">
            <v>市场（活动）实施风险</v>
          </cell>
          <cell r="H150" t="str">
            <v>未明确不同采购方式、不同类型市场活动的验收标准和方法</v>
          </cell>
        </row>
        <row r="151">
          <cell r="A151" t="str">
            <v>R_SCSS_04_02</v>
          </cell>
          <cell r="B151" t="str">
            <v>市场（活动）实施风险</v>
          </cell>
          <cell r="H151" t="str">
            <v>市场活动验收记录未妥善（书面/于系统内）归档保存</v>
          </cell>
        </row>
        <row r="152">
          <cell r="A152" t="str">
            <v>R_SCSS_04_03</v>
          </cell>
          <cell r="B152" t="str">
            <v>市场（活动）实施风险</v>
          </cell>
          <cell r="H152" t="str">
            <v>市场活动验收不及时（跨月/跨季度/跨年），导致市场活动费用账务处理跨月/跨季度/跨年</v>
          </cell>
        </row>
        <row r="153">
          <cell r="A153" t="str">
            <v>R_SCXG_01</v>
          </cell>
          <cell r="B153" t="str">
            <v>市场（活动）效果评估风险</v>
          </cell>
          <cell r="H153" t="str">
            <v>市场活动评估过程中存在舞弊，导致无法有效评价不同期间、内容、媒介投放效果，不利于持续优化市场活动效果</v>
          </cell>
        </row>
        <row r="154">
          <cell r="A154" t="str">
            <v>R_SCXG_02</v>
          </cell>
          <cell r="B154" t="str">
            <v>市场（活动）效果评估风险</v>
          </cell>
          <cell r="H154" t="str">
            <v>市场活动评估过程中未建立针对不同类型市场活动的效果评估原则、方法和指标或无法获取有效的市场活动效果评估数据，导致无法有效评价不同期间、内容、媒介投放效果，不利于持续优化市场活动效果</v>
          </cell>
        </row>
        <row r="155">
          <cell r="A155" t="str">
            <v>R_SCXG_02_01</v>
          </cell>
          <cell r="B155" t="str">
            <v>市场（活动）效果评估风险</v>
          </cell>
          <cell r="H155" t="str">
            <v>未明确不同采购方式、不同类型市场活动的效果评估原则、方法和指标</v>
          </cell>
        </row>
        <row r="156">
          <cell r="A156" t="str">
            <v>R_SCXG_02_02</v>
          </cell>
          <cell r="B156" t="str">
            <v>市场（活动）效果评估风险</v>
          </cell>
          <cell r="H156" t="str">
            <v>未获取有效的市场活动效果评价数据</v>
          </cell>
        </row>
        <row r="157">
          <cell r="A157" t="str">
            <v>R_SCDY_01</v>
          </cell>
          <cell r="B157" t="str">
            <v>市场调研风险</v>
          </cell>
          <cell r="H157" t="str">
            <v>未对调研项目时间表、调研问卷及大纲、调研报告等调研信息进行把关，可能导致未能实现调研目标，调研项目失控</v>
          </cell>
        </row>
        <row r="158">
          <cell r="A158" t="str">
            <v>R_SCDY_02</v>
          </cell>
          <cell r="B158" t="str">
            <v>市场调研风险</v>
          </cell>
          <cell r="H158" t="str">
            <v>调研结果未能准确应用至市场活动或产品优化</v>
          </cell>
        </row>
        <row r="159">
          <cell r="A159" t="str">
            <v>R_ZC_01</v>
          </cell>
          <cell r="B159" t="str">
            <v>网约车线上牌照风险</v>
          </cell>
          <cell r="H159" t="str">
            <v>未取得网约车经营许可证（网约车平台线上服务能力认定），可能导致因经营不合法而遭受处罚、经营业务被政府叫停等不良影响</v>
          </cell>
        </row>
        <row r="160">
          <cell r="A160" t="str">
            <v>R_ZC_02</v>
          </cell>
          <cell r="B160" t="str">
            <v>网约车各地牌照风险</v>
          </cell>
          <cell r="H160" t="str">
            <v>不符合各地方政府的网约车实施细则要求（网约车平台线下服务能力认定），可能导致因经营不合法而遭受处罚、经营业务被政府叫停等不良影响</v>
          </cell>
        </row>
        <row r="161">
          <cell r="A161" t="str">
            <v>R_ZC_03</v>
          </cell>
          <cell r="B161" t="str">
            <v>网约车车辆运输证风险</v>
          </cell>
          <cell r="H161" t="str">
            <v>未取得网约车车辆运输证，可能导致车辆不符合各城市新政要求而遭受处罚、经营业务被政府叫停等不良影响，或车辆被扣罚，造成公司成本上升</v>
          </cell>
        </row>
        <row r="162">
          <cell r="A162" t="str">
            <v>R_ZC_04</v>
          </cell>
          <cell r="B162" t="str">
            <v>网约车驾驶员证风险</v>
          </cell>
          <cell r="H162" t="str">
            <v>司机未取得网约车驾驶员证，可能导致司机不符合各城市新政要求而遭受处罚</v>
          </cell>
        </row>
        <row r="163">
          <cell r="A163" t="str">
            <v>R_ZC_05</v>
          </cell>
          <cell r="B163" t="str">
            <v>支付牌照风险</v>
          </cell>
          <cell r="H163" t="str">
            <v>缺乏相应支付牌照而从事网上支付相关业务，可能导致因经营不合法而遭受处罚、经营业务被政府叫停等不良影响</v>
          </cell>
        </row>
        <row r="164">
          <cell r="A164" t="str">
            <v>R_ZC_06</v>
          </cell>
          <cell r="B164" t="str">
            <v>出租车解限风险</v>
          </cell>
          <cell r="H164" t="str">
            <v>取消对出租车数量的限制，可能影响平台优势</v>
          </cell>
        </row>
        <row r="165">
          <cell r="A165" t="str">
            <v>R_SJZR_01</v>
          </cell>
          <cell r="B165" t="str">
            <v>司机准入风险</v>
          </cell>
          <cell r="H165" t="str">
            <v>司机升级/认证司机等准入环节存在舞弊可能性，如准入与验车环节一人进行可能出现故意使不合格车辆进入平台运营</v>
          </cell>
        </row>
        <row r="166">
          <cell r="A166" t="str">
            <v>R_SJZR_02</v>
          </cell>
          <cell r="B166" t="str">
            <v>司机准入风险</v>
          </cell>
          <cell r="H166" t="str">
            <v>自营车司机押金收取环节存在舞弊可能性，如在未收取押金的情况下，将车辆交给司机运营</v>
          </cell>
        </row>
        <row r="167">
          <cell r="A167" t="str">
            <v>R_SJZR_03</v>
          </cell>
          <cell r="B167" t="str">
            <v>司机准入风险</v>
          </cell>
          <cell r="H167" t="str">
            <v>缺乏合理的运力规划，无法有效指导司机的招募计划/拉新计划，可能导致运能与市场需求不一致</v>
          </cell>
        </row>
        <row r="168">
          <cell r="A168" t="str">
            <v>R_SJZR_04</v>
          </cell>
          <cell r="B168" t="str">
            <v>司机准入风险</v>
          </cell>
          <cell r="H168" t="str">
            <v>各城市的司机准入条件设置不合理、后续跟进处理不及时，可能导致司机规模与各城市的运力要求不一致或准入后司机不能满足运营要求</v>
          </cell>
        </row>
        <row r="169">
          <cell r="A169" t="str">
            <v>R_SJZR_04_01</v>
          </cell>
          <cell r="B169" t="str">
            <v>司机准入风险</v>
          </cell>
          <cell r="H169" t="str">
            <v>各城市的司机准入条件设置不合理</v>
          </cell>
        </row>
        <row r="170">
          <cell r="A170" t="str">
            <v>R_SJZR_04_02</v>
          </cell>
          <cell r="B170" t="str">
            <v>司机准入风险</v>
          </cell>
          <cell r="H170" t="str">
            <v>未建立对申请准入司机的定期跟踪处理机制</v>
          </cell>
        </row>
        <row r="171">
          <cell r="A171" t="str">
            <v>R_SJZR_05</v>
          </cell>
          <cell r="B171" t="str">
            <v>司机准入风险</v>
          </cell>
          <cell r="H171" t="str">
            <v>不符合准入要求的司机进入平台运营，可能影响服务品质或存在安全隐患</v>
          </cell>
        </row>
        <row r="172">
          <cell r="A172" t="str">
            <v>R_SJZR_05_01</v>
          </cell>
          <cell r="B172" t="str">
            <v>司机准入风险</v>
          </cell>
          <cell r="H172" t="str">
            <v>三证不合格司机进入平台运营</v>
          </cell>
        </row>
        <row r="173">
          <cell r="A173" t="str">
            <v>R_SJZR_05_02</v>
          </cell>
          <cell r="B173" t="str">
            <v>司机准入风险</v>
          </cell>
          <cell r="H173" t="str">
            <v>背景筛查不合格司机进入平台运营</v>
          </cell>
        </row>
        <row r="174">
          <cell r="A174" t="str">
            <v>R_SJZR_05_03</v>
          </cell>
          <cell r="B174" t="str">
            <v>司机准入风险</v>
          </cell>
          <cell r="H174" t="str">
            <v>未通过培训的司机进入平台运营</v>
          </cell>
        </row>
        <row r="175">
          <cell r="A175" t="str">
            <v>R_SJZR_05_04</v>
          </cell>
          <cell r="B175" t="str">
            <v>司机准入风险</v>
          </cell>
          <cell r="H175" t="str">
            <v>司机准入过程中的信息未被妥善记录或监管</v>
          </cell>
        </row>
        <row r="176">
          <cell r="A176" t="str">
            <v>R_SJZR_05_05</v>
          </cell>
          <cell r="B176" t="str">
            <v>司机准入风险</v>
          </cell>
          <cell r="H176" t="str">
            <v>未通过面试的司机进入平台运营</v>
          </cell>
        </row>
        <row r="177">
          <cell r="A177" t="str">
            <v>R_SJZR_06</v>
          </cell>
          <cell r="B177" t="str">
            <v>司机准入风险</v>
          </cell>
          <cell r="H177" t="str">
            <v>缺乏合理的司机分配标准或分配标准未有效实施，可能导致无法有效的管理司机</v>
          </cell>
        </row>
        <row r="178">
          <cell r="A178" t="str">
            <v>R_SJZR_06_01</v>
          </cell>
          <cell r="B178" t="str">
            <v>司机准入风险</v>
          </cell>
          <cell r="H178" t="str">
            <v>缺乏合理的司机分配标准</v>
          </cell>
        </row>
        <row r="179">
          <cell r="A179" t="str">
            <v>R_SJZR_06_02</v>
          </cell>
          <cell r="B179" t="str">
            <v>司机准入风险</v>
          </cell>
          <cell r="H179" t="str">
            <v>司机分配情况缺乏必要监控，或分配标准未能完全执行</v>
          </cell>
        </row>
        <row r="180">
          <cell r="A180" t="str">
            <v>R_SJZR_07</v>
          </cell>
          <cell r="B180" t="str">
            <v>司机准入风险</v>
          </cell>
          <cell r="H180" t="str">
            <v>司机未交押金已经提车，可能导致车辆后期损失缺乏保障</v>
          </cell>
        </row>
        <row r="181">
          <cell r="A181" t="str">
            <v>R_SJZC_01</v>
          </cell>
          <cell r="B181" t="str">
            <v>司机准出风险</v>
          </cell>
          <cell r="H181" t="str">
            <v>取消认证操作不规范、取消认证理由不充分，可能导致引起司机申诉或城市安全事件</v>
          </cell>
        </row>
        <row r="182">
          <cell r="A182" t="str">
            <v>R_SJZC_01_01</v>
          </cell>
          <cell r="B182" t="str">
            <v>司机准出风险</v>
          </cell>
          <cell r="H182" t="str">
            <v>各城市取消认证标准不一致</v>
          </cell>
        </row>
        <row r="183">
          <cell r="A183" t="str">
            <v>R_SJZC_01_02</v>
          </cell>
          <cell r="B183" t="str">
            <v>司机准出风险</v>
          </cell>
          <cell r="H183" t="str">
            <v>城市与总部在取消认证时的权限分离设置不合理</v>
          </cell>
        </row>
        <row r="184">
          <cell r="A184" t="str">
            <v>R_SJZC_01_03</v>
          </cell>
          <cell r="B184" t="str">
            <v>司机准出风险</v>
          </cell>
          <cell r="H184" t="str">
            <v>取消认证操作的理由不充分或未按照统一标准实施</v>
          </cell>
        </row>
        <row r="185">
          <cell r="A185" t="str">
            <v>R_SJZC_02</v>
          </cell>
          <cell r="B185" t="str">
            <v>司机准出风险</v>
          </cell>
          <cell r="H185" t="str">
            <v>降级操作不规范、降级理由不充分，可能导致引起司机申诉或城市安全事件</v>
          </cell>
        </row>
        <row r="186">
          <cell r="A186" t="str">
            <v>R_SJZC_02_01</v>
          </cell>
          <cell r="B186" t="str">
            <v>司机准出风险</v>
          </cell>
          <cell r="H186" t="str">
            <v>各城市降级标准不一致</v>
          </cell>
        </row>
        <row r="187">
          <cell r="A187" t="str">
            <v>R_SJZC_02_02</v>
          </cell>
          <cell r="B187" t="str">
            <v>司机准出风险</v>
          </cell>
          <cell r="H187" t="str">
            <v>城市与总部在降级操作时的权限分离设置不合理</v>
          </cell>
        </row>
        <row r="188">
          <cell r="A188" t="str">
            <v>R_SJZC_02_03</v>
          </cell>
          <cell r="B188" t="str">
            <v>司机准出风险</v>
          </cell>
          <cell r="H188" t="str">
            <v>降级操作理由不充分或未按照统一标准实施</v>
          </cell>
        </row>
        <row r="189">
          <cell r="A189" t="str">
            <v>R_SJZC_02_04</v>
          </cell>
          <cell r="B189" t="str">
            <v>司机准出风险</v>
          </cell>
          <cell r="H189" t="str">
            <v>降级操作未向相关部门备案（如安全事务部）</v>
          </cell>
        </row>
        <row r="190">
          <cell r="A190" t="str">
            <v>R_SJFJ_01</v>
          </cell>
          <cell r="B190" t="str">
            <v>司机封禁风险</v>
          </cell>
          <cell r="H190" t="str">
            <v>封禁规则或标准不一致、不合理，可能引起司机申诉或城市安全事件</v>
          </cell>
        </row>
        <row r="191">
          <cell r="A191" t="str">
            <v>R_SJFJ_01_01</v>
          </cell>
          <cell r="B191" t="str">
            <v>司机封禁风险</v>
          </cell>
          <cell r="H191" t="str">
            <v>封禁标准制定不合理、过于宽松或严格</v>
          </cell>
        </row>
        <row r="192">
          <cell r="A192" t="str">
            <v>R_SJFJ_01_02</v>
          </cell>
          <cell r="B192" t="str">
            <v>司机封禁风险</v>
          </cell>
          <cell r="H192" t="str">
            <v>各城市封禁标准不一致</v>
          </cell>
        </row>
        <row r="193">
          <cell r="A193" t="str">
            <v>R_SJFJ_01_03</v>
          </cell>
          <cell r="B193" t="str">
            <v>司机封禁风险</v>
          </cell>
          <cell r="H193" t="str">
            <v>封禁规则未与公司封禁规则保持一致</v>
          </cell>
        </row>
        <row r="194">
          <cell r="A194" t="str">
            <v>R_SJFJ_01_04</v>
          </cell>
          <cell r="B194" t="str">
            <v>司机封禁风险</v>
          </cell>
          <cell r="H194" t="str">
            <v>封禁规则或标准未经合理审批</v>
          </cell>
        </row>
        <row r="195">
          <cell r="A195" t="str">
            <v>R_SJFJ_02</v>
          </cell>
          <cell r="B195" t="str">
            <v>司机封禁风险</v>
          </cell>
          <cell r="H195" t="str">
            <v>封禁操作不规范、封禁理由不充分，可能引起司机申诉或城市安全事件</v>
          </cell>
        </row>
        <row r="196">
          <cell r="A196" t="str">
            <v>R_SJFJ_02_01</v>
          </cell>
          <cell r="B196" t="str">
            <v>司机封禁风险</v>
          </cell>
          <cell r="H196" t="str">
            <v>封禁操作理由不充分</v>
          </cell>
        </row>
        <row r="197">
          <cell r="A197" t="str">
            <v>R_SJFJ_02_02</v>
          </cell>
          <cell r="B197" t="str">
            <v>司机封禁风险</v>
          </cell>
          <cell r="H197" t="str">
            <v>封禁操作未经合理审批</v>
          </cell>
        </row>
        <row r="198">
          <cell r="A198" t="str">
            <v>R_SJJJ_01</v>
          </cell>
          <cell r="B198" t="str">
            <v>司机解禁风险</v>
          </cell>
          <cell r="H198" t="str">
            <v>司机解禁环节存在舞弊可能性，如内部拥有解禁权限人员与外部人员勾结，将封禁司机私自解禁谋利</v>
          </cell>
        </row>
        <row r="199">
          <cell r="A199" t="str">
            <v>R_SJJJ_02</v>
          </cell>
          <cell r="B199" t="str">
            <v>司机解禁风险</v>
          </cell>
          <cell r="H199" t="str">
            <v>解禁规则或标准不一致、不合理，可能导致引起司机申诉或城市安全事件</v>
          </cell>
        </row>
        <row r="200">
          <cell r="A200" t="str">
            <v>R_SJJJ_02_01</v>
          </cell>
          <cell r="B200" t="str">
            <v>司机解禁风险</v>
          </cell>
          <cell r="H200" t="str">
            <v>解禁标准制定不合理、过于宽松或严格</v>
          </cell>
        </row>
        <row r="201">
          <cell r="A201" t="str">
            <v>R_SJJJ_02_02</v>
          </cell>
          <cell r="B201" t="str">
            <v>司机解禁风险</v>
          </cell>
          <cell r="H201" t="str">
            <v>各城市解禁标准不一致</v>
          </cell>
        </row>
        <row r="202">
          <cell r="A202" t="str">
            <v>R_SJJJ_02_03</v>
          </cell>
          <cell r="B202" t="str">
            <v>司机解禁风险</v>
          </cell>
          <cell r="H202" t="str">
            <v>解禁规则或标准未经合理审批</v>
          </cell>
        </row>
        <row r="203">
          <cell r="A203" t="str">
            <v>R_SJJJ_03</v>
          </cell>
          <cell r="B203" t="str">
            <v>司机解禁风险</v>
          </cell>
          <cell r="H203" t="str">
            <v>解禁操作不规范、解禁理由不充分，可能导致引起司机申诉或城市安全事件</v>
          </cell>
        </row>
        <row r="204">
          <cell r="A204" t="str">
            <v>R_SJJJ_03_01</v>
          </cell>
          <cell r="B204" t="str">
            <v>司机解禁风险</v>
          </cell>
          <cell r="H204" t="str">
            <v>解禁理由或依据不充分</v>
          </cell>
        </row>
        <row r="205">
          <cell r="A205" t="str">
            <v>R_SJJJ_03_02</v>
          </cell>
          <cell r="B205" t="str">
            <v>司机解禁风险</v>
          </cell>
          <cell r="H205" t="str">
            <v>解禁操作未经合理审批，如误中反作弊策略等的封禁无有效审批途径而及时解禁，会引发重复进线</v>
          </cell>
        </row>
        <row r="206">
          <cell r="A206" t="str">
            <v>R_SJJJ_03_03</v>
          </cell>
          <cell r="B206" t="str">
            <v>司机解禁风险</v>
          </cell>
          <cell r="H206" t="str">
            <v>解禁操作权限设置不合理或对解禁操作缺乏有效监控</v>
          </cell>
        </row>
        <row r="207">
          <cell r="A207" t="str">
            <v>R_SJKH_01</v>
          </cell>
          <cell r="B207" t="str">
            <v>司机考核风险</v>
          </cell>
          <cell r="H207" t="str">
            <v>司机考核结果的修改或撤销环节存在舞弊可能性，如拥有修改服务分或修改差评等负向标签权限人员故意更改内容</v>
          </cell>
        </row>
        <row r="208">
          <cell r="A208" t="str">
            <v>R_SJKH_02</v>
          </cell>
          <cell r="B208" t="str">
            <v>司机考核风险</v>
          </cell>
          <cell r="H208" t="str">
            <v>司机的考核标准不明确、不合理、不透明，可能导致考核制度无法有效激励司机、无法起到提高服务质量的作用</v>
          </cell>
        </row>
        <row r="209">
          <cell r="A209" t="str">
            <v>R_SJKH_02_01</v>
          </cell>
          <cell r="B209" t="str">
            <v>司机考核风险</v>
          </cell>
          <cell r="H209" t="str">
            <v>司机考核标准的设置不合理、内容不完善</v>
          </cell>
        </row>
        <row r="210">
          <cell r="A210" t="str">
            <v>R_SJKH_02_02</v>
          </cell>
          <cell r="B210" t="str">
            <v>司机考核风险</v>
          </cell>
          <cell r="H210" t="str">
            <v>司机考核标准的审批及发布流程不完善</v>
          </cell>
        </row>
        <row r="211">
          <cell r="A211" t="str">
            <v>R_SJKH_02_03</v>
          </cell>
          <cell r="B211" t="str">
            <v>司机考核风险</v>
          </cell>
          <cell r="H211" t="str">
            <v>司机考核标准的变化未及时同步至相关部门（如安全事务部、客服）</v>
          </cell>
        </row>
        <row r="212">
          <cell r="A212" t="str">
            <v>R_SJKH_03</v>
          </cell>
          <cell r="B212" t="str">
            <v>司机考核风险</v>
          </cell>
          <cell r="H212" t="str">
            <v>未建立针对评估司机收入的体系或收入体系不合理，可能导致司机收入低于预期或者市场的收入水平</v>
          </cell>
        </row>
        <row r="213">
          <cell r="A213" t="str">
            <v>R_SJKH_04</v>
          </cell>
          <cell r="B213" t="str">
            <v>司机考核风险</v>
          </cell>
          <cell r="H213" t="str">
            <v>考核司机的数据来源缺乏监控，可能导致考核结果不准确</v>
          </cell>
        </row>
        <row r="214">
          <cell r="A214" t="str">
            <v>R_SJKH_04_01</v>
          </cell>
          <cell r="B214" t="str">
            <v>司机考核风险</v>
          </cell>
          <cell r="H214" t="str">
            <v>司机考核数据的范围或者方式不明确</v>
          </cell>
        </row>
        <row r="215">
          <cell r="A215" t="str">
            <v>R_SJKH_04_02</v>
          </cell>
          <cell r="B215" t="str">
            <v>司机考核风险</v>
          </cell>
          <cell r="H215" t="str">
            <v>司机考核信息的数据来源不明确、数据未经合理审核，数据不准确</v>
          </cell>
        </row>
        <row r="216">
          <cell r="A216" t="str">
            <v>R_SJKH_05</v>
          </cell>
          <cell r="B216" t="str">
            <v>司机考核风险</v>
          </cell>
          <cell r="H216" t="str">
            <v>司机考核结果的奖惩标准不明确、不合理，可能导致奖惩机制无法有效激励司机、反而引发司机不满</v>
          </cell>
        </row>
        <row r="217">
          <cell r="A217" t="str">
            <v>R_SJKH_06</v>
          </cell>
          <cell r="B217" t="str">
            <v>司机考核风险</v>
          </cell>
          <cell r="H217" t="str">
            <v>司机激励名单及相应补款未经合理审批，可能导致认证司机激励名单不符合奖励规则、有失公允、补款出现错误等</v>
          </cell>
        </row>
        <row r="218">
          <cell r="A218" t="str">
            <v>R_SJKH_06_01</v>
          </cell>
          <cell r="B218" t="str">
            <v>司机考核风险</v>
          </cell>
          <cell r="H218" t="str">
            <v>司机激励名单的确定未经合理审批</v>
          </cell>
        </row>
        <row r="219">
          <cell r="A219" t="str">
            <v>R_SJKH_06_02</v>
          </cell>
          <cell r="B219" t="str">
            <v>司机考核风险</v>
          </cell>
          <cell r="H219" t="str">
            <v>司机在MIS系统中的补款未经合理审阅</v>
          </cell>
        </row>
        <row r="220">
          <cell r="A220" t="str">
            <v>R_SJSS_01</v>
          </cell>
          <cell r="B220" t="str">
            <v>司机申诉风险</v>
          </cell>
          <cell r="H220" t="str">
            <v>司机申诉结果的修改或撤销环节存在舞弊可能性，如申诉的修改或撤销操作的支持性证据不足的情况下，故意撤销申诉，恢复服务分/信任值及相应指标</v>
          </cell>
        </row>
        <row r="221">
          <cell r="A221" t="str">
            <v>R_SJSS_02</v>
          </cell>
          <cell r="B221" t="str">
            <v>司机申诉风险</v>
          </cell>
          <cell r="H221" t="str">
            <v>司机申诉机制不完善、渠道不通畅或司机申诉未得到及时反馈和有效处理，可能导致司机体验降低、引发司机不满</v>
          </cell>
        </row>
        <row r="222">
          <cell r="A222" t="str">
            <v>R_SJSS_02_01</v>
          </cell>
          <cell r="B222" t="str">
            <v>司机申诉风险</v>
          </cell>
          <cell r="H222" t="str">
            <v>缺乏有效便利的司机申诉渠道或机制</v>
          </cell>
        </row>
        <row r="223">
          <cell r="A223" t="str">
            <v>R_SJSS_02_02</v>
          </cell>
          <cell r="B223" t="str">
            <v>司机申诉风险</v>
          </cell>
          <cell r="H223" t="str">
            <v>司机申诉处理权限设置不合理或对申诉后调整服务分操作缺乏有效监控</v>
          </cell>
        </row>
        <row r="224">
          <cell r="A224" t="str">
            <v>R_SJSS_02_03</v>
          </cell>
          <cell r="B224" t="str">
            <v>司机申诉风险</v>
          </cell>
          <cell r="H224" t="str">
            <v>司机申诉未得到及时反馈或处理</v>
          </cell>
        </row>
        <row r="225">
          <cell r="A225" t="str">
            <v>R_BTCL_01</v>
          </cell>
          <cell r="B225" t="str">
            <v>补贴策略与方案风险</v>
          </cell>
          <cell r="H225" t="str">
            <v>补贴策略方案目标、内容及预算设置不合理，可能导致无法有效支持业务需求的发展、超预算或造成资源的浪费</v>
          </cell>
        </row>
        <row r="226">
          <cell r="A226" t="str">
            <v>R_BTCL_01_01</v>
          </cell>
          <cell r="B226" t="str">
            <v>补贴策略与方案风险</v>
          </cell>
          <cell r="H226" t="str">
            <v>补贴策略方案内容未经合理审批</v>
          </cell>
        </row>
        <row r="227">
          <cell r="A227" t="str">
            <v>R_BTCL_01_02</v>
          </cell>
          <cell r="B227" t="str">
            <v>补贴策略与方案风险</v>
          </cell>
          <cell r="H227" t="str">
            <v>补贴策略项目预算未经合理审批</v>
          </cell>
        </row>
        <row r="228">
          <cell r="A228" t="str">
            <v>R_BTCL_01_03</v>
          </cell>
          <cell r="B228" t="str">
            <v>补贴策略与方案风险</v>
          </cell>
          <cell r="H228" t="str">
            <v>补贴策略方案未设置合理的目标和指标</v>
          </cell>
        </row>
        <row r="229">
          <cell r="A229" t="str">
            <v>R_BTCL_02</v>
          </cell>
          <cell r="B229" t="str">
            <v>补贴策略与方案风险</v>
          </cell>
          <cell r="H229" t="str">
            <v>补贴策略未添加反作弊策略，可能导致无法有效识别用户利用策略规则刷单的情况，造成经济损失</v>
          </cell>
        </row>
        <row r="230">
          <cell r="A230" t="str">
            <v>R_BTSS_01</v>
          </cell>
          <cell r="B230" t="str">
            <v>补贴实施风险</v>
          </cell>
          <cell r="H230" t="str">
            <v>补贴活动设置（余额补贴、券活动等）不合理、不正确，可能导致无法达到补贴策略的效果或引发客户投诉</v>
          </cell>
        </row>
        <row r="231">
          <cell r="A231" t="str">
            <v>R_BTSS_01_01</v>
          </cell>
          <cell r="B231" t="str">
            <v>补贴实施风险</v>
          </cell>
          <cell r="H231" t="str">
            <v>系统中的补贴配置规则与审批方案不符（如：补贴号码绑定规则与方案不一致）</v>
          </cell>
        </row>
        <row r="232">
          <cell r="A232" t="str">
            <v>R_BTSS_01_02</v>
          </cell>
          <cell r="B232" t="str">
            <v>补贴实施风险</v>
          </cell>
          <cell r="H232" t="str">
            <v>系统中的补贴策略设置逻辑不正确</v>
          </cell>
        </row>
        <row r="233">
          <cell r="A233" t="str">
            <v>R_BTSS_02</v>
          </cell>
          <cell r="B233" t="str">
            <v>补贴实施风险</v>
          </cell>
          <cell r="H233" t="str">
            <v>补贴的发放金额不合理、不正确，可能导致公司蒙受经济损失</v>
          </cell>
        </row>
        <row r="234">
          <cell r="A234" t="str">
            <v>R_BTSS_03</v>
          </cell>
          <cell r="B234" t="str">
            <v>补贴实施风险</v>
          </cell>
          <cell r="H234" t="str">
            <v>多发补贴的扣款操作未经合理评估，可能存在安全隐患、导致群情事件</v>
          </cell>
        </row>
        <row r="235">
          <cell r="A235" t="str">
            <v>R_BTSS_04</v>
          </cell>
          <cell r="B235" t="str">
            <v>补贴实施风险</v>
          </cell>
          <cell r="H235" t="str">
            <v>补贴项目成本监控不及时、设置不合理，可能导致补贴项目超出成本预算</v>
          </cell>
        </row>
        <row r="236">
          <cell r="A236" t="str">
            <v>R_BTSS_05</v>
          </cell>
          <cell r="B236" t="str">
            <v>补贴实施风险</v>
          </cell>
          <cell r="H236" t="str">
            <v>被补贴号码未经审核，可能将补贴发放给不相关用户</v>
          </cell>
        </row>
        <row r="237">
          <cell r="A237" t="str">
            <v>R_BTXG_01</v>
          </cell>
          <cell r="B237" t="str">
            <v>补贴效果评估风险</v>
          </cell>
          <cell r="H237" t="str">
            <v>补贴效果评估指标、数据分析结果未能合理、全面的支持业务，可能导致无法及时有效反应业务实际情况</v>
          </cell>
        </row>
        <row r="238">
          <cell r="A238" t="str">
            <v>R_BTXG_01_01</v>
          </cell>
          <cell r="B238" t="str">
            <v>补贴效果评估风险</v>
          </cell>
          <cell r="H238" t="str">
            <v>设置的运营监控指标不合理、不全面</v>
          </cell>
        </row>
        <row r="239">
          <cell r="A239" t="str">
            <v>R_BTXG_01_02</v>
          </cell>
          <cell r="B239" t="str">
            <v>补贴效果评估风险</v>
          </cell>
          <cell r="H239" t="str">
            <v>补贴数据评估分析不合理</v>
          </cell>
        </row>
        <row r="240">
          <cell r="A240" t="str">
            <v>R_BTXG_01_03</v>
          </cell>
          <cell r="B240" t="str">
            <v>补贴效果评估风险</v>
          </cell>
          <cell r="H240" t="str">
            <v>数据分析结果未及时同步给需求发起人，而不能及时调整补贴策略方案</v>
          </cell>
        </row>
        <row r="241">
          <cell r="A241" t="str">
            <v>R_BTXG_01_04</v>
          </cell>
          <cell r="B241" t="str">
            <v>补贴效果评估风险</v>
          </cell>
          <cell r="H241" t="str">
            <v>缺乏基于运营数据的补贴动态调整机制或动态调整机制运行失效，补贴策略与市场运营需求不契合</v>
          </cell>
        </row>
        <row r="242">
          <cell r="A242" t="str">
            <v>R_XXCL_01</v>
          </cell>
          <cell r="B242" t="str">
            <v>短信策略与方案风险</v>
          </cell>
          <cell r="H242" t="str">
            <v>短信方案目标、内容及预算设置不合理，可能导致无法有效支持业务需求的发展、超预算或造成资源的浪费</v>
          </cell>
        </row>
        <row r="243">
          <cell r="A243" t="str">
            <v>R_XXCL_01_01</v>
          </cell>
          <cell r="B243" t="str">
            <v>短信策略与方案风险</v>
          </cell>
          <cell r="H243" t="str">
            <v>短信方案内容未经合理审批</v>
          </cell>
        </row>
        <row r="244">
          <cell r="A244" t="str">
            <v>R_XXCL_01_02</v>
          </cell>
          <cell r="B244" t="str">
            <v>短信策略与方案风险</v>
          </cell>
          <cell r="H244" t="str">
            <v>短信项目预算未经合理审批</v>
          </cell>
        </row>
        <row r="245">
          <cell r="A245" t="str">
            <v>R_XXCL_01_03</v>
          </cell>
          <cell r="B245" t="str">
            <v>短信策略与方案风险</v>
          </cell>
          <cell r="H245" t="str">
            <v>短信方案未设置合理的目标和指标</v>
          </cell>
        </row>
        <row r="246">
          <cell r="A246" t="str">
            <v>R_XXPZ_01</v>
          </cell>
          <cell r="B246" t="str">
            <v>短信配置风险</v>
          </cell>
          <cell r="H246" t="str">
            <v>消息号排期需求未经确认，可能导致消息号活动未及时触达用户，影响活动效果</v>
          </cell>
        </row>
        <row r="247">
          <cell r="A247" t="str">
            <v>R_XXPZ_01_01</v>
          </cell>
          <cell r="B247" t="str">
            <v>短信配置风险</v>
          </cell>
          <cell r="H247" t="str">
            <v>消息号未及时申请排期</v>
          </cell>
        </row>
        <row r="248">
          <cell r="A248" t="str">
            <v>R_XXPZ_01_02</v>
          </cell>
          <cell r="B248" t="str">
            <v>短信配置风险</v>
          </cell>
          <cell r="H248" t="str">
            <v>消息号排期未经确认</v>
          </cell>
        </row>
        <row r="249">
          <cell r="A249" t="str">
            <v>R_XXPZ_01_03</v>
          </cell>
          <cell r="B249" t="str">
            <v>短信配置风险</v>
          </cell>
          <cell r="H249" t="str">
            <v>消息号排期冲突未经有效协调一致</v>
          </cell>
        </row>
        <row r="250">
          <cell r="A250" t="str">
            <v>R_XXPZ_02</v>
          </cell>
          <cell r="B250" t="str">
            <v>短信配置风险</v>
          </cell>
          <cell r="H250" t="str">
            <v>短信或消息号内容不正确、不合理，可能影响运营活动效果、引发法律风险</v>
          </cell>
        </row>
        <row r="251">
          <cell r="A251" t="str">
            <v>R_XXPZ_02_01</v>
          </cell>
          <cell r="B251" t="str">
            <v>短信配置风险</v>
          </cell>
          <cell r="H251" t="str">
            <v>短信或信息号发送文案存在侵权或敏感信息</v>
          </cell>
        </row>
        <row r="252">
          <cell r="A252" t="str">
            <v>R_XXPZ_02_02</v>
          </cell>
          <cell r="B252" t="str">
            <v>短信配置风险</v>
          </cell>
          <cell r="H252" t="str">
            <v>短信文案内容无法表达业务实质</v>
          </cell>
        </row>
        <row r="253">
          <cell r="A253" t="str">
            <v>R_XXPZ_02_03</v>
          </cell>
          <cell r="B253" t="str">
            <v>短信配置风险</v>
          </cell>
          <cell r="H253" t="str">
            <v>短信号码包未经过合理审核，短信发放给不相关用户</v>
          </cell>
        </row>
        <row r="254">
          <cell r="A254" t="str">
            <v>R_XXPZ_03</v>
          </cell>
          <cell r="B254" t="str">
            <v>短信配置风险</v>
          </cell>
          <cell r="H254" t="str">
            <v>短信未设置TD退订功能，或TD功能无效，可能导致短信无法随时退订而引发投用户诉或处罚</v>
          </cell>
        </row>
        <row r="255">
          <cell r="A255" t="str">
            <v>R_XXPZ_04</v>
          </cell>
          <cell r="B255" t="str">
            <v>短信配置风险</v>
          </cell>
          <cell r="H255" t="str">
            <v>短信内容未经合理排重，文案的准确度和时效性、发送时间是否合理、圈中人群是否符合预期及链接是否符合活动需要等未经合理评估，可能导致用户频繁收到短信，从而产生抵触心理及短信效率低下</v>
          </cell>
        </row>
        <row r="256">
          <cell r="A256" t="str">
            <v>R_XXPZ_05</v>
          </cell>
          <cell r="B256" t="str">
            <v>短信配置风险</v>
          </cell>
          <cell r="H256" t="str">
            <v>营销短信配置未经合理审核，可能导致短信内容及效果不一致或引发用户投诉</v>
          </cell>
        </row>
        <row r="257">
          <cell r="A257" t="str">
            <v>R_XXPZ_05_01</v>
          </cell>
          <cell r="B257" t="str">
            <v>短信配置风险</v>
          </cell>
          <cell r="H257" t="str">
            <v>营销短信绑定规则与审批方案不符，可能导致无法达到短信方案的效果或引发用户投诉</v>
          </cell>
        </row>
        <row r="258">
          <cell r="A258" t="str">
            <v>R_XXPZ_05_02</v>
          </cell>
          <cell r="B258" t="str">
            <v>短信配置风险</v>
          </cell>
          <cell r="H258" t="str">
            <v>营销短信内容与审批方案不符，可能导致短信成本增加</v>
          </cell>
        </row>
        <row r="259">
          <cell r="A259" t="str">
            <v>R_XXPZ_05_03</v>
          </cell>
          <cell r="B259" t="str">
            <v>短信配置风险</v>
          </cell>
          <cell r="H259" t="str">
            <v>营销短信绑定逻辑不正确，可能导致营销短信无法发送给正确的目标用户</v>
          </cell>
        </row>
        <row r="260">
          <cell r="A260" t="str">
            <v>R_XXPZ_06</v>
          </cell>
          <cell r="B260" t="str">
            <v>短信配置风险</v>
          </cell>
          <cell r="H260" t="str">
            <v>短信项目未进行预算执行分析，可能导致短信项目成本支出不合理得不到及时调整</v>
          </cell>
        </row>
        <row r="261">
          <cell r="A261" t="str">
            <v>R_XXXG_01</v>
          </cell>
          <cell r="B261" t="str">
            <v>短信效果评估风险</v>
          </cell>
          <cell r="H261" t="str">
            <v>短信效果评估指标、数据分析结果未能合理、全面的支持业务，可能导致无法及时有效反应业务实际情况</v>
          </cell>
        </row>
        <row r="262">
          <cell r="A262" t="str">
            <v>R_XXXG_01_01</v>
          </cell>
          <cell r="B262" t="str">
            <v>短信效果评估风险</v>
          </cell>
          <cell r="H262" t="str">
            <v>设置的运营监控指标不合理、不全面</v>
          </cell>
        </row>
        <row r="263">
          <cell r="A263" t="str">
            <v>R_XXXG_01_02</v>
          </cell>
          <cell r="B263" t="str">
            <v>短信效果评估风险</v>
          </cell>
          <cell r="H263" t="str">
            <v>短信数据评估分析不合理</v>
          </cell>
        </row>
        <row r="264">
          <cell r="A264" t="str">
            <v>R_XXXG_01_03</v>
          </cell>
          <cell r="B264" t="str">
            <v>短信效果评估风险</v>
          </cell>
          <cell r="H264" t="str">
            <v>数据分析结果未及时同步给需求发起人，而不能及时调整短信策略方案</v>
          </cell>
        </row>
        <row r="265">
          <cell r="A265" t="str">
            <v>R_ZC_07</v>
          </cell>
          <cell r="B265" t="str">
            <v>合乘业务政策风险</v>
          </cell>
          <cell r="H265" t="str">
            <v>国家层面或各城市政府对于共享/合乘出行业务的政策导向或有调整，可能会影响顺风车业务的发展</v>
          </cell>
        </row>
        <row r="266">
          <cell r="A266" t="str">
            <v>R_ZL_02</v>
          </cell>
          <cell r="B266" t="str">
            <v>国际化风险</v>
          </cell>
          <cell r="H266" t="str">
            <v>国际化战略中，交易或运营策略未能遵守当地政策法规，可能导致当地业务受阻</v>
          </cell>
        </row>
        <row r="267">
          <cell r="A267" t="str">
            <v>R_ZC_08</v>
          </cell>
          <cell r="B267" t="str">
            <v>行业监管风险</v>
          </cell>
          <cell r="H267" t="str">
            <v>三证验真供应商因行业监管问题而退出合作，可能会导致验真流程效率及准确性降低，影响司机三证验真结果</v>
          </cell>
        </row>
        <row r="268">
          <cell r="A268" t="str">
            <v>R_HZHG_01</v>
          </cell>
          <cell r="B268" t="str">
            <v>合作单位合规风险</v>
          </cell>
          <cell r="H268" t="str">
            <v>合作单位的经营活动违反国家、地方性法律、法规和其他主管行政部门颁布的行政制度（包括但不限于各城市网约车新政、各城市交通运输管理和汽车租赁政策等），致使公司遭受处罚并导致公司声誉受到负面影响</v>
          </cell>
        </row>
        <row r="269">
          <cell r="A269" t="str">
            <v>R_HZHG_01_01</v>
          </cell>
          <cell r="B269" t="str">
            <v>合作单位合规风险</v>
          </cell>
          <cell r="H269" t="str">
            <v>合作单位的经营主体资质、经营范围、资质信誉不符合相关地区法规要求</v>
          </cell>
        </row>
        <row r="270">
          <cell r="A270" t="str">
            <v>R_HZHG_01_02</v>
          </cell>
          <cell r="B270" t="str">
            <v>合作单位合规风险</v>
          </cell>
          <cell r="H270" t="str">
            <v>未及时识别国家、相关地区法规变化并落实合作单位遵循措施</v>
          </cell>
        </row>
        <row r="271">
          <cell r="A271" t="str">
            <v>R_HZWB_01</v>
          </cell>
          <cell r="B271" t="str">
            <v>合作单位舞弊风险</v>
          </cell>
          <cell r="H271" t="str">
            <v>合作单位管理过程中存在舞弊，导致公司经济利益受损或公司声誉受到负面影响</v>
          </cell>
        </row>
        <row r="272">
          <cell r="A272" t="str">
            <v>R_HZWB_01_01</v>
          </cell>
          <cell r="B272" t="str">
            <v>合作单位舞弊风险</v>
          </cell>
          <cell r="H272" t="str">
            <v>公司员工与合作单位之间存在利益冲突或收受来自合作单位的商业贿赂</v>
          </cell>
        </row>
        <row r="273">
          <cell r="A273" t="str">
            <v>R_HZWB_01_02</v>
          </cell>
          <cell r="B273" t="str">
            <v>合作单位舞弊风险</v>
          </cell>
          <cell r="H273" t="str">
            <v>公司员工滥用职权向合作单位索取商业贿赂或侵害合作单位正当利益</v>
          </cell>
        </row>
        <row r="274">
          <cell r="A274" t="str">
            <v>R_HZWB_01_03</v>
          </cell>
          <cell r="B274" t="str">
            <v>合作单位舞弊风险</v>
          </cell>
          <cell r="H274" t="str">
            <v>合作单位以各种方式向司机或其他合作单位索取商业贿赂或侵犯其他合作单位正当利益</v>
          </cell>
        </row>
        <row r="275">
          <cell r="A275" t="str">
            <v>R_HZWB_01_04</v>
          </cell>
          <cell r="B275" t="str">
            <v>合作单位舞弊风险</v>
          </cell>
          <cell r="H275" t="str">
            <v>合作单位蓄意向公司提供虚假信息，包括但不限于车辆、司机信息、管理及财务信息等</v>
          </cell>
        </row>
        <row r="276">
          <cell r="A276" t="str">
            <v>R_HZZR_01</v>
          </cell>
          <cell r="B276" t="str">
            <v>合作单位准入风险</v>
          </cell>
          <cell r="H276" t="str">
            <v>合作单位选择不当（包括但不限于其资源、管理能力、办公环境、与竞品是否有业务往来等）或未经合理审批，可能导致合作单位服务质量无法满足公司要求，给司机、乘客体验造成负面影响，进而使公司经济利益和声誉受损</v>
          </cell>
        </row>
        <row r="277">
          <cell r="A277" t="str">
            <v>R_HZZR_01_01</v>
          </cell>
          <cell r="B277" t="str">
            <v>合作单位准入风险</v>
          </cell>
          <cell r="H277" t="str">
            <v>合作单位资质、信誉不符合公司在相关地区的业务拓展与管控要求</v>
          </cell>
        </row>
        <row r="278">
          <cell r="A278" t="str">
            <v>R_HZZR_01_02</v>
          </cell>
          <cell r="B278" t="str">
            <v>合作单位准入风险</v>
          </cell>
          <cell r="H278" t="str">
            <v>合作单位选择过程未经合理授权审批</v>
          </cell>
        </row>
        <row r="279">
          <cell r="A279" t="str">
            <v>R_HZZR_01_03</v>
          </cell>
          <cell r="B279" t="str">
            <v>合作单位准入风险</v>
          </cell>
          <cell r="H279" t="str">
            <v>合作单位运营资质变更未被及时识别与更新</v>
          </cell>
        </row>
        <row r="280">
          <cell r="A280" t="str">
            <v>R_HZZR_02</v>
          </cell>
          <cell r="B280" t="str">
            <v>合作单位准入风险</v>
          </cell>
          <cell r="H280" t="str">
            <v>合作单位应交押金额度设置不合理或交纳不足，影响合作单位体验或导致公司无法充分管控所承受风险</v>
          </cell>
        </row>
        <row r="281">
          <cell r="A281" t="str">
            <v>R_HZZR_02_01</v>
          </cell>
          <cell r="B281" t="str">
            <v>合作单位准入风险</v>
          </cell>
          <cell r="H281" t="str">
            <v>公司设定的合作单位押金额度不合理，过高或过低</v>
          </cell>
        </row>
        <row r="282">
          <cell r="A282" t="str">
            <v>R_HZZR_02_02</v>
          </cell>
          <cell r="B282" t="str">
            <v>合作单位准入风险</v>
          </cell>
          <cell r="H282" t="str">
            <v>合作单位在激活前未及时缴纳保证金</v>
          </cell>
        </row>
        <row r="283">
          <cell r="A283" t="str">
            <v>R_HZZR_02_03</v>
          </cell>
          <cell r="B283" t="str">
            <v>合作单位准入风险</v>
          </cell>
          <cell r="H283" t="str">
            <v>合作单位未及时补足缺失的保证金</v>
          </cell>
        </row>
        <row r="284">
          <cell r="A284" t="str">
            <v>R_HZKH_01</v>
          </cell>
          <cell r="B284" t="str">
            <v>合作单位监督考核风险</v>
          </cell>
          <cell r="H284" t="str">
            <v>合作单位考核方案不明确、不合理或未有效传达，可能导致分润/分账无有效达到激励效果，或对公司经济利益和声誉造成负面影响</v>
          </cell>
        </row>
        <row r="285">
          <cell r="A285" t="str">
            <v>R_HZKH_02</v>
          </cell>
          <cell r="B285" t="str">
            <v>合作单位监督考核风险</v>
          </cell>
          <cell r="H285" t="str">
            <v>合作单位考核结果不准确、不合理，可能导致分润//分账数据不准确</v>
          </cell>
        </row>
        <row r="286">
          <cell r="A286" t="str">
            <v>R_HZKH_03</v>
          </cell>
          <cell r="B286" t="str">
            <v>合作单位监督考核风险</v>
          </cell>
          <cell r="H286" t="str">
            <v>未能及时、有效的按照公司与合作单位签订的合同对合作单位服务过程不合规行为进行识别、调查、处理、复盘与宣贯，导致公司经济利益和声誉受损</v>
          </cell>
        </row>
        <row r="287">
          <cell r="A287" t="str">
            <v>R_HZKH_03_01</v>
          </cell>
          <cell r="B287" t="str">
            <v>合作单位监督考核风险</v>
          </cell>
          <cell r="H287" t="str">
            <v>合作单位未经授权使用公司名称、品牌标识进行宣传，给公司品牌形象和声誉造成负面影响</v>
          </cell>
        </row>
        <row r="288">
          <cell r="A288" t="str">
            <v>R_HZKH_03_02</v>
          </cell>
          <cell r="B288" t="str">
            <v>合作单位监督考核风险</v>
          </cell>
          <cell r="H288" t="str">
            <v>合作单位使用胁迫、欺诈、造谣、诋毁、倾销等各种形式的手段进行不正当竞争，侵害公司及其他合作单位正当利益</v>
          </cell>
        </row>
        <row r="289">
          <cell r="A289" t="str">
            <v>R_HZKH_03_03</v>
          </cell>
          <cell r="B289" t="str">
            <v>合作单位监督考核风险</v>
          </cell>
          <cell r="H289" t="str">
            <v>未在公司与合作单位签订的合同中落实公司对合作单位违规行为的合理处理权利</v>
          </cell>
        </row>
        <row r="290">
          <cell r="A290" t="str">
            <v>R_HZKH_03_04</v>
          </cell>
          <cell r="B290" t="str">
            <v>合作单位监督考核风险</v>
          </cell>
          <cell r="H290" t="str">
            <v>未建立有效的合作单位违规行为监控及处罚机制</v>
          </cell>
        </row>
        <row r="291">
          <cell r="A291" t="str">
            <v>R_HZKH_03_05</v>
          </cell>
          <cell r="B291" t="str">
            <v>合作单位监督考核风险</v>
          </cell>
          <cell r="H291" t="str">
            <v>未对合作单位违规行为的识别、调查、处理、复盘与宣贯过程中的关键支持性文件归档保存</v>
          </cell>
        </row>
        <row r="292">
          <cell r="A292" t="str">
            <v>R_HZTC_01</v>
          </cell>
          <cell r="B292" t="str">
            <v>合作单位退出风险</v>
          </cell>
          <cell r="H292" t="str">
            <v>与合作单位的业务终止不符合公司合同约定或未经合理审批，导致法律纠纷，使公司经济利益或声誉受损</v>
          </cell>
        </row>
        <row r="293">
          <cell r="A293" t="str">
            <v>R_HZTC_01_01</v>
          </cell>
          <cell r="B293" t="str">
            <v>合作单位退出风险</v>
          </cell>
          <cell r="H293" t="str">
            <v>未及时终止与合作单位之间满足终止合作条件的合作关系</v>
          </cell>
        </row>
        <row r="294">
          <cell r="A294" t="str">
            <v>R_HZTC_01_02</v>
          </cell>
          <cell r="B294" t="str">
            <v>合作单位退出风险</v>
          </cell>
          <cell r="H294" t="str">
            <v>未按照合同约定或在未经合理审批的情况下终止与合作伙伴的合作关系</v>
          </cell>
        </row>
        <row r="295">
          <cell r="A295" t="str">
            <v>R_HZTC_02</v>
          </cell>
          <cell r="B295" t="str">
            <v>合作单位退出风险</v>
          </cell>
          <cell r="H295" t="str">
            <v>未及时将已解约的合作单位或对应司机在系统中进行合理的操作，可能导致不合格合作单位继续运营或影响分账/分润，或存在舞弊风险</v>
          </cell>
        </row>
        <row r="296">
          <cell r="A296" t="str">
            <v>R_HZTC_02_01</v>
          </cell>
          <cell r="B296" t="str">
            <v>合作单位退出风险</v>
          </cell>
          <cell r="H296" t="str">
            <v>未及时将已解约的合作单位在MIS系统中进行解约操作</v>
          </cell>
        </row>
        <row r="297">
          <cell r="A297" t="str">
            <v>R_HZTC_02_02</v>
          </cell>
          <cell r="B297" t="str">
            <v>合作单位退出风险</v>
          </cell>
          <cell r="H297" t="str">
            <v>未将已终止的合作单位的司机进行合理分配</v>
          </cell>
        </row>
        <row r="298">
          <cell r="A298" t="str">
            <v>R_HZTC_03</v>
          </cell>
          <cell r="B298" t="str">
            <v>合作单位退出风险</v>
          </cell>
          <cell r="H298" t="str">
            <v>解约前未与合作单位进行及时准确的结算，可能导致公司蒙受经济损失</v>
          </cell>
        </row>
        <row r="299">
          <cell r="A299" t="str">
            <v>R_HZTC_03_01</v>
          </cell>
          <cell r="B299" t="str">
            <v>合作单位退出风险</v>
          </cell>
          <cell r="H299" t="str">
            <v>保证金退款金额不准确或重复退保证金</v>
          </cell>
        </row>
        <row r="300">
          <cell r="A300" t="str">
            <v>R_HZTC_03_02</v>
          </cell>
          <cell r="B300" t="str">
            <v>合作单位退出风险</v>
          </cell>
          <cell r="H300" t="str">
            <v>其他费用或收入结算不及时、不准确</v>
          </cell>
        </row>
        <row r="301">
          <cell r="A301" t="str">
            <v>R_DGCL_01</v>
          </cell>
          <cell r="B301" t="str">
            <v>对公车辆管理风险</v>
          </cell>
          <cell r="H301" t="str">
            <v>对公车辆所有权存在瑕疵，信息不真实，车况差，保险覆盖不全面，影响安全性、司机、乘客体验，甚至可能给公司造成经济损失和负面声誉影响</v>
          </cell>
        </row>
        <row r="302">
          <cell r="A302" t="str">
            <v>R_DGCL_01_01</v>
          </cell>
          <cell r="B302" t="str">
            <v>对公车辆管理风险</v>
          </cell>
          <cell r="H302" t="str">
            <v>对公车辆所有权存在瑕疵，导致车辆所有方、抵押权人、出租方、承租方出现争议和纠纷</v>
          </cell>
        </row>
        <row r="303">
          <cell r="A303" t="str">
            <v>R_DGCL_01_02</v>
          </cell>
          <cell r="B303" t="str">
            <v>对公车辆管理风险</v>
          </cell>
          <cell r="H303" t="str">
            <v>对公车辆信息不真实</v>
          </cell>
        </row>
        <row r="304">
          <cell r="A304" t="str">
            <v>R_DGCL_01_03</v>
          </cell>
          <cell r="B304" t="str">
            <v>对公车辆管理风险</v>
          </cell>
          <cell r="H304" t="str">
            <v>对公车辆车况差，影响安全和驾乘体验</v>
          </cell>
        </row>
        <row r="305">
          <cell r="A305" t="str">
            <v>R_DGCL_01_04</v>
          </cell>
          <cell r="B305" t="str">
            <v>对公车辆管理风险</v>
          </cell>
          <cell r="H305" t="str">
            <v>对公车辆保险覆盖不全面</v>
          </cell>
        </row>
        <row r="306">
          <cell r="A306" t="str">
            <v>R_SJFW_01</v>
          </cell>
          <cell r="B306" t="str">
            <v>司机服务管理风险</v>
          </cell>
          <cell r="H306" t="str">
            <v>司机服务意识、语言、行为举止与公司要求不符，影响乘客体验</v>
          </cell>
        </row>
        <row r="307">
          <cell r="A307" t="str">
            <v>R_SJFW_02</v>
          </cell>
          <cell r="B307" t="str">
            <v>司机服务管理风险</v>
          </cell>
          <cell r="H307" t="str">
            <v>司机对合作单位或公司政策不满导致群体事件，给公司品牌形象和声誉造成负面影响</v>
          </cell>
        </row>
        <row r="308">
          <cell r="A308" t="str">
            <v>R_DGCL_02</v>
          </cell>
          <cell r="B308" t="str">
            <v>对公车辆管理风险</v>
          </cell>
          <cell r="H308" t="str">
            <v>对公车辆押金、租金过高或过低，影响司机租赁体验或产生合作单位之间的恶性竞争</v>
          </cell>
        </row>
        <row r="309">
          <cell r="A309" t="str">
            <v>R_DGCL_02_01</v>
          </cell>
          <cell r="B309" t="str">
            <v>对公车辆管理风险</v>
          </cell>
          <cell r="H309" t="str">
            <v>对公车辆在相关地区押金、租金过高</v>
          </cell>
        </row>
        <row r="310">
          <cell r="A310" t="str">
            <v>R_DGCL_02_02</v>
          </cell>
          <cell r="B310" t="str">
            <v>对公车辆管理风险</v>
          </cell>
          <cell r="H310" t="str">
            <v>对公车辆在相关地区押金、租金过低</v>
          </cell>
        </row>
        <row r="311">
          <cell r="A311" t="str">
            <v>R_HZKJ_01</v>
          </cell>
          <cell r="B311" t="str">
            <v>合作单位业务会计记录风险</v>
          </cell>
          <cell r="H311" t="str">
            <v>合作单位保证金收取、罚没、返还或分账/分润会计记录不准确、跨期/不完整，影响财务报表可靠性和相关性</v>
          </cell>
        </row>
        <row r="312">
          <cell r="A312" t="str">
            <v>R_HZKJ_01_01</v>
          </cell>
          <cell r="B312" t="str">
            <v>合作单位业务会计记录风险</v>
          </cell>
          <cell r="H312" t="str">
            <v>合作单位保证金收取会计记录与支持性文件不一致或跨期（季度）</v>
          </cell>
        </row>
        <row r="313">
          <cell r="A313" t="str">
            <v>R_HZKJ_01_02</v>
          </cell>
          <cell r="B313" t="str">
            <v>合作单位业务会计记录风险</v>
          </cell>
          <cell r="H313" t="str">
            <v>合作单位保证金罚没会计记录与支持性文件不一致或跨期（季度）</v>
          </cell>
        </row>
        <row r="314">
          <cell r="A314" t="str">
            <v>R_HZKJ_01_03</v>
          </cell>
          <cell r="B314" t="str">
            <v>合作单位业务会计记录风险</v>
          </cell>
          <cell r="H314" t="str">
            <v>合作单位保证金返还会计记录与保证金累计收取、罚没记录不一致或跨期（季度）</v>
          </cell>
        </row>
        <row r="315">
          <cell r="A315" t="str">
            <v>R_HZKJ_01_04</v>
          </cell>
          <cell r="B315" t="str">
            <v>合作单位业务会计记录风险</v>
          </cell>
          <cell r="H315" t="str">
            <v>合作单位分账/分润会计记录与支持性文件不一致或跨期（季度）</v>
          </cell>
        </row>
      </sheetData>
      <sheetData sheetId="8">
        <row r="2">
          <cell r="D2" t="str">
            <v>R_BTCL_01</v>
          </cell>
        </row>
        <row r="3">
          <cell r="D3" t="str">
            <v>R_BTSS_01</v>
          </cell>
        </row>
        <row r="4">
          <cell r="D4" t="str">
            <v>R_BTXG_01</v>
          </cell>
        </row>
        <row r="5">
          <cell r="D5" t="str">
            <v>R_DGCL_01</v>
          </cell>
        </row>
        <row r="6">
          <cell r="D6" t="str">
            <v>R_DGCL_02</v>
          </cell>
        </row>
        <row r="7">
          <cell r="D7" t="str">
            <v>R_DZGL_01</v>
          </cell>
        </row>
        <row r="8">
          <cell r="D8" t="str">
            <v>R_HZHG_01</v>
          </cell>
        </row>
        <row r="9">
          <cell r="D9" t="str">
            <v>R_HZKH_03</v>
          </cell>
        </row>
        <row r="10">
          <cell r="D10" t="str">
            <v>R_HZKJ_01</v>
          </cell>
        </row>
        <row r="11">
          <cell r="D11" t="str">
            <v>R_HZTC_01</v>
          </cell>
        </row>
        <row r="12">
          <cell r="D12" t="str">
            <v>R_HZTC_02</v>
          </cell>
        </row>
        <row r="13">
          <cell r="D13" t="str">
            <v>R_HZTC_03</v>
          </cell>
        </row>
        <row r="14">
          <cell r="D14" t="str">
            <v>R_HZWB_01</v>
          </cell>
        </row>
        <row r="15">
          <cell r="D15" t="str">
            <v>R_HZZR_01</v>
          </cell>
        </row>
        <row r="16">
          <cell r="D16" t="str">
            <v>R_HZZR_02</v>
          </cell>
        </row>
        <row r="17">
          <cell r="D17" t="str">
            <v>R_KHGS_01</v>
          </cell>
        </row>
        <row r="18">
          <cell r="D18" t="str">
            <v>R_KHXX_01</v>
          </cell>
        </row>
        <row r="19">
          <cell r="D19" t="str">
            <v>R_PPGL_01</v>
          </cell>
        </row>
        <row r="20">
          <cell r="D20" t="str">
            <v>R_QDKH_01</v>
          </cell>
        </row>
        <row r="21">
          <cell r="D21" t="str">
            <v>R_QDKH_02</v>
          </cell>
        </row>
        <row r="22">
          <cell r="D22" t="str">
            <v>R_QYKH_02</v>
          </cell>
        </row>
        <row r="23">
          <cell r="D23" t="str">
            <v>R_QYSX_02</v>
          </cell>
        </row>
        <row r="24">
          <cell r="D24" t="str">
            <v>R_QYSX_03</v>
          </cell>
        </row>
        <row r="25">
          <cell r="D25" t="str">
            <v>R_QYZJ_02</v>
          </cell>
        </row>
        <row r="26">
          <cell r="D26" t="str">
            <v>R_QYZJ_04</v>
          </cell>
        </row>
        <row r="27">
          <cell r="D27" t="str">
            <v>R_SCCL_01</v>
          </cell>
        </row>
        <row r="28">
          <cell r="D28" t="str">
            <v>R_SCSS_01</v>
          </cell>
        </row>
        <row r="29">
          <cell r="D29" t="str">
            <v>R_SCSS_02</v>
          </cell>
        </row>
        <row r="30">
          <cell r="D30" t="str">
            <v>R_SCSS_03</v>
          </cell>
        </row>
        <row r="31">
          <cell r="D31" t="str">
            <v>R_SCSS_04</v>
          </cell>
        </row>
        <row r="32">
          <cell r="D32" t="str">
            <v>R_SCXG_02</v>
          </cell>
        </row>
        <row r="33">
          <cell r="D33" t="str">
            <v>R_SJFJ_01</v>
          </cell>
        </row>
        <row r="34">
          <cell r="D34" t="str">
            <v>R_SJFJ_02</v>
          </cell>
        </row>
        <row r="35">
          <cell r="D35" t="str">
            <v>R_SJJJ_02</v>
          </cell>
        </row>
        <row r="36">
          <cell r="D36" t="str">
            <v>R_SJJJ_03</v>
          </cell>
        </row>
        <row r="37">
          <cell r="D37" t="str">
            <v>R_SJKH_02</v>
          </cell>
        </row>
        <row r="38">
          <cell r="D38" t="str">
            <v>R_SJKH_04</v>
          </cell>
        </row>
        <row r="39">
          <cell r="D39" t="str">
            <v>R_SJKH_06</v>
          </cell>
        </row>
        <row r="40">
          <cell r="D40" t="str">
            <v>R_SJSS_02</v>
          </cell>
        </row>
        <row r="41">
          <cell r="D41" t="str">
            <v>R_SJZC_01</v>
          </cell>
        </row>
        <row r="42">
          <cell r="D42" t="str">
            <v>R_SJZC_02</v>
          </cell>
        </row>
        <row r="43">
          <cell r="D43" t="str">
            <v>R_SJZR_04</v>
          </cell>
        </row>
        <row r="44">
          <cell r="D44" t="str">
            <v>R_SJZR_05</v>
          </cell>
        </row>
        <row r="45">
          <cell r="D45" t="str">
            <v>R_SJZR_06</v>
          </cell>
        </row>
        <row r="46">
          <cell r="D46" t="str">
            <v>R_XSRW_01</v>
          </cell>
        </row>
        <row r="47">
          <cell r="D47" t="str">
            <v>R_XSZD_01</v>
          </cell>
        </row>
        <row r="48">
          <cell r="D48" t="str">
            <v>R_XXCL_01</v>
          </cell>
        </row>
        <row r="49">
          <cell r="D49" t="str">
            <v>R_XXPZ_01</v>
          </cell>
        </row>
        <row r="50">
          <cell r="D50" t="str">
            <v>R_XXPZ_02</v>
          </cell>
        </row>
        <row r="51">
          <cell r="D51" t="str">
            <v>R_XXPZ_05</v>
          </cell>
        </row>
        <row r="52">
          <cell r="D52" t="str">
            <v>R_XXXG_01</v>
          </cell>
        </row>
        <row r="53">
          <cell r="D53" t="str">
            <v>R_YJGL_01</v>
          </cell>
        </row>
        <row r="54">
          <cell r="D54" t="str">
            <v>R_YJGL_02</v>
          </cell>
        </row>
        <row r="55">
          <cell r="D55" t="str">
            <v>R_YSGL_03</v>
          </cell>
        </row>
        <row r="56">
          <cell r="D56" t="str">
            <v>R_ZZQD_01</v>
          </cell>
        </row>
        <row r="57">
          <cell r="D57" t="str">
            <v>R_ZZQD_02</v>
          </cell>
        </row>
        <row r="58">
          <cell r="D58" t="str">
            <v>R_ZZQY_01</v>
          </cell>
        </row>
      </sheetData>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FB5AF-4249-4004-AE12-3161A13C3265}">
  <dimension ref="A1:F24"/>
  <sheetViews>
    <sheetView workbookViewId="0">
      <selection activeCell="A5" sqref="A5"/>
    </sheetView>
  </sheetViews>
  <sheetFormatPr defaultRowHeight="14" x14ac:dyDescent="0.3"/>
  <cols>
    <col min="6" max="6" width="69.25" customWidth="1"/>
  </cols>
  <sheetData>
    <row r="1" spans="1:6" x14ac:dyDescent="0.3">
      <c r="A1" s="1" t="s">
        <v>356</v>
      </c>
      <c r="B1" s="1" t="s">
        <v>354</v>
      </c>
      <c r="C1" s="1" t="s">
        <v>353</v>
      </c>
      <c r="D1" s="1" t="s">
        <v>352</v>
      </c>
      <c r="F1" s="1" t="s">
        <v>2</v>
      </c>
    </row>
    <row r="2" spans="1:6" x14ac:dyDescent="0.3">
      <c r="A2">
        <f ca="1">RANDBETWEEN(1,100000000)</f>
        <v>17123848</v>
      </c>
      <c r="B2">
        <f ca="1">RANDBETWEEN(0,20)</f>
        <v>20</v>
      </c>
      <c r="F2" t="s">
        <v>355</v>
      </c>
    </row>
    <row r="3" spans="1:6" x14ac:dyDescent="0.3">
      <c r="A3">
        <f ca="1">RANDBETWEEN(1,100000000)</f>
        <v>25834129</v>
      </c>
      <c r="B3">
        <f ca="1">RANDBETWEEN(0,20)</f>
        <v>19</v>
      </c>
      <c r="F3" t="s">
        <v>357</v>
      </c>
    </row>
    <row r="4" spans="1:6" x14ac:dyDescent="0.3">
      <c r="A4">
        <f ca="1">RANDBETWEEN(1,100000000)</f>
        <v>95579746</v>
      </c>
      <c r="B4">
        <f ca="1">RANDBETWEEN(0,20)</f>
        <v>1</v>
      </c>
    </row>
    <row r="5" spans="1:6" x14ac:dyDescent="0.3">
      <c r="A5">
        <f ca="1">RANDBETWEEN(1,100000000)</f>
        <v>16544896</v>
      </c>
      <c r="B5">
        <f ca="1">RANDBETWEEN(0,20)</f>
        <v>1</v>
      </c>
    </row>
    <row r="6" spans="1:6" x14ac:dyDescent="0.3">
      <c r="A6">
        <f ca="1">RANDBETWEEN(1,100000000)</f>
        <v>78054247</v>
      </c>
      <c r="B6">
        <f ca="1">RANDBETWEEN(0,20)</f>
        <v>12</v>
      </c>
    </row>
    <row r="7" spans="1:6" x14ac:dyDescent="0.3">
      <c r="A7">
        <f ca="1">RANDBETWEEN(1,100000000)</f>
        <v>20877470</v>
      </c>
      <c r="B7">
        <f ca="1">RANDBETWEEN(0,20)</f>
        <v>2</v>
      </c>
    </row>
    <row r="8" spans="1:6" x14ac:dyDescent="0.3">
      <c r="A8">
        <f ca="1">RANDBETWEEN(1,100000000)</f>
        <v>19338599</v>
      </c>
      <c r="B8">
        <f ca="1">RANDBETWEEN(0,20)</f>
        <v>11</v>
      </c>
    </row>
    <row r="9" spans="1:6" x14ac:dyDescent="0.3">
      <c r="A9">
        <f ca="1">RANDBETWEEN(1,100000000)</f>
        <v>45865695</v>
      </c>
      <c r="B9">
        <f ca="1">RANDBETWEEN(0,20)</f>
        <v>12</v>
      </c>
    </row>
    <row r="10" spans="1:6" x14ac:dyDescent="0.3">
      <c r="A10">
        <f ca="1">RANDBETWEEN(1,100000000)</f>
        <v>58767936</v>
      </c>
      <c r="B10">
        <f ca="1">RANDBETWEEN(0,20)</f>
        <v>9</v>
      </c>
    </row>
    <row r="11" spans="1:6" x14ac:dyDescent="0.3">
      <c r="A11">
        <f ca="1">RANDBETWEEN(1,100000000)</f>
        <v>51295854</v>
      </c>
      <c r="B11">
        <f ca="1">RANDBETWEEN(0,20)</f>
        <v>12</v>
      </c>
    </row>
    <row r="12" spans="1:6" x14ac:dyDescent="0.3">
      <c r="A12">
        <f ca="1">RANDBETWEEN(1,100000000)</f>
        <v>22813561</v>
      </c>
      <c r="B12">
        <f ca="1">RANDBETWEEN(0,20)</f>
        <v>13</v>
      </c>
    </row>
    <row r="13" spans="1:6" x14ac:dyDescent="0.3">
      <c r="A13">
        <f ca="1">RANDBETWEEN(1,100000000)</f>
        <v>86361725</v>
      </c>
      <c r="B13">
        <f ca="1">RANDBETWEEN(0,20)</f>
        <v>9</v>
      </c>
    </row>
    <row r="14" spans="1:6" x14ac:dyDescent="0.3">
      <c r="A14">
        <f ca="1">RANDBETWEEN(1,100000000)</f>
        <v>41671028</v>
      </c>
      <c r="B14">
        <f ca="1">RANDBETWEEN(0,20)</f>
        <v>10</v>
      </c>
    </row>
    <row r="15" spans="1:6" x14ac:dyDescent="0.3">
      <c r="A15">
        <f ca="1">RANDBETWEEN(1,100000000)</f>
        <v>10267213</v>
      </c>
      <c r="B15">
        <f ca="1">RANDBETWEEN(0,20)</f>
        <v>20</v>
      </c>
    </row>
    <row r="16" spans="1:6" x14ac:dyDescent="0.3">
      <c r="A16">
        <f ca="1">RANDBETWEEN(1,100000000)</f>
        <v>51749942</v>
      </c>
      <c r="B16">
        <f ca="1">RANDBETWEEN(0,20)</f>
        <v>13</v>
      </c>
    </row>
    <row r="17" spans="1:2" x14ac:dyDescent="0.3">
      <c r="A17">
        <f ca="1">RANDBETWEEN(1,100000000)</f>
        <v>48016192</v>
      </c>
      <c r="B17">
        <f ca="1">RANDBETWEEN(0,20)</f>
        <v>15</v>
      </c>
    </row>
    <row r="18" spans="1:2" x14ac:dyDescent="0.3">
      <c r="A18">
        <f ca="1">RANDBETWEEN(1,100000000)</f>
        <v>70433649</v>
      </c>
      <c r="B18">
        <f ca="1">RANDBETWEEN(0,20)</f>
        <v>10</v>
      </c>
    </row>
    <row r="19" spans="1:2" x14ac:dyDescent="0.3">
      <c r="A19">
        <f ca="1">RANDBETWEEN(1,100000000)</f>
        <v>5230016</v>
      </c>
      <c r="B19">
        <f ca="1">RANDBETWEEN(0,20)</f>
        <v>2</v>
      </c>
    </row>
    <row r="20" spans="1:2" x14ac:dyDescent="0.3">
      <c r="A20">
        <f ca="1">RANDBETWEEN(1,100000000)</f>
        <v>54979959</v>
      </c>
      <c r="B20">
        <f ca="1">RANDBETWEEN(0,20)</f>
        <v>1</v>
      </c>
    </row>
    <row r="21" spans="1:2" x14ac:dyDescent="0.3">
      <c r="A21">
        <f ca="1">RANDBETWEEN(1,100000000)</f>
        <v>69154612</v>
      </c>
      <c r="B21">
        <f ca="1">RANDBETWEEN(0,20)</f>
        <v>9</v>
      </c>
    </row>
    <row r="22" spans="1:2" x14ac:dyDescent="0.3">
      <c r="A22">
        <f ca="1">RANDBETWEEN(1,100000000)</f>
        <v>44027257</v>
      </c>
      <c r="B22">
        <f ca="1">RANDBETWEEN(0,20)</f>
        <v>12</v>
      </c>
    </row>
    <row r="23" spans="1:2" x14ac:dyDescent="0.3">
      <c r="A23">
        <f ca="1">RANDBETWEEN(1,100000000)</f>
        <v>25284412</v>
      </c>
      <c r="B23">
        <f ca="1">RANDBETWEEN(0,20)</f>
        <v>18</v>
      </c>
    </row>
    <row r="24" spans="1:2" x14ac:dyDescent="0.3">
      <c r="A24">
        <f ca="1">RANDBETWEEN(1,100000000)</f>
        <v>15653654</v>
      </c>
      <c r="B24">
        <f ca="1">RANDBETWEEN(0,20)</f>
        <v>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D2D8C-5B6E-4448-A7AB-79D24A9E93CD}">
  <dimension ref="A1:M336"/>
  <sheetViews>
    <sheetView topLeftCell="C1" workbookViewId="0">
      <pane ySplit="1" topLeftCell="A2" activePane="bottomLeft" state="frozen"/>
      <selection pane="bottomLeft" activeCell="M2" sqref="M2"/>
    </sheetView>
  </sheetViews>
  <sheetFormatPr defaultRowHeight="14" x14ac:dyDescent="0.3"/>
  <cols>
    <col min="1" max="1" width="5.25" style="2" customWidth="1"/>
    <col min="2" max="2" width="10" style="2" customWidth="1"/>
    <col min="3" max="3" width="23.5" style="2" customWidth="1"/>
    <col min="5" max="5" width="5.25" style="2" customWidth="1"/>
    <col min="6" max="8" width="23.5" style="2" customWidth="1"/>
    <col min="9" max="9" width="9.58203125" style="2" customWidth="1"/>
    <col min="11" max="11" width="5.25" style="2" customWidth="1"/>
    <col min="12" max="12" width="36.58203125" customWidth="1"/>
  </cols>
  <sheetData>
    <row r="1" spans="1:13" x14ac:dyDescent="0.3">
      <c r="A1" s="1" t="s">
        <v>0</v>
      </c>
      <c r="B1" s="1" t="s">
        <v>340</v>
      </c>
      <c r="C1" s="1" t="s">
        <v>341</v>
      </c>
      <c r="E1" s="1" t="s">
        <v>0</v>
      </c>
      <c r="F1" s="1" t="s">
        <v>1</v>
      </c>
      <c r="G1" s="1" t="s">
        <v>349</v>
      </c>
      <c r="H1" s="1" t="s">
        <v>342</v>
      </c>
      <c r="I1" s="1"/>
      <c r="K1" s="1" t="s">
        <v>0</v>
      </c>
      <c r="L1" s="1" t="s">
        <v>343</v>
      </c>
      <c r="M1" s="1" t="s">
        <v>344</v>
      </c>
    </row>
    <row r="2" spans="1:13" x14ac:dyDescent="0.3">
      <c r="A2" s="2">
        <v>1</v>
      </c>
      <c r="B2" s="3">
        <v>42911</v>
      </c>
      <c r="C2" s="4" t="s">
        <v>4</v>
      </c>
      <c r="E2" s="2">
        <v>1</v>
      </c>
      <c r="F2" s="2" t="s">
        <v>4</v>
      </c>
      <c r="G2" s="2">
        <v>302</v>
      </c>
      <c r="H2" s="2">
        <v>15.100000000000001</v>
      </c>
      <c r="K2" s="2">
        <v>1</v>
      </c>
      <c r="L2" s="5" t="s">
        <v>351</v>
      </c>
    </row>
    <row r="3" spans="1:13" x14ac:dyDescent="0.3">
      <c r="A3" s="2">
        <v>2</v>
      </c>
      <c r="B3" s="3">
        <v>42911.001499999998</v>
      </c>
      <c r="C3" s="4" t="s">
        <v>5</v>
      </c>
      <c r="E3" s="2">
        <v>2</v>
      </c>
      <c r="F3" s="2" t="s">
        <v>5</v>
      </c>
      <c r="G3" s="2">
        <v>591</v>
      </c>
      <c r="H3" s="2">
        <v>29.55</v>
      </c>
      <c r="K3" s="2">
        <v>2</v>
      </c>
      <c r="L3" t="s">
        <v>345</v>
      </c>
    </row>
    <row r="4" spans="1:13" x14ac:dyDescent="0.3">
      <c r="A4" s="2">
        <v>3</v>
      </c>
      <c r="B4" s="3">
        <v>42911.042499999996</v>
      </c>
      <c r="C4" s="4" t="s">
        <v>7</v>
      </c>
      <c r="E4" s="2">
        <v>3</v>
      </c>
      <c r="F4" s="2" t="s">
        <v>7</v>
      </c>
      <c r="G4" s="2">
        <v>107</v>
      </c>
      <c r="H4" s="2">
        <v>5.3500000000000005</v>
      </c>
      <c r="K4" s="2">
        <v>3</v>
      </c>
      <c r="L4" t="s">
        <v>346</v>
      </c>
    </row>
    <row r="5" spans="1:13" x14ac:dyDescent="0.3">
      <c r="A5" s="2">
        <v>4</v>
      </c>
      <c r="B5" s="3">
        <v>42911.067499999997</v>
      </c>
      <c r="C5" s="4" t="s">
        <v>8</v>
      </c>
      <c r="E5" s="2">
        <v>4</v>
      </c>
      <c r="F5" s="2" t="s">
        <v>8</v>
      </c>
      <c r="G5" s="2">
        <v>18</v>
      </c>
      <c r="H5" s="2">
        <v>0.9</v>
      </c>
    </row>
    <row r="6" spans="1:13" x14ac:dyDescent="0.3">
      <c r="A6" s="2">
        <v>5</v>
      </c>
      <c r="B6" s="3">
        <v>42911.094499999999</v>
      </c>
      <c r="C6" s="4" t="s">
        <v>9</v>
      </c>
      <c r="E6" s="2">
        <v>5</v>
      </c>
      <c r="F6" s="2" t="s">
        <v>9</v>
      </c>
      <c r="G6" s="2">
        <v>619</v>
      </c>
      <c r="H6" s="2">
        <v>30.950000000000003</v>
      </c>
    </row>
    <row r="7" spans="1:13" x14ac:dyDescent="0.3">
      <c r="A7" s="2">
        <v>6</v>
      </c>
      <c r="B7" s="3">
        <v>42911.101999999999</v>
      </c>
      <c r="C7" s="4" t="s">
        <v>10</v>
      </c>
      <c r="E7" s="2">
        <v>6</v>
      </c>
      <c r="F7" s="2" t="s">
        <v>10</v>
      </c>
      <c r="G7" s="2">
        <v>161</v>
      </c>
      <c r="H7" s="2">
        <v>8.0500000000000007</v>
      </c>
    </row>
    <row r="8" spans="1:13" x14ac:dyDescent="0.3">
      <c r="A8" s="2">
        <v>7</v>
      </c>
      <c r="B8" s="3">
        <v>42911.133499999996</v>
      </c>
      <c r="C8" s="4" t="s">
        <v>11</v>
      </c>
      <c r="E8" s="2">
        <v>7</v>
      </c>
      <c r="F8" s="2" t="s">
        <v>11</v>
      </c>
      <c r="G8" s="2">
        <v>240</v>
      </c>
      <c r="H8" s="2">
        <v>12</v>
      </c>
    </row>
    <row r="9" spans="1:13" x14ac:dyDescent="0.3">
      <c r="A9" s="2">
        <v>8</v>
      </c>
      <c r="B9" s="3">
        <v>42911.144999999997</v>
      </c>
      <c r="C9" s="4" t="s">
        <v>12</v>
      </c>
      <c r="E9" s="2">
        <v>8</v>
      </c>
      <c r="F9" s="2" t="s">
        <v>12</v>
      </c>
      <c r="G9" s="2">
        <v>484</v>
      </c>
      <c r="H9" s="2">
        <v>24.200000000000003</v>
      </c>
    </row>
    <row r="10" spans="1:13" x14ac:dyDescent="0.3">
      <c r="A10" s="2">
        <v>9</v>
      </c>
      <c r="B10" s="3">
        <v>42911.156999999999</v>
      </c>
      <c r="C10" s="4" t="s">
        <v>13</v>
      </c>
      <c r="E10" s="2">
        <v>9</v>
      </c>
      <c r="F10" s="2" t="s">
        <v>13</v>
      </c>
      <c r="G10" s="2">
        <v>409</v>
      </c>
      <c r="H10" s="2">
        <v>20.450000000000003</v>
      </c>
    </row>
    <row r="11" spans="1:13" x14ac:dyDescent="0.3">
      <c r="A11" s="2">
        <v>10</v>
      </c>
      <c r="B11" s="3">
        <v>42911.17</v>
      </c>
      <c r="C11" s="4" t="s">
        <v>14</v>
      </c>
      <c r="E11" s="2">
        <v>10</v>
      </c>
      <c r="F11" s="2" t="s">
        <v>14</v>
      </c>
      <c r="G11" s="2">
        <v>79</v>
      </c>
      <c r="H11" s="2">
        <v>3.95</v>
      </c>
    </row>
    <row r="12" spans="1:13" x14ac:dyDescent="0.3">
      <c r="A12" s="2">
        <v>11</v>
      </c>
      <c r="B12" s="3">
        <v>42911.178</v>
      </c>
      <c r="C12" s="4" t="s">
        <v>15</v>
      </c>
      <c r="E12" s="2">
        <v>11</v>
      </c>
      <c r="F12" s="2" t="s">
        <v>15</v>
      </c>
      <c r="G12" s="2">
        <v>353</v>
      </c>
      <c r="H12" s="2">
        <v>17.650000000000002</v>
      </c>
    </row>
    <row r="13" spans="1:13" x14ac:dyDescent="0.3">
      <c r="A13" s="2">
        <v>12</v>
      </c>
      <c r="B13" s="3">
        <v>42911.211499999998</v>
      </c>
      <c r="C13" s="4" t="s">
        <v>16</v>
      </c>
      <c r="E13" s="2">
        <v>12</v>
      </c>
      <c r="F13" s="2" t="s">
        <v>16</v>
      </c>
      <c r="G13" s="2">
        <v>674</v>
      </c>
      <c r="H13" s="2">
        <v>33.700000000000003</v>
      </c>
    </row>
    <row r="14" spans="1:13" x14ac:dyDescent="0.3">
      <c r="A14" s="2">
        <v>13</v>
      </c>
      <c r="B14" s="3">
        <v>42911.245499999997</v>
      </c>
      <c r="C14" s="4" t="s">
        <v>17</v>
      </c>
      <c r="E14" s="2">
        <v>13</v>
      </c>
      <c r="F14" s="2" t="s">
        <v>17</v>
      </c>
      <c r="G14" s="2">
        <v>569</v>
      </c>
      <c r="H14" s="2">
        <v>28.450000000000003</v>
      </c>
    </row>
    <row r="15" spans="1:13" x14ac:dyDescent="0.3">
      <c r="A15" s="2">
        <v>14</v>
      </c>
      <c r="B15" s="3">
        <v>42911.285499999998</v>
      </c>
      <c r="C15" s="4" t="s">
        <v>18</v>
      </c>
      <c r="E15" s="2">
        <v>14</v>
      </c>
      <c r="F15" s="2" t="s">
        <v>18</v>
      </c>
      <c r="G15" s="2">
        <v>46</v>
      </c>
      <c r="H15" s="2">
        <v>2.3000000000000003</v>
      </c>
    </row>
    <row r="16" spans="1:13" x14ac:dyDescent="0.3">
      <c r="A16" s="2">
        <v>15</v>
      </c>
      <c r="B16" s="3">
        <v>42911.300499999998</v>
      </c>
      <c r="C16" s="4" t="s">
        <v>19</v>
      </c>
      <c r="E16" s="2">
        <v>15</v>
      </c>
      <c r="F16" s="2" t="s">
        <v>19</v>
      </c>
      <c r="G16" s="2">
        <v>473</v>
      </c>
      <c r="H16" s="2">
        <v>23.650000000000002</v>
      </c>
    </row>
    <row r="17" spans="1:8" x14ac:dyDescent="0.3">
      <c r="A17" s="2">
        <v>16</v>
      </c>
      <c r="B17" s="3">
        <v>42911.330499999996</v>
      </c>
      <c r="C17" s="4" t="s">
        <v>20</v>
      </c>
      <c r="E17" s="2">
        <v>16</v>
      </c>
      <c r="F17" s="2" t="s">
        <v>20</v>
      </c>
      <c r="G17" s="2">
        <v>535</v>
      </c>
      <c r="H17" s="2">
        <v>26.75</v>
      </c>
    </row>
    <row r="18" spans="1:8" x14ac:dyDescent="0.3">
      <c r="A18" s="2">
        <v>17</v>
      </c>
      <c r="B18" s="3">
        <v>42911.337999999996</v>
      </c>
      <c r="C18" s="4" t="s">
        <v>21</v>
      </c>
      <c r="E18" s="2">
        <v>17</v>
      </c>
      <c r="F18" s="2" t="s">
        <v>21</v>
      </c>
      <c r="G18" s="2">
        <v>421</v>
      </c>
      <c r="H18" s="2">
        <v>21.05</v>
      </c>
    </row>
    <row r="19" spans="1:8" x14ac:dyDescent="0.3">
      <c r="A19" s="2">
        <v>18</v>
      </c>
      <c r="B19" s="3">
        <v>42911.373</v>
      </c>
      <c r="C19" s="4" t="s">
        <v>22</v>
      </c>
      <c r="E19" s="2">
        <v>18</v>
      </c>
      <c r="F19" s="2" t="s">
        <v>22</v>
      </c>
      <c r="G19" s="2">
        <v>281</v>
      </c>
      <c r="H19" s="2">
        <v>14.05</v>
      </c>
    </row>
    <row r="20" spans="1:8" x14ac:dyDescent="0.3">
      <c r="A20" s="2">
        <v>19</v>
      </c>
      <c r="B20" s="3">
        <v>42911.416499999999</v>
      </c>
      <c r="C20" s="4" t="s">
        <v>23</v>
      </c>
      <c r="E20" s="2">
        <v>19</v>
      </c>
      <c r="F20" s="2" t="s">
        <v>23</v>
      </c>
      <c r="G20" s="2">
        <v>329</v>
      </c>
      <c r="H20" s="2">
        <v>16.45</v>
      </c>
    </row>
    <row r="21" spans="1:8" x14ac:dyDescent="0.3">
      <c r="A21" s="2">
        <v>20</v>
      </c>
      <c r="B21" s="3">
        <v>42911.45</v>
      </c>
      <c r="C21" s="4" t="s">
        <v>24</v>
      </c>
      <c r="E21" s="2">
        <v>20</v>
      </c>
      <c r="F21" s="2" t="s">
        <v>24</v>
      </c>
      <c r="G21" s="2">
        <v>428</v>
      </c>
      <c r="H21" s="2">
        <v>21.400000000000002</v>
      </c>
    </row>
    <row r="22" spans="1:8" x14ac:dyDescent="0.3">
      <c r="A22" s="2">
        <v>21</v>
      </c>
      <c r="B22" s="3">
        <v>42911.464499999995</v>
      </c>
      <c r="C22" s="4" t="s">
        <v>25</v>
      </c>
      <c r="E22" s="2">
        <v>21</v>
      </c>
      <c r="F22" s="2" t="s">
        <v>25</v>
      </c>
      <c r="G22" s="2">
        <v>216</v>
      </c>
      <c r="H22" s="2">
        <v>10.8</v>
      </c>
    </row>
    <row r="23" spans="1:8" x14ac:dyDescent="0.3">
      <c r="A23" s="2">
        <v>22</v>
      </c>
      <c r="B23" s="3">
        <v>42911.507999999994</v>
      </c>
      <c r="C23" s="4" t="s">
        <v>26</v>
      </c>
      <c r="E23" s="2">
        <v>22</v>
      </c>
      <c r="F23" s="2" t="s">
        <v>26</v>
      </c>
      <c r="G23" s="2">
        <v>432</v>
      </c>
      <c r="H23" s="2">
        <v>21.6</v>
      </c>
    </row>
    <row r="24" spans="1:8" x14ac:dyDescent="0.3">
      <c r="A24" s="2">
        <v>23</v>
      </c>
      <c r="B24" s="3">
        <v>42911.512499999997</v>
      </c>
      <c r="C24" s="4" t="s">
        <v>27</v>
      </c>
      <c r="E24" s="2">
        <v>23</v>
      </c>
      <c r="F24" s="2" t="s">
        <v>27</v>
      </c>
      <c r="G24" s="2">
        <v>300</v>
      </c>
      <c r="H24" s="2">
        <v>15</v>
      </c>
    </row>
    <row r="25" spans="1:8" x14ac:dyDescent="0.3">
      <c r="A25" s="2">
        <v>24</v>
      </c>
      <c r="B25" s="3">
        <v>42911.549999999996</v>
      </c>
      <c r="C25" s="4" t="s">
        <v>28</v>
      </c>
      <c r="E25" s="2">
        <v>24</v>
      </c>
      <c r="F25" s="2" t="s">
        <v>28</v>
      </c>
      <c r="G25" s="2">
        <v>330</v>
      </c>
      <c r="H25" s="2">
        <v>16.5</v>
      </c>
    </row>
    <row r="26" spans="1:8" x14ac:dyDescent="0.3">
      <c r="A26" s="2">
        <v>25</v>
      </c>
      <c r="B26" s="3">
        <v>42911.562999999995</v>
      </c>
      <c r="C26" s="4" t="s">
        <v>29</v>
      </c>
      <c r="E26" s="2">
        <v>25</v>
      </c>
      <c r="F26" s="2" t="s">
        <v>29</v>
      </c>
      <c r="G26" s="2">
        <v>113</v>
      </c>
      <c r="H26" s="2">
        <v>5.65</v>
      </c>
    </row>
    <row r="27" spans="1:8" x14ac:dyDescent="0.3">
      <c r="A27" s="2">
        <v>26</v>
      </c>
      <c r="B27" s="3">
        <v>42911.580999999991</v>
      </c>
      <c r="C27" s="4" t="s">
        <v>30</v>
      </c>
      <c r="E27" s="2">
        <v>26</v>
      </c>
      <c r="F27" s="2" t="s">
        <v>30</v>
      </c>
      <c r="G27" s="2">
        <v>560</v>
      </c>
      <c r="H27" s="2">
        <v>28</v>
      </c>
    </row>
    <row r="28" spans="1:8" x14ac:dyDescent="0.3">
      <c r="A28" s="2">
        <v>27</v>
      </c>
      <c r="B28" s="3">
        <v>42911.613499999992</v>
      </c>
      <c r="C28" s="4" t="s">
        <v>31</v>
      </c>
      <c r="E28" s="2">
        <v>27</v>
      </c>
      <c r="F28" s="2" t="s">
        <v>31</v>
      </c>
      <c r="G28" s="2">
        <v>568</v>
      </c>
      <c r="H28" s="2">
        <v>28.400000000000002</v>
      </c>
    </row>
    <row r="29" spans="1:8" x14ac:dyDescent="0.3">
      <c r="A29" s="2">
        <v>28</v>
      </c>
      <c r="B29" s="3">
        <v>42911.645499999991</v>
      </c>
      <c r="C29" s="4" t="s">
        <v>32</v>
      </c>
      <c r="E29" s="2">
        <v>28</v>
      </c>
      <c r="F29" s="2" t="s">
        <v>32</v>
      </c>
      <c r="G29" s="2">
        <v>451</v>
      </c>
      <c r="H29" s="2">
        <v>22.55</v>
      </c>
    </row>
    <row r="30" spans="1:8" x14ac:dyDescent="0.3">
      <c r="A30" s="2">
        <v>29</v>
      </c>
      <c r="B30" s="3">
        <v>42911.653999999995</v>
      </c>
      <c r="C30" s="4" t="s">
        <v>33</v>
      </c>
      <c r="E30" s="2">
        <v>29</v>
      </c>
      <c r="F30" s="2" t="s">
        <v>33</v>
      </c>
      <c r="G30" s="2">
        <v>93</v>
      </c>
      <c r="H30" s="2">
        <v>4.6500000000000004</v>
      </c>
    </row>
    <row r="31" spans="1:8" x14ac:dyDescent="0.3">
      <c r="A31" s="2">
        <v>30</v>
      </c>
      <c r="B31" s="3">
        <v>42911.695499999994</v>
      </c>
      <c r="C31" s="4" t="s">
        <v>34</v>
      </c>
      <c r="E31" s="2">
        <v>30</v>
      </c>
      <c r="F31" s="2" t="s">
        <v>34</v>
      </c>
      <c r="G31" s="2">
        <v>461</v>
      </c>
      <c r="H31" s="2">
        <v>23.05</v>
      </c>
    </row>
    <row r="32" spans="1:8" x14ac:dyDescent="0.3">
      <c r="A32" s="2">
        <v>31</v>
      </c>
      <c r="B32" s="3">
        <v>42911.744999999995</v>
      </c>
      <c r="C32" s="4" t="s">
        <v>35</v>
      </c>
      <c r="E32" s="2">
        <v>31</v>
      </c>
      <c r="F32" s="2" t="s">
        <v>35</v>
      </c>
      <c r="G32" s="2">
        <v>213</v>
      </c>
      <c r="H32" s="2">
        <v>10.65</v>
      </c>
    </row>
    <row r="33" spans="1:8" x14ac:dyDescent="0.3">
      <c r="A33" s="2">
        <v>32</v>
      </c>
      <c r="B33" s="3">
        <v>42911.763499999994</v>
      </c>
      <c r="C33" s="4" t="s">
        <v>36</v>
      </c>
      <c r="E33" s="2">
        <v>32</v>
      </c>
      <c r="F33" s="2" t="s">
        <v>36</v>
      </c>
      <c r="G33" s="2">
        <v>522</v>
      </c>
      <c r="H33" s="2">
        <v>26.1</v>
      </c>
    </row>
    <row r="34" spans="1:8" x14ac:dyDescent="0.3">
      <c r="A34" s="2">
        <v>33</v>
      </c>
      <c r="B34" s="3">
        <v>42911.803499999995</v>
      </c>
      <c r="C34" s="2" t="s">
        <v>37</v>
      </c>
      <c r="E34" s="2">
        <v>33</v>
      </c>
      <c r="F34" s="2" t="s">
        <v>37</v>
      </c>
      <c r="G34" s="2">
        <v>463</v>
      </c>
      <c r="H34" s="2">
        <v>23.150000000000002</v>
      </c>
    </row>
    <row r="35" spans="1:8" x14ac:dyDescent="0.3">
      <c r="A35" s="2">
        <v>34</v>
      </c>
      <c r="B35" s="3">
        <v>42911.812499999993</v>
      </c>
      <c r="C35" s="2" t="s">
        <v>38</v>
      </c>
      <c r="E35" s="2">
        <v>34</v>
      </c>
      <c r="F35" s="2" t="s">
        <v>38</v>
      </c>
      <c r="G35" s="2">
        <v>56</v>
      </c>
      <c r="H35" s="2">
        <v>2.8000000000000003</v>
      </c>
    </row>
    <row r="36" spans="1:8" x14ac:dyDescent="0.3">
      <c r="A36" s="2">
        <v>35</v>
      </c>
      <c r="B36" s="3">
        <v>42911.83249999999</v>
      </c>
      <c r="C36" s="2" t="s">
        <v>39</v>
      </c>
      <c r="E36" s="2">
        <v>35</v>
      </c>
      <c r="F36" s="2" t="s">
        <v>39</v>
      </c>
      <c r="G36" s="2">
        <v>538</v>
      </c>
      <c r="H36" s="2">
        <v>26.900000000000002</v>
      </c>
    </row>
    <row r="37" spans="1:8" x14ac:dyDescent="0.3">
      <c r="A37" s="2">
        <v>36</v>
      </c>
      <c r="B37" s="3">
        <v>42911.869999999988</v>
      </c>
      <c r="C37" s="2" t="s">
        <v>40</v>
      </c>
      <c r="E37" s="2">
        <v>36</v>
      </c>
      <c r="F37" s="2" t="s">
        <v>40</v>
      </c>
      <c r="G37" s="2">
        <v>433</v>
      </c>
      <c r="H37" s="2">
        <v>21.650000000000002</v>
      </c>
    </row>
    <row r="38" spans="1:8" x14ac:dyDescent="0.3">
      <c r="A38" s="2">
        <v>37</v>
      </c>
      <c r="B38" s="3">
        <v>42911.898499999988</v>
      </c>
      <c r="C38" s="2" t="s">
        <v>41</v>
      </c>
      <c r="E38" s="2">
        <v>37</v>
      </c>
      <c r="F38" s="2" t="s">
        <v>41</v>
      </c>
      <c r="G38" s="2">
        <v>91</v>
      </c>
      <c r="H38" s="2">
        <v>4.55</v>
      </c>
    </row>
    <row r="39" spans="1:8" x14ac:dyDescent="0.3">
      <c r="A39" s="2">
        <v>38</v>
      </c>
      <c r="B39" s="3">
        <v>42911.919499999989</v>
      </c>
      <c r="C39" s="2" t="s">
        <v>42</v>
      </c>
      <c r="E39" s="2">
        <v>38</v>
      </c>
      <c r="F39" s="2" t="s">
        <v>42</v>
      </c>
      <c r="G39" s="2">
        <v>385</v>
      </c>
      <c r="H39" s="2">
        <v>19.25</v>
      </c>
    </row>
    <row r="40" spans="1:8" x14ac:dyDescent="0.3">
      <c r="A40" s="2">
        <v>39</v>
      </c>
      <c r="B40" s="3">
        <v>42911.936999999991</v>
      </c>
      <c r="C40" s="2" t="s">
        <v>43</v>
      </c>
      <c r="E40" s="2">
        <v>39</v>
      </c>
      <c r="F40" s="2" t="s">
        <v>43</v>
      </c>
      <c r="G40" s="2">
        <v>309</v>
      </c>
      <c r="H40" s="2">
        <v>15.450000000000001</v>
      </c>
    </row>
    <row r="41" spans="1:8" x14ac:dyDescent="0.3">
      <c r="A41" s="2">
        <v>40</v>
      </c>
      <c r="B41" s="3">
        <v>42911.97649999999</v>
      </c>
      <c r="C41" s="2" t="s">
        <v>44</v>
      </c>
      <c r="E41" s="2">
        <v>40</v>
      </c>
      <c r="F41" s="2" t="s">
        <v>44</v>
      </c>
      <c r="G41" s="2">
        <v>213</v>
      </c>
      <c r="H41" s="2">
        <v>10.65</v>
      </c>
    </row>
    <row r="42" spans="1:8" x14ac:dyDescent="0.3">
      <c r="A42" s="2">
        <v>41</v>
      </c>
      <c r="B42" s="3">
        <v>42911.985499999988</v>
      </c>
      <c r="C42" s="2" t="s">
        <v>45</v>
      </c>
      <c r="E42" s="2">
        <v>41</v>
      </c>
      <c r="F42" s="2" t="s">
        <v>45</v>
      </c>
      <c r="G42" s="2">
        <v>275</v>
      </c>
      <c r="H42" s="2">
        <v>13.75</v>
      </c>
    </row>
    <row r="43" spans="1:8" x14ac:dyDescent="0.3">
      <c r="A43" s="2">
        <v>42</v>
      </c>
      <c r="B43" s="3">
        <v>42911.988499999985</v>
      </c>
      <c r="C43" s="2" t="s">
        <v>46</v>
      </c>
      <c r="E43" s="2">
        <v>42</v>
      </c>
      <c r="F43" s="2" t="s">
        <v>46</v>
      </c>
      <c r="G43" s="2">
        <v>202</v>
      </c>
      <c r="H43" s="2">
        <v>10.100000000000001</v>
      </c>
    </row>
    <row r="44" spans="1:8" x14ac:dyDescent="0.3">
      <c r="A44" s="2">
        <v>43</v>
      </c>
      <c r="B44" s="3">
        <v>42912.035999999986</v>
      </c>
      <c r="C44" s="2" t="s">
        <v>47</v>
      </c>
      <c r="E44" s="2">
        <v>43</v>
      </c>
      <c r="F44" s="2" t="s">
        <v>47</v>
      </c>
      <c r="G44" s="2">
        <v>562</v>
      </c>
      <c r="H44" s="2">
        <v>28.1</v>
      </c>
    </row>
    <row r="45" spans="1:8" x14ac:dyDescent="0.3">
      <c r="A45" s="2">
        <v>44</v>
      </c>
      <c r="B45" s="3">
        <v>42912.039499999984</v>
      </c>
      <c r="C45" s="2" t="s">
        <v>48</v>
      </c>
      <c r="E45" s="2">
        <v>44</v>
      </c>
      <c r="F45" s="2" t="s">
        <v>48</v>
      </c>
      <c r="G45" s="2">
        <v>164</v>
      </c>
      <c r="H45" s="2">
        <v>8.2000000000000011</v>
      </c>
    </row>
    <row r="46" spans="1:8" x14ac:dyDescent="0.3">
      <c r="A46" s="2">
        <v>45</v>
      </c>
      <c r="B46" s="3">
        <v>42912.087499999987</v>
      </c>
      <c r="C46" s="2" t="s">
        <v>49</v>
      </c>
      <c r="E46" s="2">
        <v>45</v>
      </c>
      <c r="F46" s="2" t="s">
        <v>49</v>
      </c>
      <c r="G46" s="2">
        <v>201</v>
      </c>
      <c r="H46" s="2">
        <v>10.050000000000001</v>
      </c>
    </row>
    <row r="47" spans="1:8" x14ac:dyDescent="0.3">
      <c r="A47" s="2">
        <v>46</v>
      </c>
      <c r="B47" s="3">
        <v>42912.089999999989</v>
      </c>
      <c r="C47" s="2" t="s">
        <v>50</v>
      </c>
      <c r="E47" s="2">
        <v>46</v>
      </c>
      <c r="F47" s="2" t="s">
        <v>50</v>
      </c>
      <c r="G47" s="2">
        <v>608</v>
      </c>
      <c r="H47" s="2">
        <v>30.400000000000002</v>
      </c>
    </row>
    <row r="48" spans="1:8" x14ac:dyDescent="0.3">
      <c r="A48" s="2">
        <v>47</v>
      </c>
      <c r="B48" s="3">
        <v>42912.117499999986</v>
      </c>
      <c r="C48" s="2" t="s">
        <v>51</v>
      </c>
      <c r="E48" s="2">
        <v>47</v>
      </c>
      <c r="F48" s="2" t="s">
        <v>51</v>
      </c>
      <c r="G48" s="2">
        <v>378</v>
      </c>
      <c r="H48" s="2">
        <v>18.900000000000002</v>
      </c>
    </row>
    <row r="49" spans="1:8" x14ac:dyDescent="0.3">
      <c r="A49" s="2">
        <v>48</v>
      </c>
      <c r="B49" s="3">
        <v>42912.163499999988</v>
      </c>
      <c r="C49" s="2" t="s">
        <v>52</v>
      </c>
      <c r="E49" s="2">
        <v>48</v>
      </c>
      <c r="F49" s="2" t="s">
        <v>52</v>
      </c>
      <c r="G49" s="2">
        <v>580</v>
      </c>
      <c r="H49" s="2">
        <v>29</v>
      </c>
    </row>
    <row r="50" spans="1:8" x14ac:dyDescent="0.3">
      <c r="A50" s="2">
        <v>49</v>
      </c>
      <c r="B50" s="3">
        <v>42912.16399999999</v>
      </c>
      <c r="C50" s="2" t="s">
        <v>53</v>
      </c>
      <c r="E50" s="2">
        <v>49</v>
      </c>
      <c r="F50" s="2" t="s">
        <v>53</v>
      </c>
      <c r="G50" s="2">
        <v>606</v>
      </c>
      <c r="H50" s="2">
        <v>30.3</v>
      </c>
    </row>
    <row r="51" spans="1:8" x14ac:dyDescent="0.3">
      <c r="A51" s="2">
        <v>50</v>
      </c>
      <c r="B51" s="3">
        <v>42912.188999999991</v>
      </c>
      <c r="C51" s="2" t="s">
        <v>54</v>
      </c>
      <c r="E51" s="2">
        <v>50</v>
      </c>
      <c r="F51" s="2" t="s">
        <v>54</v>
      </c>
      <c r="G51" s="2">
        <v>126</v>
      </c>
      <c r="H51" s="2">
        <v>6.3000000000000007</v>
      </c>
    </row>
    <row r="52" spans="1:8" x14ac:dyDescent="0.3">
      <c r="A52" s="2">
        <v>51</v>
      </c>
      <c r="B52" s="3">
        <v>42912.21699999999</v>
      </c>
      <c r="C52" s="2" t="s">
        <v>55</v>
      </c>
      <c r="E52" s="2">
        <v>51</v>
      </c>
      <c r="F52" s="2" t="s">
        <v>55</v>
      </c>
      <c r="G52" s="2">
        <v>181</v>
      </c>
      <c r="H52" s="2">
        <v>9.0500000000000007</v>
      </c>
    </row>
    <row r="53" spans="1:8" x14ac:dyDescent="0.3">
      <c r="A53" s="2">
        <v>52</v>
      </c>
      <c r="B53" s="3">
        <v>42912.223499999993</v>
      </c>
      <c r="C53" s="2" t="s">
        <v>56</v>
      </c>
      <c r="E53" s="2">
        <v>52</v>
      </c>
      <c r="F53" s="2" t="s">
        <v>56</v>
      </c>
      <c r="G53" s="2">
        <v>138</v>
      </c>
      <c r="H53" s="2">
        <v>6.9</v>
      </c>
    </row>
    <row r="54" spans="1:8" x14ac:dyDescent="0.3">
      <c r="A54" s="2">
        <v>53</v>
      </c>
      <c r="B54" s="3">
        <v>42912.250999999989</v>
      </c>
      <c r="C54" s="2" t="s">
        <v>57</v>
      </c>
      <c r="E54" s="2">
        <v>53</v>
      </c>
      <c r="F54" s="2" t="s">
        <v>57</v>
      </c>
      <c r="G54" s="2">
        <v>395</v>
      </c>
      <c r="H54" s="2">
        <v>19.75</v>
      </c>
    </row>
    <row r="55" spans="1:8" x14ac:dyDescent="0.3">
      <c r="A55" s="2">
        <v>54</v>
      </c>
      <c r="B55" s="3">
        <v>42912.272999999986</v>
      </c>
      <c r="C55" s="2" t="s">
        <v>58</v>
      </c>
      <c r="E55" s="2">
        <v>54</v>
      </c>
      <c r="F55" s="2" t="s">
        <v>58</v>
      </c>
      <c r="G55" s="2">
        <v>364</v>
      </c>
      <c r="H55" s="2">
        <v>18.2</v>
      </c>
    </row>
    <row r="56" spans="1:8" x14ac:dyDescent="0.3">
      <c r="A56" s="2">
        <v>55</v>
      </c>
      <c r="B56" s="3">
        <v>42912.282999999989</v>
      </c>
      <c r="C56" s="2" t="s">
        <v>59</v>
      </c>
      <c r="E56" s="2">
        <v>55</v>
      </c>
      <c r="F56" s="2" t="s">
        <v>59</v>
      </c>
      <c r="G56" s="2">
        <v>100</v>
      </c>
      <c r="H56" s="2">
        <v>5</v>
      </c>
    </row>
    <row r="57" spans="1:8" x14ac:dyDescent="0.3">
      <c r="A57" s="2">
        <v>56</v>
      </c>
      <c r="B57" s="3">
        <v>42912.312999999987</v>
      </c>
      <c r="C57" s="2" t="s">
        <v>60</v>
      </c>
      <c r="E57" s="2">
        <v>56</v>
      </c>
      <c r="F57" s="2" t="s">
        <v>60</v>
      </c>
      <c r="G57" s="2">
        <v>307</v>
      </c>
      <c r="H57" s="2">
        <v>15.350000000000001</v>
      </c>
    </row>
    <row r="58" spans="1:8" x14ac:dyDescent="0.3">
      <c r="A58" s="2">
        <v>57</v>
      </c>
      <c r="B58" s="3">
        <v>42912.315999999984</v>
      </c>
      <c r="C58" s="2" t="s">
        <v>61</v>
      </c>
      <c r="E58" s="2">
        <v>57</v>
      </c>
      <c r="F58" s="2" t="s">
        <v>61</v>
      </c>
      <c r="G58" s="2">
        <v>174</v>
      </c>
      <c r="H58" s="2">
        <v>8.7000000000000011</v>
      </c>
    </row>
    <row r="59" spans="1:8" x14ac:dyDescent="0.3">
      <c r="A59" s="2">
        <v>58</v>
      </c>
      <c r="B59" s="3">
        <v>42912.365499999985</v>
      </c>
      <c r="C59" s="2" t="s">
        <v>347</v>
      </c>
      <c r="E59" s="2">
        <v>58</v>
      </c>
      <c r="F59" s="2" t="s">
        <v>62</v>
      </c>
      <c r="G59" s="2">
        <v>628</v>
      </c>
      <c r="H59" s="2">
        <v>31.400000000000002</v>
      </c>
    </row>
    <row r="60" spans="1:8" x14ac:dyDescent="0.3">
      <c r="A60" s="2">
        <v>59</v>
      </c>
      <c r="B60" s="3">
        <v>42912.381499999989</v>
      </c>
      <c r="C60" s="2" t="s">
        <v>63</v>
      </c>
      <c r="E60" s="2">
        <v>59</v>
      </c>
      <c r="F60" s="2" t="s">
        <v>63</v>
      </c>
      <c r="G60" s="2">
        <v>605</v>
      </c>
      <c r="H60" s="2">
        <v>30.25</v>
      </c>
    </row>
    <row r="61" spans="1:8" x14ac:dyDescent="0.3">
      <c r="A61" s="2">
        <v>60</v>
      </c>
      <c r="B61" s="3">
        <v>42912.40849999999</v>
      </c>
      <c r="C61" s="2" t="s">
        <v>64</v>
      </c>
      <c r="E61" s="2">
        <v>60</v>
      </c>
      <c r="F61" s="2" t="s">
        <v>64</v>
      </c>
      <c r="G61" s="2">
        <v>544</v>
      </c>
      <c r="H61" s="2">
        <v>27.200000000000003</v>
      </c>
    </row>
    <row r="62" spans="1:8" x14ac:dyDescent="0.3">
      <c r="A62" s="2">
        <v>61</v>
      </c>
      <c r="B62" s="3">
        <v>42912.434499999988</v>
      </c>
      <c r="C62" s="2" t="s">
        <v>65</v>
      </c>
      <c r="E62" s="2">
        <v>61</v>
      </c>
      <c r="F62" s="2" t="s">
        <v>65</v>
      </c>
      <c r="G62" s="2">
        <v>10</v>
      </c>
      <c r="H62" s="2">
        <v>0.5</v>
      </c>
    </row>
    <row r="63" spans="1:8" x14ac:dyDescent="0.3">
      <c r="A63" s="2">
        <v>62</v>
      </c>
      <c r="B63" s="3">
        <v>42912.447999999989</v>
      </c>
      <c r="C63" s="2" t="s">
        <v>66</v>
      </c>
      <c r="E63" s="2">
        <v>62</v>
      </c>
      <c r="F63" s="2" t="s">
        <v>66</v>
      </c>
      <c r="G63" s="2">
        <v>133</v>
      </c>
      <c r="H63" s="2">
        <v>6.65</v>
      </c>
    </row>
    <row r="64" spans="1:8" x14ac:dyDescent="0.3">
      <c r="A64" s="2">
        <v>63</v>
      </c>
      <c r="B64" s="3">
        <v>42912.45199999999</v>
      </c>
      <c r="C64" s="2" t="s">
        <v>67</v>
      </c>
      <c r="E64" s="2">
        <v>63</v>
      </c>
      <c r="F64" s="2" t="s">
        <v>67</v>
      </c>
      <c r="G64" s="2">
        <v>305</v>
      </c>
      <c r="H64" s="2">
        <v>15.25</v>
      </c>
    </row>
    <row r="65" spans="1:8" x14ac:dyDescent="0.3">
      <c r="A65" s="2">
        <v>64</v>
      </c>
      <c r="B65" s="3">
        <v>42912.48599999999</v>
      </c>
      <c r="C65" s="2" t="s">
        <v>68</v>
      </c>
      <c r="E65" s="2">
        <v>64</v>
      </c>
      <c r="F65" s="2" t="s">
        <v>68</v>
      </c>
      <c r="G65" s="2">
        <v>324</v>
      </c>
      <c r="H65" s="2">
        <v>16.2</v>
      </c>
    </row>
    <row r="66" spans="1:8" x14ac:dyDescent="0.3">
      <c r="A66" s="2">
        <v>65</v>
      </c>
      <c r="B66" s="3">
        <v>42912.535499999991</v>
      </c>
      <c r="C66" s="2" t="s">
        <v>69</v>
      </c>
      <c r="E66" s="2">
        <v>65</v>
      </c>
      <c r="F66" s="2" t="s">
        <v>69</v>
      </c>
      <c r="G66" s="2">
        <v>403</v>
      </c>
      <c r="H66" s="2">
        <v>20.150000000000002</v>
      </c>
    </row>
    <row r="67" spans="1:8" x14ac:dyDescent="0.3">
      <c r="A67" s="2">
        <v>66</v>
      </c>
      <c r="B67" s="3">
        <v>42912.568999999989</v>
      </c>
      <c r="C67" s="2" t="s">
        <v>70</v>
      </c>
      <c r="E67" s="2">
        <v>66</v>
      </c>
      <c r="F67" s="2" t="s">
        <v>70</v>
      </c>
      <c r="G67" s="2">
        <v>107</v>
      </c>
      <c r="H67" s="2">
        <v>5.3500000000000005</v>
      </c>
    </row>
    <row r="68" spans="1:8" x14ac:dyDescent="0.3">
      <c r="A68" s="2">
        <v>67</v>
      </c>
      <c r="B68" s="3">
        <v>42912.598999999987</v>
      </c>
      <c r="C68" s="2" t="s">
        <v>71</v>
      </c>
      <c r="E68" s="2">
        <v>67</v>
      </c>
      <c r="F68" s="2" t="s">
        <v>71</v>
      </c>
      <c r="G68" s="2">
        <v>607</v>
      </c>
      <c r="H68" s="2">
        <v>30.35</v>
      </c>
    </row>
    <row r="69" spans="1:8" x14ac:dyDescent="0.3">
      <c r="A69" s="2">
        <v>68</v>
      </c>
      <c r="B69" s="3">
        <v>42912.641499999991</v>
      </c>
      <c r="C69" s="2" t="s">
        <v>72</v>
      </c>
      <c r="E69" s="2">
        <v>68</v>
      </c>
      <c r="F69" s="2" t="s">
        <v>72</v>
      </c>
      <c r="G69" s="2">
        <v>391</v>
      </c>
      <c r="H69" s="2">
        <v>19.55</v>
      </c>
    </row>
    <row r="70" spans="1:8" x14ac:dyDescent="0.3">
      <c r="A70" s="2">
        <v>69</v>
      </c>
      <c r="B70" s="3">
        <v>42912.68499999999</v>
      </c>
      <c r="C70" s="2" t="s">
        <v>73</v>
      </c>
      <c r="E70" s="2">
        <v>69</v>
      </c>
      <c r="F70" s="2" t="s">
        <v>73</v>
      </c>
      <c r="G70" s="2">
        <v>219</v>
      </c>
      <c r="H70" s="2">
        <v>10.950000000000001</v>
      </c>
    </row>
    <row r="71" spans="1:8" x14ac:dyDescent="0.3">
      <c r="A71" s="2">
        <v>70</v>
      </c>
      <c r="B71" s="3">
        <v>42912.689999999988</v>
      </c>
      <c r="C71" s="2" t="s">
        <v>74</v>
      </c>
      <c r="E71" s="2">
        <v>70</v>
      </c>
      <c r="F71" s="2" t="s">
        <v>74</v>
      </c>
      <c r="G71" s="2">
        <v>49</v>
      </c>
      <c r="H71" s="2">
        <v>2.4500000000000002</v>
      </c>
    </row>
    <row r="72" spans="1:8" x14ac:dyDescent="0.3">
      <c r="A72" s="2">
        <v>71</v>
      </c>
      <c r="B72" s="3">
        <v>42912.730499999991</v>
      </c>
      <c r="C72" s="2" t="s">
        <v>75</v>
      </c>
      <c r="E72" s="2">
        <v>71</v>
      </c>
      <c r="F72" s="2" t="s">
        <v>75</v>
      </c>
      <c r="G72" s="2">
        <v>546</v>
      </c>
      <c r="H72" s="2">
        <v>27.3</v>
      </c>
    </row>
    <row r="73" spans="1:8" x14ac:dyDescent="0.3">
      <c r="A73" s="2">
        <v>72</v>
      </c>
      <c r="B73" s="3">
        <v>42912.730999999992</v>
      </c>
      <c r="C73" s="2" t="s">
        <v>76</v>
      </c>
      <c r="E73" s="2">
        <v>72</v>
      </c>
      <c r="F73" s="2" t="s">
        <v>76</v>
      </c>
      <c r="G73" s="2">
        <v>541</v>
      </c>
      <c r="H73" s="2">
        <v>27.05</v>
      </c>
    </row>
    <row r="74" spans="1:8" x14ac:dyDescent="0.3">
      <c r="A74" s="2">
        <v>73</v>
      </c>
      <c r="B74" s="3">
        <v>42912.739999999991</v>
      </c>
      <c r="C74" s="2" t="s">
        <v>77</v>
      </c>
      <c r="E74" s="2">
        <v>73</v>
      </c>
      <c r="F74" s="2" t="s">
        <v>77</v>
      </c>
      <c r="G74" s="2">
        <v>677</v>
      </c>
      <c r="H74" s="2">
        <v>33.85</v>
      </c>
    </row>
    <row r="75" spans="1:8" x14ac:dyDescent="0.3">
      <c r="A75" s="2">
        <v>74</v>
      </c>
      <c r="B75" s="3">
        <v>42912.770999999993</v>
      </c>
      <c r="C75" s="2" t="s">
        <v>78</v>
      </c>
      <c r="E75" s="2">
        <v>74</v>
      </c>
      <c r="F75" s="2" t="s">
        <v>78</v>
      </c>
      <c r="G75" s="2">
        <v>376</v>
      </c>
      <c r="H75" s="2">
        <v>18.8</v>
      </c>
    </row>
    <row r="76" spans="1:8" x14ac:dyDescent="0.3">
      <c r="A76" s="2">
        <v>75</v>
      </c>
      <c r="B76" s="3">
        <v>42912.814499999993</v>
      </c>
      <c r="C76" s="2" t="s">
        <v>79</v>
      </c>
      <c r="E76" s="2">
        <v>75</v>
      </c>
      <c r="F76" s="2" t="s">
        <v>79</v>
      </c>
      <c r="G76" s="2">
        <v>165</v>
      </c>
      <c r="H76" s="2">
        <v>8.25</v>
      </c>
    </row>
    <row r="77" spans="1:8" x14ac:dyDescent="0.3">
      <c r="A77" s="2">
        <v>76</v>
      </c>
      <c r="B77" s="3">
        <v>42912.834999999992</v>
      </c>
      <c r="C77" s="2" t="s">
        <v>80</v>
      </c>
      <c r="E77" s="2">
        <v>76</v>
      </c>
      <c r="F77" s="2" t="s">
        <v>80</v>
      </c>
      <c r="G77" s="2">
        <v>660</v>
      </c>
      <c r="H77" s="2">
        <v>33</v>
      </c>
    </row>
    <row r="78" spans="1:8" x14ac:dyDescent="0.3">
      <c r="A78" s="2">
        <v>77</v>
      </c>
      <c r="B78" s="3">
        <v>42912.844999999994</v>
      </c>
      <c r="C78" s="2" t="s">
        <v>81</v>
      </c>
      <c r="E78" s="2">
        <v>77</v>
      </c>
      <c r="F78" s="2" t="s">
        <v>81</v>
      </c>
      <c r="G78" s="2">
        <v>597</v>
      </c>
      <c r="H78" s="2">
        <v>29.85</v>
      </c>
    </row>
    <row r="79" spans="1:8" x14ac:dyDescent="0.3">
      <c r="A79" s="2">
        <v>78</v>
      </c>
      <c r="B79" s="3">
        <v>42912.874499999991</v>
      </c>
      <c r="C79" s="2" t="s">
        <v>82</v>
      </c>
      <c r="E79" s="2">
        <v>78</v>
      </c>
      <c r="F79" s="2" t="s">
        <v>82</v>
      </c>
      <c r="G79" s="2">
        <v>640</v>
      </c>
      <c r="H79" s="2">
        <v>32</v>
      </c>
    </row>
    <row r="80" spans="1:8" x14ac:dyDescent="0.3">
      <c r="A80" s="2">
        <v>79</v>
      </c>
      <c r="B80" s="3">
        <v>42912.90849999999</v>
      </c>
      <c r="C80" s="2" t="s">
        <v>83</v>
      </c>
      <c r="E80" s="2">
        <v>79</v>
      </c>
      <c r="F80" s="2" t="s">
        <v>83</v>
      </c>
      <c r="G80" s="2">
        <v>97</v>
      </c>
      <c r="H80" s="2">
        <v>4.8500000000000005</v>
      </c>
    </row>
    <row r="81" spans="1:8" x14ac:dyDescent="0.3">
      <c r="A81" s="2">
        <v>80</v>
      </c>
      <c r="B81" s="3">
        <v>42912.91599999999</v>
      </c>
      <c r="C81" s="2" t="s">
        <v>84</v>
      </c>
      <c r="E81" s="2">
        <v>80</v>
      </c>
      <c r="F81" s="2" t="s">
        <v>84</v>
      </c>
      <c r="G81" s="2">
        <v>247</v>
      </c>
      <c r="H81" s="2">
        <v>12.350000000000001</v>
      </c>
    </row>
    <row r="82" spans="1:8" x14ac:dyDescent="0.3">
      <c r="A82" s="2">
        <v>81</v>
      </c>
      <c r="B82" s="3">
        <v>42912.929999999993</v>
      </c>
      <c r="C82" s="2" t="s">
        <v>85</v>
      </c>
      <c r="E82" s="2">
        <v>81</v>
      </c>
      <c r="F82" s="2" t="s">
        <v>85</v>
      </c>
      <c r="G82" s="2">
        <v>562</v>
      </c>
      <c r="H82" s="2">
        <v>28.1</v>
      </c>
    </row>
    <row r="83" spans="1:8" x14ac:dyDescent="0.3">
      <c r="A83" s="2">
        <v>82</v>
      </c>
      <c r="B83" s="3">
        <v>42912.979499999994</v>
      </c>
      <c r="C83" s="2" t="s">
        <v>86</v>
      </c>
      <c r="E83" s="2">
        <v>82</v>
      </c>
      <c r="F83" s="2" t="s">
        <v>86</v>
      </c>
      <c r="G83" s="2">
        <v>673</v>
      </c>
      <c r="H83" s="2">
        <v>33.65</v>
      </c>
    </row>
    <row r="84" spans="1:8" x14ac:dyDescent="0.3">
      <c r="A84" s="2">
        <v>83</v>
      </c>
      <c r="B84" s="3">
        <v>42912.992999999995</v>
      </c>
      <c r="C84" s="2" t="s">
        <v>87</v>
      </c>
      <c r="E84" s="2">
        <v>83</v>
      </c>
      <c r="F84" s="2" t="s">
        <v>87</v>
      </c>
      <c r="G84" s="2">
        <v>288</v>
      </c>
      <c r="H84" s="2">
        <v>14.4</v>
      </c>
    </row>
    <row r="85" spans="1:8" x14ac:dyDescent="0.3">
      <c r="A85" s="2">
        <v>84</v>
      </c>
      <c r="B85" s="3">
        <v>42913.042999999998</v>
      </c>
      <c r="C85" s="2" t="s">
        <v>88</v>
      </c>
      <c r="E85" s="2">
        <v>84</v>
      </c>
      <c r="F85" s="2" t="s">
        <v>88</v>
      </c>
      <c r="G85" s="2">
        <v>162</v>
      </c>
      <c r="H85" s="2">
        <v>8.1</v>
      </c>
    </row>
    <row r="86" spans="1:8" x14ac:dyDescent="0.3">
      <c r="A86" s="2">
        <v>85</v>
      </c>
      <c r="B86" s="3">
        <v>42913.076999999997</v>
      </c>
      <c r="C86" s="2" t="s">
        <v>89</v>
      </c>
      <c r="E86" s="2">
        <v>85</v>
      </c>
      <c r="F86" s="2" t="s">
        <v>89</v>
      </c>
      <c r="G86" s="2">
        <v>693</v>
      </c>
      <c r="H86" s="2">
        <v>34.65</v>
      </c>
    </row>
    <row r="87" spans="1:8" x14ac:dyDescent="0.3">
      <c r="A87" s="2">
        <v>86</v>
      </c>
      <c r="B87" s="3">
        <v>42913.126499999998</v>
      </c>
      <c r="C87" s="2" t="s">
        <v>90</v>
      </c>
      <c r="E87" s="2">
        <v>86</v>
      </c>
      <c r="F87" s="2" t="s">
        <v>90</v>
      </c>
      <c r="G87" s="2">
        <v>143</v>
      </c>
      <c r="H87" s="2">
        <v>7.15</v>
      </c>
    </row>
    <row r="88" spans="1:8" x14ac:dyDescent="0.3">
      <c r="A88" s="2">
        <v>87</v>
      </c>
      <c r="B88" s="3">
        <v>42913.147499999999</v>
      </c>
      <c r="C88" s="2" t="s">
        <v>91</v>
      </c>
      <c r="E88" s="2">
        <v>87</v>
      </c>
      <c r="F88" s="2" t="s">
        <v>91</v>
      </c>
      <c r="G88" s="2">
        <v>631</v>
      </c>
      <c r="H88" s="2">
        <v>31.55</v>
      </c>
    </row>
    <row r="89" spans="1:8" x14ac:dyDescent="0.3">
      <c r="A89" s="2">
        <v>88</v>
      </c>
      <c r="B89" s="3">
        <v>42913.182500000003</v>
      </c>
      <c r="C89" s="2" t="s">
        <v>92</v>
      </c>
      <c r="E89" s="2">
        <v>88</v>
      </c>
      <c r="F89" s="2" t="s">
        <v>92</v>
      </c>
      <c r="G89" s="2">
        <v>53</v>
      </c>
      <c r="H89" s="2">
        <v>2.6500000000000004</v>
      </c>
    </row>
    <row r="90" spans="1:8" x14ac:dyDescent="0.3">
      <c r="A90" s="2">
        <v>89</v>
      </c>
      <c r="B90" s="3">
        <v>42913.183499999999</v>
      </c>
      <c r="C90" s="2" t="s">
        <v>93</v>
      </c>
      <c r="E90" s="2">
        <v>89</v>
      </c>
      <c r="F90" s="2" t="s">
        <v>93</v>
      </c>
      <c r="G90" s="2">
        <v>394</v>
      </c>
      <c r="H90" s="2">
        <v>19.700000000000003</v>
      </c>
    </row>
    <row r="91" spans="1:8" x14ac:dyDescent="0.3">
      <c r="A91" s="2">
        <v>90</v>
      </c>
      <c r="B91" s="3">
        <v>42913.184499999996</v>
      </c>
      <c r="C91" s="2" t="s">
        <v>94</v>
      </c>
      <c r="E91" s="2">
        <v>90</v>
      </c>
      <c r="F91" s="2" t="s">
        <v>94</v>
      </c>
      <c r="G91" s="2">
        <v>242</v>
      </c>
      <c r="H91" s="2">
        <v>12.100000000000001</v>
      </c>
    </row>
    <row r="92" spans="1:8" x14ac:dyDescent="0.3">
      <c r="A92" s="2">
        <v>91</v>
      </c>
      <c r="B92" s="3">
        <v>42913.219999999994</v>
      </c>
      <c r="C92" s="2" t="s">
        <v>95</v>
      </c>
      <c r="E92" s="2">
        <v>91</v>
      </c>
      <c r="F92" s="2" t="s">
        <v>95</v>
      </c>
      <c r="G92" s="2">
        <v>369</v>
      </c>
      <c r="H92" s="2">
        <v>18.45</v>
      </c>
    </row>
    <row r="93" spans="1:8" x14ac:dyDescent="0.3">
      <c r="A93" s="2">
        <v>92</v>
      </c>
      <c r="B93" s="3">
        <v>42913.253499999992</v>
      </c>
      <c r="C93" s="2" t="s">
        <v>96</v>
      </c>
      <c r="E93" s="2">
        <v>92</v>
      </c>
      <c r="F93" s="2" t="s">
        <v>96</v>
      </c>
      <c r="G93" s="2">
        <v>659</v>
      </c>
      <c r="H93" s="2">
        <v>32.950000000000003</v>
      </c>
    </row>
    <row r="94" spans="1:8" x14ac:dyDescent="0.3">
      <c r="A94" s="2">
        <v>93</v>
      </c>
      <c r="B94" s="3">
        <v>42913.26999999999</v>
      </c>
      <c r="C94" s="2" t="s">
        <v>97</v>
      </c>
      <c r="E94" s="2">
        <v>93</v>
      </c>
      <c r="F94" s="2" t="s">
        <v>97</v>
      </c>
      <c r="G94" s="2">
        <v>228</v>
      </c>
      <c r="H94" s="2">
        <v>11.4</v>
      </c>
    </row>
    <row r="95" spans="1:8" x14ac:dyDescent="0.3">
      <c r="A95" s="2">
        <v>94</v>
      </c>
      <c r="B95" s="3">
        <v>42913.313999999991</v>
      </c>
      <c r="C95" s="2" t="s">
        <v>98</v>
      </c>
      <c r="E95" s="2">
        <v>94</v>
      </c>
      <c r="F95" s="2" t="s">
        <v>98</v>
      </c>
      <c r="G95" s="2">
        <v>28</v>
      </c>
      <c r="H95" s="2">
        <v>1.4000000000000001</v>
      </c>
    </row>
    <row r="96" spans="1:8" x14ac:dyDescent="0.3">
      <c r="A96" s="2">
        <v>95</v>
      </c>
      <c r="B96" s="3">
        <v>42913.347999999991</v>
      </c>
      <c r="C96" s="2" t="s">
        <v>99</v>
      </c>
      <c r="E96" s="2">
        <v>95</v>
      </c>
      <c r="F96" s="2" t="s">
        <v>99</v>
      </c>
      <c r="G96" s="2">
        <v>512</v>
      </c>
      <c r="H96" s="2">
        <v>25.6</v>
      </c>
    </row>
    <row r="97" spans="1:8" x14ac:dyDescent="0.3">
      <c r="A97" s="2">
        <v>96</v>
      </c>
      <c r="B97" s="3">
        <v>42913.360499999988</v>
      </c>
      <c r="C97" s="2" t="s">
        <v>100</v>
      </c>
      <c r="E97" s="2">
        <v>96</v>
      </c>
      <c r="F97" s="2" t="s">
        <v>100</v>
      </c>
      <c r="G97" s="2">
        <v>149</v>
      </c>
      <c r="H97" s="2">
        <v>7.45</v>
      </c>
    </row>
    <row r="98" spans="1:8" x14ac:dyDescent="0.3">
      <c r="A98" s="2">
        <v>97</v>
      </c>
      <c r="B98" s="3">
        <v>42913.364499999989</v>
      </c>
      <c r="C98" s="2" t="s">
        <v>101</v>
      </c>
      <c r="E98" s="2">
        <v>97</v>
      </c>
      <c r="F98" s="2" t="s">
        <v>101</v>
      </c>
      <c r="G98" s="2">
        <v>352</v>
      </c>
      <c r="H98" s="2">
        <v>17.600000000000001</v>
      </c>
    </row>
    <row r="99" spans="1:8" x14ac:dyDescent="0.3">
      <c r="A99" s="2">
        <v>98</v>
      </c>
      <c r="B99" s="3">
        <v>42913.413499999988</v>
      </c>
      <c r="C99" s="2" t="s">
        <v>102</v>
      </c>
      <c r="E99" s="2">
        <v>98</v>
      </c>
      <c r="F99" s="2" t="s">
        <v>102</v>
      </c>
      <c r="G99" s="2">
        <v>295</v>
      </c>
      <c r="H99" s="2">
        <v>14.75</v>
      </c>
    </row>
    <row r="100" spans="1:8" x14ac:dyDescent="0.3">
      <c r="A100" s="2">
        <v>99</v>
      </c>
      <c r="B100" s="3">
        <v>42913.417999999991</v>
      </c>
      <c r="C100" s="2" t="s">
        <v>103</v>
      </c>
      <c r="E100" s="2">
        <v>99</v>
      </c>
      <c r="F100" s="2" t="s">
        <v>103</v>
      </c>
      <c r="G100" s="2">
        <v>625</v>
      </c>
      <c r="H100" s="2">
        <v>31.25</v>
      </c>
    </row>
    <row r="101" spans="1:8" x14ac:dyDescent="0.3">
      <c r="A101" s="2">
        <v>100</v>
      </c>
      <c r="B101" s="3">
        <v>42913.45199999999</v>
      </c>
      <c r="C101" s="2" t="s">
        <v>104</v>
      </c>
      <c r="E101" s="2">
        <v>100</v>
      </c>
      <c r="F101" s="2" t="s">
        <v>104</v>
      </c>
      <c r="G101" s="2">
        <v>468</v>
      </c>
      <c r="H101" s="2">
        <v>23.400000000000002</v>
      </c>
    </row>
    <row r="102" spans="1:8" x14ac:dyDescent="0.3">
      <c r="A102" s="2">
        <v>101</v>
      </c>
      <c r="B102" s="3">
        <v>42913.492499999993</v>
      </c>
      <c r="C102" s="2" t="s">
        <v>105</v>
      </c>
      <c r="E102" s="2">
        <v>101</v>
      </c>
      <c r="F102" s="2" t="s">
        <v>105</v>
      </c>
      <c r="G102" s="2">
        <v>461</v>
      </c>
      <c r="H102" s="2">
        <v>23.05</v>
      </c>
    </row>
    <row r="103" spans="1:8" x14ac:dyDescent="0.3">
      <c r="A103" s="2">
        <v>102</v>
      </c>
      <c r="B103" s="3">
        <v>42913.539499999992</v>
      </c>
      <c r="C103" s="2" t="s">
        <v>106</v>
      </c>
      <c r="E103" s="2">
        <v>102</v>
      </c>
      <c r="F103" s="2" t="s">
        <v>106</v>
      </c>
      <c r="G103" s="2">
        <v>634</v>
      </c>
      <c r="H103" s="2">
        <v>31.700000000000003</v>
      </c>
    </row>
    <row r="104" spans="1:8" x14ac:dyDescent="0.3">
      <c r="A104" s="2">
        <v>103</v>
      </c>
      <c r="B104" s="3">
        <v>42913.560999999994</v>
      </c>
      <c r="C104" s="2" t="s">
        <v>107</v>
      </c>
      <c r="E104" s="2">
        <v>103</v>
      </c>
      <c r="F104" s="2" t="s">
        <v>107</v>
      </c>
      <c r="G104" s="2">
        <v>226</v>
      </c>
      <c r="H104" s="2">
        <v>11.3</v>
      </c>
    </row>
    <row r="105" spans="1:8" x14ac:dyDescent="0.3">
      <c r="A105" s="2">
        <v>104</v>
      </c>
      <c r="B105" s="3">
        <v>42913.589499999995</v>
      </c>
      <c r="C105" s="2" t="s">
        <v>108</v>
      </c>
      <c r="E105" s="2">
        <v>104</v>
      </c>
      <c r="F105" s="2" t="s">
        <v>108</v>
      </c>
      <c r="G105" s="2">
        <v>440</v>
      </c>
      <c r="H105" s="2">
        <v>22</v>
      </c>
    </row>
    <row r="106" spans="1:8" x14ac:dyDescent="0.3">
      <c r="A106" s="2">
        <v>105</v>
      </c>
      <c r="B106" s="3">
        <v>42913.620999999992</v>
      </c>
      <c r="C106" s="2" t="s">
        <v>109</v>
      </c>
      <c r="E106" s="2">
        <v>105</v>
      </c>
      <c r="F106" s="2" t="s">
        <v>109</v>
      </c>
      <c r="G106" s="2">
        <v>613</v>
      </c>
      <c r="H106" s="2">
        <v>30.650000000000002</v>
      </c>
    </row>
    <row r="107" spans="1:8" x14ac:dyDescent="0.3">
      <c r="A107" s="2">
        <v>106</v>
      </c>
      <c r="B107" s="3">
        <v>42913.635499999989</v>
      </c>
      <c r="C107" s="2" t="s">
        <v>110</v>
      </c>
      <c r="E107" s="2">
        <v>106</v>
      </c>
      <c r="F107" s="2" t="s">
        <v>110</v>
      </c>
      <c r="G107" s="2">
        <v>632</v>
      </c>
      <c r="H107" s="2">
        <v>31.6</v>
      </c>
    </row>
    <row r="108" spans="1:8" x14ac:dyDescent="0.3">
      <c r="A108" s="2">
        <v>107</v>
      </c>
      <c r="B108" s="3">
        <v>42913.660999999993</v>
      </c>
      <c r="C108" s="2" t="s">
        <v>111</v>
      </c>
      <c r="E108" s="2">
        <v>107</v>
      </c>
      <c r="F108" s="2" t="s">
        <v>111</v>
      </c>
      <c r="G108" s="2">
        <v>332</v>
      </c>
      <c r="H108" s="2">
        <v>16.600000000000001</v>
      </c>
    </row>
    <row r="109" spans="1:8" x14ac:dyDescent="0.3">
      <c r="A109" s="2">
        <v>108</v>
      </c>
      <c r="B109" s="3">
        <v>42913.668999999994</v>
      </c>
      <c r="C109" s="2" t="s">
        <v>112</v>
      </c>
      <c r="E109" s="2">
        <v>108</v>
      </c>
      <c r="F109" s="2" t="s">
        <v>112</v>
      </c>
      <c r="G109" s="2">
        <v>507</v>
      </c>
      <c r="H109" s="2">
        <v>25.35</v>
      </c>
    </row>
    <row r="110" spans="1:8" x14ac:dyDescent="0.3">
      <c r="A110" s="2">
        <v>109</v>
      </c>
      <c r="B110" s="3">
        <v>42913.696999999993</v>
      </c>
      <c r="C110" s="2" t="s">
        <v>113</v>
      </c>
      <c r="E110" s="2">
        <v>109</v>
      </c>
      <c r="F110" s="2" t="s">
        <v>113</v>
      </c>
      <c r="G110" s="2">
        <v>38</v>
      </c>
      <c r="H110" s="2">
        <v>1.9000000000000001</v>
      </c>
    </row>
    <row r="111" spans="1:8" x14ac:dyDescent="0.3">
      <c r="A111" s="2">
        <v>110</v>
      </c>
      <c r="B111" s="3">
        <v>42913.736499999992</v>
      </c>
      <c r="C111" s="2" t="s">
        <v>114</v>
      </c>
      <c r="E111" s="2">
        <v>110</v>
      </c>
      <c r="F111" s="2" t="s">
        <v>114</v>
      </c>
      <c r="G111" s="2">
        <v>395</v>
      </c>
      <c r="H111" s="2">
        <v>19.75</v>
      </c>
    </row>
    <row r="112" spans="1:8" x14ac:dyDescent="0.3">
      <c r="A112" s="2">
        <v>111</v>
      </c>
      <c r="B112" s="3">
        <v>42913.74749999999</v>
      </c>
      <c r="C112" s="2" t="s">
        <v>115</v>
      </c>
      <c r="E112" s="2">
        <v>111</v>
      </c>
      <c r="F112" s="2" t="s">
        <v>115</v>
      </c>
      <c r="G112" s="2">
        <v>172</v>
      </c>
      <c r="H112" s="2">
        <v>8.6</v>
      </c>
    </row>
    <row r="113" spans="1:8" x14ac:dyDescent="0.3">
      <c r="A113" s="2">
        <v>112</v>
      </c>
      <c r="B113" s="3">
        <v>42913.756499999989</v>
      </c>
      <c r="C113" s="2" t="s">
        <v>348</v>
      </c>
      <c r="E113" s="2">
        <v>112</v>
      </c>
      <c r="F113" s="2" t="s">
        <v>116</v>
      </c>
      <c r="G113" s="2">
        <v>242</v>
      </c>
      <c r="H113" s="2">
        <v>12.100000000000001</v>
      </c>
    </row>
    <row r="114" spans="1:8" x14ac:dyDescent="0.3">
      <c r="A114" s="2">
        <v>113</v>
      </c>
      <c r="B114" s="3">
        <v>42913.766999999985</v>
      </c>
      <c r="C114" s="2" t="s">
        <v>117</v>
      </c>
      <c r="E114" s="2">
        <v>113</v>
      </c>
      <c r="F114" s="2" t="s">
        <v>117</v>
      </c>
      <c r="G114" s="2">
        <v>580</v>
      </c>
      <c r="H114" s="2">
        <v>29</v>
      </c>
    </row>
    <row r="115" spans="1:8" x14ac:dyDescent="0.3">
      <c r="A115" s="2">
        <v>114</v>
      </c>
      <c r="B115" s="3">
        <v>42913.802499999983</v>
      </c>
      <c r="C115" s="2" t="s">
        <v>118</v>
      </c>
      <c r="E115" s="2">
        <v>114</v>
      </c>
      <c r="F115" s="2" t="s">
        <v>118</v>
      </c>
      <c r="G115" s="2">
        <v>619</v>
      </c>
      <c r="H115" s="2">
        <v>30.950000000000003</v>
      </c>
    </row>
    <row r="116" spans="1:8" x14ac:dyDescent="0.3">
      <c r="A116" s="2">
        <v>115</v>
      </c>
      <c r="B116" s="3">
        <v>42913.819999999985</v>
      </c>
      <c r="C116" s="2" t="s">
        <v>119</v>
      </c>
      <c r="E116" s="2">
        <v>115</v>
      </c>
      <c r="F116" s="2" t="s">
        <v>119</v>
      </c>
      <c r="G116" s="2">
        <v>379</v>
      </c>
      <c r="H116" s="2">
        <v>18.95</v>
      </c>
    </row>
    <row r="117" spans="1:8" x14ac:dyDescent="0.3">
      <c r="A117" s="2">
        <v>116</v>
      </c>
      <c r="B117" s="3">
        <v>42913.848499999986</v>
      </c>
      <c r="C117" s="2" t="s">
        <v>120</v>
      </c>
      <c r="E117" s="2">
        <v>116</v>
      </c>
      <c r="F117" s="2" t="s">
        <v>120</v>
      </c>
      <c r="G117" s="2">
        <v>693</v>
      </c>
      <c r="H117" s="2">
        <v>34.65</v>
      </c>
    </row>
    <row r="118" spans="1:8" x14ac:dyDescent="0.3">
      <c r="A118" s="2">
        <v>117</v>
      </c>
      <c r="B118" s="3">
        <v>42913.890499999987</v>
      </c>
      <c r="C118" s="2" t="s">
        <v>121</v>
      </c>
      <c r="E118" s="2">
        <v>117</v>
      </c>
      <c r="F118" s="2" t="s">
        <v>121</v>
      </c>
      <c r="G118" s="2">
        <v>131</v>
      </c>
      <c r="H118" s="2">
        <v>6.5500000000000007</v>
      </c>
    </row>
    <row r="119" spans="1:8" x14ac:dyDescent="0.3">
      <c r="A119" s="2">
        <v>118</v>
      </c>
      <c r="B119" s="3">
        <v>42913.902999999984</v>
      </c>
      <c r="C119" s="2" t="s">
        <v>122</v>
      </c>
      <c r="E119" s="2">
        <v>118</v>
      </c>
      <c r="F119" s="2" t="s">
        <v>122</v>
      </c>
      <c r="G119" s="2">
        <v>421</v>
      </c>
      <c r="H119" s="2">
        <v>21.05</v>
      </c>
    </row>
    <row r="120" spans="1:8" x14ac:dyDescent="0.3">
      <c r="A120" s="2">
        <v>119</v>
      </c>
      <c r="B120" s="3">
        <v>42913.906499999983</v>
      </c>
      <c r="C120" s="2" t="s">
        <v>123</v>
      </c>
      <c r="E120" s="2">
        <v>119</v>
      </c>
      <c r="F120" s="2" t="s">
        <v>123</v>
      </c>
      <c r="G120" s="2">
        <v>79</v>
      </c>
      <c r="H120" s="2">
        <v>3.95</v>
      </c>
    </row>
    <row r="121" spans="1:8" x14ac:dyDescent="0.3">
      <c r="A121" s="2">
        <v>120</v>
      </c>
      <c r="B121" s="3">
        <v>42913.95499999998</v>
      </c>
      <c r="C121" s="2" t="s">
        <v>124</v>
      </c>
      <c r="E121" s="2">
        <v>120</v>
      </c>
      <c r="F121" s="2" t="s">
        <v>124</v>
      </c>
      <c r="G121" s="2">
        <v>651</v>
      </c>
      <c r="H121" s="2">
        <v>32.550000000000004</v>
      </c>
    </row>
    <row r="122" spans="1:8" x14ac:dyDescent="0.3">
      <c r="A122" s="2">
        <v>121</v>
      </c>
      <c r="B122" s="3">
        <v>42913.98899999998</v>
      </c>
      <c r="C122" s="2" t="s">
        <v>125</v>
      </c>
      <c r="E122" s="2">
        <v>121</v>
      </c>
      <c r="F122" s="2" t="s">
        <v>125</v>
      </c>
      <c r="G122" s="2">
        <v>64</v>
      </c>
      <c r="H122" s="2">
        <v>3.2</v>
      </c>
    </row>
    <row r="123" spans="1:8" x14ac:dyDescent="0.3">
      <c r="A123" s="2">
        <v>122</v>
      </c>
      <c r="B123" s="3">
        <v>42914.030999999981</v>
      </c>
      <c r="C123" s="2" t="s">
        <v>126</v>
      </c>
      <c r="E123" s="2">
        <v>122</v>
      </c>
      <c r="F123" s="2" t="s">
        <v>126</v>
      </c>
      <c r="G123" s="2">
        <v>295</v>
      </c>
      <c r="H123" s="2">
        <v>14.75</v>
      </c>
    </row>
    <row r="124" spans="1:8" x14ac:dyDescent="0.3">
      <c r="A124" s="2">
        <v>123</v>
      </c>
      <c r="B124" s="3">
        <v>42914.04399999998</v>
      </c>
      <c r="C124" s="2" t="s">
        <v>127</v>
      </c>
      <c r="E124" s="2">
        <v>123</v>
      </c>
      <c r="F124" s="2" t="s">
        <v>127</v>
      </c>
      <c r="G124" s="2">
        <v>141</v>
      </c>
      <c r="H124" s="2">
        <v>7.0500000000000007</v>
      </c>
    </row>
    <row r="125" spans="1:8" x14ac:dyDescent="0.3">
      <c r="A125" s="2">
        <v>124</v>
      </c>
      <c r="B125" s="3">
        <v>42914.070999999982</v>
      </c>
      <c r="C125" s="2" t="s">
        <v>128</v>
      </c>
      <c r="E125" s="2">
        <v>124</v>
      </c>
      <c r="F125" s="2" t="s">
        <v>128</v>
      </c>
      <c r="G125" s="2">
        <v>129</v>
      </c>
      <c r="H125" s="2">
        <v>6.45</v>
      </c>
    </row>
    <row r="126" spans="1:8" x14ac:dyDescent="0.3">
      <c r="A126" s="2">
        <v>125</v>
      </c>
      <c r="B126" s="3">
        <v>42914.086499999983</v>
      </c>
      <c r="C126" s="2" t="s">
        <v>129</v>
      </c>
      <c r="E126" s="2">
        <v>125</v>
      </c>
      <c r="F126" s="2" t="s">
        <v>129</v>
      </c>
      <c r="G126" s="2">
        <v>349</v>
      </c>
      <c r="H126" s="2">
        <v>17.45</v>
      </c>
    </row>
    <row r="127" spans="1:8" x14ac:dyDescent="0.3">
      <c r="A127" s="2">
        <v>126</v>
      </c>
      <c r="B127" s="3">
        <v>42914.113499999985</v>
      </c>
      <c r="C127" s="2" t="s">
        <v>130</v>
      </c>
      <c r="E127" s="2">
        <v>126</v>
      </c>
      <c r="F127" s="2" t="s">
        <v>130</v>
      </c>
      <c r="G127" s="2">
        <v>310</v>
      </c>
      <c r="H127" s="2">
        <v>15.5</v>
      </c>
    </row>
    <row r="128" spans="1:8" x14ac:dyDescent="0.3">
      <c r="A128" s="2">
        <v>127</v>
      </c>
      <c r="B128" s="3">
        <v>42914.150499999982</v>
      </c>
      <c r="C128" s="2" t="s">
        <v>131</v>
      </c>
      <c r="E128" s="2">
        <v>127</v>
      </c>
      <c r="F128" s="2" t="s">
        <v>131</v>
      </c>
      <c r="G128" s="2">
        <v>346</v>
      </c>
      <c r="H128" s="2">
        <v>17.3</v>
      </c>
    </row>
    <row r="129" spans="1:8" x14ac:dyDescent="0.3">
      <c r="A129" s="2">
        <v>128</v>
      </c>
      <c r="B129" s="3">
        <v>42914.197999999982</v>
      </c>
      <c r="C129" s="2" t="s">
        <v>132</v>
      </c>
      <c r="E129" s="2">
        <v>128</v>
      </c>
      <c r="F129" s="2" t="s">
        <v>132</v>
      </c>
      <c r="G129" s="2">
        <v>120</v>
      </c>
      <c r="H129" s="2">
        <v>6</v>
      </c>
    </row>
    <row r="130" spans="1:8" x14ac:dyDescent="0.3">
      <c r="A130" s="2">
        <v>129</v>
      </c>
      <c r="B130" s="3">
        <v>42914.237499999981</v>
      </c>
      <c r="C130" s="2" t="s">
        <v>133</v>
      </c>
      <c r="E130" s="2">
        <v>129</v>
      </c>
      <c r="F130" s="2" t="s">
        <v>133</v>
      </c>
      <c r="G130" s="2">
        <v>675</v>
      </c>
      <c r="H130" s="2">
        <v>33.75</v>
      </c>
    </row>
    <row r="131" spans="1:8" x14ac:dyDescent="0.3">
      <c r="A131" s="2">
        <v>130</v>
      </c>
      <c r="B131" s="3">
        <v>42914.27899999998</v>
      </c>
      <c r="C131" s="2" t="s">
        <v>134</v>
      </c>
      <c r="E131" s="2">
        <v>130</v>
      </c>
      <c r="F131" s="2" t="s">
        <v>134</v>
      </c>
      <c r="G131" s="2">
        <v>161</v>
      </c>
      <c r="H131" s="2">
        <v>8.0500000000000007</v>
      </c>
    </row>
    <row r="132" spans="1:8" x14ac:dyDescent="0.3">
      <c r="A132" s="2">
        <v>131</v>
      </c>
      <c r="B132" s="3">
        <v>42914.311999999984</v>
      </c>
      <c r="C132" s="2" t="s">
        <v>135</v>
      </c>
      <c r="E132" s="2">
        <v>131</v>
      </c>
      <c r="F132" s="2" t="s">
        <v>135</v>
      </c>
      <c r="G132" s="2">
        <v>555</v>
      </c>
      <c r="H132" s="2">
        <v>27.75</v>
      </c>
    </row>
    <row r="133" spans="1:8" x14ac:dyDescent="0.3">
      <c r="A133" s="2">
        <v>132</v>
      </c>
      <c r="B133" s="3">
        <v>42914.315999999984</v>
      </c>
      <c r="C133" s="2" t="s">
        <v>136</v>
      </c>
      <c r="E133" s="2">
        <v>132</v>
      </c>
      <c r="F133" s="2" t="s">
        <v>136</v>
      </c>
      <c r="G133" s="2">
        <v>142</v>
      </c>
      <c r="H133" s="2">
        <v>7.1000000000000005</v>
      </c>
    </row>
    <row r="134" spans="1:8" x14ac:dyDescent="0.3">
      <c r="A134" s="2">
        <v>133</v>
      </c>
      <c r="B134" s="3">
        <v>42914.354499999987</v>
      </c>
      <c r="C134" s="2" t="s">
        <v>137</v>
      </c>
      <c r="E134" s="2">
        <v>133</v>
      </c>
      <c r="F134" s="2" t="s">
        <v>137</v>
      </c>
      <c r="G134" s="2">
        <v>645</v>
      </c>
      <c r="H134" s="2">
        <v>32.25</v>
      </c>
    </row>
    <row r="135" spans="1:8" x14ac:dyDescent="0.3">
      <c r="A135" s="2">
        <v>134</v>
      </c>
      <c r="B135" s="3">
        <v>42914.354999999989</v>
      </c>
      <c r="C135" s="2" t="s">
        <v>138</v>
      </c>
      <c r="E135" s="2">
        <v>134</v>
      </c>
      <c r="F135" s="2" t="s">
        <v>138</v>
      </c>
      <c r="G135" s="2">
        <v>478</v>
      </c>
      <c r="H135" s="2">
        <v>23.900000000000002</v>
      </c>
    </row>
    <row r="136" spans="1:8" x14ac:dyDescent="0.3">
      <c r="A136" s="2">
        <v>135</v>
      </c>
      <c r="B136" s="3">
        <v>42914.36849999999</v>
      </c>
      <c r="C136" s="2" t="s">
        <v>139</v>
      </c>
      <c r="E136" s="2">
        <v>135</v>
      </c>
      <c r="F136" s="2" t="s">
        <v>139</v>
      </c>
      <c r="G136" s="2">
        <v>462</v>
      </c>
      <c r="H136" s="2">
        <v>23.1</v>
      </c>
    </row>
    <row r="137" spans="1:8" x14ac:dyDescent="0.3">
      <c r="A137" s="2">
        <v>136</v>
      </c>
      <c r="B137" s="3">
        <v>42914.393999999993</v>
      </c>
      <c r="C137" s="2" t="s">
        <v>140</v>
      </c>
      <c r="E137" s="2">
        <v>136</v>
      </c>
      <c r="F137" s="2" t="s">
        <v>140</v>
      </c>
      <c r="G137" s="2">
        <v>74</v>
      </c>
      <c r="H137" s="2">
        <v>3.7</v>
      </c>
    </row>
    <row r="138" spans="1:8" x14ac:dyDescent="0.3">
      <c r="A138" s="2">
        <v>137</v>
      </c>
      <c r="B138" s="3">
        <v>42914.401999999995</v>
      </c>
      <c r="C138" s="2" t="s">
        <v>141</v>
      </c>
      <c r="E138" s="2">
        <v>137</v>
      </c>
      <c r="F138" s="2" t="s">
        <v>141</v>
      </c>
      <c r="G138" s="2">
        <v>457</v>
      </c>
      <c r="H138" s="2">
        <v>22.85</v>
      </c>
    </row>
    <row r="139" spans="1:8" x14ac:dyDescent="0.3">
      <c r="A139" s="2">
        <v>138</v>
      </c>
      <c r="B139" s="3">
        <v>42914.413999999997</v>
      </c>
      <c r="C139" s="2" t="s">
        <v>142</v>
      </c>
      <c r="E139" s="2">
        <v>138</v>
      </c>
      <c r="F139" s="2" t="s">
        <v>142</v>
      </c>
      <c r="G139" s="2">
        <v>247</v>
      </c>
      <c r="H139" s="2">
        <v>12.350000000000001</v>
      </c>
    </row>
    <row r="140" spans="1:8" x14ac:dyDescent="0.3">
      <c r="A140" s="2">
        <v>139</v>
      </c>
      <c r="B140" s="3">
        <v>42914.459499999997</v>
      </c>
      <c r="C140" s="2" t="s">
        <v>143</v>
      </c>
      <c r="E140" s="2">
        <v>139</v>
      </c>
      <c r="F140" s="2" t="s">
        <v>143</v>
      </c>
      <c r="G140" s="2">
        <v>198</v>
      </c>
      <c r="H140" s="2">
        <v>9.9</v>
      </c>
    </row>
    <row r="141" spans="1:8" x14ac:dyDescent="0.3">
      <c r="A141" s="2">
        <v>140</v>
      </c>
      <c r="B141" s="3">
        <v>42914.4755</v>
      </c>
      <c r="C141" s="2" t="s">
        <v>144</v>
      </c>
      <c r="E141" s="2">
        <v>140</v>
      </c>
      <c r="F141" s="2" t="s">
        <v>144</v>
      </c>
      <c r="G141" s="2">
        <v>380</v>
      </c>
      <c r="H141" s="2">
        <v>19</v>
      </c>
    </row>
    <row r="142" spans="1:8" x14ac:dyDescent="0.3">
      <c r="A142" s="2">
        <v>141</v>
      </c>
      <c r="B142" s="3">
        <v>42914.503499999999</v>
      </c>
      <c r="C142" s="2" t="s">
        <v>145</v>
      </c>
      <c r="E142" s="2">
        <v>141</v>
      </c>
      <c r="F142" s="2" t="s">
        <v>145</v>
      </c>
      <c r="G142" s="2">
        <v>315</v>
      </c>
      <c r="H142" s="2">
        <v>15.75</v>
      </c>
    </row>
    <row r="143" spans="1:8" x14ac:dyDescent="0.3">
      <c r="A143" s="2">
        <v>142</v>
      </c>
      <c r="B143" s="3">
        <v>42914.506999999998</v>
      </c>
      <c r="C143" s="2" t="s">
        <v>146</v>
      </c>
      <c r="E143" s="2">
        <v>142</v>
      </c>
      <c r="F143" s="2" t="s">
        <v>146</v>
      </c>
      <c r="G143" s="2">
        <v>38</v>
      </c>
      <c r="H143" s="2">
        <v>1.9000000000000001</v>
      </c>
    </row>
    <row r="144" spans="1:8" x14ac:dyDescent="0.3">
      <c r="A144" s="2">
        <v>143</v>
      </c>
      <c r="B144" s="3">
        <v>42914.516499999998</v>
      </c>
      <c r="C144" s="2" t="s">
        <v>147</v>
      </c>
      <c r="E144" s="2">
        <v>143</v>
      </c>
      <c r="F144" s="2" t="s">
        <v>147</v>
      </c>
      <c r="G144" s="2">
        <v>475</v>
      </c>
      <c r="H144" s="2">
        <v>23.75</v>
      </c>
    </row>
    <row r="145" spans="1:8" x14ac:dyDescent="0.3">
      <c r="A145" s="2">
        <v>144</v>
      </c>
      <c r="B145" s="3">
        <v>42914.559999999998</v>
      </c>
      <c r="C145" s="2" t="s">
        <v>148</v>
      </c>
      <c r="E145" s="2">
        <v>144</v>
      </c>
      <c r="F145" s="2" t="s">
        <v>148</v>
      </c>
      <c r="G145" s="2">
        <v>11</v>
      </c>
      <c r="H145" s="2">
        <v>0.55000000000000004</v>
      </c>
    </row>
    <row r="146" spans="1:8" x14ac:dyDescent="0.3">
      <c r="A146" s="2">
        <v>145</v>
      </c>
      <c r="B146" s="3">
        <v>42914.5985</v>
      </c>
      <c r="C146" s="2" t="s">
        <v>149</v>
      </c>
      <c r="E146" s="2">
        <v>145</v>
      </c>
      <c r="F146" s="2" t="s">
        <v>149</v>
      </c>
      <c r="G146" s="2">
        <v>12</v>
      </c>
      <c r="H146" s="2">
        <v>0.60000000000000009</v>
      </c>
    </row>
    <row r="147" spans="1:8" x14ac:dyDescent="0.3">
      <c r="A147" s="2">
        <v>146</v>
      </c>
      <c r="B147" s="3">
        <v>42914.607000000004</v>
      </c>
      <c r="C147" s="2" t="s">
        <v>150</v>
      </c>
      <c r="E147" s="2">
        <v>146</v>
      </c>
      <c r="F147" s="2" t="s">
        <v>150</v>
      </c>
      <c r="G147" s="2">
        <v>542</v>
      </c>
      <c r="H147" s="2">
        <v>27.1</v>
      </c>
    </row>
    <row r="148" spans="1:8" x14ac:dyDescent="0.3">
      <c r="A148" s="2">
        <v>147</v>
      </c>
      <c r="B148" s="3">
        <v>42914.633500000004</v>
      </c>
      <c r="C148" s="2" t="s">
        <v>151</v>
      </c>
      <c r="E148" s="2">
        <v>147</v>
      </c>
      <c r="F148" s="2" t="s">
        <v>151</v>
      </c>
      <c r="G148" s="2">
        <v>568</v>
      </c>
      <c r="H148" s="2">
        <v>28.400000000000002</v>
      </c>
    </row>
    <row r="149" spans="1:8" x14ac:dyDescent="0.3">
      <c r="A149" s="2">
        <v>148</v>
      </c>
      <c r="B149" s="3">
        <v>42914.656500000005</v>
      </c>
      <c r="C149" s="2" t="s">
        <v>152</v>
      </c>
      <c r="E149" s="2">
        <v>148</v>
      </c>
      <c r="F149" s="2" t="s">
        <v>152</v>
      </c>
      <c r="G149" s="2">
        <v>117</v>
      </c>
      <c r="H149" s="2">
        <v>5.8500000000000005</v>
      </c>
    </row>
    <row r="150" spans="1:8" x14ac:dyDescent="0.3">
      <c r="A150" s="2">
        <v>149</v>
      </c>
      <c r="B150" s="3">
        <v>42914.661500000002</v>
      </c>
      <c r="C150" s="2" t="s">
        <v>153</v>
      </c>
      <c r="E150" s="2">
        <v>149</v>
      </c>
      <c r="F150" s="2" t="s">
        <v>153</v>
      </c>
      <c r="G150" s="2">
        <v>567</v>
      </c>
      <c r="H150" s="2">
        <v>28.35</v>
      </c>
    </row>
    <row r="151" spans="1:8" x14ac:dyDescent="0.3">
      <c r="A151" s="2">
        <v>150</v>
      </c>
      <c r="B151" s="3">
        <v>42914.711000000003</v>
      </c>
      <c r="C151" s="2" t="s">
        <v>154</v>
      </c>
      <c r="E151" s="2">
        <v>150</v>
      </c>
      <c r="F151" s="2" t="s">
        <v>154</v>
      </c>
      <c r="G151" s="2">
        <v>88</v>
      </c>
      <c r="H151" s="2">
        <v>4.4000000000000004</v>
      </c>
    </row>
    <row r="152" spans="1:8" x14ac:dyDescent="0.3">
      <c r="A152" s="2">
        <v>151</v>
      </c>
      <c r="B152" s="3">
        <v>42914.740000000005</v>
      </c>
      <c r="C152" s="2" t="s">
        <v>155</v>
      </c>
      <c r="E152" s="2">
        <v>151</v>
      </c>
      <c r="F152" s="2" t="s">
        <v>155</v>
      </c>
      <c r="G152" s="2">
        <v>569</v>
      </c>
      <c r="H152" s="2">
        <v>28.450000000000003</v>
      </c>
    </row>
    <row r="153" spans="1:8" x14ac:dyDescent="0.3">
      <c r="A153" s="2">
        <v>152</v>
      </c>
      <c r="B153" s="3">
        <v>42914.752500000002</v>
      </c>
      <c r="C153" s="2" t="s">
        <v>156</v>
      </c>
      <c r="E153" s="2">
        <v>152</v>
      </c>
      <c r="F153" s="2" t="s">
        <v>156</v>
      </c>
      <c r="G153" s="2">
        <v>104</v>
      </c>
      <c r="H153" s="2">
        <v>5.2</v>
      </c>
    </row>
    <row r="154" spans="1:8" x14ac:dyDescent="0.3">
      <c r="A154" s="2">
        <v>153</v>
      </c>
      <c r="B154" s="3">
        <v>42914.775000000001</v>
      </c>
      <c r="C154" s="2" t="s">
        <v>157</v>
      </c>
      <c r="E154" s="2">
        <v>153</v>
      </c>
      <c r="F154" s="2" t="s">
        <v>157</v>
      </c>
      <c r="G154" s="2">
        <v>661</v>
      </c>
      <c r="H154" s="2">
        <v>33.050000000000004</v>
      </c>
    </row>
    <row r="155" spans="1:8" x14ac:dyDescent="0.3">
      <c r="A155" s="2">
        <v>154</v>
      </c>
      <c r="B155" s="3">
        <v>42914.807000000001</v>
      </c>
      <c r="C155" s="2" t="s">
        <v>158</v>
      </c>
      <c r="E155" s="2">
        <v>154</v>
      </c>
      <c r="F155" s="2" t="s">
        <v>158</v>
      </c>
      <c r="G155" s="2">
        <v>597</v>
      </c>
      <c r="H155" s="2">
        <v>29.85</v>
      </c>
    </row>
    <row r="156" spans="1:8" x14ac:dyDescent="0.3">
      <c r="A156" s="2">
        <v>155</v>
      </c>
      <c r="B156" s="3">
        <v>42914.811000000002</v>
      </c>
      <c r="C156" s="2" t="s">
        <v>159</v>
      </c>
      <c r="E156" s="2">
        <v>155</v>
      </c>
      <c r="F156" s="2" t="s">
        <v>159</v>
      </c>
      <c r="G156" s="2">
        <v>507</v>
      </c>
      <c r="H156" s="2">
        <v>25.35</v>
      </c>
    </row>
    <row r="157" spans="1:8" x14ac:dyDescent="0.3">
      <c r="A157" s="2">
        <v>156</v>
      </c>
      <c r="B157" s="3">
        <v>42914.839500000002</v>
      </c>
      <c r="C157" s="2" t="s">
        <v>160</v>
      </c>
      <c r="E157" s="2">
        <v>156</v>
      </c>
      <c r="F157" s="2" t="s">
        <v>160</v>
      </c>
      <c r="G157" s="2">
        <v>333</v>
      </c>
      <c r="H157" s="2">
        <v>16.650000000000002</v>
      </c>
    </row>
    <row r="158" spans="1:8" x14ac:dyDescent="0.3">
      <c r="A158" s="2">
        <v>157</v>
      </c>
      <c r="B158" s="3">
        <v>42914.874500000005</v>
      </c>
      <c r="C158" s="2" t="s">
        <v>161</v>
      </c>
      <c r="E158" s="2">
        <v>157</v>
      </c>
      <c r="F158" s="2" t="s">
        <v>161</v>
      </c>
      <c r="G158" s="2">
        <v>488</v>
      </c>
      <c r="H158" s="2">
        <v>24.400000000000002</v>
      </c>
    </row>
    <row r="159" spans="1:8" x14ac:dyDescent="0.3">
      <c r="A159" s="2">
        <v>158</v>
      </c>
      <c r="B159" s="3">
        <v>42914.907000000007</v>
      </c>
      <c r="C159" s="2" t="s">
        <v>162</v>
      </c>
      <c r="E159" s="2">
        <v>158</v>
      </c>
      <c r="F159" s="2" t="s">
        <v>162</v>
      </c>
      <c r="G159" s="2">
        <v>502</v>
      </c>
      <c r="H159" s="2">
        <v>25.1</v>
      </c>
    </row>
    <row r="160" spans="1:8" x14ac:dyDescent="0.3">
      <c r="A160" s="2">
        <v>159</v>
      </c>
      <c r="B160" s="3">
        <v>42914.946500000005</v>
      </c>
      <c r="C160" s="2" t="s">
        <v>163</v>
      </c>
      <c r="E160" s="2">
        <v>159</v>
      </c>
      <c r="F160" s="2" t="s">
        <v>163</v>
      </c>
      <c r="G160" s="2">
        <v>695</v>
      </c>
      <c r="H160" s="2">
        <v>34.75</v>
      </c>
    </row>
    <row r="161" spans="1:8" x14ac:dyDescent="0.3">
      <c r="A161" s="2">
        <v>160</v>
      </c>
      <c r="B161" s="3">
        <v>42914.994500000008</v>
      </c>
      <c r="C161" s="2" t="s">
        <v>164</v>
      </c>
      <c r="E161" s="2">
        <v>160</v>
      </c>
      <c r="F161" s="2" t="s">
        <v>164</v>
      </c>
      <c r="G161" s="2">
        <v>18</v>
      </c>
      <c r="H161" s="2">
        <v>0.9</v>
      </c>
    </row>
    <row r="162" spans="1:8" x14ac:dyDescent="0.3">
      <c r="A162" s="2">
        <v>161</v>
      </c>
      <c r="B162" s="3">
        <v>42915.038000000008</v>
      </c>
      <c r="C162" s="2" t="s">
        <v>165</v>
      </c>
      <c r="E162" s="2">
        <v>161</v>
      </c>
      <c r="F162" s="2" t="s">
        <v>165</v>
      </c>
      <c r="G162" s="2">
        <v>437</v>
      </c>
      <c r="H162" s="2">
        <v>21.85</v>
      </c>
    </row>
    <row r="163" spans="1:8" x14ac:dyDescent="0.3">
      <c r="A163" s="2">
        <v>162</v>
      </c>
      <c r="B163" s="3">
        <v>42915.083500000008</v>
      </c>
      <c r="C163" s="2" t="s">
        <v>166</v>
      </c>
      <c r="E163" s="2">
        <v>162</v>
      </c>
      <c r="F163" s="2" t="s">
        <v>166</v>
      </c>
      <c r="G163" s="2">
        <v>157</v>
      </c>
      <c r="H163" s="2">
        <v>7.8500000000000005</v>
      </c>
    </row>
    <row r="164" spans="1:8" x14ac:dyDescent="0.3">
      <c r="A164" s="2">
        <v>163</v>
      </c>
      <c r="B164" s="3">
        <v>42915.113000000005</v>
      </c>
      <c r="C164" s="2" t="s">
        <v>167</v>
      </c>
      <c r="E164" s="2">
        <v>163</v>
      </c>
      <c r="F164" s="2" t="s">
        <v>167</v>
      </c>
      <c r="G164" s="2">
        <v>510</v>
      </c>
      <c r="H164" s="2">
        <v>25.5</v>
      </c>
    </row>
    <row r="165" spans="1:8" x14ac:dyDescent="0.3">
      <c r="A165" s="2">
        <v>164</v>
      </c>
      <c r="B165" s="3">
        <v>42915.154500000004</v>
      </c>
      <c r="C165" s="2" t="s">
        <v>168</v>
      </c>
      <c r="E165" s="2">
        <v>164</v>
      </c>
      <c r="F165" s="2" t="s">
        <v>168</v>
      </c>
      <c r="G165" s="2">
        <v>135</v>
      </c>
      <c r="H165" s="2">
        <v>6.75</v>
      </c>
    </row>
    <row r="166" spans="1:8" x14ac:dyDescent="0.3">
      <c r="A166" s="2">
        <v>165</v>
      </c>
      <c r="B166" s="3">
        <v>42915.204500000007</v>
      </c>
      <c r="C166" s="2" t="s">
        <v>169</v>
      </c>
      <c r="E166" s="2">
        <v>165</v>
      </c>
      <c r="F166" s="2" t="s">
        <v>169</v>
      </c>
      <c r="G166" s="2">
        <v>147</v>
      </c>
      <c r="H166" s="2">
        <v>7.3500000000000005</v>
      </c>
    </row>
    <row r="167" spans="1:8" x14ac:dyDescent="0.3">
      <c r="A167" s="2">
        <v>166</v>
      </c>
      <c r="B167" s="3">
        <v>42915.223000000005</v>
      </c>
      <c r="C167" s="2" t="s">
        <v>170</v>
      </c>
      <c r="E167" s="2">
        <v>166</v>
      </c>
      <c r="F167" s="2" t="s">
        <v>170</v>
      </c>
      <c r="G167" s="2">
        <v>346</v>
      </c>
      <c r="H167" s="2">
        <v>17.3</v>
      </c>
    </row>
    <row r="168" spans="1:8" x14ac:dyDescent="0.3">
      <c r="A168" s="2">
        <v>167</v>
      </c>
      <c r="B168" s="3">
        <v>42915.249000000003</v>
      </c>
      <c r="C168" s="2" t="s">
        <v>171</v>
      </c>
      <c r="E168" s="2">
        <v>167</v>
      </c>
      <c r="F168" s="2" t="s">
        <v>171</v>
      </c>
      <c r="G168" s="2">
        <v>479</v>
      </c>
      <c r="H168" s="2">
        <v>23.950000000000003</v>
      </c>
    </row>
    <row r="169" spans="1:8" x14ac:dyDescent="0.3">
      <c r="A169" s="2">
        <v>168</v>
      </c>
      <c r="B169" s="3">
        <v>42915.270500000006</v>
      </c>
      <c r="C169" s="2" t="s">
        <v>172</v>
      </c>
      <c r="E169" s="2">
        <v>168</v>
      </c>
      <c r="F169" s="2" t="s">
        <v>172</v>
      </c>
      <c r="G169" s="2">
        <v>223</v>
      </c>
      <c r="H169" s="2">
        <v>11.15</v>
      </c>
    </row>
    <row r="170" spans="1:8" x14ac:dyDescent="0.3">
      <c r="A170" s="2">
        <v>169</v>
      </c>
      <c r="B170" s="3">
        <v>42915.271000000008</v>
      </c>
      <c r="C170" s="2" t="s">
        <v>173</v>
      </c>
      <c r="E170" s="2">
        <v>169</v>
      </c>
      <c r="F170" s="2" t="s">
        <v>173</v>
      </c>
      <c r="G170" s="2">
        <v>564</v>
      </c>
      <c r="H170" s="2">
        <v>28.200000000000003</v>
      </c>
    </row>
    <row r="171" spans="1:8" x14ac:dyDescent="0.3">
      <c r="A171" s="2">
        <v>170</v>
      </c>
      <c r="B171" s="3">
        <v>42915.276500000007</v>
      </c>
      <c r="C171" s="2" t="s">
        <v>174</v>
      </c>
      <c r="E171" s="2">
        <v>170</v>
      </c>
      <c r="F171" s="2" t="s">
        <v>174</v>
      </c>
      <c r="G171" s="2">
        <v>694</v>
      </c>
      <c r="H171" s="2">
        <v>34.700000000000003</v>
      </c>
    </row>
    <row r="172" spans="1:8" x14ac:dyDescent="0.3">
      <c r="A172" s="2">
        <v>171</v>
      </c>
      <c r="B172" s="3">
        <v>42915.297000000006</v>
      </c>
      <c r="C172" s="2" t="s">
        <v>175</v>
      </c>
      <c r="E172" s="2">
        <v>171</v>
      </c>
      <c r="F172" s="2" t="s">
        <v>175</v>
      </c>
      <c r="G172" s="2">
        <v>117</v>
      </c>
      <c r="H172" s="2">
        <v>5.8500000000000005</v>
      </c>
    </row>
    <row r="173" spans="1:8" x14ac:dyDescent="0.3">
      <c r="A173" s="2">
        <v>172</v>
      </c>
      <c r="B173" s="3">
        <v>42915.339500000009</v>
      </c>
      <c r="C173" s="2" t="s">
        <v>176</v>
      </c>
      <c r="E173" s="2">
        <v>172</v>
      </c>
      <c r="F173" s="2" t="s">
        <v>176</v>
      </c>
      <c r="G173" s="2">
        <v>427</v>
      </c>
      <c r="H173" s="2">
        <v>21.35</v>
      </c>
    </row>
    <row r="174" spans="1:8" x14ac:dyDescent="0.3">
      <c r="A174" s="2">
        <v>173</v>
      </c>
      <c r="B174" s="3">
        <v>42915.370500000012</v>
      </c>
      <c r="C174" s="2" t="s">
        <v>177</v>
      </c>
      <c r="E174" s="2">
        <v>173</v>
      </c>
      <c r="F174" s="2" t="s">
        <v>177</v>
      </c>
      <c r="G174" s="2">
        <v>249</v>
      </c>
      <c r="H174" s="2">
        <v>12.450000000000001</v>
      </c>
    </row>
    <row r="175" spans="1:8" x14ac:dyDescent="0.3">
      <c r="A175" s="2">
        <v>174</v>
      </c>
      <c r="B175" s="3">
        <v>42915.388500000008</v>
      </c>
      <c r="C175" s="2" t="s">
        <v>178</v>
      </c>
      <c r="E175" s="2">
        <v>174</v>
      </c>
      <c r="F175" s="2" t="s">
        <v>178</v>
      </c>
      <c r="G175" s="2">
        <v>41</v>
      </c>
      <c r="H175" s="2">
        <v>2.0500000000000003</v>
      </c>
    </row>
    <row r="176" spans="1:8" x14ac:dyDescent="0.3">
      <c r="A176" s="2">
        <v>175</v>
      </c>
      <c r="B176" s="3">
        <v>42915.411500000009</v>
      </c>
      <c r="C176" s="2" t="s">
        <v>179</v>
      </c>
      <c r="E176" s="2">
        <v>175</v>
      </c>
      <c r="F176" s="2" t="s">
        <v>179</v>
      </c>
      <c r="G176" s="2">
        <v>582</v>
      </c>
      <c r="H176" s="2">
        <v>29.1</v>
      </c>
    </row>
    <row r="177" spans="1:8" x14ac:dyDescent="0.3">
      <c r="A177" s="2">
        <v>176</v>
      </c>
      <c r="B177" s="3">
        <v>42915.414500000006</v>
      </c>
      <c r="C177" s="2" t="s">
        <v>180</v>
      </c>
      <c r="E177" s="2">
        <v>176</v>
      </c>
      <c r="F177" s="2" t="s">
        <v>180</v>
      </c>
      <c r="G177" s="2">
        <v>691</v>
      </c>
      <c r="H177" s="2">
        <v>34.550000000000004</v>
      </c>
    </row>
    <row r="178" spans="1:8" x14ac:dyDescent="0.3">
      <c r="A178" s="2">
        <v>177</v>
      </c>
      <c r="B178" s="3">
        <v>42915.443500000008</v>
      </c>
      <c r="C178" s="2" t="s">
        <v>181</v>
      </c>
      <c r="E178" s="2">
        <v>177</v>
      </c>
      <c r="F178" s="2" t="s">
        <v>181</v>
      </c>
      <c r="G178" s="2">
        <v>399</v>
      </c>
      <c r="H178" s="2">
        <v>19.950000000000003</v>
      </c>
    </row>
    <row r="179" spans="1:8" x14ac:dyDescent="0.3">
      <c r="A179" s="2">
        <v>178</v>
      </c>
      <c r="B179" s="3">
        <v>42915.464000000007</v>
      </c>
      <c r="C179" s="2" t="s">
        <v>182</v>
      </c>
      <c r="E179" s="2">
        <v>178</v>
      </c>
      <c r="F179" s="2" t="s">
        <v>182</v>
      </c>
      <c r="G179" s="2">
        <v>433</v>
      </c>
      <c r="H179" s="2">
        <v>21.650000000000002</v>
      </c>
    </row>
    <row r="180" spans="1:8" x14ac:dyDescent="0.3">
      <c r="A180" s="2">
        <v>179</v>
      </c>
      <c r="B180" s="3">
        <v>42915.497500000005</v>
      </c>
      <c r="C180" s="2" t="s">
        <v>183</v>
      </c>
      <c r="E180" s="2">
        <v>179</v>
      </c>
      <c r="F180" s="2" t="s">
        <v>183</v>
      </c>
      <c r="G180" s="2">
        <v>572</v>
      </c>
      <c r="H180" s="2">
        <v>28.6</v>
      </c>
    </row>
    <row r="181" spans="1:8" x14ac:dyDescent="0.3">
      <c r="A181" s="2">
        <v>180</v>
      </c>
      <c r="B181" s="3">
        <v>42915.545500000007</v>
      </c>
      <c r="C181" s="2" t="s">
        <v>184</v>
      </c>
      <c r="E181" s="2">
        <v>180</v>
      </c>
      <c r="F181" s="2" t="s">
        <v>184</v>
      </c>
      <c r="G181" s="2">
        <v>616</v>
      </c>
      <c r="H181" s="2">
        <v>30.8</v>
      </c>
    </row>
    <row r="182" spans="1:8" x14ac:dyDescent="0.3">
      <c r="A182" s="2">
        <v>181</v>
      </c>
      <c r="B182" s="3">
        <v>42915.57450000001</v>
      </c>
      <c r="C182" s="2" t="s">
        <v>185</v>
      </c>
      <c r="E182" s="2">
        <v>181</v>
      </c>
      <c r="F182" s="2" t="s">
        <v>185</v>
      </c>
      <c r="G182" s="2">
        <v>556</v>
      </c>
      <c r="H182" s="2">
        <v>27.8</v>
      </c>
    </row>
    <row r="183" spans="1:8" x14ac:dyDescent="0.3">
      <c r="A183" s="2">
        <v>182</v>
      </c>
      <c r="B183" s="3">
        <v>42915.621000000006</v>
      </c>
      <c r="C183" s="2" t="s">
        <v>186</v>
      </c>
      <c r="E183" s="2">
        <v>182</v>
      </c>
      <c r="F183" s="2" t="s">
        <v>186</v>
      </c>
      <c r="G183" s="2">
        <v>383</v>
      </c>
      <c r="H183" s="2">
        <v>19.150000000000002</v>
      </c>
    </row>
    <row r="184" spans="1:8" x14ac:dyDescent="0.3">
      <c r="A184" s="2">
        <v>183</v>
      </c>
      <c r="B184" s="3">
        <v>42915.659500000009</v>
      </c>
      <c r="C184" s="2" t="s">
        <v>187</v>
      </c>
      <c r="E184" s="2">
        <v>183</v>
      </c>
      <c r="F184" s="2" t="s">
        <v>187</v>
      </c>
      <c r="G184" s="2">
        <v>510</v>
      </c>
      <c r="H184" s="2">
        <v>25.5</v>
      </c>
    </row>
    <row r="185" spans="1:8" x14ac:dyDescent="0.3">
      <c r="A185" s="2">
        <v>184</v>
      </c>
      <c r="B185" s="3">
        <v>42915.666000000012</v>
      </c>
      <c r="C185" s="2" t="s">
        <v>188</v>
      </c>
      <c r="E185" s="2">
        <v>184</v>
      </c>
      <c r="F185" s="2" t="s">
        <v>188</v>
      </c>
      <c r="G185" s="2">
        <v>567</v>
      </c>
      <c r="H185" s="2">
        <v>28.35</v>
      </c>
    </row>
    <row r="186" spans="1:8" x14ac:dyDescent="0.3">
      <c r="A186" s="2">
        <v>185</v>
      </c>
      <c r="B186" s="3">
        <v>42915.704500000014</v>
      </c>
      <c r="C186" s="2" t="s">
        <v>189</v>
      </c>
      <c r="E186" s="2">
        <v>185</v>
      </c>
      <c r="F186" s="2" t="s">
        <v>189</v>
      </c>
      <c r="G186" s="2">
        <v>311</v>
      </c>
      <c r="H186" s="2">
        <v>15.55</v>
      </c>
    </row>
    <row r="187" spans="1:8" x14ac:dyDescent="0.3">
      <c r="A187" s="2">
        <v>186</v>
      </c>
      <c r="B187" s="3">
        <v>42915.731500000016</v>
      </c>
      <c r="C187" s="2" t="s">
        <v>190</v>
      </c>
      <c r="E187" s="2">
        <v>186</v>
      </c>
      <c r="F187" s="2" t="s">
        <v>190</v>
      </c>
      <c r="G187" s="2">
        <v>20</v>
      </c>
      <c r="H187" s="2">
        <v>1</v>
      </c>
    </row>
    <row r="188" spans="1:8" x14ac:dyDescent="0.3">
      <c r="A188" s="2">
        <v>187</v>
      </c>
      <c r="B188" s="3">
        <v>42915.758500000018</v>
      </c>
      <c r="C188" s="2" t="s">
        <v>191</v>
      </c>
      <c r="E188" s="2">
        <v>187</v>
      </c>
      <c r="F188" s="2" t="s">
        <v>191</v>
      </c>
      <c r="G188" s="2">
        <v>340</v>
      </c>
      <c r="H188" s="2">
        <v>17</v>
      </c>
    </row>
    <row r="189" spans="1:8" x14ac:dyDescent="0.3">
      <c r="A189" s="2">
        <v>188</v>
      </c>
      <c r="B189" s="3">
        <v>42915.764000000017</v>
      </c>
      <c r="C189" s="2" t="s">
        <v>192</v>
      </c>
      <c r="E189" s="2">
        <v>188</v>
      </c>
      <c r="F189" s="2" t="s">
        <v>192</v>
      </c>
      <c r="G189" s="2">
        <v>242</v>
      </c>
      <c r="H189" s="2">
        <v>12.100000000000001</v>
      </c>
    </row>
    <row r="190" spans="1:8" x14ac:dyDescent="0.3">
      <c r="A190" s="2">
        <v>189</v>
      </c>
      <c r="B190" s="3">
        <v>42915.772000000019</v>
      </c>
      <c r="C190" s="2" t="s">
        <v>193</v>
      </c>
      <c r="E190" s="2">
        <v>189</v>
      </c>
      <c r="F190" s="2" t="s">
        <v>193</v>
      </c>
      <c r="G190" s="2">
        <v>205</v>
      </c>
      <c r="H190" s="2">
        <v>10.25</v>
      </c>
    </row>
    <row r="191" spans="1:8" x14ac:dyDescent="0.3">
      <c r="A191" s="2">
        <v>190</v>
      </c>
      <c r="B191" s="3">
        <v>42915.775500000018</v>
      </c>
      <c r="C191" s="2" t="s">
        <v>194</v>
      </c>
      <c r="E191" s="2">
        <v>190</v>
      </c>
      <c r="F191" s="2" t="s">
        <v>194</v>
      </c>
      <c r="G191" s="2">
        <v>206</v>
      </c>
      <c r="H191" s="2">
        <v>10.3</v>
      </c>
    </row>
    <row r="192" spans="1:8" x14ac:dyDescent="0.3">
      <c r="A192" s="2">
        <v>191</v>
      </c>
      <c r="B192" s="3">
        <v>42915.789500000021</v>
      </c>
      <c r="C192" s="2" t="s">
        <v>195</v>
      </c>
      <c r="E192" s="2">
        <v>191</v>
      </c>
      <c r="F192" s="2" t="s">
        <v>195</v>
      </c>
      <c r="G192" s="2">
        <v>134</v>
      </c>
      <c r="H192" s="2">
        <v>6.7</v>
      </c>
    </row>
    <row r="193" spans="1:8" x14ac:dyDescent="0.3">
      <c r="A193" s="2">
        <v>192</v>
      </c>
      <c r="B193" s="3">
        <v>42915.82150000002</v>
      </c>
      <c r="C193" s="2" t="s">
        <v>196</v>
      </c>
      <c r="E193" s="2">
        <v>192</v>
      </c>
      <c r="F193" s="2" t="s">
        <v>196</v>
      </c>
      <c r="G193" s="2">
        <v>271</v>
      </c>
      <c r="H193" s="2">
        <v>13.55</v>
      </c>
    </row>
    <row r="194" spans="1:8" x14ac:dyDescent="0.3">
      <c r="A194" s="2">
        <v>193</v>
      </c>
      <c r="B194" s="3">
        <v>42915.843000000023</v>
      </c>
      <c r="C194" s="2" t="s">
        <v>197</v>
      </c>
      <c r="E194" s="2">
        <v>193</v>
      </c>
      <c r="F194" s="2" t="s">
        <v>197</v>
      </c>
      <c r="G194" s="2">
        <v>553</v>
      </c>
      <c r="H194" s="2">
        <v>27.650000000000002</v>
      </c>
    </row>
    <row r="195" spans="1:8" x14ac:dyDescent="0.3">
      <c r="A195" s="2">
        <v>194</v>
      </c>
      <c r="B195" s="3">
        <v>42915.88200000002</v>
      </c>
      <c r="C195" s="2" t="s">
        <v>198</v>
      </c>
      <c r="E195" s="2">
        <v>194</v>
      </c>
      <c r="F195" s="2" t="s">
        <v>198</v>
      </c>
      <c r="G195" s="2">
        <v>247</v>
      </c>
      <c r="H195" s="2">
        <v>12.350000000000001</v>
      </c>
    </row>
    <row r="196" spans="1:8" x14ac:dyDescent="0.3">
      <c r="A196" s="2">
        <v>195</v>
      </c>
      <c r="B196" s="3">
        <v>42915.898500000018</v>
      </c>
      <c r="C196" s="2" t="s">
        <v>199</v>
      </c>
      <c r="E196" s="2">
        <v>195</v>
      </c>
      <c r="F196" s="2" t="s">
        <v>199</v>
      </c>
      <c r="G196" s="2">
        <v>522</v>
      </c>
      <c r="H196" s="2">
        <v>26.1</v>
      </c>
    </row>
    <row r="197" spans="1:8" x14ac:dyDescent="0.3">
      <c r="A197" s="2">
        <v>196</v>
      </c>
      <c r="B197" s="3">
        <v>42915.926000000014</v>
      </c>
      <c r="C197" s="2" t="s">
        <v>200</v>
      </c>
      <c r="E197" s="2">
        <v>196</v>
      </c>
      <c r="F197" s="2" t="s">
        <v>200</v>
      </c>
      <c r="G197" s="2">
        <v>241</v>
      </c>
      <c r="H197" s="2">
        <v>12.05</v>
      </c>
    </row>
    <row r="198" spans="1:8" x14ac:dyDescent="0.3">
      <c r="A198" s="2">
        <v>197</v>
      </c>
      <c r="B198" s="3">
        <v>42915.928000000014</v>
      </c>
      <c r="C198" s="2" t="s">
        <v>201</v>
      </c>
      <c r="E198" s="2">
        <v>197</v>
      </c>
      <c r="F198" s="2" t="s">
        <v>201</v>
      </c>
      <c r="G198" s="2">
        <v>504</v>
      </c>
      <c r="H198" s="2">
        <v>25.200000000000003</v>
      </c>
    </row>
    <row r="199" spans="1:8" x14ac:dyDescent="0.3">
      <c r="A199" s="2">
        <v>198</v>
      </c>
      <c r="B199" s="3">
        <v>42915.933500000014</v>
      </c>
      <c r="C199" s="2" t="s">
        <v>202</v>
      </c>
      <c r="E199" s="2">
        <v>198</v>
      </c>
      <c r="F199" s="2" t="s">
        <v>202</v>
      </c>
      <c r="G199" s="2">
        <v>431</v>
      </c>
      <c r="H199" s="2">
        <v>21.55</v>
      </c>
    </row>
    <row r="200" spans="1:8" x14ac:dyDescent="0.3">
      <c r="A200" s="2">
        <v>199</v>
      </c>
      <c r="B200" s="3">
        <v>42915.954500000014</v>
      </c>
      <c r="C200" s="2" t="s">
        <v>203</v>
      </c>
      <c r="E200" s="2">
        <v>199</v>
      </c>
      <c r="F200" s="2" t="s">
        <v>203</v>
      </c>
      <c r="G200" s="2">
        <v>295</v>
      </c>
      <c r="H200" s="2">
        <v>14.75</v>
      </c>
    </row>
    <row r="201" spans="1:8" x14ac:dyDescent="0.3">
      <c r="A201" s="2">
        <v>200</v>
      </c>
      <c r="B201" s="3">
        <v>42915.962000000014</v>
      </c>
      <c r="C201" s="2" t="s">
        <v>204</v>
      </c>
      <c r="E201" s="2">
        <v>200</v>
      </c>
      <c r="F201" s="2" t="s">
        <v>204</v>
      </c>
      <c r="G201" s="2">
        <v>222</v>
      </c>
      <c r="H201" s="2">
        <v>11.100000000000001</v>
      </c>
    </row>
    <row r="202" spans="1:8" x14ac:dyDescent="0.3">
      <c r="A202" s="2">
        <v>201</v>
      </c>
      <c r="B202" s="3">
        <v>42916.002500000017</v>
      </c>
      <c r="C202" s="2" t="s">
        <v>205</v>
      </c>
      <c r="E202" s="2">
        <v>201</v>
      </c>
      <c r="F202" s="2" t="s">
        <v>205</v>
      </c>
      <c r="G202" s="2">
        <v>410</v>
      </c>
      <c r="H202" s="2">
        <v>20.5</v>
      </c>
    </row>
    <row r="203" spans="1:8" x14ac:dyDescent="0.3">
      <c r="A203" s="2">
        <v>202</v>
      </c>
      <c r="B203" s="3">
        <v>42916.042000000016</v>
      </c>
      <c r="C203" s="2" t="s">
        <v>206</v>
      </c>
      <c r="E203" s="2">
        <v>202</v>
      </c>
      <c r="F203" s="2" t="s">
        <v>206</v>
      </c>
      <c r="G203" s="2">
        <v>124</v>
      </c>
      <c r="H203" s="2">
        <v>6.2</v>
      </c>
    </row>
    <row r="204" spans="1:8" x14ac:dyDescent="0.3">
      <c r="A204" s="2">
        <v>203</v>
      </c>
      <c r="B204" s="3">
        <v>42916.044000000016</v>
      </c>
      <c r="C204" s="2" t="s">
        <v>207</v>
      </c>
      <c r="E204" s="2">
        <v>203</v>
      </c>
      <c r="F204" s="2" t="s">
        <v>207</v>
      </c>
      <c r="G204" s="2">
        <v>182</v>
      </c>
      <c r="H204" s="2">
        <v>9.1</v>
      </c>
    </row>
    <row r="205" spans="1:8" x14ac:dyDescent="0.3">
      <c r="A205" s="2">
        <v>204</v>
      </c>
      <c r="B205" s="3">
        <v>42916.089000000014</v>
      </c>
      <c r="C205" s="2" t="s">
        <v>208</v>
      </c>
      <c r="E205" s="2">
        <v>204</v>
      </c>
      <c r="F205" s="2" t="s">
        <v>208</v>
      </c>
      <c r="G205" s="2">
        <v>271</v>
      </c>
      <c r="H205" s="2">
        <v>13.55</v>
      </c>
    </row>
    <row r="206" spans="1:8" x14ac:dyDescent="0.3">
      <c r="A206" s="2">
        <v>205</v>
      </c>
      <c r="B206" s="3">
        <v>42916.113500000014</v>
      </c>
      <c r="C206" s="2" t="s">
        <v>209</v>
      </c>
      <c r="E206" s="2">
        <v>205</v>
      </c>
      <c r="F206" s="2" t="s">
        <v>209</v>
      </c>
      <c r="G206" s="2">
        <v>523</v>
      </c>
      <c r="H206" s="2">
        <v>26.150000000000002</v>
      </c>
    </row>
    <row r="207" spans="1:8" x14ac:dyDescent="0.3">
      <c r="A207" s="2">
        <v>206</v>
      </c>
      <c r="B207" s="3">
        <v>42916.132000000012</v>
      </c>
      <c r="C207" s="2" t="s">
        <v>210</v>
      </c>
      <c r="E207" s="2">
        <v>206</v>
      </c>
      <c r="F207" s="2" t="s">
        <v>210</v>
      </c>
      <c r="G207" s="2">
        <v>151</v>
      </c>
      <c r="H207" s="2">
        <v>7.5500000000000007</v>
      </c>
    </row>
    <row r="208" spans="1:8" x14ac:dyDescent="0.3">
      <c r="A208" s="2">
        <v>207</v>
      </c>
      <c r="B208" s="3">
        <v>42916.136500000015</v>
      </c>
      <c r="C208" s="2" t="s">
        <v>211</v>
      </c>
      <c r="E208" s="2">
        <v>207</v>
      </c>
      <c r="F208" s="2" t="s">
        <v>211</v>
      </c>
      <c r="G208" s="2">
        <v>668</v>
      </c>
      <c r="H208" s="2">
        <v>33.4</v>
      </c>
    </row>
    <row r="209" spans="1:8" x14ac:dyDescent="0.3">
      <c r="A209" s="2">
        <v>208</v>
      </c>
      <c r="B209" s="3">
        <v>42916.179000000018</v>
      </c>
      <c r="C209" s="2" t="s">
        <v>212</v>
      </c>
      <c r="E209" s="2">
        <v>208</v>
      </c>
      <c r="F209" s="2" t="s">
        <v>212</v>
      </c>
      <c r="G209" s="2">
        <v>595</v>
      </c>
      <c r="H209" s="2">
        <v>29.75</v>
      </c>
    </row>
    <row r="210" spans="1:8" x14ac:dyDescent="0.3">
      <c r="A210" s="2">
        <v>209</v>
      </c>
      <c r="B210" s="3">
        <v>42916.212500000016</v>
      </c>
      <c r="C210" s="2" t="s">
        <v>213</v>
      </c>
      <c r="E210" s="2">
        <v>209</v>
      </c>
      <c r="F210" s="2" t="s">
        <v>213</v>
      </c>
      <c r="G210" s="2">
        <v>215</v>
      </c>
      <c r="H210" s="2">
        <v>10.75</v>
      </c>
    </row>
    <row r="211" spans="1:8" x14ac:dyDescent="0.3">
      <c r="A211" s="2">
        <v>210</v>
      </c>
      <c r="B211" s="3">
        <v>42916.256500000018</v>
      </c>
      <c r="C211" s="2" t="s">
        <v>214</v>
      </c>
      <c r="E211" s="2">
        <v>210</v>
      </c>
      <c r="F211" s="2" t="s">
        <v>214</v>
      </c>
      <c r="G211" s="2">
        <v>551</v>
      </c>
      <c r="H211" s="2">
        <v>27.55</v>
      </c>
    </row>
    <row r="212" spans="1:8" x14ac:dyDescent="0.3">
      <c r="A212" s="2">
        <v>211</v>
      </c>
      <c r="B212" s="3">
        <v>42916.260500000019</v>
      </c>
      <c r="C212" s="2" t="s">
        <v>215</v>
      </c>
      <c r="E212" s="2">
        <v>211</v>
      </c>
      <c r="F212" s="2" t="s">
        <v>215</v>
      </c>
      <c r="G212" s="2">
        <v>21</v>
      </c>
      <c r="H212" s="2">
        <v>1.05</v>
      </c>
    </row>
    <row r="213" spans="1:8" x14ac:dyDescent="0.3">
      <c r="A213" s="2">
        <v>212</v>
      </c>
      <c r="B213" s="3">
        <v>42916.286500000017</v>
      </c>
      <c r="C213" s="2" t="s">
        <v>216</v>
      </c>
      <c r="E213" s="2">
        <v>212</v>
      </c>
      <c r="F213" s="2" t="s">
        <v>216</v>
      </c>
      <c r="G213" s="2">
        <v>513</v>
      </c>
      <c r="H213" s="2">
        <v>25.650000000000002</v>
      </c>
    </row>
    <row r="214" spans="1:8" x14ac:dyDescent="0.3">
      <c r="A214" s="2">
        <v>213</v>
      </c>
      <c r="B214" s="3">
        <v>42916.314500000015</v>
      </c>
      <c r="C214" s="2" t="s">
        <v>217</v>
      </c>
      <c r="E214" s="2">
        <v>213</v>
      </c>
      <c r="F214" s="2" t="s">
        <v>217</v>
      </c>
      <c r="G214" s="2">
        <v>250</v>
      </c>
      <c r="H214" s="2">
        <v>12.5</v>
      </c>
    </row>
    <row r="215" spans="1:8" x14ac:dyDescent="0.3">
      <c r="A215" s="2">
        <v>214</v>
      </c>
      <c r="B215" s="3">
        <v>42916.352500000015</v>
      </c>
      <c r="C215" s="2" t="s">
        <v>218</v>
      </c>
      <c r="E215" s="2">
        <v>214</v>
      </c>
      <c r="F215" s="2" t="s">
        <v>218</v>
      </c>
      <c r="G215" s="2">
        <v>480</v>
      </c>
      <c r="H215" s="2">
        <v>24</v>
      </c>
    </row>
    <row r="216" spans="1:8" x14ac:dyDescent="0.3">
      <c r="A216" s="2">
        <v>215</v>
      </c>
      <c r="B216" s="3">
        <v>42916.402500000018</v>
      </c>
      <c r="C216" s="2" t="s">
        <v>219</v>
      </c>
      <c r="E216" s="2">
        <v>215</v>
      </c>
      <c r="F216" s="2" t="s">
        <v>219</v>
      </c>
      <c r="G216" s="2">
        <v>346</v>
      </c>
      <c r="H216" s="2">
        <v>17.3</v>
      </c>
    </row>
    <row r="217" spans="1:8" x14ac:dyDescent="0.3">
      <c r="A217" s="2">
        <v>216</v>
      </c>
      <c r="B217" s="3">
        <v>42916.438500000018</v>
      </c>
      <c r="C217" s="2" t="s">
        <v>220</v>
      </c>
      <c r="E217" s="2">
        <v>216</v>
      </c>
      <c r="F217" s="2" t="s">
        <v>220</v>
      </c>
      <c r="G217" s="2">
        <v>594</v>
      </c>
      <c r="H217" s="2">
        <v>29.700000000000003</v>
      </c>
    </row>
    <row r="218" spans="1:8" x14ac:dyDescent="0.3">
      <c r="A218" s="2">
        <v>217</v>
      </c>
      <c r="B218" s="3">
        <v>42916.45400000002</v>
      </c>
      <c r="C218" s="2" t="s">
        <v>221</v>
      </c>
      <c r="E218" s="2">
        <v>217</v>
      </c>
      <c r="F218" s="2" t="s">
        <v>221</v>
      </c>
      <c r="G218" s="2">
        <v>117</v>
      </c>
      <c r="H218" s="2">
        <v>5.8500000000000005</v>
      </c>
    </row>
    <row r="219" spans="1:8" x14ac:dyDescent="0.3">
      <c r="A219" s="2">
        <v>218</v>
      </c>
      <c r="B219" s="3">
        <v>42916.472500000018</v>
      </c>
      <c r="C219" s="2" t="s">
        <v>222</v>
      </c>
      <c r="E219" s="2">
        <v>218</v>
      </c>
      <c r="F219" s="2" t="s">
        <v>222</v>
      </c>
      <c r="G219" s="2">
        <v>256</v>
      </c>
      <c r="H219" s="2">
        <v>12.8</v>
      </c>
    </row>
    <row r="220" spans="1:8" x14ac:dyDescent="0.3">
      <c r="A220" s="2">
        <v>219</v>
      </c>
      <c r="B220" s="3">
        <v>42916.494000000021</v>
      </c>
      <c r="C220" s="2" t="s">
        <v>223</v>
      </c>
      <c r="E220" s="2">
        <v>219</v>
      </c>
      <c r="F220" s="2" t="s">
        <v>223</v>
      </c>
      <c r="G220" s="2">
        <v>184</v>
      </c>
      <c r="H220" s="2">
        <v>9.2000000000000011</v>
      </c>
    </row>
    <row r="221" spans="1:8" x14ac:dyDescent="0.3">
      <c r="A221" s="2">
        <v>220</v>
      </c>
      <c r="B221" s="3">
        <v>42916.51850000002</v>
      </c>
      <c r="C221" s="2" t="s">
        <v>224</v>
      </c>
      <c r="E221" s="2">
        <v>220</v>
      </c>
      <c r="F221" s="2" t="s">
        <v>224</v>
      </c>
      <c r="G221" s="2">
        <v>555</v>
      </c>
      <c r="H221" s="2">
        <v>27.75</v>
      </c>
    </row>
    <row r="222" spans="1:8" x14ac:dyDescent="0.3">
      <c r="A222" s="2">
        <v>221</v>
      </c>
      <c r="B222" s="3">
        <v>42916.562500000022</v>
      </c>
      <c r="C222" s="2" t="s">
        <v>225</v>
      </c>
      <c r="E222" s="2">
        <v>221</v>
      </c>
      <c r="F222" s="2" t="s">
        <v>225</v>
      </c>
      <c r="G222" s="2">
        <v>542</v>
      </c>
      <c r="H222" s="2">
        <v>27.1</v>
      </c>
    </row>
    <row r="223" spans="1:8" x14ac:dyDescent="0.3">
      <c r="A223" s="2">
        <v>222</v>
      </c>
      <c r="B223" s="3">
        <v>42916.595500000025</v>
      </c>
      <c r="C223" s="2" t="s">
        <v>226</v>
      </c>
      <c r="E223" s="2">
        <v>222</v>
      </c>
      <c r="F223" s="2" t="s">
        <v>226</v>
      </c>
      <c r="G223" s="2">
        <v>445</v>
      </c>
      <c r="H223" s="2">
        <v>22.25</v>
      </c>
    </row>
    <row r="224" spans="1:8" x14ac:dyDescent="0.3">
      <c r="A224" s="2">
        <v>223</v>
      </c>
      <c r="B224" s="3">
        <v>42916.635000000024</v>
      </c>
      <c r="C224" s="2" t="s">
        <v>227</v>
      </c>
      <c r="E224" s="2">
        <v>223</v>
      </c>
      <c r="F224" s="2" t="s">
        <v>227</v>
      </c>
      <c r="G224" s="2">
        <v>689</v>
      </c>
      <c r="H224" s="2">
        <v>34.450000000000003</v>
      </c>
    </row>
    <row r="225" spans="1:8" x14ac:dyDescent="0.3">
      <c r="A225" s="2">
        <v>224</v>
      </c>
      <c r="B225" s="3">
        <v>42916.651500000022</v>
      </c>
      <c r="C225" s="2" t="s">
        <v>228</v>
      </c>
      <c r="E225" s="2">
        <v>224</v>
      </c>
      <c r="F225" s="2" t="s">
        <v>228</v>
      </c>
      <c r="G225" s="2">
        <v>345</v>
      </c>
      <c r="H225" s="2">
        <v>17.25</v>
      </c>
    </row>
    <row r="226" spans="1:8" x14ac:dyDescent="0.3">
      <c r="A226" s="2">
        <v>225</v>
      </c>
      <c r="B226" s="3">
        <v>42916.700000000019</v>
      </c>
      <c r="C226" s="2" t="s">
        <v>229</v>
      </c>
      <c r="E226" s="2">
        <v>225</v>
      </c>
      <c r="F226" s="2" t="s">
        <v>229</v>
      </c>
      <c r="G226" s="2">
        <v>254</v>
      </c>
      <c r="H226" s="2">
        <v>12.700000000000001</v>
      </c>
    </row>
    <row r="227" spans="1:8" x14ac:dyDescent="0.3">
      <c r="A227" s="2">
        <v>226</v>
      </c>
      <c r="B227" s="3">
        <v>42916.724500000018</v>
      </c>
      <c r="C227" s="2" t="s">
        <v>230</v>
      </c>
      <c r="E227" s="2">
        <v>226</v>
      </c>
      <c r="F227" s="2" t="s">
        <v>230</v>
      </c>
      <c r="G227" s="2">
        <v>629</v>
      </c>
      <c r="H227" s="2">
        <v>31.450000000000003</v>
      </c>
    </row>
    <row r="228" spans="1:8" x14ac:dyDescent="0.3">
      <c r="A228" s="2">
        <v>227</v>
      </c>
      <c r="B228" s="3">
        <v>42916.756000000016</v>
      </c>
      <c r="C228" s="2" t="s">
        <v>231</v>
      </c>
      <c r="E228" s="2">
        <v>227</v>
      </c>
      <c r="F228" s="2" t="s">
        <v>231</v>
      </c>
      <c r="G228" s="2">
        <v>276</v>
      </c>
      <c r="H228" s="2">
        <v>13.8</v>
      </c>
    </row>
    <row r="229" spans="1:8" x14ac:dyDescent="0.3">
      <c r="A229" s="2">
        <v>228</v>
      </c>
      <c r="B229" s="3">
        <v>42916.780500000015</v>
      </c>
      <c r="C229" s="2" t="s">
        <v>232</v>
      </c>
      <c r="E229" s="2">
        <v>228</v>
      </c>
      <c r="F229" s="2" t="s">
        <v>232</v>
      </c>
      <c r="G229" s="2">
        <v>32</v>
      </c>
      <c r="H229" s="2">
        <v>1.6</v>
      </c>
    </row>
    <row r="230" spans="1:8" x14ac:dyDescent="0.3">
      <c r="A230" s="2">
        <v>229</v>
      </c>
      <c r="B230" s="3">
        <v>42916.829000000012</v>
      </c>
      <c r="C230" s="2" t="s">
        <v>233</v>
      </c>
      <c r="E230" s="2">
        <v>229</v>
      </c>
      <c r="F230" s="2" t="s">
        <v>233</v>
      </c>
      <c r="G230" s="2">
        <v>90</v>
      </c>
      <c r="H230" s="2">
        <v>4.5</v>
      </c>
    </row>
    <row r="231" spans="1:8" x14ac:dyDescent="0.3">
      <c r="A231" s="2">
        <v>230</v>
      </c>
      <c r="B231" s="3">
        <v>42916.871500000016</v>
      </c>
      <c r="C231" s="2" t="s">
        <v>234</v>
      </c>
      <c r="E231" s="2">
        <v>230</v>
      </c>
      <c r="F231" s="2" t="s">
        <v>234</v>
      </c>
      <c r="G231" s="2">
        <v>433</v>
      </c>
      <c r="H231" s="2">
        <v>21.650000000000002</v>
      </c>
    </row>
    <row r="232" spans="1:8" x14ac:dyDescent="0.3">
      <c r="A232" s="2">
        <v>231</v>
      </c>
      <c r="B232" s="3">
        <v>42916.890500000016</v>
      </c>
      <c r="C232" s="2" t="s">
        <v>235</v>
      </c>
      <c r="E232" s="2">
        <v>231</v>
      </c>
      <c r="F232" s="2" t="s">
        <v>235</v>
      </c>
      <c r="G232" s="2">
        <v>55</v>
      </c>
      <c r="H232" s="2">
        <v>2.75</v>
      </c>
    </row>
    <row r="233" spans="1:8" x14ac:dyDescent="0.3">
      <c r="A233" s="2">
        <v>232</v>
      </c>
      <c r="B233" s="3">
        <v>42916.891000000018</v>
      </c>
      <c r="C233" s="2" t="s">
        <v>236</v>
      </c>
      <c r="E233" s="2">
        <v>232</v>
      </c>
      <c r="F233" s="2" t="s">
        <v>236</v>
      </c>
      <c r="G233" s="2">
        <v>199</v>
      </c>
      <c r="H233" s="2">
        <v>9.9500000000000011</v>
      </c>
    </row>
    <row r="234" spans="1:8" x14ac:dyDescent="0.3">
      <c r="A234" s="2">
        <v>233</v>
      </c>
      <c r="B234" s="3">
        <v>42916.93900000002</v>
      </c>
      <c r="C234" s="2" t="s">
        <v>237</v>
      </c>
      <c r="E234" s="2">
        <v>233</v>
      </c>
      <c r="F234" s="2" t="s">
        <v>237</v>
      </c>
      <c r="G234" s="2">
        <v>197</v>
      </c>
      <c r="H234" s="2">
        <v>9.8500000000000014</v>
      </c>
    </row>
    <row r="235" spans="1:8" x14ac:dyDescent="0.3">
      <c r="A235" s="2">
        <v>234</v>
      </c>
      <c r="B235" s="3">
        <v>42916.961500000019</v>
      </c>
      <c r="C235" s="2" t="s">
        <v>238</v>
      </c>
      <c r="E235" s="2">
        <v>234</v>
      </c>
      <c r="F235" s="2" t="s">
        <v>238</v>
      </c>
      <c r="G235" s="2">
        <v>185</v>
      </c>
      <c r="H235" s="2">
        <v>9.25</v>
      </c>
    </row>
    <row r="236" spans="1:8" x14ac:dyDescent="0.3">
      <c r="A236" s="2">
        <v>235</v>
      </c>
      <c r="B236" s="3">
        <v>42916.969500000021</v>
      </c>
      <c r="C236" s="2" t="s">
        <v>239</v>
      </c>
      <c r="E236" s="2">
        <v>235</v>
      </c>
      <c r="F236" s="2" t="s">
        <v>239</v>
      </c>
      <c r="G236" s="2">
        <v>262</v>
      </c>
      <c r="H236" s="2">
        <v>13.100000000000001</v>
      </c>
    </row>
    <row r="237" spans="1:8" x14ac:dyDescent="0.3">
      <c r="A237" s="2">
        <v>236</v>
      </c>
      <c r="B237" s="3">
        <v>42916.99000000002</v>
      </c>
      <c r="C237" s="2" t="s">
        <v>240</v>
      </c>
      <c r="E237" s="2">
        <v>236</v>
      </c>
      <c r="F237" s="2" t="s">
        <v>240</v>
      </c>
      <c r="G237" s="2">
        <v>168</v>
      </c>
      <c r="H237" s="2">
        <v>8.4</v>
      </c>
    </row>
    <row r="238" spans="1:8" x14ac:dyDescent="0.3">
      <c r="A238" s="2">
        <v>237</v>
      </c>
      <c r="B238" s="3">
        <v>42916.999000000018</v>
      </c>
      <c r="C238" s="2" t="s">
        <v>241</v>
      </c>
      <c r="E238" s="2">
        <v>237</v>
      </c>
      <c r="F238" s="2" t="s">
        <v>241</v>
      </c>
      <c r="G238" s="2">
        <v>497</v>
      </c>
      <c r="H238" s="2">
        <v>24.85</v>
      </c>
    </row>
    <row r="239" spans="1:8" x14ac:dyDescent="0.3">
      <c r="A239" s="2">
        <v>238</v>
      </c>
      <c r="B239" s="3">
        <v>42917.030000000021</v>
      </c>
      <c r="C239" s="2" t="s">
        <v>242</v>
      </c>
      <c r="E239" s="2">
        <v>238</v>
      </c>
      <c r="F239" s="2" t="s">
        <v>242</v>
      </c>
      <c r="G239" s="2">
        <v>637</v>
      </c>
      <c r="H239" s="2">
        <v>31.85</v>
      </c>
    </row>
    <row r="240" spans="1:8" x14ac:dyDescent="0.3">
      <c r="A240" s="2">
        <v>239</v>
      </c>
      <c r="B240" s="3">
        <v>42917.068000000021</v>
      </c>
      <c r="C240" s="2" t="s">
        <v>243</v>
      </c>
      <c r="E240" s="2">
        <v>239</v>
      </c>
      <c r="F240" s="2" t="s">
        <v>243</v>
      </c>
      <c r="G240" s="2">
        <v>269</v>
      </c>
      <c r="H240" s="2">
        <v>13.450000000000001</v>
      </c>
    </row>
    <row r="241" spans="1:8" x14ac:dyDescent="0.3">
      <c r="A241" s="2">
        <v>240</v>
      </c>
      <c r="B241" s="3">
        <v>42917.08850000002</v>
      </c>
      <c r="C241" s="2" t="s">
        <v>244</v>
      </c>
      <c r="E241" s="2">
        <v>240</v>
      </c>
      <c r="F241" s="2" t="s">
        <v>244</v>
      </c>
      <c r="G241" s="2">
        <v>141</v>
      </c>
      <c r="H241" s="2">
        <v>7.0500000000000007</v>
      </c>
    </row>
    <row r="242" spans="1:8" x14ac:dyDescent="0.3">
      <c r="A242" s="2">
        <v>241</v>
      </c>
      <c r="B242" s="3">
        <v>42917.101000000017</v>
      </c>
      <c r="C242" s="2" t="s">
        <v>245</v>
      </c>
      <c r="E242" s="2">
        <v>241</v>
      </c>
      <c r="F242" s="2" t="s">
        <v>245</v>
      </c>
      <c r="G242" s="2">
        <v>96</v>
      </c>
      <c r="H242" s="2">
        <v>4.8000000000000007</v>
      </c>
    </row>
    <row r="243" spans="1:8" x14ac:dyDescent="0.3">
      <c r="A243" s="2">
        <v>242</v>
      </c>
      <c r="B243" s="3">
        <v>42917.112500000017</v>
      </c>
      <c r="C243" s="2" t="s">
        <v>246</v>
      </c>
      <c r="E243" s="2">
        <v>242</v>
      </c>
      <c r="F243" s="2" t="s">
        <v>246</v>
      </c>
      <c r="G243" s="2">
        <v>52</v>
      </c>
      <c r="H243" s="2">
        <v>2.6</v>
      </c>
    </row>
    <row r="244" spans="1:8" x14ac:dyDescent="0.3">
      <c r="A244" s="2">
        <v>243</v>
      </c>
      <c r="B244" s="3">
        <v>42917.156000000017</v>
      </c>
      <c r="C244" s="2" t="s">
        <v>247</v>
      </c>
      <c r="E244" s="2">
        <v>243</v>
      </c>
      <c r="F244" s="2" t="s">
        <v>247</v>
      </c>
      <c r="G244" s="2">
        <v>512</v>
      </c>
      <c r="H244" s="2">
        <v>25.6</v>
      </c>
    </row>
    <row r="245" spans="1:8" x14ac:dyDescent="0.3">
      <c r="A245" s="2">
        <v>244</v>
      </c>
      <c r="B245" s="3">
        <v>42917.193500000016</v>
      </c>
      <c r="C245" s="2" t="s">
        <v>248</v>
      </c>
      <c r="E245" s="2">
        <v>244</v>
      </c>
      <c r="F245" s="2" t="s">
        <v>248</v>
      </c>
      <c r="G245" s="2">
        <v>672</v>
      </c>
      <c r="H245" s="2">
        <v>33.6</v>
      </c>
    </row>
    <row r="246" spans="1:8" x14ac:dyDescent="0.3">
      <c r="A246" s="2">
        <v>245</v>
      </c>
      <c r="B246" s="3">
        <v>42917.236000000019</v>
      </c>
      <c r="C246" s="2" t="s">
        <v>249</v>
      </c>
      <c r="E246" s="2">
        <v>245</v>
      </c>
      <c r="F246" s="2" t="s">
        <v>249</v>
      </c>
      <c r="G246" s="2">
        <v>206</v>
      </c>
      <c r="H246" s="2">
        <v>10.3</v>
      </c>
    </row>
    <row r="247" spans="1:8" x14ac:dyDescent="0.3">
      <c r="A247" s="2">
        <v>246</v>
      </c>
      <c r="B247" s="3">
        <v>42917.277500000018</v>
      </c>
      <c r="C247" s="2" t="s">
        <v>250</v>
      </c>
      <c r="E247" s="2">
        <v>246</v>
      </c>
      <c r="F247" s="2" t="s">
        <v>250</v>
      </c>
      <c r="G247" s="2">
        <v>155</v>
      </c>
      <c r="H247" s="2">
        <v>7.75</v>
      </c>
    </row>
    <row r="248" spans="1:8" x14ac:dyDescent="0.3">
      <c r="A248" s="2">
        <v>247</v>
      </c>
      <c r="B248" s="3">
        <v>42917.279500000019</v>
      </c>
      <c r="C248" s="2" t="s">
        <v>251</v>
      </c>
      <c r="E248" s="2">
        <v>247</v>
      </c>
      <c r="F248" s="2" t="s">
        <v>251</v>
      </c>
      <c r="G248" s="2">
        <v>329</v>
      </c>
      <c r="H248" s="2">
        <v>16.45</v>
      </c>
    </row>
    <row r="249" spans="1:8" x14ac:dyDescent="0.3">
      <c r="A249" s="2">
        <v>248</v>
      </c>
      <c r="B249" s="3">
        <v>42917.296500000019</v>
      </c>
      <c r="C249" s="2" t="s">
        <v>252</v>
      </c>
      <c r="E249" s="2">
        <v>248</v>
      </c>
      <c r="F249" s="2" t="s">
        <v>252</v>
      </c>
      <c r="G249" s="2">
        <v>389</v>
      </c>
      <c r="H249" s="2">
        <v>19.450000000000003</v>
      </c>
    </row>
    <row r="250" spans="1:8" x14ac:dyDescent="0.3">
      <c r="A250" s="2">
        <v>249</v>
      </c>
      <c r="B250" s="3">
        <v>42917.316500000015</v>
      </c>
      <c r="C250" s="2" t="s">
        <v>253</v>
      </c>
      <c r="E250" s="2">
        <v>249</v>
      </c>
      <c r="F250" s="2" t="s">
        <v>253</v>
      </c>
      <c r="G250" s="2">
        <v>64</v>
      </c>
      <c r="H250" s="2">
        <v>3.2</v>
      </c>
    </row>
    <row r="251" spans="1:8" x14ac:dyDescent="0.3">
      <c r="A251" s="2">
        <v>250</v>
      </c>
      <c r="B251" s="3">
        <v>42917.330000000016</v>
      </c>
      <c r="C251" s="2" t="s">
        <v>254</v>
      </c>
      <c r="E251" s="2">
        <v>250</v>
      </c>
      <c r="F251" s="2" t="s">
        <v>254</v>
      </c>
      <c r="G251" s="2">
        <v>102</v>
      </c>
      <c r="H251" s="2">
        <v>5.1000000000000005</v>
      </c>
    </row>
    <row r="252" spans="1:8" x14ac:dyDescent="0.3">
      <c r="A252" s="2">
        <v>251</v>
      </c>
      <c r="B252" s="3">
        <v>42917.348500000015</v>
      </c>
      <c r="C252" s="2" t="s">
        <v>255</v>
      </c>
      <c r="E252" s="2">
        <v>251</v>
      </c>
      <c r="F252" s="2" t="s">
        <v>255</v>
      </c>
      <c r="G252" s="2">
        <v>682</v>
      </c>
      <c r="H252" s="2">
        <v>34.1</v>
      </c>
    </row>
    <row r="253" spans="1:8" x14ac:dyDescent="0.3">
      <c r="A253" s="2">
        <v>252</v>
      </c>
      <c r="B253" s="3">
        <v>42917.373500000016</v>
      </c>
      <c r="C253" s="2" t="s">
        <v>256</v>
      </c>
      <c r="E253" s="2">
        <v>252</v>
      </c>
      <c r="F253" s="2" t="s">
        <v>256</v>
      </c>
      <c r="G253" s="2">
        <v>546</v>
      </c>
      <c r="H253" s="2">
        <v>27.3</v>
      </c>
    </row>
    <row r="254" spans="1:8" x14ac:dyDescent="0.3">
      <c r="A254" s="2">
        <v>253</v>
      </c>
      <c r="B254" s="3">
        <v>42917.412500000013</v>
      </c>
      <c r="C254" s="2" t="s">
        <v>257</v>
      </c>
      <c r="E254" s="2">
        <v>253</v>
      </c>
      <c r="F254" s="2" t="s">
        <v>257</v>
      </c>
      <c r="G254" s="2">
        <v>523</v>
      </c>
      <c r="H254" s="2">
        <v>26.150000000000002</v>
      </c>
    </row>
    <row r="255" spans="1:8" x14ac:dyDescent="0.3">
      <c r="A255" s="2">
        <v>254</v>
      </c>
      <c r="B255" s="3">
        <v>42917.445000000014</v>
      </c>
      <c r="C255" s="2" t="s">
        <v>258</v>
      </c>
      <c r="E255" s="2">
        <v>254</v>
      </c>
      <c r="F255" s="2" t="s">
        <v>258</v>
      </c>
      <c r="G255" s="2">
        <v>655</v>
      </c>
      <c r="H255" s="2">
        <v>32.75</v>
      </c>
    </row>
    <row r="256" spans="1:8" x14ac:dyDescent="0.3">
      <c r="A256" s="2">
        <v>255</v>
      </c>
      <c r="B256" s="3">
        <v>42917.488000000012</v>
      </c>
      <c r="C256" s="2" t="s">
        <v>259</v>
      </c>
      <c r="E256" s="2">
        <v>255</v>
      </c>
      <c r="F256" s="2" t="s">
        <v>259</v>
      </c>
      <c r="G256" s="2">
        <v>280</v>
      </c>
      <c r="H256" s="2">
        <v>14</v>
      </c>
    </row>
    <row r="257" spans="1:8" x14ac:dyDescent="0.3">
      <c r="A257" s="2">
        <v>256</v>
      </c>
      <c r="B257" s="3">
        <v>42917.49700000001</v>
      </c>
      <c r="C257" s="2" t="s">
        <v>260</v>
      </c>
      <c r="E257" s="2">
        <v>256</v>
      </c>
      <c r="F257" s="2" t="s">
        <v>260</v>
      </c>
      <c r="G257" s="2">
        <v>605</v>
      </c>
      <c r="H257" s="2">
        <v>30.25</v>
      </c>
    </row>
    <row r="258" spans="1:8" x14ac:dyDescent="0.3">
      <c r="A258" s="2">
        <v>257</v>
      </c>
      <c r="B258" s="3">
        <v>42917.538000000008</v>
      </c>
      <c r="C258" s="2" t="s">
        <v>261</v>
      </c>
      <c r="E258" s="2">
        <v>257</v>
      </c>
      <c r="F258" s="2" t="s">
        <v>261</v>
      </c>
      <c r="G258" s="2">
        <v>635</v>
      </c>
      <c r="H258" s="2">
        <v>31.75</v>
      </c>
    </row>
    <row r="259" spans="1:8" x14ac:dyDescent="0.3">
      <c r="A259" s="2">
        <v>258</v>
      </c>
      <c r="B259" s="3">
        <v>42917.580500000011</v>
      </c>
      <c r="C259" s="2" t="s">
        <v>262</v>
      </c>
      <c r="E259" s="2">
        <v>258</v>
      </c>
      <c r="F259" s="2" t="s">
        <v>262</v>
      </c>
      <c r="G259" s="2">
        <v>354</v>
      </c>
      <c r="H259" s="2">
        <v>17.7</v>
      </c>
    </row>
    <row r="260" spans="1:8" x14ac:dyDescent="0.3">
      <c r="A260" s="2">
        <v>259</v>
      </c>
      <c r="B260" s="3">
        <v>42917.582500000011</v>
      </c>
      <c r="C260" s="2" t="s">
        <v>263</v>
      </c>
      <c r="E260" s="2">
        <v>259</v>
      </c>
      <c r="F260" s="2" t="s">
        <v>263</v>
      </c>
      <c r="G260" s="2">
        <v>531</v>
      </c>
      <c r="H260" s="2">
        <v>26.55</v>
      </c>
    </row>
    <row r="261" spans="1:8" x14ac:dyDescent="0.3">
      <c r="A261" s="2">
        <v>260</v>
      </c>
      <c r="B261" s="3">
        <v>42917.597500000011</v>
      </c>
      <c r="C261" s="2" t="s">
        <v>264</v>
      </c>
      <c r="E261" s="2">
        <v>260</v>
      </c>
      <c r="F261" s="2" t="s">
        <v>264</v>
      </c>
      <c r="G261" s="2">
        <v>665</v>
      </c>
      <c r="H261" s="2">
        <v>33.25</v>
      </c>
    </row>
    <row r="262" spans="1:8" x14ac:dyDescent="0.3">
      <c r="A262" s="2">
        <v>261</v>
      </c>
      <c r="B262" s="3">
        <v>42917.619000000013</v>
      </c>
      <c r="C262" s="2" t="s">
        <v>265</v>
      </c>
      <c r="E262" s="2">
        <v>261</v>
      </c>
      <c r="F262" s="2" t="s">
        <v>265</v>
      </c>
      <c r="G262" s="2">
        <v>494</v>
      </c>
      <c r="H262" s="2">
        <v>24.700000000000003</v>
      </c>
    </row>
    <row r="263" spans="1:8" x14ac:dyDescent="0.3">
      <c r="A263" s="2">
        <v>262</v>
      </c>
      <c r="B263" s="3">
        <v>42917.64650000001</v>
      </c>
      <c r="C263" s="2" t="s">
        <v>266</v>
      </c>
      <c r="E263" s="2">
        <v>262</v>
      </c>
      <c r="F263" s="2" t="s">
        <v>266</v>
      </c>
      <c r="G263" s="2">
        <v>370</v>
      </c>
      <c r="H263" s="2">
        <v>18.5</v>
      </c>
    </row>
    <row r="264" spans="1:8" x14ac:dyDescent="0.3">
      <c r="A264" s="2">
        <v>263</v>
      </c>
      <c r="B264" s="3">
        <v>42917.66750000001</v>
      </c>
      <c r="C264" s="2" t="s">
        <v>267</v>
      </c>
      <c r="E264" s="2">
        <v>263</v>
      </c>
      <c r="F264" s="2" t="s">
        <v>267</v>
      </c>
      <c r="G264" s="2">
        <v>116</v>
      </c>
      <c r="H264" s="2">
        <v>5.8000000000000007</v>
      </c>
    </row>
    <row r="265" spans="1:8" x14ac:dyDescent="0.3">
      <c r="A265" s="2">
        <v>264</v>
      </c>
      <c r="B265" s="3">
        <v>42917.683000000012</v>
      </c>
      <c r="C265" s="2" t="s">
        <v>268</v>
      </c>
      <c r="E265" s="2">
        <v>264</v>
      </c>
      <c r="F265" s="2" t="s">
        <v>268</v>
      </c>
      <c r="G265" s="2">
        <v>344</v>
      </c>
      <c r="H265" s="2">
        <v>17.2</v>
      </c>
    </row>
    <row r="266" spans="1:8" x14ac:dyDescent="0.3">
      <c r="A266" s="2">
        <v>265</v>
      </c>
      <c r="B266" s="3">
        <v>42917.705000000009</v>
      </c>
      <c r="C266" s="2" t="s">
        <v>269</v>
      </c>
      <c r="E266" s="2">
        <v>265</v>
      </c>
      <c r="F266" s="2" t="s">
        <v>269</v>
      </c>
      <c r="G266" s="2">
        <v>235</v>
      </c>
      <c r="H266" s="2">
        <v>11.75</v>
      </c>
    </row>
    <row r="267" spans="1:8" x14ac:dyDescent="0.3">
      <c r="A267" s="2">
        <v>266</v>
      </c>
      <c r="B267" s="3">
        <v>42917.718000000008</v>
      </c>
      <c r="C267" s="2" t="s">
        <v>270</v>
      </c>
      <c r="E267" s="2">
        <v>266</v>
      </c>
      <c r="F267" s="2" t="s">
        <v>270</v>
      </c>
      <c r="G267" s="2">
        <v>691</v>
      </c>
      <c r="H267" s="2">
        <v>34.550000000000004</v>
      </c>
    </row>
    <row r="268" spans="1:8" x14ac:dyDescent="0.3">
      <c r="A268" s="2">
        <v>267</v>
      </c>
      <c r="B268" s="3">
        <v>42917.76400000001</v>
      </c>
      <c r="C268" s="2" t="s">
        <v>271</v>
      </c>
      <c r="E268" s="2">
        <v>267</v>
      </c>
      <c r="F268" s="2" t="s">
        <v>271</v>
      </c>
      <c r="G268" s="2">
        <v>76</v>
      </c>
      <c r="H268" s="2">
        <v>3.8000000000000003</v>
      </c>
    </row>
    <row r="269" spans="1:8" x14ac:dyDescent="0.3">
      <c r="A269" s="2">
        <v>268</v>
      </c>
      <c r="B269" s="3">
        <v>42917.806500000013</v>
      </c>
      <c r="C269" s="2" t="s">
        <v>272</v>
      </c>
      <c r="E269" s="2">
        <v>268</v>
      </c>
      <c r="F269" s="2" t="s">
        <v>272</v>
      </c>
      <c r="G269" s="2">
        <v>603</v>
      </c>
      <c r="H269" s="2">
        <v>30.150000000000002</v>
      </c>
    </row>
    <row r="270" spans="1:8" x14ac:dyDescent="0.3">
      <c r="A270" s="2">
        <v>269</v>
      </c>
      <c r="B270" s="3">
        <v>42917.85300000001</v>
      </c>
      <c r="C270" s="2" t="s">
        <v>273</v>
      </c>
      <c r="E270" s="2">
        <v>269</v>
      </c>
      <c r="F270" s="2" t="s">
        <v>273</v>
      </c>
      <c r="G270" s="2">
        <v>80</v>
      </c>
      <c r="H270" s="2">
        <v>4</v>
      </c>
    </row>
    <row r="271" spans="1:8" x14ac:dyDescent="0.3">
      <c r="A271" s="2">
        <v>270</v>
      </c>
      <c r="B271" s="3">
        <v>42917.887500000012</v>
      </c>
      <c r="C271" s="2" t="s">
        <v>274</v>
      </c>
      <c r="E271" s="2">
        <v>270</v>
      </c>
      <c r="F271" s="2" t="s">
        <v>274</v>
      </c>
      <c r="G271" s="2">
        <v>659</v>
      </c>
      <c r="H271" s="2">
        <v>32.950000000000003</v>
      </c>
    </row>
    <row r="272" spans="1:8" x14ac:dyDescent="0.3">
      <c r="A272" s="2">
        <v>271</v>
      </c>
      <c r="B272" s="3">
        <v>42917.90800000001</v>
      </c>
      <c r="C272" s="2" t="s">
        <v>275</v>
      </c>
      <c r="E272" s="2">
        <v>271</v>
      </c>
      <c r="F272" s="2" t="s">
        <v>275</v>
      </c>
      <c r="G272" s="2">
        <v>424</v>
      </c>
      <c r="H272" s="2">
        <v>21.200000000000003</v>
      </c>
    </row>
    <row r="273" spans="1:8" x14ac:dyDescent="0.3">
      <c r="A273" s="2">
        <v>272</v>
      </c>
      <c r="B273" s="3">
        <v>42917.938000000009</v>
      </c>
      <c r="C273" s="2" t="s">
        <v>276</v>
      </c>
      <c r="E273" s="2">
        <v>272</v>
      </c>
      <c r="F273" s="2" t="s">
        <v>276</v>
      </c>
      <c r="G273" s="2">
        <v>535</v>
      </c>
      <c r="H273" s="2">
        <v>26.75</v>
      </c>
    </row>
    <row r="274" spans="1:8" x14ac:dyDescent="0.3">
      <c r="A274" s="2">
        <v>273</v>
      </c>
      <c r="B274" s="3">
        <v>42917.955500000011</v>
      </c>
      <c r="C274" s="2" t="s">
        <v>277</v>
      </c>
      <c r="E274" s="2">
        <v>273</v>
      </c>
      <c r="F274" s="2" t="s">
        <v>277</v>
      </c>
      <c r="G274" s="2">
        <v>125</v>
      </c>
      <c r="H274" s="2">
        <v>6.25</v>
      </c>
    </row>
    <row r="275" spans="1:8" x14ac:dyDescent="0.3">
      <c r="A275" s="2">
        <v>274</v>
      </c>
      <c r="B275" s="3">
        <v>42917.99500000001</v>
      </c>
      <c r="C275" s="2" t="s">
        <v>278</v>
      </c>
      <c r="E275" s="2">
        <v>274</v>
      </c>
      <c r="F275" s="2" t="s">
        <v>278</v>
      </c>
      <c r="G275" s="2">
        <v>698</v>
      </c>
      <c r="H275" s="2">
        <v>34.9</v>
      </c>
    </row>
    <row r="276" spans="1:8" x14ac:dyDescent="0.3">
      <c r="A276" s="2">
        <v>275</v>
      </c>
      <c r="B276" s="3">
        <v>42917.999500000013</v>
      </c>
      <c r="C276" s="2" t="s">
        <v>279</v>
      </c>
      <c r="E276" s="2">
        <v>275</v>
      </c>
      <c r="F276" s="2" t="s">
        <v>279</v>
      </c>
      <c r="G276" s="2">
        <v>658</v>
      </c>
      <c r="H276" s="2">
        <v>32.9</v>
      </c>
    </row>
    <row r="277" spans="1:8" x14ac:dyDescent="0.3">
      <c r="A277" s="2">
        <v>276</v>
      </c>
      <c r="B277" s="3">
        <v>42918.046500000011</v>
      </c>
      <c r="C277" s="2" t="s">
        <v>280</v>
      </c>
      <c r="E277" s="2">
        <v>276</v>
      </c>
      <c r="F277" s="2" t="s">
        <v>280</v>
      </c>
      <c r="G277" s="2">
        <v>322</v>
      </c>
      <c r="H277" s="2">
        <v>16.100000000000001</v>
      </c>
    </row>
    <row r="278" spans="1:8" x14ac:dyDescent="0.3">
      <c r="A278" s="2">
        <v>277</v>
      </c>
      <c r="B278" s="3">
        <v>42918.092500000013</v>
      </c>
      <c r="C278" s="2" t="s">
        <v>281</v>
      </c>
      <c r="E278" s="2">
        <v>277</v>
      </c>
      <c r="F278" s="2" t="s">
        <v>281</v>
      </c>
      <c r="G278" s="2">
        <v>499</v>
      </c>
      <c r="H278" s="2">
        <v>24.950000000000003</v>
      </c>
    </row>
    <row r="279" spans="1:8" x14ac:dyDescent="0.3">
      <c r="A279" s="2">
        <v>278</v>
      </c>
      <c r="B279" s="3">
        <v>42918.121500000016</v>
      </c>
      <c r="C279" s="2" t="s">
        <v>282</v>
      </c>
      <c r="E279" s="2">
        <v>278</v>
      </c>
      <c r="F279" s="2" t="s">
        <v>282</v>
      </c>
      <c r="G279" s="2">
        <v>268</v>
      </c>
      <c r="H279" s="2">
        <v>13.4</v>
      </c>
    </row>
    <row r="280" spans="1:8" x14ac:dyDescent="0.3">
      <c r="A280" s="2">
        <v>279</v>
      </c>
      <c r="B280" s="3">
        <v>42918.163500000017</v>
      </c>
      <c r="C280" s="2" t="s">
        <v>283</v>
      </c>
      <c r="E280" s="2">
        <v>279</v>
      </c>
      <c r="F280" s="2" t="s">
        <v>283</v>
      </c>
      <c r="G280" s="2">
        <v>668</v>
      </c>
      <c r="H280" s="2">
        <v>33.4</v>
      </c>
    </row>
    <row r="281" spans="1:8" x14ac:dyDescent="0.3">
      <c r="A281" s="2">
        <v>280</v>
      </c>
      <c r="B281" s="3">
        <v>42918.198000000019</v>
      </c>
      <c r="C281" s="2" t="s">
        <v>284</v>
      </c>
      <c r="E281" s="2">
        <v>280</v>
      </c>
      <c r="F281" s="2" t="s">
        <v>284</v>
      </c>
      <c r="G281" s="2">
        <v>627</v>
      </c>
      <c r="H281" s="2">
        <v>31.35</v>
      </c>
    </row>
    <row r="282" spans="1:8" x14ac:dyDescent="0.3">
      <c r="A282" s="2">
        <v>281</v>
      </c>
      <c r="B282" s="3">
        <v>42918.224500000018</v>
      </c>
      <c r="C282" s="2" t="s">
        <v>285</v>
      </c>
      <c r="E282" s="2">
        <v>281</v>
      </c>
      <c r="F282" s="2" t="s">
        <v>285</v>
      </c>
      <c r="G282" s="2">
        <v>172</v>
      </c>
      <c r="H282" s="2">
        <v>8.6</v>
      </c>
    </row>
    <row r="283" spans="1:8" x14ac:dyDescent="0.3">
      <c r="A283" s="2">
        <v>282</v>
      </c>
      <c r="B283" s="3">
        <v>42918.253500000021</v>
      </c>
      <c r="C283" s="2" t="s">
        <v>286</v>
      </c>
      <c r="E283" s="2">
        <v>282</v>
      </c>
      <c r="F283" s="2" t="s">
        <v>286</v>
      </c>
      <c r="G283" s="2">
        <v>692</v>
      </c>
      <c r="H283" s="2">
        <v>34.6</v>
      </c>
    </row>
    <row r="284" spans="1:8" x14ac:dyDescent="0.3">
      <c r="A284" s="2">
        <v>283</v>
      </c>
      <c r="B284" s="3">
        <v>42918.292500000018</v>
      </c>
      <c r="C284" s="2" t="s">
        <v>287</v>
      </c>
      <c r="E284" s="2">
        <v>283</v>
      </c>
      <c r="F284" s="2" t="s">
        <v>287</v>
      </c>
      <c r="G284" s="2">
        <v>422</v>
      </c>
      <c r="H284" s="2">
        <v>21.1</v>
      </c>
    </row>
    <row r="285" spans="1:8" x14ac:dyDescent="0.3">
      <c r="A285" s="2">
        <v>284</v>
      </c>
      <c r="B285" s="3">
        <v>42918.330000000016</v>
      </c>
      <c r="C285" s="2" t="s">
        <v>288</v>
      </c>
      <c r="E285" s="2">
        <v>284</v>
      </c>
      <c r="F285" s="2" t="s">
        <v>288</v>
      </c>
      <c r="G285" s="2">
        <v>93</v>
      </c>
      <c r="H285" s="2">
        <v>4.6500000000000004</v>
      </c>
    </row>
    <row r="286" spans="1:8" x14ac:dyDescent="0.3">
      <c r="A286" s="2">
        <v>285</v>
      </c>
      <c r="B286" s="3">
        <v>42918.355000000018</v>
      </c>
      <c r="C286" s="2" t="s">
        <v>289</v>
      </c>
      <c r="E286" s="2">
        <v>285</v>
      </c>
      <c r="F286" s="2" t="s">
        <v>289</v>
      </c>
      <c r="G286" s="2">
        <v>203</v>
      </c>
      <c r="H286" s="2">
        <v>10.15</v>
      </c>
    </row>
    <row r="287" spans="1:8" x14ac:dyDescent="0.3">
      <c r="A287" s="2">
        <v>286</v>
      </c>
      <c r="B287" s="3">
        <v>42918.380500000021</v>
      </c>
      <c r="C287" s="2" t="s">
        <v>290</v>
      </c>
      <c r="E287" s="2">
        <v>286</v>
      </c>
      <c r="F287" s="2" t="s">
        <v>290</v>
      </c>
      <c r="G287" s="2">
        <v>657</v>
      </c>
      <c r="H287" s="2">
        <v>32.85</v>
      </c>
    </row>
    <row r="288" spans="1:8" x14ac:dyDescent="0.3">
      <c r="A288" s="2">
        <v>287</v>
      </c>
      <c r="B288" s="3">
        <v>42918.42200000002</v>
      </c>
      <c r="C288" s="2" t="s">
        <v>291</v>
      </c>
      <c r="E288" s="2">
        <v>287</v>
      </c>
      <c r="F288" s="2" t="s">
        <v>291</v>
      </c>
      <c r="G288" s="2">
        <v>10</v>
      </c>
      <c r="H288" s="2">
        <v>0.5</v>
      </c>
    </row>
    <row r="289" spans="1:8" x14ac:dyDescent="0.3">
      <c r="A289" s="2">
        <v>288</v>
      </c>
      <c r="B289" s="3">
        <v>42918.469500000021</v>
      </c>
      <c r="C289" s="2" t="s">
        <v>292</v>
      </c>
      <c r="E289" s="2">
        <v>288</v>
      </c>
      <c r="F289" s="2" t="s">
        <v>292</v>
      </c>
      <c r="G289" s="2">
        <v>472</v>
      </c>
      <c r="H289" s="2">
        <v>23.6</v>
      </c>
    </row>
    <row r="290" spans="1:8" x14ac:dyDescent="0.3">
      <c r="A290" s="2">
        <v>289</v>
      </c>
      <c r="B290" s="3">
        <v>42918.479500000023</v>
      </c>
      <c r="C290" s="2" t="s">
        <v>293</v>
      </c>
      <c r="E290" s="2">
        <v>289</v>
      </c>
      <c r="F290" s="2" t="s">
        <v>293</v>
      </c>
      <c r="G290" s="2">
        <v>371</v>
      </c>
      <c r="H290" s="2">
        <v>18.55</v>
      </c>
    </row>
    <row r="291" spans="1:8" x14ac:dyDescent="0.3">
      <c r="A291" s="2">
        <v>290</v>
      </c>
      <c r="B291" s="3">
        <v>42918.506000000023</v>
      </c>
      <c r="C291" s="2" t="s">
        <v>294</v>
      </c>
      <c r="E291" s="2">
        <v>290</v>
      </c>
      <c r="F291" s="2" t="s">
        <v>294</v>
      </c>
      <c r="G291" s="2">
        <v>424</v>
      </c>
      <c r="H291" s="2">
        <v>21.200000000000003</v>
      </c>
    </row>
    <row r="292" spans="1:8" x14ac:dyDescent="0.3">
      <c r="A292" s="2">
        <v>291</v>
      </c>
      <c r="B292" s="3">
        <v>42918.553000000022</v>
      </c>
      <c r="C292" s="2" t="s">
        <v>295</v>
      </c>
      <c r="E292" s="2">
        <v>291</v>
      </c>
      <c r="F292" s="2" t="s">
        <v>295</v>
      </c>
      <c r="G292" s="2">
        <v>359</v>
      </c>
      <c r="H292" s="2">
        <v>17.95</v>
      </c>
    </row>
    <row r="293" spans="1:8" x14ac:dyDescent="0.3">
      <c r="A293" s="2">
        <v>292</v>
      </c>
      <c r="B293" s="3">
        <v>42918.577500000021</v>
      </c>
      <c r="C293" s="2" t="s">
        <v>296</v>
      </c>
      <c r="E293" s="2">
        <v>292</v>
      </c>
      <c r="F293" s="2" t="s">
        <v>296</v>
      </c>
      <c r="G293" s="2">
        <v>415</v>
      </c>
      <c r="H293" s="2">
        <v>20.75</v>
      </c>
    </row>
    <row r="294" spans="1:8" x14ac:dyDescent="0.3">
      <c r="A294" s="2">
        <v>293</v>
      </c>
      <c r="B294" s="3">
        <v>42918.627500000024</v>
      </c>
      <c r="C294" s="2" t="s">
        <v>297</v>
      </c>
      <c r="E294" s="2">
        <v>293</v>
      </c>
      <c r="F294" s="2" t="s">
        <v>297</v>
      </c>
      <c r="G294" s="2">
        <v>565</v>
      </c>
      <c r="H294" s="2">
        <v>28.25</v>
      </c>
    </row>
    <row r="295" spans="1:8" x14ac:dyDescent="0.3">
      <c r="A295" s="2">
        <v>294</v>
      </c>
      <c r="B295" s="3">
        <v>42918.648000000023</v>
      </c>
      <c r="C295" s="2" t="s">
        <v>298</v>
      </c>
      <c r="E295" s="2">
        <v>294</v>
      </c>
      <c r="F295" s="2" t="s">
        <v>298</v>
      </c>
      <c r="G295" s="2">
        <v>32</v>
      </c>
      <c r="H295" s="2">
        <v>1.6</v>
      </c>
    </row>
    <row r="296" spans="1:8" x14ac:dyDescent="0.3">
      <c r="A296" s="2">
        <v>295</v>
      </c>
      <c r="B296" s="3">
        <v>42918.697500000024</v>
      </c>
      <c r="C296" s="2" t="s">
        <v>299</v>
      </c>
      <c r="E296" s="2">
        <v>295</v>
      </c>
      <c r="F296" s="2" t="s">
        <v>299</v>
      </c>
      <c r="G296" s="2">
        <v>355</v>
      </c>
      <c r="H296" s="2">
        <v>17.75</v>
      </c>
    </row>
    <row r="297" spans="1:8" x14ac:dyDescent="0.3">
      <c r="A297" s="2">
        <v>296</v>
      </c>
      <c r="B297" s="3">
        <v>42918.718000000023</v>
      </c>
      <c r="C297" s="2" t="s">
        <v>300</v>
      </c>
      <c r="E297" s="2">
        <v>296</v>
      </c>
      <c r="F297" s="2" t="s">
        <v>300</v>
      </c>
      <c r="G297" s="2">
        <v>299</v>
      </c>
      <c r="H297" s="2">
        <v>14.950000000000001</v>
      </c>
    </row>
    <row r="298" spans="1:8" x14ac:dyDescent="0.3">
      <c r="A298" s="2">
        <v>297</v>
      </c>
      <c r="B298" s="3">
        <v>42918.767000000022</v>
      </c>
      <c r="C298" s="2" t="s">
        <v>301</v>
      </c>
      <c r="E298" s="2">
        <v>297</v>
      </c>
      <c r="F298" s="2" t="s">
        <v>301</v>
      </c>
      <c r="G298" s="2">
        <v>444</v>
      </c>
      <c r="H298" s="2">
        <v>22.200000000000003</v>
      </c>
    </row>
    <row r="299" spans="1:8" x14ac:dyDescent="0.3">
      <c r="A299" s="2">
        <v>298</v>
      </c>
      <c r="B299" s="3">
        <v>42918.81400000002</v>
      </c>
      <c r="C299" s="2" t="s">
        <v>302</v>
      </c>
      <c r="E299" s="2">
        <v>298</v>
      </c>
      <c r="F299" s="2" t="s">
        <v>302</v>
      </c>
      <c r="G299" s="2">
        <v>134</v>
      </c>
      <c r="H299" s="2">
        <v>6.7</v>
      </c>
    </row>
    <row r="300" spans="1:8" x14ac:dyDescent="0.3">
      <c r="A300" s="2">
        <v>299</v>
      </c>
      <c r="B300" s="3">
        <v>42918.814500000022</v>
      </c>
      <c r="C300" s="2" t="s">
        <v>303</v>
      </c>
      <c r="E300" s="2">
        <v>299</v>
      </c>
      <c r="F300" s="2" t="s">
        <v>303</v>
      </c>
      <c r="G300" s="2">
        <v>395</v>
      </c>
      <c r="H300" s="2">
        <v>19.75</v>
      </c>
    </row>
    <row r="301" spans="1:8" x14ac:dyDescent="0.3">
      <c r="A301" s="2">
        <v>300</v>
      </c>
      <c r="B301" s="3">
        <v>42918.841500000024</v>
      </c>
      <c r="C301" s="2" t="s">
        <v>304</v>
      </c>
      <c r="E301" s="2">
        <v>300</v>
      </c>
      <c r="F301" s="2" t="s">
        <v>304</v>
      </c>
      <c r="G301" s="2">
        <v>625</v>
      </c>
      <c r="H301" s="2">
        <v>31.25</v>
      </c>
    </row>
    <row r="302" spans="1:8" x14ac:dyDescent="0.3">
      <c r="A302" s="2">
        <v>301</v>
      </c>
      <c r="B302" s="3">
        <v>42918.847500000025</v>
      </c>
      <c r="C302" s="2" t="s">
        <v>305</v>
      </c>
      <c r="E302" s="2">
        <v>301</v>
      </c>
      <c r="F302" s="2" t="s">
        <v>305</v>
      </c>
      <c r="G302" s="2">
        <v>40</v>
      </c>
      <c r="H302" s="2">
        <v>2</v>
      </c>
    </row>
    <row r="303" spans="1:8" x14ac:dyDescent="0.3">
      <c r="A303" s="2">
        <v>302</v>
      </c>
      <c r="B303" s="3">
        <v>42918.894500000024</v>
      </c>
      <c r="C303" s="2" t="s">
        <v>306</v>
      </c>
      <c r="E303" s="2">
        <v>302</v>
      </c>
      <c r="F303" s="2" t="s">
        <v>306</v>
      </c>
      <c r="G303" s="2">
        <v>434</v>
      </c>
      <c r="H303" s="2">
        <v>21.700000000000003</v>
      </c>
    </row>
    <row r="304" spans="1:8" x14ac:dyDescent="0.3">
      <c r="A304" s="2">
        <v>303</v>
      </c>
      <c r="B304" s="3">
        <v>42918.916000000027</v>
      </c>
      <c r="C304" s="2" t="s">
        <v>307</v>
      </c>
      <c r="E304" s="2">
        <v>303</v>
      </c>
      <c r="F304" s="2" t="s">
        <v>307</v>
      </c>
      <c r="G304" s="2">
        <v>575</v>
      </c>
      <c r="H304" s="2">
        <v>28.75</v>
      </c>
    </row>
    <row r="305" spans="1:8" x14ac:dyDescent="0.3">
      <c r="A305" s="2">
        <v>304</v>
      </c>
      <c r="B305" s="3">
        <v>42918.916500000028</v>
      </c>
      <c r="C305" s="2" t="s">
        <v>308</v>
      </c>
      <c r="E305" s="2">
        <v>304</v>
      </c>
      <c r="F305" s="2" t="s">
        <v>308</v>
      </c>
      <c r="G305" s="2">
        <v>211</v>
      </c>
      <c r="H305" s="2">
        <v>10.55</v>
      </c>
    </row>
    <row r="306" spans="1:8" x14ac:dyDescent="0.3">
      <c r="A306" s="2">
        <v>305</v>
      </c>
      <c r="B306" s="3">
        <v>42918.946500000027</v>
      </c>
      <c r="C306" s="2" t="s">
        <v>309</v>
      </c>
      <c r="E306" s="2">
        <v>305</v>
      </c>
      <c r="F306" s="2" t="s">
        <v>309</v>
      </c>
      <c r="G306" s="2">
        <v>651</v>
      </c>
      <c r="H306" s="2">
        <v>32.550000000000004</v>
      </c>
    </row>
    <row r="307" spans="1:8" x14ac:dyDescent="0.3">
      <c r="A307" s="2">
        <v>306</v>
      </c>
      <c r="B307" s="3">
        <v>42918.969500000028</v>
      </c>
      <c r="C307" s="2" t="s">
        <v>310</v>
      </c>
      <c r="E307" s="2">
        <v>306</v>
      </c>
      <c r="F307" s="2" t="s">
        <v>310</v>
      </c>
      <c r="G307" s="2">
        <v>685</v>
      </c>
      <c r="H307" s="2">
        <v>34.25</v>
      </c>
    </row>
    <row r="308" spans="1:8" x14ac:dyDescent="0.3">
      <c r="A308" s="2">
        <v>307</v>
      </c>
      <c r="B308" s="3">
        <v>42919.012000000032</v>
      </c>
      <c r="C308" s="2" t="s">
        <v>311</v>
      </c>
      <c r="E308" s="2">
        <v>307</v>
      </c>
      <c r="F308" s="2" t="s">
        <v>311</v>
      </c>
      <c r="G308" s="2">
        <v>633</v>
      </c>
      <c r="H308" s="2">
        <v>31.650000000000002</v>
      </c>
    </row>
    <row r="309" spans="1:8" x14ac:dyDescent="0.3">
      <c r="A309" s="2">
        <v>308</v>
      </c>
      <c r="B309" s="3">
        <v>42919.05700000003</v>
      </c>
      <c r="C309" s="2" t="s">
        <v>312</v>
      </c>
      <c r="E309" s="2">
        <v>308</v>
      </c>
      <c r="F309" s="2" t="s">
        <v>312</v>
      </c>
      <c r="G309" s="2">
        <v>610</v>
      </c>
      <c r="H309" s="2">
        <v>30.5</v>
      </c>
    </row>
    <row r="310" spans="1:8" x14ac:dyDescent="0.3">
      <c r="A310" s="2">
        <v>309</v>
      </c>
      <c r="B310" s="3">
        <v>42919.074500000032</v>
      </c>
      <c r="C310" s="2" t="s">
        <v>313</v>
      </c>
      <c r="E310" s="2">
        <v>309</v>
      </c>
      <c r="F310" s="2" t="s">
        <v>313</v>
      </c>
      <c r="G310" s="2">
        <v>421</v>
      </c>
      <c r="H310" s="2">
        <v>21.05</v>
      </c>
    </row>
    <row r="311" spans="1:8" x14ac:dyDescent="0.3">
      <c r="A311" s="2">
        <v>310</v>
      </c>
      <c r="B311" s="3">
        <v>42919.103500000034</v>
      </c>
      <c r="C311" s="2" t="s">
        <v>314</v>
      </c>
      <c r="E311" s="2">
        <v>310</v>
      </c>
      <c r="F311" s="2" t="s">
        <v>314</v>
      </c>
      <c r="G311" s="2">
        <v>454</v>
      </c>
      <c r="H311" s="2">
        <v>22.700000000000003</v>
      </c>
    </row>
    <row r="312" spans="1:8" x14ac:dyDescent="0.3">
      <c r="A312" s="2">
        <v>311</v>
      </c>
      <c r="B312" s="3">
        <v>42919.124500000034</v>
      </c>
      <c r="C312" s="2" t="s">
        <v>315</v>
      </c>
      <c r="E312" s="2">
        <v>311</v>
      </c>
      <c r="F312" s="2" t="s">
        <v>315</v>
      </c>
      <c r="G312" s="2">
        <v>118</v>
      </c>
      <c r="H312" s="2">
        <v>5.9</v>
      </c>
    </row>
    <row r="313" spans="1:8" x14ac:dyDescent="0.3">
      <c r="A313" s="2">
        <v>312</v>
      </c>
      <c r="B313" s="3">
        <v>42919.133500000033</v>
      </c>
      <c r="C313" s="2" t="s">
        <v>316</v>
      </c>
      <c r="E313" s="2">
        <v>312</v>
      </c>
      <c r="F313" s="2" t="s">
        <v>316</v>
      </c>
      <c r="G313" s="2">
        <v>443</v>
      </c>
      <c r="H313" s="2">
        <v>22.150000000000002</v>
      </c>
    </row>
    <row r="314" spans="1:8" x14ac:dyDescent="0.3">
      <c r="A314" s="2">
        <v>313</v>
      </c>
      <c r="B314" s="3">
        <v>42919.15750000003</v>
      </c>
      <c r="C314" s="2" t="s">
        <v>317</v>
      </c>
      <c r="E314" s="2">
        <v>313</v>
      </c>
      <c r="F314" s="2" t="s">
        <v>317</v>
      </c>
      <c r="G314" s="2">
        <v>504</v>
      </c>
      <c r="H314" s="2">
        <v>25.200000000000003</v>
      </c>
    </row>
    <row r="315" spans="1:8" x14ac:dyDescent="0.3">
      <c r="A315" s="2">
        <v>314</v>
      </c>
      <c r="B315" s="3">
        <v>42919.167500000032</v>
      </c>
      <c r="C315" s="2" t="s">
        <v>318</v>
      </c>
      <c r="E315" s="2">
        <v>314</v>
      </c>
      <c r="F315" s="2" t="s">
        <v>318</v>
      </c>
      <c r="G315" s="2">
        <v>502</v>
      </c>
      <c r="H315" s="2">
        <v>25.1</v>
      </c>
    </row>
    <row r="316" spans="1:8" x14ac:dyDescent="0.3">
      <c r="A316" s="2">
        <v>315</v>
      </c>
      <c r="B316" s="3">
        <v>42919.195500000031</v>
      </c>
      <c r="C316" s="2" t="s">
        <v>319</v>
      </c>
      <c r="E316" s="2">
        <v>315</v>
      </c>
      <c r="F316" s="2" t="s">
        <v>319</v>
      </c>
      <c r="G316" s="2">
        <v>407</v>
      </c>
      <c r="H316" s="2">
        <v>20.350000000000001</v>
      </c>
    </row>
    <row r="317" spans="1:8" x14ac:dyDescent="0.3">
      <c r="A317" s="2">
        <v>316</v>
      </c>
      <c r="B317" s="3">
        <v>42919.203500000032</v>
      </c>
      <c r="C317" s="2" t="s">
        <v>320</v>
      </c>
      <c r="E317" s="2">
        <v>316</v>
      </c>
      <c r="F317" s="2" t="s">
        <v>320</v>
      </c>
      <c r="G317" s="2">
        <v>670</v>
      </c>
      <c r="H317" s="2">
        <v>33.5</v>
      </c>
    </row>
    <row r="318" spans="1:8" x14ac:dyDescent="0.3">
      <c r="A318" s="2">
        <v>317</v>
      </c>
      <c r="B318" s="3">
        <v>42919.227000000035</v>
      </c>
      <c r="C318" s="2" t="s">
        <v>321</v>
      </c>
      <c r="E318" s="2">
        <v>317</v>
      </c>
      <c r="F318" s="2" t="s">
        <v>321</v>
      </c>
      <c r="G318" s="2">
        <v>114</v>
      </c>
      <c r="H318" s="2">
        <v>5.7</v>
      </c>
    </row>
    <row r="319" spans="1:8" x14ac:dyDescent="0.3">
      <c r="A319" s="2">
        <v>318</v>
      </c>
      <c r="B319" s="3">
        <v>42919.266000000032</v>
      </c>
      <c r="C319" s="2" t="s">
        <v>322</v>
      </c>
      <c r="E319" s="2">
        <v>318</v>
      </c>
      <c r="F319" s="2" t="s">
        <v>322</v>
      </c>
      <c r="G319" s="2">
        <v>66</v>
      </c>
      <c r="H319" s="2">
        <v>3.3000000000000003</v>
      </c>
    </row>
    <row r="320" spans="1:8" x14ac:dyDescent="0.3">
      <c r="A320" s="2">
        <v>319</v>
      </c>
      <c r="B320" s="3">
        <v>42919.289000000033</v>
      </c>
      <c r="C320" s="2" t="s">
        <v>323</v>
      </c>
      <c r="E320" s="2">
        <v>319</v>
      </c>
      <c r="F320" s="2" t="s">
        <v>323</v>
      </c>
      <c r="G320" s="2">
        <v>179</v>
      </c>
      <c r="H320" s="2">
        <v>8.9500000000000011</v>
      </c>
    </row>
    <row r="321" spans="1:8" x14ac:dyDescent="0.3">
      <c r="A321" s="2">
        <v>320</v>
      </c>
      <c r="B321" s="3">
        <v>42919.297000000035</v>
      </c>
      <c r="C321" s="2" t="s">
        <v>324</v>
      </c>
      <c r="E321" s="2">
        <v>320</v>
      </c>
      <c r="F321" s="2" t="s">
        <v>324</v>
      </c>
      <c r="G321" s="2">
        <v>301</v>
      </c>
      <c r="H321" s="2">
        <v>15.05</v>
      </c>
    </row>
    <row r="322" spans="1:8" x14ac:dyDescent="0.3">
      <c r="A322" s="2">
        <v>321</v>
      </c>
      <c r="B322" s="3">
        <v>42919.330000000038</v>
      </c>
      <c r="C322" s="2" t="s">
        <v>325</v>
      </c>
      <c r="E322" s="2">
        <v>321</v>
      </c>
      <c r="F322" s="2" t="s">
        <v>325</v>
      </c>
      <c r="G322" s="2">
        <v>178</v>
      </c>
      <c r="H322" s="2">
        <v>8.9</v>
      </c>
    </row>
    <row r="323" spans="1:8" x14ac:dyDescent="0.3">
      <c r="A323" s="2">
        <v>322</v>
      </c>
      <c r="B323" s="3">
        <v>42919.339000000036</v>
      </c>
      <c r="C323" s="2" t="s">
        <v>326</v>
      </c>
      <c r="E323" s="2">
        <v>322</v>
      </c>
      <c r="F323" s="2" t="s">
        <v>326</v>
      </c>
      <c r="G323" s="2">
        <v>93</v>
      </c>
      <c r="H323" s="2">
        <v>4.6500000000000004</v>
      </c>
    </row>
    <row r="324" spans="1:8" x14ac:dyDescent="0.3">
      <c r="A324" s="2">
        <v>323</v>
      </c>
      <c r="B324" s="3">
        <v>42919.389000000039</v>
      </c>
      <c r="C324" s="2" t="s">
        <v>327</v>
      </c>
      <c r="E324" s="2">
        <v>323</v>
      </c>
      <c r="F324" s="2" t="s">
        <v>327</v>
      </c>
      <c r="G324" s="2">
        <v>363</v>
      </c>
      <c r="H324" s="2">
        <v>18.150000000000002</v>
      </c>
    </row>
    <row r="325" spans="1:8" x14ac:dyDescent="0.3">
      <c r="A325" s="2">
        <v>324</v>
      </c>
      <c r="B325" s="3">
        <v>42919.420500000037</v>
      </c>
      <c r="C325" s="2" t="s">
        <v>328</v>
      </c>
      <c r="E325" s="2">
        <v>324</v>
      </c>
      <c r="F325" s="2" t="s">
        <v>328</v>
      </c>
      <c r="G325" s="2">
        <v>263</v>
      </c>
      <c r="H325" s="2">
        <v>13.15</v>
      </c>
    </row>
    <row r="326" spans="1:8" x14ac:dyDescent="0.3">
      <c r="A326" s="2">
        <v>325</v>
      </c>
      <c r="B326" s="3">
        <v>42919.432500000039</v>
      </c>
      <c r="C326" s="2" t="s">
        <v>329</v>
      </c>
      <c r="E326" s="2">
        <v>325</v>
      </c>
      <c r="F326" s="2" t="s">
        <v>329</v>
      </c>
      <c r="G326" s="2">
        <v>308</v>
      </c>
      <c r="H326" s="2">
        <v>15.4</v>
      </c>
    </row>
    <row r="327" spans="1:8" x14ac:dyDescent="0.3">
      <c r="A327" s="2">
        <v>326</v>
      </c>
      <c r="B327" s="3">
        <v>42919.466000000037</v>
      </c>
      <c r="C327" s="2" t="s">
        <v>330</v>
      </c>
      <c r="E327" s="2">
        <v>326</v>
      </c>
      <c r="F327" s="2" t="s">
        <v>330</v>
      </c>
      <c r="G327" s="2">
        <v>205</v>
      </c>
      <c r="H327" s="2">
        <v>10.25</v>
      </c>
    </row>
    <row r="328" spans="1:8" x14ac:dyDescent="0.3">
      <c r="A328" s="2">
        <v>327</v>
      </c>
      <c r="B328" s="3">
        <v>42919.479000000036</v>
      </c>
      <c r="C328" s="2" t="s">
        <v>331</v>
      </c>
      <c r="E328" s="2">
        <v>327</v>
      </c>
      <c r="F328" s="2" t="s">
        <v>331</v>
      </c>
      <c r="G328" s="2">
        <v>415</v>
      </c>
      <c r="H328" s="2">
        <v>20.75</v>
      </c>
    </row>
    <row r="329" spans="1:8" x14ac:dyDescent="0.3">
      <c r="A329" s="2">
        <v>328</v>
      </c>
      <c r="B329" s="3">
        <v>42919.522000000034</v>
      </c>
      <c r="C329" s="2" t="s">
        <v>332</v>
      </c>
      <c r="E329" s="2">
        <v>328</v>
      </c>
      <c r="F329" s="2" t="s">
        <v>332</v>
      </c>
      <c r="G329" s="2">
        <v>21</v>
      </c>
      <c r="H329" s="2">
        <v>1.05</v>
      </c>
    </row>
    <row r="330" spans="1:8" x14ac:dyDescent="0.3">
      <c r="A330" s="2">
        <v>329</v>
      </c>
      <c r="B330" s="3">
        <v>42919.523500000032</v>
      </c>
      <c r="C330" s="2" t="s">
        <v>333</v>
      </c>
      <c r="E330" s="2">
        <v>329</v>
      </c>
      <c r="F330" s="2" t="s">
        <v>333</v>
      </c>
      <c r="G330" s="2">
        <v>698</v>
      </c>
      <c r="H330" s="2">
        <v>34.9</v>
      </c>
    </row>
    <row r="331" spans="1:8" x14ac:dyDescent="0.3">
      <c r="A331" s="2">
        <v>330</v>
      </c>
      <c r="B331" s="3">
        <v>42919.53250000003</v>
      </c>
      <c r="C331" s="2" t="s">
        <v>334</v>
      </c>
      <c r="E331" s="2">
        <v>330</v>
      </c>
      <c r="F331" s="2" t="s">
        <v>334</v>
      </c>
      <c r="G331" s="2">
        <v>437</v>
      </c>
      <c r="H331" s="2">
        <v>21.85</v>
      </c>
    </row>
    <row r="332" spans="1:8" x14ac:dyDescent="0.3">
      <c r="A332" s="2">
        <v>331</v>
      </c>
      <c r="B332" s="3">
        <v>42919.575500000028</v>
      </c>
      <c r="C332" s="2" t="s">
        <v>335</v>
      </c>
      <c r="E332" s="2">
        <v>331</v>
      </c>
      <c r="F332" s="2" t="s">
        <v>335</v>
      </c>
      <c r="G332" s="2">
        <v>94</v>
      </c>
      <c r="H332" s="2">
        <v>4.7</v>
      </c>
    </row>
    <row r="333" spans="1:8" x14ac:dyDescent="0.3">
      <c r="A333" s="2">
        <v>332</v>
      </c>
      <c r="B333" s="3">
        <v>42919.596500000029</v>
      </c>
      <c r="C333" s="2" t="s">
        <v>336</v>
      </c>
      <c r="E333" s="2">
        <v>332</v>
      </c>
      <c r="F333" s="2" t="s">
        <v>336</v>
      </c>
      <c r="G333" s="2">
        <v>410</v>
      </c>
      <c r="H333" s="2">
        <v>20.5</v>
      </c>
    </row>
    <row r="334" spans="1:8" x14ac:dyDescent="0.3">
      <c r="A334" s="2">
        <v>333</v>
      </c>
      <c r="B334" s="3">
        <v>42919.646500000032</v>
      </c>
      <c r="C334" s="2" t="s">
        <v>337</v>
      </c>
      <c r="E334" s="2">
        <v>333</v>
      </c>
      <c r="F334" s="2" t="s">
        <v>337</v>
      </c>
      <c r="G334" s="2">
        <v>102</v>
      </c>
      <c r="H334" s="2">
        <v>5.1000000000000005</v>
      </c>
    </row>
    <row r="335" spans="1:8" x14ac:dyDescent="0.3">
      <c r="A335" s="2">
        <v>334</v>
      </c>
      <c r="B335" s="3">
        <v>42919.673500000034</v>
      </c>
      <c r="C335" s="2" t="s">
        <v>338</v>
      </c>
      <c r="E335" s="2">
        <v>334</v>
      </c>
      <c r="F335" s="2" t="s">
        <v>338</v>
      </c>
      <c r="G335" s="2">
        <v>353</v>
      </c>
      <c r="H335" s="2">
        <v>17.650000000000002</v>
      </c>
    </row>
    <row r="336" spans="1:8" x14ac:dyDescent="0.3">
      <c r="A336" s="2">
        <v>335</v>
      </c>
      <c r="B336" s="3">
        <v>42919.689500000037</v>
      </c>
      <c r="C336" s="2" t="s">
        <v>339</v>
      </c>
      <c r="E336" s="2">
        <v>335</v>
      </c>
      <c r="F336" s="2" t="s">
        <v>339</v>
      </c>
      <c r="G336" s="2">
        <v>179</v>
      </c>
      <c r="H336" s="2">
        <v>8.9500000000000011</v>
      </c>
    </row>
  </sheetData>
  <autoFilter ref="A1:I336" xr:uid="{00000000-0009-0000-0000-000002000000}"/>
  <phoneticPr fontId="1" type="noConversion"/>
  <conditionalFormatting sqref="F1:F1048576">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D0178-C871-4E79-A4A6-5C7F3787C860}">
  <dimension ref="A1:E25"/>
  <sheetViews>
    <sheetView workbookViewId="0">
      <selection activeCell="G2" sqref="G2:G13"/>
    </sheetView>
  </sheetViews>
  <sheetFormatPr defaultRowHeight="14" x14ac:dyDescent="0.3"/>
  <cols>
    <col min="2" max="2" width="11.33203125" customWidth="1"/>
    <col min="4" max="4" width="14.58203125" bestFit="1" customWidth="1"/>
  </cols>
  <sheetData>
    <row r="1" spans="1:5" x14ac:dyDescent="0.3">
      <c r="A1" s="6" t="s">
        <v>358</v>
      </c>
      <c r="B1" s="6" t="s">
        <v>359</v>
      </c>
      <c r="D1" s="6" t="s">
        <v>358</v>
      </c>
      <c r="E1" s="6" t="s">
        <v>360</v>
      </c>
    </row>
    <row r="2" spans="1:5" x14ac:dyDescent="0.3">
      <c r="A2" t="s">
        <v>361</v>
      </c>
      <c r="B2" s="7">
        <v>42800</v>
      </c>
      <c r="D2" t="s">
        <v>362</v>
      </c>
      <c r="E2">
        <f>COUNTIFS(A:A,D2)</f>
        <v>9</v>
      </c>
    </row>
    <row r="3" spans="1:5" x14ac:dyDescent="0.3">
      <c r="A3" t="s">
        <v>363</v>
      </c>
      <c r="B3" s="7">
        <v>42832</v>
      </c>
      <c r="D3" t="s">
        <v>363</v>
      </c>
      <c r="E3">
        <f>COUNTIFS(A:A,D3)</f>
        <v>3</v>
      </c>
    </row>
    <row r="4" spans="1:5" x14ac:dyDescent="0.3">
      <c r="A4" t="s">
        <v>361</v>
      </c>
      <c r="B4" s="7">
        <v>42891</v>
      </c>
      <c r="D4" t="s">
        <v>364</v>
      </c>
      <c r="E4">
        <f t="shared" ref="E4:E7" si="0">COUNTIFS(A:A,D4)</f>
        <v>1</v>
      </c>
    </row>
    <row r="5" spans="1:5" x14ac:dyDescent="0.3">
      <c r="A5" t="s">
        <v>364</v>
      </c>
      <c r="B5" s="7">
        <v>42869</v>
      </c>
      <c r="D5" t="s">
        <v>365</v>
      </c>
      <c r="E5">
        <f t="shared" si="0"/>
        <v>3</v>
      </c>
    </row>
    <row r="6" spans="1:5" x14ac:dyDescent="0.3">
      <c r="A6" t="s">
        <v>365</v>
      </c>
      <c r="B6" s="7">
        <v>42742</v>
      </c>
      <c r="D6" t="s">
        <v>366</v>
      </c>
      <c r="E6">
        <f t="shared" si="0"/>
        <v>1</v>
      </c>
    </row>
    <row r="7" spans="1:5" x14ac:dyDescent="0.3">
      <c r="A7" t="s">
        <v>362</v>
      </c>
      <c r="B7" s="7">
        <v>42833</v>
      </c>
      <c r="D7" t="s">
        <v>367</v>
      </c>
      <c r="E7">
        <f t="shared" si="0"/>
        <v>2</v>
      </c>
    </row>
    <row r="8" spans="1:5" x14ac:dyDescent="0.3">
      <c r="A8" t="s">
        <v>366</v>
      </c>
      <c r="B8" s="7">
        <v>42742</v>
      </c>
    </row>
    <row r="9" spans="1:5" x14ac:dyDescent="0.3">
      <c r="A9" t="s">
        <v>362</v>
      </c>
      <c r="B9" s="7">
        <v>42865</v>
      </c>
    </row>
    <row r="10" spans="1:5" x14ac:dyDescent="0.3">
      <c r="A10" t="s">
        <v>361</v>
      </c>
      <c r="B10" s="7">
        <v>42830</v>
      </c>
    </row>
    <row r="11" spans="1:5" x14ac:dyDescent="0.3">
      <c r="A11" t="s">
        <v>367</v>
      </c>
      <c r="B11" s="7">
        <v>42804</v>
      </c>
    </row>
    <row r="12" spans="1:5" x14ac:dyDescent="0.3">
      <c r="A12" t="s">
        <v>361</v>
      </c>
      <c r="B12" s="7">
        <v>42832</v>
      </c>
    </row>
    <row r="13" spans="1:5" x14ac:dyDescent="0.3">
      <c r="A13" t="s">
        <v>362</v>
      </c>
      <c r="B13" s="7">
        <v>42858</v>
      </c>
    </row>
    <row r="14" spans="1:5" x14ac:dyDescent="0.3">
      <c r="A14" t="s">
        <v>363</v>
      </c>
      <c r="B14" s="7">
        <v>42867</v>
      </c>
    </row>
    <row r="15" spans="1:5" x14ac:dyDescent="0.3">
      <c r="A15" t="s">
        <v>365</v>
      </c>
      <c r="B15" s="7">
        <v>42819</v>
      </c>
    </row>
    <row r="16" spans="1:5" x14ac:dyDescent="0.3">
      <c r="A16" t="s">
        <v>362</v>
      </c>
      <c r="B16" s="7">
        <v>42758</v>
      </c>
    </row>
    <row r="17" spans="1:4" x14ac:dyDescent="0.3">
      <c r="A17" t="s">
        <v>367</v>
      </c>
      <c r="B17" s="7">
        <v>42818</v>
      </c>
    </row>
    <row r="18" spans="1:4" x14ac:dyDescent="0.3">
      <c r="A18" t="s">
        <v>362</v>
      </c>
      <c r="B18" s="7">
        <v>42867</v>
      </c>
    </row>
    <row r="19" spans="1:4" x14ac:dyDescent="0.3">
      <c r="A19" t="s">
        <v>365</v>
      </c>
      <c r="B19" s="7">
        <v>42824</v>
      </c>
    </row>
    <row r="20" spans="1:4" x14ac:dyDescent="0.3">
      <c r="A20" t="s">
        <v>363</v>
      </c>
      <c r="B20" s="7">
        <v>42756</v>
      </c>
      <c r="D20" s="8"/>
    </row>
    <row r="21" spans="1:4" x14ac:dyDescent="0.3">
      <c r="A21" t="s">
        <v>362</v>
      </c>
      <c r="B21" s="7">
        <v>42741</v>
      </c>
    </row>
    <row r="22" spans="1:4" x14ac:dyDescent="0.3">
      <c r="A22" t="s">
        <v>361</v>
      </c>
      <c r="B22" s="7">
        <v>42874</v>
      </c>
    </row>
    <row r="23" spans="1:4" x14ac:dyDescent="0.3">
      <c r="A23" t="s">
        <v>362</v>
      </c>
      <c r="B23" s="7">
        <v>42843</v>
      </c>
    </row>
    <row r="24" spans="1:4" x14ac:dyDescent="0.3">
      <c r="A24" t="s">
        <v>362</v>
      </c>
      <c r="B24" s="7">
        <v>42851</v>
      </c>
    </row>
    <row r="25" spans="1:4" x14ac:dyDescent="0.3">
      <c r="A25" t="s">
        <v>362</v>
      </c>
      <c r="B25" s="7">
        <v>42789</v>
      </c>
    </row>
  </sheetData>
  <autoFilter ref="A1:B25" xr:uid="{00000000-0009-0000-0000-000003000000}"/>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94C01-6F2B-4505-A57D-883F731E48EB}">
  <dimension ref="A1:F336"/>
  <sheetViews>
    <sheetView tabSelected="1" workbookViewId="0">
      <selection activeCell="E12" sqref="E12:E13"/>
    </sheetView>
  </sheetViews>
  <sheetFormatPr defaultRowHeight="14" x14ac:dyDescent="0.3"/>
  <cols>
    <col min="1" max="1" width="5.25" style="2" customWidth="1"/>
    <col min="2" max="3" width="23.5" style="2" customWidth="1"/>
    <col min="5" max="5" width="31.08203125" bestFit="1" customWidth="1"/>
  </cols>
  <sheetData>
    <row r="1" spans="1:6" x14ac:dyDescent="0.3">
      <c r="A1" s="1" t="s">
        <v>0</v>
      </c>
      <c r="B1" s="1" t="s">
        <v>1</v>
      </c>
      <c r="C1" s="1" t="s">
        <v>349</v>
      </c>
      <c r="E1" s="1" t="s">
        <v>2</v>
      </c>
      <c r="F1" s="1" t="s">
        <v>3</v>
      </c>
    </row>
    <row r="2" spans="1:6" x14ac:dyDescent="0.3">
      <c r="A2" s="2">
        <v>1</v>
      </c>
      <c r="B2" s="2" t="s">
        <v>4</v>
      </c>
      <c r="C2" s="2">
        <v>302</v>
      </c>
      <c r="E2" t="s">
        <v>350</v>
      </c>
    </row>
    <row r="3" spans="1:6" x14ac:dyDescent="0.3">
      <c r="A3" s="2">
        <v>2</v>
      </c>
      <c r="B3" s="2" t="s">
        <v>5</v>
      </c>
      <c r="C3" s="2">
        <v>591</v>
      </c>
      <c r="E3" t="s">
        <v>6</v>
      </c>
    </row>
    <row r="4" spans="1:6" x14ac:dyDescent="0.3">
      <c r="A4" s="2">
        <v>3</v>
      </c>
      <c r="B4" s="2" t="s">
        <v>7</v>
      </c>
      <c r="C4" s="2">
        <v>107</v>
      </c>
    </row>
    <row r="5" spans="1:6" x14ac:dyDescent="0.3">
      <c r="A5" s="2">
        <v>4</v>
      </c>
      <c r="B5" s="2" t="s">
        <v>8</v>
      </c>
      <c r="C5" s="2">
        <v>18</v>
      </c>
      <c r="E5" s="9" t="s">
        <v>371</v>
      </c>
    </row>
    <row r="6" spans="1:6" x14ac:dyDescent="0.3">
      <c r="A6" s="2">
        <v>5</v>
      </c>
      <c r="B6" s="2" t="s">
        <v>9</v>
      </c>
      <c r="C6" s="2">
        <v>619</v>
      </c>
      <c r="E6" t="s">
        <v>368</v>
      </c>
    </row>
    <row r="7" spans="1:6" x14ac:dyDescent="0.3">
      <c r="A7" s="2">
        <v>6</v>
      </c>
      <c r="B7" s="2" t="s">
        <v>10</v>
      </c>
      <c r="C7" s="2">
        <v>161</v>
      </c>
      <c r="E7" t="s">
        <v>369</v>
      </c>
    </row>
    <row r="8" spans="1:6" x14ac:dyDescent="0.3">
      <c r="A8" s="2">
        <v>7</v>
      </c>
      <c r="B8" s="2" t="s">
        <v>11</v>
      </c>
      <c r="C8" s="2">
        <v>240</v>
      </c>
      <c r="E8" t="s">
        <v>370</v>
      </c>
    </row>
    <row r="9" spans="1:6" x14ac:dyDescent="0.3">
      <c r="A9" s="2">
        <v>8</v>
      </c>
      <c r="B9" s="2" t="s">
        <v>12</v>
      </c>
      <c r="C9" s="2">
        <v>484</v>
      </c>
    </row>
    <row r="10" spans="1:6" x14ac:dyDescent="0.3">
      <c r="A10" s="2">
        <v>9</v>
      </c>
      <c r="B10" s="2" t="s">
        <v>13</v>
      </c>
      <c r="C10" s="2">
        <v>409</v>
      </c>
    </row>
    <row r="11" spans="1:6" x14ac:dyDescent="0.3">
      <c r="A11" s="2">
        <v>10</v>
      </c>
      <c r="B11" s="2" t="s">
        <v>14</v>
      </c>
      <c r="C11" s="2">
        <v>79</v>
      </c>
    </row>
    <row r="12" spans="1:6" x14ac:dyDescent="0.3">
      <c r="A12" s="2">
        <v>11</v>
      </c>
      <c r="B12" s="2" t="s">
        <v>15</v>
      </c>
      <c r="C12" s="2">
        <v>353</v>
      </c>
    </row>
    <row r="13" spans="1:6" x14ac:dyDescent="0.3">
      <c r="A13" s="2">
        <v>12</v>
      </c>
      <c r="B13" s="2" t="s">
        <v>16</v>
      </c>
      <c r="C13" s="2">
        <v>674</v>
      </c>
    </row>
    <row r="14" spans="1:6" x14ac:dyDescent="0.3">
      <c r="A14" s="2">
        <v>13</v>
      </c>
      <c r="B14" s="2" t="s">
        <v>17</v>
      </c>
      <c r="C14" s="2">
        <v>569</v>
      </c>
    </row>
    <row r="15" spans="1:6" x14ac:dyDescent="0.3">
      <c r="A15" s="2">
        <v>14</v>
      </c>
      <c r="B15" s="2" t="s">
        <v>18</v>
      </c>
      <c r="C15" s="2">
        <v>46</v>
      </c>
    </row>
    <row r="16" spans="1:6" x14ac:dyDescent="0.3">
      <c r="A16" s="2">
        <v>15</v>
      </c>
      <c r="B16" s="2" t="s">
        <v>19</v>
      </c>
      <c r="C16" s="2">
        <v>473</v>
      </c>
    </row>
    <row r="17" spans="1:3" x14ac:dyDescent="0.3">
      <c r="A17" s="2">
        <v>16</v>
      </c>
      <c r="B17" s="2" t="s">
        <v>20</v>
      </c>
      <c r="C17" s="2">
        <v>535</v>
      </c>
    </row>
    <row r="18" spans="1:3" x14ac:dyDescent="0.3">
      <c r="A18" s="2">
        <v>17</v>
      </c>
      <c r="B18" s="2" t="s">
        <v>21</v>
      </c>
      <c r="C18" s="2">
        <v>421</v>
      </c>
    </row>
    <row r="19" spans="1:3" x14ac:dyDescent="0.3">
      <c r="A19" s="2">
        <v>18</v>
      </c>
      <c r="B19" s="2" t="s">
        <v>22</v>
      </c>
      <c r="C19" s="2">
        <v>281</v>
      </c>
    </row>
    <row r="20" spans="1:3" x14ac:dyDescent="0.3">
      <c r="A20" s="2">
        <v>19</v>
      </c>
      <c r="B20" s="2" t="s">
        <v>23</v>
      </c>
      <c r="C20" s="2">
        <v>329</v>
      </c>
    </row>
    <row r="21" spans="1:3" x14ac:dyDescent="0.3">
      <c r="A21" s="2">
        <v>20</v>
      </c>
      <c r="B21" s="2" t="s">
        <v>24</v>
      </c>
      <c r="C21" s="2">
        <v>428</v>
      </c>
    </row>
    <row r="22" spans="1:3" x14ac:dyDescent="0.3">
      <c r="A22" s="2">
        <v>21</v>
      </c>
      <c r="B22" s="2" t="s">
        <v>25</v>
      </c>
      <c r="C22" s="2">
        <v>216</v>
      </c>
    </row>
    <row r="23" spans="1:3" x14ac:dyDescent="0.3">
      <c r="A23" s="2">
        <v>22</v>
      </c>
      <c r="B23" s="2" t="s">
        <v>26</v>
      </c>
      <c r="C23" s="2">
        <v>432</v>
      </c>
    </row>
    <row r="24" spans="1:3" x14ac:dyDescent="0.3">
      <c r="A24" s="2">
        <v>23</v>
      </c>
      <c r="B24" s="2" t="s">
        <v>27</v>
      </c>
      <c r="C24" s="2">
        <v>300</v>
      </c>
    </row>
    <row r="25" spans="1:3" x14ac:dyDescent="0.3">
      <c r="A25" s="2">
        <v>24</v>
      </c>
      <c r="B25" s="2" t="s">
        <v>28</v>
      </c>
      <c r="C25" s="2">
        <v>330</v>
      </c>
    </row>
    <row r="26" spans="1:3" x14ac:dyDescent="0.3">
      <c r="A26" s="2">
        <v>25</v>
      </c>
      <c r="B26" s="2" t="s">
        <v>29</v>
      </c>
      <c r="C26" s="2">
        <v>113</v>
      </c>
    </row>
    <row r="27" spans="1:3" x14ac:dyDescent="0.3">
      <c r="A27" s="2">
        <v>26</v>
      </c>
      <c r="B27" s="2" t="s">
        <v>30</v>
      </c>
      <c r="C27" s="2">
        <v>560</v>
      </c>
    </row>
    <row r="28" spans="1:3" x14ac:dyDescent="0.3">
      <c r="A28" s="2">
        <v>27</v>
      </c>
      <c r="B28" s="2" t="s">
        <v>31</v>
      </c>
      <c r="C28" s="2">
        <v>568</v>
      </c>
    </row>
    <row r="29" spans="1:3" x14ac:dyDescent="0.3">
      <c r="A29" s="2">
        <v>28</v>
      </c>
      <c r="B29" s="2" t="s">
        <v>32</v>
      </c>
      <c r="C29" s="2">
        <v>451</v>
      </c>
    </row>
    <row r="30" spans="1:3" x14ac:dyDescent="0.3">
      <c r="A30" s="2">
        <v>29</v>
      </c>
      <c r="B30" s="2" t="s">
        <v>33</v>
      </c>
      <c r="C30" s="2">
        <v>93</v>
      </c>
    </row>
    <row r="31" spans="1:3" x14ac:dyDescent="0.3">
      <c r="A31" s="2">
        <v>30</v>
      </c>
      <c r="B31" s="2" t="s">
        <v>34</v>
      </c>
      <c r="C31" s="2">
        <v>461</v>
      </c>
    </row>
    <row r="32" spans="1:3" x14ac:dyDescent="0.3">
      <c r="A32" s="2">
        <v>31</v>
      </c>
      <c r="B32" s="2" t="s">
        <v>35</v>
      </c>
      <c r="C32" s="2">
        <v>213</v>
      </c>
    </row>
    <row r="33" spans="1:3" x14ac:dyDescent="0.3">
      <c r="A33" s="2">
        <v>32</v>
      </c>
      <c r="B33" s="2" t="s">
        <v>36</v>
      </c>
      <c r="C33" s="2">
        <v>522</v>
      </c>
    </row>
    <row r="34" spans="1:3" x14ac:dyDescent="0.3">
      <c r="A34" s="2">
        <v>33</v>
      </c>
      <c r="B34" s="2" t="s">
        <v>37</v>
      </c>
      <c r="C34" s="2">
        <v>463</v>
      </c>
    </row>
    <row r="35" spans="1:3" x14ac:dyDescent="0.3">
      <c r="A35" s="2">
        <v>34</v>
      </c>
      <c r="B35" s="2" t="s">
        <v>38</v>
      </c>
      <c r="C35" s="2">
        <v>56</v>
      </c>
    </row>
    <row r="36" spans="1:3" x14ac:dyDescent="0.3">
      <c r="A36" s="2">
        <v>35</v>
      </c>
      <c r="B36" s="2" t="s">
        <v>39</v>
      </c>
      <c r="C36" s="2">
        <v>538</v>
      </c>
    </row>
    <row r="37" spans="1:3" x14ac:dyDescent="0.3">
      <c r="A37" s="2">
        <v>36</v>
      </c>
      <c r="B37" s="2" t="s">
        <v>40</v>
      </c>
      <c r="C37" s="2">
        <v>433</v>
      </c>
    </row>
    <row r="38" spans="1:3" x14ac:dyDescent="0.3">
      <c r="A38" s="2">
        <v>37</v>
      </c>
      <c r="B38" s="2" t="s">
        <v>41</v>
      </c>
      <c r="C38" s="2">
        <v>91</v>
      </c>
    </row>
    <row r="39" spans="1:3" x14ac:dyDescent="0.3">
      <c r="A39" s="2">
        <v>38</v>
      </c>
      <c r="B39" s="2" t="s">
        <v>42</v>
      </c>
      <c r="C39" s="2">
        <v>385</v>
      </c>
    </row>
    <row r="40" spans="1:3" x14ac:dyDescent="0.3">
      <c r="A40" s="2">
        <v>39</v>
      </c>
      <c r="B40" s="2" t="s">
        <v>43</v>
      </c>
      <c r="C40" s="2">
        <v>309</v>
      </c>
    </row>
    <row r="41" spans="1:3" x14ac:dyDescent="0.3">
      <c r="A41" s="2">
        <v>40</v>
      </c>
      <c r="B41" s="2" t="s">
        <v>44</v>
      </c>
      <c r="C41" s="2">
        <v>213</v>
      </c>
    </row>
    <row r="42" spans="1:3" x14ac:dyDescent="0.3">
      <c r="A42" s="2">
        <v>41</v>
      </c>
      <c r="B42" s="2" t="s">
        <v>45</v>
      </c>
      <c r="C42" s="2">
        <v>275</v>
      </c>
    </row>
    <row r="43" spans="1:3" x14ac:dyDescent="0.3">
      <c r="A43" s="2">
        <v>42</v>
      </c>
      <c r="B43" s="2" t="s">
        <v>46</v>
      </c>
      <c r="C43" s="2">
        <v>202</v>
      </c>
    </row>
    <row r="44" spans="1:3" x14ac:dyDescent="0.3">
      <c r="A44" s="2">
        <v>43</v>
      </c>
      <c r="B44" s="2" t="s">
        <v>47</v>
      </c>
      <c r="C44" s="2">
        <v>562</v>
      </c>
    </row>
    <row r="45" spans="1:3" x14ac:dyDescent="0.3">
      <c r="A45" s="2">
        <v>44</v>
      </c>
      <c r="B45" s="2" t="s">
        <v>48</v>
      </c>
      <c r="C45" s="2">
        <v>164</v>
      </c>
    </row>
    <row r="46" spans="1:3" x14ac:dyDescent="0.3">
      <c r="A46" s="2">
        <v>45</v>
      </c>
      <c r="B46" s="2" t="s">
        <v>49</v>
      </c>
      <c r="C46" s="2">
        <v>201</v>
      </c>
    </row>
    <row r="47" spans="1:3" x14ac:dyDescent="0.3">
      <c r="A47" s="2">
        <v>46</v>
      </c>
      <c r="B47" s="2" t="s">
        <v>50</v>
      </c>
      <c r="C47" s="2">
        <v>608</v>
      </c>
    </row>
    <row r="48" spans="1:3" x14ac:dyDescent="0.3">
      <c r="A48" s="2">
        <v>47</v>
      </c>
      <c r="B48" s="2" t="s">
        <v>51</v>
      </c>
      <c r="C48" s="2">
        <v>378</v>
      </c>
    </row>
    <row r="49" spans="1:3" x14ac:dyDescent="0.3">
      <c r="A49" s="2">
        <v>48</v>
      </c>
      <c r="B49" s="2" t="s">
        <v>52</v>
      </c>
      <c r="C49" s="2">
        <v>580</v>
      </c>
    </row>
    <row r="50" spans="1:3" x14ac:dyDescent="0.3">
      <c r="A50" s="2">
        <v>49</v>
      </c>
      <c r="B50" s="2" t="s">
        <v>53</v>
      </c>
      <c r="C50" s="2">
        <v>606</v>
      </c>
    </row>
    <row r="51" spans="1:3" x14ac:dyDescent="0.3">
      <c r="A51" s="2">
        <v>50</v>
      </c>
      <c r="B51" s="2" t="s">
        <v>54</v>
      </c>
      <c r="C51" s="2">
        <v>126</v>
      </c>
    </row>
    <row r="52" spans="1:3" x14ac:dyDescent="0.3">
      <c r="A52" s="2">
        <v>51</v>
      </c>
      <c r="B52" s="2" t="s">
        <v>55</v>
      </c>
      <c r="C52" s="2">
        <v>181</v>
      </c>
    </row>
    <row r="53" spans="1:3" x14ac:dyDescent="0.3">
      <c r="A53" s="2">
        <v>52</v>
      </c>
      <c r="B53" s="2" t="s">
        <v>56</v>
      </c>
      <c r="C53" s="2">
        <v>138</v>
      </c>
    </row>
    <row r="54" spans="1:3" x14ac:dyDescent="0.3">
      <c r="A54" s="2">
        <v>53</v>
      </c>
      <c r="B54" s="2" t="s">
        <v>57</v>
      </c>
      <c r="C54" s="2">
        <v>395</v>
      </c>
    </row>
    <row r="55" spans="1:3" x14ac:dyDescent="0.3">
      <c r="A55" s="2">
        <v>54</v>
      </c>
      <c r="B55" s="2" t="s">
        <v>58</v>
      </c>
      <c r="C55" s="2">
        <v>364</v>
      </c>
    </row>
    <row r="56" spans="1:3" x14ac:dyDescent="0.3">
      <c r="A56" s="2">
        <v>55</v>
      </c>
      <c r="B56" s="2" t="s">
        <v>59</v>
      </c>
      <c r="C56" s="2">
        <v>100</v>
      </c>
    </row>
    <row r="57" spans="1:3" x14ac:dyDescent="0.3">
      <c r="A57" s="2">
        <v>56</v>
      </c>
      <c r="B57" s="2" t="s">
        <v>60</v>
      </c>
      <c r="C57" s="2">
        <v>307</v>
      </c>
    </row>
    <row r="58" spans="1:3" x14ac:dyDescent="0.3">
      <c r="A58" s="2">
        <v>57</v>
      </c>
      <c r="B58" s="2" t="s">
        <v>61</v>
      </c>
      <c r="C58" s="2">
        <v>174</v>
      </c>
    </row>
    <row r="59" spans="1:3" x14ac:dyDescent="0.3">
      <c r="A59" s="2">
        <v>58</v>
      </c>
      <c r="B59" s="2" t="s">
        <v>62</v>
      </c>
      <c r="C59" s="2">
        <v>628</v>
      </c>
    </row>
    <row r="60" spans="1:3" x14ac:dyDescent="0.3">
      <c r="A60" s="2">
        <v>59</v>
      </c>
      <c r="B60" s="2" t="s">
        <v>63</v>
      </c>
      <c r="C60" s="2">
        <v>605</v>
      </c>
    </row>
    <row r="61" spans="1:3" x14ac:dyDescent="0.3">
      <c r="A61" s="2">
        <v>60</v>
      </c>
      <c r="B61" s="2" t="s">
        <v>64</v>
      </c>
      <c r="C61" s="2">
        <v>544</v>
      </c>
    </row>
    <row r="62" spans="1:3" x14ac:dyDescent="0.3">
      <c r="A62" s="2">
        <v>61</v>
      </c>
      <c r="B62" s="2" t="s">
        <v>65</v>
      </c>
      <c r="C62" s="2">
        <v>10</v>
      </c>
    </row>
    <row r="63" spans="1:3" x14ac:dyDescent="0.3">
      <c r="A63" s="2">
        <v>62</v>
      </c>
      <c r="B63" s="2" t="s">
        <v>66</v>
      </c>
      <c r="C63" s="2">
        <v>133</v>
      </c>
    </row>
    <row r="64" spans="1:3" x14ac:dyDescent="0.3">
      <c r="A64" s="2">
        <v>63</v>
      </c>
      <c r="B64" s="2" t="s">
        <v>67</v>
      </c>
      <c r="C64" s="2">
        <v>305</v>
      </c>
    </row>
    <row r="65" spans="1:3" x14ac:dyDescent="0.3">
      <c r="A65" s="2">
        <v>64</v>
      </c>
      <c r="B65" s="2" t="s">
        <v>68</v>
      </c>
      <c r="C65" s="2">
        <v>324</v>
      </c>
    </row>
    <row r="66" spans="1:3" x14ac:dyDescent="0.3">
      <c r="A66" s="2">
        <v>65</v>
      </c>
      <c r="B66" s="2" t="s">
        <v>69</v>
      </c>
      <c r="C66" s="2">
        <v>403</v>
      </c>
    </row>
    <row r="67" spans="1:3" x14ac:dyDescent="0.3">
      <c r="A67" s="2">
        <v>66</v>
      </c>
      <c r="B67" s="2" t="s">
        <v>70</v>
      </c>
      <c r="C67" s="2">
        <v>107</v>
      </c>
    </row>
    <row r="68" spans="1:3" x14ac:dyDescent="0.3">
      <c r="A68" s="2">
        <v>67</v>
      </c>
      <c r="B68" s="2" t="s">
        <v>71</v>
      </c>
      <c r="C68" s="2">
        <v>607</v>
      </c>
    </row>
    <row r="69" spans="1:3" x14ac:dyDescent="0.3">
      <c r="A69" s="2">
        <v>68</v>
      </c>
      <c r="B69" s="2" t="s">
        <v>72</v>
      </c>
      <c r="C69" s="2">
        <v>391</v>
      </c>
    </row>
    <row r="70" spans="1:3" x14ac:dyDescent="0.3">
      <c r="A70" s="2">
        <v>69</v>
      </c>
      <c r="B70" s="2" t="s">
        <v>73</v>
      </c>
      <c r="C70" s="2">
        <v>219</v>
      </c>
    </row>
    <row r="71" spans="1:3" x14ac:dyDescent="0.3">
      <c r="A71" s="2">
        <v>70</v>
      </c>
      <c r="B71" s="2" t="s">
        <v>74</v>
      </c>
      <c r="C71" s="2">
        <v>49</v>
      </c>
    </row>
    <row r="72" spans="1:3" x14ac:dyDescent="0.3">
      <c r="A72" s="2">
        <v>71</v>
      </c>
      <c r="B72" s="2" t="s">
        <v>75</v>
      </c>
      <c r="C72" s="2">
        <v>546</v>
      </c>
    </row>
    <row r="73" spans="1:3" x14ac:dyDescent="0.3">
      <c r="A73" s="2">
        <v>72</v>
      </c>
      <c r="B73" s="2" t="s">
        <v>76</v>
      </c>
      <c r="C73" s="2">
        <v>541</v>
      </c>
    </row>
    <row r="74" spans="1:3" x14ac:dyDescent="0.3">
      <c r="A74" s="2">
        <v>73</v>
      </c>
      <c r="B74" s="2" t="s">
        <v>77</v>
      </c>
      <c r="C74" s="2">
        <v>677</v>
      </c>
    </row>
    <row r="75" spans="1:3" x14ac:dyDescent="0.3">
      <c r="A75" s="2">
        <v>74</v>
      </c>
      <c r="B75" s="2" t="s">
        <v>78</v>
      </c>
      <c r="C75" s="2">
        <v>376</v>
      </c>
    </row>
    <row r="76" spans="1:3" x14ac:dyDescent="0.3">
      <c r="A76" s="2">
        <v>75</v>
      </c>
      <c r="B76" s="2" t="s">
        <v>79</v>
      </c>
      <c r="C76" s="2">
        <v>165</v>
      </c>
    </row>
    <row r="77" spans="1:3" x14ac:dyDescent="0.3">
      <c r="A77" s="2">
        <v>76</v>
      </c>
      <c r="B77" s="2" t="s">
        <v>80</v>
      </c>
      <c r="C77" s="2">
        <v>660</v>
      </c>
    </row>
    <row r="78" spans="1:3" x14ac:dyDescent="0.3">
      <c r="A78" s="2">
        <v>77</v>
      </c>
      <c r="B78" s="2" t="s">
        <v>81</v>
      </c>
      <c r="C78" s="2">
        <v>597</v>
      </c>
    </row>
    <row r="79" spans="1:3" x14ac:dyDescent="0.3">
      <c r="A79" s="2">
        <v>78</v>
      </c>
      <c r="B79" s="2" t="s">
        <v>82</v>
      </c>
      <c r="C79" s="2">
        <v>640</v>
      </c>
    </row>
    <row r="80" spans="1:3" x14ac:dyDescent="0.3">
      <c r="A80" s="2">
        <v>79</v>
      </c>
      <c r="B80" s="2" t="s">
        <v>83</v>
      </c>
      <c r="C80" s="2">
        <v>97</v>
      </c>
    </row>
    <row r="81" spans="1:3" x14ac:dyDescent="0.3">
      <c r="A81" s="2">
        <v>80</v>
      </c>
      <c r="B81" s="2" t="s">
        <v>84</v>
      </c>
      <c r="C81" s="2">
        <v>247</v>
      </c>
    </row>
    <row r="82" spans="1:3" x14ac:dyDescent="0.3">
      <c r="A82" s="2">
        <v>81</v>
      </c>
      <c r="B82" s="2" t="s">
        <v>85</v>
      </c>
      <c r="C82" s="2">
        <v>562</v>
      </c>
    </row>
    <row r="83" spans="1:3" x14ac:dyDescent="0.3">
      <c r="A83" s="2">
        <v>82</v>
      </c>
      <c r="B83" s="2" t="s">
        <v>86</v>
      </c>
      <c r="C83" s="2">
        <v>673</v>
      </c>
    </row>
    <row r="84" spans="1:3" x14ac:dyDescent="0.3">
      <c r="A84" s="2">
        <v>83</v>
      </c>
      <c r="B84" s="2" t="s">
        <v>87</v>
      </c>
      <c r="C84" s="2">
        <v>288</v>
      </c>
    </row>
    <row r="85" spans="1:3" x14ac:dyDescent="0.3">
      <c r="A85" s="2">
        <v>84</v>
      </c>
      <c r="B85" s="2" t="s">
        <v>88</v>
      </c>
      <c r="C85" s="2">
        <v>162</v>
      </c>
    </row>
    <row r="86" spans="1:3" x14ac:dyDescent="0.3">
      <c r="A86" s="2">
        <v>85</v>
      </c>
      <c r="B86" s="2" t="s">
        <v>89</v>
      </c>
      <c r="C86" s="2">
        <v>693</v>
      </c>
    </row>
    <row r="87" spans="1:3" x14ac:dyDescent="0.3">
      <c r="A87" s="2">
        <v>86</v>
      </c>
      <c r="B87" s="2" t="s">
        <v>90</v>
      </c>
      <c r="C87" s="2">
        <v>143</v>
      </c>
    </row>
    <row r="88" spans="1:3" x14ac:dyDescent="0.3">
      <c r="A88" s="2">
        <v>87</v>
      </c>
      <c r="B88" s="2" t="s">
        <v>91</v>
      </c>
      <c r="C88" s="2">
        <v>631</v>
      </c>
    </row>
    <row r="89" spans="1:3" x14ac:dyDescent="0.3">
      <c r="A89" s="2">
        <v>88</v>
      </c>
      <c r="B89" s="2" t="s">
        <v>92</v>
      </c>
      <c r="C89" s="2">
        <v>53</v>
      </c>
    </row>
    <row r="90" spans="1:3" x14ac:dyDescent="0.3">
      <c r="A90" s="2">
        <v>89</v>
      </c>
      <c r="B90" s="2" t="s">
        <v>93</v>
      </c>
      <c r="C90" s="2">
        <v>394</v>
      </c>
    </row>
    <row r="91" spans="1:3" x14ac:dyDescent="0.3">
      <c r="A91" s="2">
        <v>90</v>
      </c>
      <c r="B91" s="2" t="s">
        <v>94</v>
      </c>
      <c r="C91" s="2">
        <v>242</v>
      </c>
    </row>
    <row r="92" spans="1:3" x14ac:dyDescent="0.3">
      <c r="A92" s="2">
        <v>91</v>
      </c>
      <c r="B92" s="2" t="s">
        <v>95</v>
      </c>
      <c r="C92" s="2">
        <v>369</v>
      </c>
    </row>
    <row r="93" spans="1:3" x14ac:dyDescent="0.3">
      <c r="A93" s="2">
        <v>92</v>
      </c>
      <c r="B93" s="2" t="s">
        <v>96</v>
      </c>
      <c r="C93" s="2">
        <v>659</v>
      </c>
    </row>
    <row r="94" spans="1:3" x14ac:dyDescent="0.3">
      <c r="A94" s="2">
        <v>93</v>
      </c>
      <c r="B94" s="2" t="s">
        <v>97</v>
      </c>
      <c r="C94" s="2">
        <v>228</v>
      </c>
    </row>
    <row r="95" spans="1:3" x14ac:dyDescent="0.3">
      <c r="A95" s="2">
        <v>94</v>
      </c>
      <c r="B95" s="2" t="s">
        <v>98</v>
      </c>
      <c r="C95" s="2">
        <v>28</v>
      </c>
    </row>
    <row r="96" spans="1:3" x14ac:dyDescent="0.3">
      <c r="A96" s="2">
        <v>95</v>
      </c>
      <c r="B96" s="2" t="s">
        <v>99</v>
      </c>
      <c r="C96" s="2">
        <v>512</v>
      </c>
    </row>
    <row r="97" spans="1:3" x14ac:dyDescent="0.3">
      <c r="A97" s="2">
        <v>96</v>
      </c>
      <c r="B97" s="2" t="s">
        <v>100</v>
      </c>
      <c r="C97" s="2">
        <v>149</v>
      </c>
    </row>
    <row r="98" spans="1:3" x14ac:dyDescent="0.3">
      <c r="A98" s="2">
        <v>97</v>
      </c>
      <c r="B98" s="2" t="s">
        <v>101</v>
      </c>
      <c r="C98" s="2">
        <v>352</v>
      </c>
    </row>
    <row r="99" spans="1:3" x14ac:dyDescent="0.3">
      <c r="A99" s="2">
        <v>98</v>
      </c>
      <c r="B99" s="2" t="s">
        <v>102</v>
      </c>
      <c r="C99" s="2">
        <v>295</v>
      </c>
    </row>
    <row r="100" spans="1:3" x14ac:dyDescent="0.3">
      <c r="A100" s="2">
        <v>99</v>
      </c>
      <c r="B100" s="2" t="s">
        <v>103</v>
      </c>
      <c r="C100" s="2">
        <v>625</v>
      </c>
    </row>
    <row r="101" spans="1:3" x14ac:dyDescent="0.3">
      <c r="A101" s="2">
        <v>100</v>
      </c>
      <c r="B101" s="2" t="s">
        <v>104</v>
      </c>
      <c r="C101" s="2">
        <v>468</v>
      </c>
    </row>
    <row r="102" spans="1:3" x14ac:dyDescent="0.3">
      <c r="A102" s="2">
        <v>101</v>
      </c>
      <c r="B102" s="2" t="s">
        <v>105</v>
      </c>
      <c r="C102" s="2">
        <v>461</v>
      </c>
    </row>
    <row r="103" spans="1:3" x14ac:dyDescent="0.3">
      <c r="A103" s="2">
        <v>102</v>
      </c>
      <c r="B103" s="2" t="s">
        <v>106</v>
      </c>
      <c r="C103" s="2">
        <v>634</v>
      </c>
    </row>
    <row r="104" spans="1:3" x14ac:dyDescent="0.3">
      <c r="A104" s="2">
        <v>103</v>
      </c>
      <c r="B104" s="2" t="s">
        <v>107</v>
      </c>
      <c r="C104" s="2">
        <v>226</v>
      </c>
    </row>
    <row r="105" spans="1:3" x14ac:dyDescent="0.3">
      <c r="A105" s="2">
        <v>104</v>
      </c>
      <c r="B105" s="2" t="s">
        <v>108</v>
      </c>
      <c r="C105" s="2">
        <v>440</v>
      </c>
    </row>
    <row r="106" spans="1:3" x14ac:dyDescent="0.3">
      <c r="A106" s="2">
        <v>105</v>
      </c>
      <c r="B106" s="2" t="s">
        <v>109</v>
      </c>
      <c r="C106" s="2">
        <v>613</v>
      </c>
    </row>
    <row r="107" spans="1:3" x14ac:dyDescent="0.3">
      <c r="A107" s="2">
        <v>106</v>
      </c>
      <c r="B107" s="2" t="s">
        <v>110</v>
      </c>
      <c r="C107" s="2">
        <v>632</v>
      </c>
    </row>
    <row r="108" spans="1:3" x14ac:dyDescent="0.3">
      <c r="A108" s="2">
        <v>107</v>
      </c>
      <c r="B108" s="2" t="s">
        <v>111</v>
      </c>
      <c r="C108" s="2">
        <v>332</v>
      </c>
    </row>
    <row r="109" spans="1:3" x14ac:dyDescent="0.3">
      <c r="A109" s="2">
        <v>108</v>
      </c>
      <c r="B109" s="2" t="s">
        <v>112</v>
      </c>
      <c r="C109" s="2">
        <v>507</v>
      </c>
    </row>
    <row r="110" spans="1:3" x14ac:dyDescent="0.3">
      <c r="A110" s="2">
        <v>109</v>
      </c>
      <c r="B110" s="2" t="s">
        <v>113</v>
      </c>
      <c r="C110" s="2">
        <v>38</v>
      </c>
    </row>
    <row r="111" spans="1:3" x14ac:dyDescent="0.3">
      <c r="A111" s="2">
        <v>110</v>
      </c>
      <c r="B111" s="2" t="s">
        <v>114</v>
      </c>
      <c r="C111" s="2">
        <v>395</v>
      </c>
    </row>
    <row r="112" spans="1:3" x14ac:dyDescent="0.3">
      <c r="A112" s="2">
        <v>111</v>
      </c>
      <c r="B112" s="2" t="s">
        <v>115</v>
      </c>
      <c r="C112" s="2">
        <v>172</v>
      </c>
    </row>
    <row r="113" spans="1:3" x14ac:dyDescent="0.3">
      <c r="A113" s="2">
        <v>112</v>
      </c>
      <c r="B113" s="2" t="s">
        <v>116</v>
      </c>
      <c r="C113" s="2">
        <v>242</v>
      </c>
    </row>
    <row r="114" spans="1:3" x14ac:dyDescent="0.3">
      <c r="A114" s="2">
        <v>113</v>
      </c>
      <c r="B114" s="2" t="s">
        <v>117</v>
      </c>
      <c r="C114" s="2">
        <v>580</v>
      </c>
    </row>
    <row r="115" spans="1:3" x14ac:dyDescent="0.3">
      <c r="A115" s="2">
        <v>114</v>
      </c>
      <c r="B115" s="2" t="s">
        <v>118</v>
      </c>
      <c r="C115" s="2">
        <v>619</v>
      </c>
    </row>
    <row r="116" spans="1:3" x14ac:dyDescent="0.3">
      <c r="A116" s="2">
        <v>115</v>
      </c>
      <c r="B116" s="2" t="s">
        <v>119</v>
      </c>
      <c r="C116" s="2">
        <v>379</v>
      </c>
    </row>
    <row r="117" spans="1:3" x14ac:dyDescent="0.3">
      <c r="A117" s="2">
        <v>116</v>
      </c>
      <c r="B117" s="2" t="s">
        <v>120</v>
      </c>
      <c r="C117" s="2">
        <v>693</v>
      </c>
    </row>
    <row r="118" spans="1:3" x14ac:dyDescent="0.3">
      <c r="A118" s="2">
        <v>117</v>
      </c>
      <c r="B118" s="2" t="s">
        <v>121</v>
      </c>
      <c r="C118" s="2">
        <v>131</v>
      </c>
    </row>
    <row r="119" spans="1:3" x14ac:dyDescent="0.3">
      <c r="A119" s="2">
        <v>118</v>
      </c>
      <c r="B119" s="2" t="s">
        <v>122</v>
      </c>
      <c r="C119" s="2">
        <v>421</v>
      </c>
    </row>
    <row r="120" spans="1:3" x14ac:dyDescent="0.3">
      <c r="A120" s="2">
        <v>119</v>
      </c>
      <c r="B120" s="2" t="s">
        <v>123</v>
      </c>
      <c r="C120" s="2">
        <v>79</v>
      </c>
    </row>
    <row r="121" spans="1:3" x14ac:dyDescent="0.3">
      <c r="A121" s="2">
        <v>120</v>
      </c>
      <c r="B121" s="2" t="s">
        <v>124</v>
      </c>
      <c r="C121" s="2">
        <v>651</v>
      </c>
    </row>
    <row r="122" spans="1:3" x14ac:dyDescent="0.3">
      <c r="A122" s="2">
        <v>121</v>
      </c>
      <c r="B122" s="2" t="s">
        <v>125</v>
      </c>
      <c r="C122" s="2">
        <v>64</v>
      </c>
    </row>
    <row r="123" spans="1:3" x14ac:dyDescent="0.3">
      <c r="A123" s="2">
        <v>122</v>
      </c>
      <c r="B123" s="2" t="s">
        <v>126</v>
      </c>
      <c r="C123" s="2">
        <v>295</v>
      </c>
    </row>
    <row r="124" spans="1:3" x14ac:dyDescent="0.3">
      <c r="A124" s="2">
        <v>123</v>
      </c>
      <c r="B124" s="2" t="s">
        <v>127</v>
      </c>
      <c r="C124" s="2">
        <v>141</v>
      </c>
    </row>
    <row r="125" spans="1:3" x14ac:dyDescent="0.3">
      <c r="A125" s="2">
        <v>124</v>
      </c>
      <c r="B125" s="2" t="s">
        <v>128</v>
      </c>
      <c r="C125" s="2">
        <v>129</v>
      </c>
    </row>
    <row r="126" spans="1:3" x14ac:dyDescent="0.3">
      <c r="A126" s="2">
        <v>125</v>
      </c>
      <c r="B126" s="2" t="s">
        <v>129</v>
      </c>
      <c r="C126" s="2">
        <v>349</v>
      </c>
    </row>
    <row r="127" spans="1:3" x14ac:dyDescent="0.3">
      <c r="A127" s="2">
        <v>126</v>
      </c>
      <c r="B127" s="2" t="s">
        <v>130</v>
      </c>
      <c r="C127" s="2">
        <v>310</v>
      </c>
    </row>
    <row r="128" spans="1:3" x14ac:dyDescent="0.3">
      <c r="A128" s="2">
        <v>127</v>
      </c>
      <c r="B128" s="2" t="s">
        <v>131</v>
      </c>
      <c r="C128" s="2">
        <v>346</v>
      </c>
    </row>
    <row r="129" spans="1:3" x14ac:dyDescent="0.3">
      <c r="A129" s="2">
        <v>128</v>
      </c>
      <c r="B129" s="2" t="s">
        <v>132</v>
      </c>
      <c r="C129" s="2">
        <v>120</v>
      </c>
    </row>
    <row r="130" spans="1:3" x14ac:dyDescent="0.3">
      <c r="A130" s="2">
        <v>129</v>
      </c>
      <c r="B130" s="2" t="s">
        <v>133</v>
      </c>
      <c r="C130" s="2">
        <v>675</v>
      </c>
    </row>
    <row r="131" spans="1:3" x14ac:dyDescent="0.3">
      <c r="A131" s="2">
        <v>130</v>
      </c>
      <c r="B131" s="2" t="s">
        <v>134</v>
      </c>
      <c r="C131" s="2">
        <v>161</v>
      </c>
    </row>
    <row r="132" spans="1:3" x14ac:dyDescent="0.3">
      <c r="A132" s="2">
        <v>131</v>
      </c>
      <c r="B132" s="2" t="s">
        <v>135</v>
      </c>
      <c r="C132" s="2">
        <v>555</v>
      </c>
    </row>
    <row r="133" spans="1:3" x14ac:dyDescent="0.3">
      <c r="A133" s="2">
        <v>132</v>
      </c>
      <c r="B133" s="2" t="s">
        <v>136</v>
      </c>
      <c r="C133" s="2">
        <v>142</v>
      </c>
    </row>
    <row r="134" spans="1:3" x14ac:dyDescent="0.3">
      <c r="A134" s="2">
        <v>133</v>
      </c>
      <c r="B134" s="2" t="s">
        <v>137</v>
      </c>
      <c r="C134" s="2">
        <v>645</v>
      </c>
    </row>
    <row r="135" spans="1:3" x14ac:dyDescent="0.3">
      <c r="A135" s="2">
        <v>134</v>
      </c>
      <c r="B135" s="2" t="s">
        <v>138</v>
      </c>
      <c r="C135" s="2">
        <v>478</v>
      </c>
    </row>
    <row r="136" spans="1:3" x14ac:dyDescent="0.3">
      <c r="A136" s="2">
        <v>135</v>
      </c>
      <c r="B136" s="2" t="s">
        <v>139</v>
      </c>
      <c r="C136" s="2">
        <v>462</v>
      </c>
    </row>
    <row r="137" spans="1:3" x14ac:dyDescent="0.3">
      <c r="A137" s="2">
        <v>136</v>
      </c>
      <c r="B137" s="2" t="s">
        <v>140</v>
      </c>
      <c r="C137" s="2">
        <v>74</v>
      </c>
    </row>
    <row r="138" spans="1:3" x14ac:dyDescent="0.3">
      <c r="A138" s="2">
        <v>137</v>
      </c>
      <c r="B138" s="2" t="s">
        <v>141</v>
      </c>
      <c r="C138" s="2">
        <v>457</v>
      </c>
    </row>
    <row r="139" spans="1:3" x14ac:dyDescent="0.3">
      <c r="A139" s="2">
        <v>138</v>
      </c>
      <c r="B139" s="2" t="s">
        <v>142</v>
      </c>
      <c r="C139" s="2">
        <v>247</v>
      </c>
    </row>
    <row r="140" spans="1:3" x14ac:dyDescent="0.3">
      <c r="A140" s="2">
        <v>139</v>
      </c>
      <c r="B140" s="2" t="s">
        <v>143</v>
      </c>
      <c r="C140" s="2">
        <v>198</v>
      </c>
    </row>
    <row r="141" spans="1:3" x14ac:dyDescent="0.3">
      <c r="A141" s="2">
        <v>140</v>
      </c>
      <c r="B141" s="2" t="s">
        <v>144</v>
      </c>
      <c r="C141" s="2">
        <v>380</v>
      </c>
    </row>
    <row r="142" spans="1:3" x14ac:dyDescent="0.3">
      <c r="A142" s="2">
        <v>141</v>
      </c>
      <c r="B142" s="2" t="s">
        <v>145</v>
      </c>
      <c r="C142" s="2">
        <v>315</v>
      </c>
    </row>
    <row r="143" spans="1:3" x14ac:dyDescent="0.3">
      <c r="A143" s="2">
        <v>142</v>
      </c>
      <c r="B143" s="2" t="s">
        <v>146</v>
      </c>
      <c r="C143" s="2">
        <v>38</v>
      </c>
    </row>
    <row r="144" spans="1:3" x14ac:dyDescent="0.3">
      <c r="A144" s="2">
        <v>143</v>
      </c>
      <c r="B144" s="2" t="s">
        <v>147</v>
      </c>
      <c r="C144" s="2">
        <v>475</v>
      </c>
    </row>
    <row r="145" spans="1:3" x14ac:dyDescent="0.3">
      <c r="A145" s="2">
        <v>144</v>
      </c>
      <c r="B145" s="2" t="s">
        <v>148</v>
      </c>
      <c r="C145" s="2">
        <v>11</v>
      </c>
    </row>
    <row r="146" spans="1:3" x14ac:dyDescent="0.3">
      <c r="A146" s="2">
        <v>145</v>
      </c>
      <c r="B146" s="2" t="s">
        <v>149</v>
      </c>
      <c r="C146" s="2">
        <v>12</v>
      </c>
    </row>
    <row r="147" spans="1:3" x14ac:dyDescent="0.3">
      <c r="A147" s="2">
        <v>146</v>
      </c>
      <c r="B147" s="2" t="s">
        <v>150</v>
      </c>
      <c r="C147" s="2">
        <v>542</v>
      </c>
    </row>
    <row r="148" spans="1:3" x14ac:dyDescent="0.3">
      <c r="A148" s="2">
        <v>147</v>
      </c>
      <c r="B148" s="2" t="s">
        <v>151</v>
      </c>
      <c r="C148" s="2">
        <v>568</v>
      </c>
    </row>
    <row r="149" spans="1:3" x14ac:dyDescent="0.3">
      <c r="A149" s="2">
        <v>148</v>
      </c>
      <c r="B149" s="2" t="s">
        <v>152</v>
      </c>
      <c r="C149" s="2">
        <v>117</v>
      </c>
    </row>
    <row r="150" spans="1:3" x14ac:dyDescent="0.3">
      <c r="A150" s="2">
        <v>149</v>
      </c>
      <c r="B150" s="2" t="s">
        <v>153</v>
      </c>
      <c r="C150" s="2">
        <v>567</v>
      </c>
    </row>
    <row r="151" spans="1:3" x14ac:dyDescent="0.3">
      <c r="A151" s="2">
        <v>150</v>
      </c>
      <c r="B151" s="2" t="s">
        <v>154</v>
      </c>
      <c r="C151" s="2">
        <v>88</v>
      </c>
    </row>
    <row r="152" spans="1:3" x14ac:dyDescent="0.3">
      <c r="A152" s="2">
        <v>151</v>
      </c>
      <c r="B152" s="2" t="s">
        <v>155</v>
      </c>
      <c r="C152" s="2">
        <v>569</v>
      </c>
    </row>
    <row r="153" spans="1:3" x14ac:dyDescent="0.3">
      <c r="A153" s="2">
        <v>152</v>
      </c>
      <c r="B153" s="2" t="s">
        <v>156</v>
      </c>
      <c r="C153" s="2">
        <v>104</v>
      </c>
    </row>
    <row r="154" spans="1:3" x14ac:dyDescent="0.3">
      <c r="A154" s="2">
        <v>153</v>
      </c>
      <c r="B154" s="2" t="s">
        <v>157</v>
      </c>
      <c r="C154" s="2">
        <v>661</v>
      </c>
    </row>
    <row r="155" spans="1:3" x14ac:dyDescent="0.3">
      <c r="A155" s="2">
        <v>154</v>
      </c>
      <c r="B155" s="2" t="s">
        <v>158</v>
      </c>
      <c r="C155" s="2">
        <v>597</v>
      </c>
    </row>
    <row r="156" spans="1:3" x14ac:dyDescent="0.3">
      <c r="A156" s="2">
        <v>155</v>
      </c>
      <c r="B156" s="2" t="s">
        <v>159</v>
      </c>
      <c r="C156" s="2">
        <v>507</v>
      </c>
    </row>
    <row r="157" spans="1:3" x14ac:dyDescent="0.3">
      <c r="A157" s="2">
        <v>156</v>
      </c>
      <c r="B157" s="2" t="s">
        <v>160</v>
      </c>
      <c r="C157" s="2">
        <v>333</v>
      </c>
    </row>
    <row r="158" spans="1:3" x14ac:dyDescent="0.3">
      <c r="A158" s="2">
        <v>157</v>
      </c>
      <c r="B158" s="2" t="s">
        <v>161</v>
      </c>
      <c r="C158" s="2">
        <v>488</v>
      </c>
    </row>
    <row r="159" spans="1:3" x14ac:dyDescent="0.3">
      <c r="A159" s="2">
        <v>158</v>
      </c>
      <c r="B159" s="2" t="s">
        <v>162</v>
      </c>
      <c r="C159" s="2">
        <v>502</v>
      </c>
    </row>
    <row r="160" spans="1:3" x14ac:dyDescent="0.3">
      <c r="A160" s="2">
        <v>159</v>
      </c>
      <c r="B160" s="2" t="s">
        <v>163</v>
      </c>
      <c r="C160" s="2">
        <v>695</v>
      </c>
    </row>
    <row r="161" spans="1:3" x14ac:dyDescent="0.3">
      <c r="A161" s="2">
        <v>160</v>
      </c>
      <c r="B161" s="2" t="s">
        <v>164</v>
      </c>
      <c r="C161" s="2">
        <v>18</v>
      </c>
    </row>
    <row r="162" spans="1:3" x14ac:dyDescent="0.3">
      <c r="A162" s="2">
        <v>161</v>
      </c>
      <c r="B162" s="2" t="s">
        <v>165</v>
      </c>
      <c r="C162" s="2">
        <v>437</v>
      </c>
    </row>
    <row r="163" spans="1:3" x14ac:dyDescent="0.3">
      <c r="A163" s="2">
        <v>162</v>
      </c>
      <c r="B163" s="2" t="s">
        <v>166</v>
      </c>
      <c r="C163" s="2">
        <v>157</v>
      </c>
    </row>
    <row r="164" spans="1:3" x14ac:dyDescent="0.3">
      <c r="A164" s="2">
        <v>163</v>
      </c>
      <c r="B164" s="2" t="s">
        <v>167</v>
      </c>
      <c r="C164" s="2">
        <v>510</v>
      </c>
    </row>
    <row r="165" spans="1:3" x14ac:dyDescent="0.3">
      <c r="A165" s="2">
        <v>164</v>
      </c>
      <c r="B165" s="2" t="s">
        <v>168</v>
      </c>
      <c r="C165" s="2">
        <v>135</v>
      </c>
    </row>
    <row r="166" spans="1:3" x14ac:dyDescent="0.3">
      <c r="A166" s="2">
        <v>165</v>
      </c>
      <c r="B166" s="2" t="s">
        <v>169</v>
      </c>
      <c r="C166" s="2">
        <v>147</v>
      </c>
    </row>
    <row r="167" spans="1:3" x14ac:dyDescent="0.3">
      <c r="A167" s="2">
        <v>166</v>
      </c>
      <c r="B167" s="2" t="s">
        <v>170</v>
      </c>
      <c r="C167" s="2">
        <v>346</v>
      </c>
    </row>
    <row r="168" spans="1:3" x14ac:dyDescent="0.3">
      <c r="A168" s="2">
        <v>167</v>
      </c>
      <c r="B168" s="2" t="s">
        <v>171</v>
      </c>
      <c r="C168" s="2">
        <v>479</v>
      </c>
    </row>
    <row r="169" spans="1:3" x14ac:dyDescent="0.3">
      <c r="A169" s="2">
        <v>168</v>
      </c>
      <c r="B169" s="2" t="s">
        <v>172</v>
      </c>
      <c r="C169" s="2">
        <v>223</v>
      </c>
    </row>
    <row r="170" spans="1:3" x14ac:dyDescent="0.3">
      <c r="A170" s="2">
        <v>169</v>
      </c>
      <c r="B170" s="2" t="s">
        <v>173</v>
      </c>
      <c r="C170" s="2">
        <v>564</v>
      </c>
    </row>
    <row r="171" spans="1:3" x14ac:dyDescent="0.3">
      <c r="A171" s="2">
        <v>170</v>
      </c>
      <c r="B171" s="2" t="s">
        <v>174</v>
      </c>
      <c r="C171" s="2">
        <v>694</v>
      </c>
    </row>
    <row r="172" spans="1:3" x14ac:dyDescent="0.3">
      <c r="A172" s="2">
        <v>171</v>
      </c>
      <c r="B172" s="2" t="s">
        <v>175</v>
      </c>
      <c r="C172" s="2">
        <v>117</v>
      </c>
    </row>
    <row r="173" spans="1:3" x14ac:dyDescent="0.3">
      <c r="A173" s="2">
        <v>172</v>
      </c>
      <c r="B173" s="2" t="s">
        <v>176</v>
      </c>
      <c r="C173" s="2">
        <v>427</v>
      </c>
    </row>
    <row r="174" spans="1:3" x14ac:dyDescent="0.3">
      <c r="A174" s="2">
        <v>173</v>
      </c>
      <c r="B174" s="2" t="s">
        <v>177</v>
      </c>
      <c r="C174" s="2">
        <v>249</v>
      </c>
    </row>
    <row r="175" spans="1:3" x14ac:dyDescent="0.3">
      <c r="A175" s="2">
        <v>174</v>
      </c>
      <c r="B175" s="2" t="s">
        <v>178</v>
      </c>
      <c r="C175" s="2">
        <v>41</v>
      </c>
    </row>
    <row r="176" spans="1:3" x14ac:dyDescent="0.3">
      <c r="A176" s="2">
        <v>175</v>
      </c>
      <c r="B176" s="2" t="s">
        <v>179</v>
      </c>
      <c r="C176" s="2">
        <v>582</v>
      </c>
    </row>
    <row r="177" spans="1:3" x14ac:dyDescent="0.3">
      <c r="A177" s="2">
        <v>176</v>
      </c>
      <c r="B177" s="2" t="s">
        <v>180</v>
      </c>
      <c r="C177" s="2">
        <v>691</v>
      </c>
    </row>
    <row r="178" spans="1:3" x14ac:dyDescent="0.3">
      <c r="A178" s="2">
        <v>177</v>
      </c>
      <c r="B178" s="2" t="s">
        <v>181</v>
      </c>
      <c r="C178" s="2">
        <v>399</v>
      </c>
    </row>
    <row r="179" spans="1:3" x14ac:dyDescent="0.3">
      <c r="A179" s="2">
        <v>178</v>
      </c>
      <c r="B179" s="2" t="s">
        <v>182</v>
      </c>
      <c r="C179" s="2">
        <v>433</v>
      </c>
    </row>
    <row r="180" spans="1:3" x14ac:dyDescent="0.3">
      <c r="A180" s="2">
        <v>179</v>
      </c>
      <c r="B180" s="2" t="s">
        <v>183</v>
      </c>
      <c r="C180" s="2">
        <v>572</v>
      </c>
    </row>
    <row r="181" spans="1:3" x14ac:dyDescent="0.3">
      <c r="A181" s="2">
        <v>180</v>
      </c>
      <c r="B181" s="2" t="s">
        <v>184</v>
      </c>
      <c r="C181" s="2">
        <v>616</v>
      </c>
    </row>
    <row r="182" spans="1:3" x14ac:dyDescent="0.3">
      <c r="A182" s="2">
        <v>181</v>
      </c>
      <c r="B182" s="2" t="s">
        <v>185</v>
      </c>
      <c r="C182" s="2">
        <v>556</v>
      </c>
    </row>
    <row r="183" spans="1:3" x14ac:dyDescent="0.3">
      <c r="A183" s="2">
        <v>182</v>
      </c>
      <c r="B183" s="2" t="s">
        <v>186</v>
      </c>
      <c r="C183" s="2">
        <v>383</v>
      </c>
    </row>
    <row r="184" spans="1:3" x14ac:dyDescent="0.3">
      <c r="A184" s="2">
        <v>183</v>
      </c>
      <c r="B184" s="2" t="s">
        <v>187</v>
      </c>
      <c r="C184" s="2">
        <v>510</v>
      </c>
    </row>
    <row r="185" spans="1:3" x14ac:dyDescent="0.3">
      <c r="A185" s="2">
        <v>184</v>
      </c>
      <c r="B185" s="2" t="s">
        <v>188</v>
      </c>
      <c r="C185" s="2">
        <v>567</v>
      </c>
    </row>
    <row r="186" spans="1:3" x14ac:dyDescent="0.3">
      <c r="A186" s="2">
        <v>185</v>
      </c>
      <c r="B186" s="2" t="s">
        <v>189</v>
      </c>
      <c r="C186" s="2">
        <v>311</v>
      </c>
    </row>
    <row r="187" spans="1:3" x14ac:dyDescent="0.3">
      <c r="A187" s="2">
        <v>186</v>
      </c>
      <c r="B187" s="2" t="s">
        <v>190</v>
      </c>
      <c r="C187" s="2">
        <v>20</v>
      </c>
    </row>
    <row r="188" spans="1:3" x14ac:dyDescent="0.3">
      <c r="A188" s="2">
        <v>187</v>
      </c>
      <c r="B188" s="2" t="s">
        <v>191</v>
      </c>
      <c r="C188" s="2">
        <v>340</v>
      </c>
    </row>
    <row r="189" spans="1:3" x14ac:dyDescent="0.3">
      <c r="A189" s="2">
        <v>188</v>
      </c>
      <c r="B189" s="2" t="s">
        <v>192</v>
      </c>
      <c r="C189" s="2">
        <v>242</v>
      </c>
    </row>
    <row r="190" spans="1:3" x14ac:dyDescent="0.3">
      <c r="A190" s="2">
        <v>189</v>
      </c>
      <c r="B190" s="2" t="s">
        <v>193</v>
      </c>
      <c r="C190" s="2">
        <v>205</v>
      </c>
    </row>
    <row r="191" spans="1:3" x14ac:dyDescent="0.3">
      <c r="A191" s="2">
        <v>190</v>
      </c>
      <c r="B191" s="2" t="s">
        <v>194</v>
      </c>
      <c r="C191" s="2">
        <v>206</v>
      </c>
    </row>
    <row r="192" spans="1:3" x14ac:dyDescent="0.3">
      <c r="A192" s="2">
        <v>191</v>
      </c>
      <c r="B192" s="2" t="s">
        <v>195</v>
      </c>
      <c r="C192" s="2">
        <v>134</v>
      </c>
    </row>
    <row r="193" spans="1:3" x14ac:dyDescent="0.3">
      <c r="A193" s="2">
        <v>192</v>
      </c>
      <c r="B193" s="2" t="s">
        <v>196</v>
      </c>
      <c r="C193" s="2">
        <v>271</v>
      </c>
    </row>
    <row r="194" spans="1:3" x14ac:dyDescent="0.3">
      <c r="A194" s="2">
        <v>193</v>
      </c>
      <c r="B194" s="2" t="s">
        <v>197</v>
      </c>
      <c r="C194" s="2">
        <v>553</v>
      </c>
    </row>
    <row r="195" spans="1:3" x14ac:dyDescent="0.3">
      <c r="A195" s="2">
        <v>194</v>
      </c>
      <c r="B195" s="2" t="s">
        <v>198</v>
      </c>
      <c r="C195" s="2">
        <v>247</v>
      </c>
    </row>
    <row r="196" spans="1:3" x14ac:dyDescent="0.3">
      <c r="A196" s="2">
        <v>195</v>
      </c>
      <c r="B196" s="2" t="s">
        <v>199</v>
      </c>
      <c r="C196" s="2">
        <v>522</v>
      </c>
    </row>
    <row r="197" spans="1:3" x14ac:dyDescent="0.3">
      <c r="A197" s="2">
        <v>196</v>
      </c>
      <c r="B197" s="2" t="s">
        <v>200</v>
      </c>
      <c r="C197" s="2">
        <v>241</v>
      </c>
    </row>
    <row r="198" spans="1:3" x14ac:dyDescent="0.3">
      <c r="A198" s="2">
        <v>197</v>
      </c>
      <c r="B198" s="2" t="s">
        <v>201</v>
      </c>
      <c r="C198" s="2">
        <v>504</v>
      </c>
    </row>
    <row r="199" spans="1:3" x14ac:dyDescent="0.3">
      <c r="A199" s="2">
        <v>198</v>
      </c>
      <c r="B199" s="2" t="s">
        <v>202</v>
      </c>
      <c r="C199" s="2">
        <v>431</v>
      </c>
    </row>
    <row r="200" spans="1:3" x14ac:dyDescent="0.3">
      <c r="A200" s="2">
        <v>199</v>
      </c>
      <c r="B200" s="2" t="s">
        <v>203</v>
      </c>
      <c r="C200" s="2">
        <v>295</v>
      </c>
    </row>
    <row r="201" spans="1:3" x14ac:dyDescent="0.3">
      <c r="A201" s="2">
        <v>200</v>
      </c>
      <c r="B201" s="2" t="s">
        <v>204</v>
      </c>
      <c r="C201" s="2">
        <v>222</v>
      </c>
    </row>
    <row r="202" spans="1:3" x14ac:dyDescent="0.3">
      <c r="A202" s="2">
        <v>201</v>
      </c>
      <c r="B202" s="2" t="s">
        <v>205</v>
      </c>
      <c r="C202" s="2">
        <v>410</v>
      </c>
    </row>
    <row r="203" spans="1:3" x14ac:dyDescent="0.3">
      <c r="A203" s="2">
        <v>202</v>
      </c>
      <c r="B203" s="2" t="s">
        <v>206</v>
      </c>
      <c r="C203" s="2">
        <v>124</v>
      </c>
    </row>
    <row r="204" spans="1:3" x14ac:dyDescent="0.3">
      <c r="A204" s="2">
        <v>203</v>
      </c>
      <c r="B204" s="2" t="s">
        <v>207</v>
      </c>
      <c r="C204" s="2">
        <v>182</v>
      </c>
    </row>
    <row r="205" spans="1:3" x14ac:dyDescent="0.3">
      <c r="A205" s="2">
        <v>204</v>
      </c>
      <c r="B205" s="2" t="s">
        <v>208</v>
      </c>
      <c r="C205" s="2">
        <v>271</v>
      </c>
    </row>
    <row r="206" spans="1:3" x14ac:dyDescent="0.3">
      <c r="A206" s="2">
        <v>205</v>
      </c>
      <c r="B206" s="2" t="s">
        <v>209</v>
      </c>
      <c r="C206" s="2">
        <v>523</v>
      </c>
    </row>
    <row r="207" spans="1:3" x14ac:dyDescent="0.3">
      <c r="A207" s="2">
        <v>206</v>
      </c>
      <c r="B207" s="2" t="s">
        <v>210</v>
      </c>
      <c r="C207" s="2">
        <v>151</v>
      </c>
    </row>
    <row r="208" spans="1:3" x14ac:dyDescent="0.3">
      <c r="A208" s="2">
        <v>207</v>
      </c>
      <c r="B208" s="2" t="s">
        <v>211</v>
      </c>
      <c r="C208" s="2">
        <v>668</v>
      </c>
    </row>
    <row r="209" spans="1:3" x14ac:dyDescent="0.3">
      <c r="A209" s="2">
        <v>208</v>
      </c>
      <c r="B209" s="2" t="s">
        <v>212</v>
      </c>
      <c r="C209" s="2">
        <v>595</v>
      </c>
    </row>
    <row r="210" spans="1:3" x14ac:dyDescent="0.3">
      <c r="A210" s="2">
        <v>209</v>
      </c>
      <c r="B210" s="2" t="s">
        <v>213</v>
      </c>
      <c r="C210" s="2">
        <v>215</v>
      </c>
    </row>
    <row r="211" spans="1:3" x14ac:dyDescent="0.3">
      <c r="A211" s="2">
        <v>210</v>
      </c>
      <c r="B211" s="2" t="s">
        <v>214</v>
      </c>
      <c r="C211" s="2">
        <v>551</v>
      </c>
    </row>
    <row r="212" spans="1:3" x14ac:dyDescent="0.3">
      <c r="A212" s="2">
        <v>211</v>
      </c>
      <c r="B212" s="2" t="s">
        <v>215</v>
      </c>
      <c r="C212" s="2">
        <v>21</v>
      </c>
    </row>
    <row r="213" spans="1:3" x14ac:dyDescent="0.3">
      <c r="A213" s="2">
        <v>212</v>
      </c>
      <c r="B213" s="2" t="s">
        <v>216</v>
      </c>
      <c r="C213" s="2">
        <v>513</v>
      </c>
    </row>
    <row r="214" spans="1:3" x14ac:dyDescent="0.3">
      <c r="A214" s="2">
        <v>213</v>
      </c>
      <c r="B214" s="2" t="s">
        <v>217</v>
      </c>
      <c r="C214" s="2">
        <v>250</v>
      </c>
    </row>
    <row r="215" spans="1:3" x14ac:dyDescent="0.3">
      <c r="A215" s="2">
        <v>214</v>
      </c>
      <c r="B215" s="2" t="s">
        <v>218</v>
      </c>
      <c r="C215" s="2">
        <v>480</v>
      </c>
    </row>
    <row r="216" spans="1:3" x14ac:dyDescent="0.3">
      <c r="A216" s="2">
        <v>215</v>
      </c>
      <c r="B216" s="2" t="s">
        <v>219</v>
      </c>
      <c r="C216" s="2">
        <v>346</v>
      </c>
    </row>
    <row r="217" spans="1:3" x14ac:dyDescent="0.3">
      <c r="A217" s="2">
        <v>216</v>
      </c>
      <c r="B217" s="2" t="s">
        <v>220</v>
      </c>
      <c r="C217" s="2">
        <v>594</v>
      </c>
    </row>
    <row r="218" spans="1:3" x14ac:dyDescent="0.3">
      <c r="A218" s="2">
        <v>217</v>
      </c>
      <c r="B218" s="2" t="s">
        <v>221</v>
      </c>
      <c r="C218" s="2">
        <v>117</v>
      </c>
    </row>
    <row r="219" spans="1:3" x14ac:dyDescent="0.3">
      <c r="A219" s="2">
        <v>218</v>
      </c>
      <c r="B219" s="2" t="s">
        <v>222</v>
      </c>
      <c r="C219" s="2">
        <v>256</v>
      </c>
    </row>
    <row r="220" spans="1:3" x14ac:dyDescent="0.3">
      <c r="A220" s="2">
        <v>219</v>
      </c>
      <c r="B220" s="2" t="s">
        <v>223</v>
      </c>
      <c r="C220" s="2">
        <v>184</v>
      </c>
    </row>
    <row r="221" spans="1:3" x14ac:dyDescent="0.3">
      <c r="A221" s="2">
        <v>220</v>
      </c>
      <c r="B221" s="2" t="s">
        <v>224</v>
      </c>
      <c r="C221" s="2">
        <v>555</v>
      </c>
    </row>
    <row r="222" spans="1:3" x14ac:dyDescent="0.3">
      <c r="A222" s="2">
        <v>221</v>
      </c>
      <c r="B222" s="2" t="s">
        <v>225</v>
      </c>
      <c r="C222" s="2">
        <v>542</v>
      </c>
    </row>
    <row r="223" spans="1:3" x14ac:dyDescent="0.3">
      <c r="A223" s="2">
        <v>222</v>
      </c>
      <c r="B223" s="2" t="s">
        <v>226</v>
      </c>
      <c r="C223" s="2">
        <v>445</v>
      </c>
    </row>
    <row r="224" spans="1:3" x14ac:dyDescent="0.3">
      <c r="A224" s="2">
        <v>223</v>
      </c>
      <c r="B224" s="2" t="s">
        <v>227</v>
      </c>
      <c r="C224" s="2">
        <v>689</v>
      </c>
    </row>
    <row r="225" spans="1:3" x14ac:dyDescent="0.3">
      <c r="A225" s="2">
        <v>224</v>
      </c>
      <c r="B225" s="2" t="s">
        <v>228</v>
      </c>
      <c r="C225" s="2">
        <v>345</v>
      </c>
    </row>
    <row r="226" spans="1:3" x14ac:dyDescent="0.3">
      <c r="A226" s="2">
        <v>225</v>
      </c>
      <c r="B226" s="2" t="s">
        <v>229</v>
      </c>
      <c r="C226" s="2">
        <v>254</v>
      </c>
    </row>
    <row r="227" spans="1:3" x14ac:dyDescent="0.3">
      <c r="A227" s="2">
        <v>226</v>
      </c>
      <c r="B227" s="2" t="s">
        <v>230</v>
      </c>
      <c r="C227" s="2">
        <v>629</v>
      </c>
    </row>
    <row r="228" spans="1:3" x14ac:dyDescent="0.3">
      <c r="A228" s="2">
        <v>227</v>
      </c>
      <c r="B228" s="2" t="s">
        <v>231</v>
      </c>
      <c r="C228" s="2">
        <v>276</v>
      </c>
    </row>
    <row r="229" spans="1:3" x14ac:dyDescent="0.3">
      <c r="A229" s="2">
        <v>228</v>
      </c>
      <c r="B229" s="2" t="s">
        <v>232</v>
      </c>
      <c r="C229" s="2">
        <v>32</v>
      </c>
    </row>
    <row r="230" spans="1:3" x14ac:dyDescent="0.3">
      <c r="A230" s="2">
        <v>229</v>
      </c>
      <c r="B230" s="2" t="s">
        <v>233</v>
      </c>
      <c r="C230" s="2">
        <v>90</v>
      </c>
    </row>
    <row r="231" spans="1:3" x14ac:dyDescent="0.3">
      <c r="A231" s="2">
        <v>230</v>
      </c>
      <c r="B231" s="2" t="s">
        <v>234</v>
      </c>
      <c r="C231" s="2">
        <v>433</v>
      </c>
    </row>
    <row r="232" spans="1:3" x14ac:dyDescent="0.3">
      <c r="A232" s="2">
        <v>231</v>
      </c>
      <c r="B232" s="2" t="s">
        <v>235</v>
      </c>
      <c r="C232" s="2">
        <v>55</v>
      </c>
    </row>
    <row r="233" spans="1:3" x14ac:dyDescent="0.3">
      <c r="A233" s="2">
        <v>232</v>
      </c>
      <c r="B233" s="2" t="s">
        <v>236</v>
      </c>
      <c r="C233" s="2">
        <v>199</v>
      </c>
    </row>
    <row r="234" spans="1:3" x14ac:dyDescent="0.3">
      <c r="A234" s="2">
        <v>233</v>
      </c>
      <c r="B234" s="2" t="s">
        <v>237</v>
      </c>
      <c r="C234" s="2">
        <v>197</v>
      </c>
    </row>
    <row r="235" spans="1:3" x14ac:dyDescent="0.3">
      <c r="A235" s="2">
        <v>234</v>
      </c>
      <c r="B235" s="2" t="s">
        <v>238</v>
      </c>
      <c r="C235" s="2">
        <v>185</v>
      </c>
    </row>
    <row r="236" spans="1:3" x14ac:dyDescent="0.3">
      <c r="A236" s="2">
        <v>235</v>
      </c>
      <c r="B236" s="2" t="s">
        <v>239</v>
      </c>
      <c r="C236" s="2">
        <v>262</v>
      </c>
    </row>
    <row r="237" spans="1:3" x14ac:dyDescent="0.3">
      <c r="A237" s="2">
        <v>236</v>
      </c>
      <c r="B237" s="2" t="s">
        <v>240</v>
      </c>
      <c r="C237" s="2">
        <v>168</v>
      </c>
    </row>
    <row r="238" spans="1:3" x14ac:dyDescent="0.3">
      <c r="A238" s="2">
        <v>237</v>
      </c>
      <c r="B238" s="2" t="s">
        <v>241</v>
      </c>
      <c r="C238" s="2">
        <v>497</v>
      </c>
    </row>
    <row r="239" spans="1:3" x14ac:dyDescent="0.3">
      <c r="A239" s="2">
        <v>238</v>
      </c>
      <c r="B239" s="2" t="s">
        <v>242</v>
      </c>
      <c r="C239" s="2">
        <v>637</v>
      </c>
    </row>
    <row r="240" spans="1:3" x14ac:dyDescent="0.3">
      <c r="A240" s="2">
        <v>239</v>
      </c>
      <c r="B240" s="2" t="s">
        <v>243</v>
      </c>
      <c r="C240" s="2">
        <v>269</v>
      </c>
    </row>
    <row r="241" spans="1:3" x14ac:dyDescent="0.3">
      <c r="A241" s="2">
        <v>240</v>
      </c>
      <c r="B241" s="2" t="s">
        <v>244</v>
      </c>
      <c r="C241" s="2">
        <v>141</v>
      </c>
    </row>
    <row r="242" spans="1:3" x14ac:dyDescent="0.3">
      <c r="A242" s="2">
        <v>241</v>
      </c>
      <c r="B242" s="2" t="s">
        <v>245</v>
      </c>
      <c r="C242" s="2">
        <v>96</v>
      </c>
    </row>
    <row r="243" spans="1:3" x14ac:dyDescent="0.3">
      <c r="A243" s="2">
        <v>242</v>
      </c>
      <c r="B243" s="2" t="s">
        <v>246</v>
      </c>
      <c r="C243" s="2">
        <v>52</v>
      </c>
    </row>
    <row r="244" spans="1:3" x14ac:dyDescent="0.3">
      <c r="A244" s="2">
        <v>243</v>
      </c>
      <c r="B244" s="2" t="s">
        <v>247</v>
      </c>
      <c r="C244" s="2">
        <v>512</v>
      </c>
    </row>
    <row r="245" spans="1:3" x14ac:dyDescent="0.3">
      <c r="A245" s="2">
        <v>244</v>
      </c>
      <c r="B245" s="2" t="s">
        <v>248</v>
      </c>
      <c r="C245" s="2">
        <v>672</v>
      </c>
    </row>
    <row r="246" spans="1:3" x14ac:dyDescent="0.3">
      <c r="A246" s="2">
        <v>245</v>
      </c>
      <c r="B246" s="2" t="s">
        <v>249</v>
      </c>
      <c r="C246" s="2">
        <v>206</v>
      </c>
    </row>
    <row r="247" spans="1:3" x14ac:dyDescent="0.3">
      <c r="A247" s="2">
        <v>246</v>
      </c>
      <c r="B247" s="2" t="s">
        <v>250</v>
      </c>
      <c r="C247" s="2">
        <v>155</v>
      </c>
    </row>
    <row r="248" spans="1:3" x14ac:dyDescent="0.3">
      <c r="A248" s="2">
        <v>247</v>
      </c>
      <c r="B248" s="2" t="s">
        <v>251</v>
      </c>
      <c r="C248" s="2">
        <v>329</v>
      </c>
    </row>
    <row r="249" spans="1:3" x14ac:dyDescent="0.3">
      <c r="A249" s="2">
        <v>248</v>
      </c>
      <c r="B249" s="2" t="s">
        <v>252</v>
      </c>
      <c r="C249" s="2">
        <v>389</v>
      </c>
    </row>
    <row r="250" spans="1:3" x14ac:dyDescent="0.3">
      <c r="A250" s="2">
        <v>249</v>
      </c>
      <c r="B250" s="2" t="s">
        <v>253</v>
      </c>
      <c r="C250" s="2">
        <v>64</v>
      </c>
    </row>
    <row r="251" spans="1:3" x14ac:dyDescent="0.3">
      <c r="A251" s="2">
        <v>250</v>
      </c>
      <c r="B251" s="2" t="s">
        <v>254</v>
      </c>
      <c r="C251" s="2">
        <v>102</v>
      </c>
    </row>
    <row r="252" spans="1:3" x14ac:dyDescent="0.3">
      <c r="A252" s="2">
        <v>251</v>
      </c>
      <c r="B252" s="2" t="s">
        <v>255</v>
      </c>
      <c r="C252" s="2">
        <v>682</v>
      </c>
    </row>
    <row r="253" spans="1:3" x14ac:dyDescent="0.3">
      <c r="A253" s="2">
        <v>252</v>
      </c>
      <c r="B253" s="2" t="s">
        <v>256</v>
      </c>
      <c r="C253" s="2">
        <v>546</v>
      </c>
    </row>
    <row r="254" spans="1:3" x14ac:dyDescent="0.3">
      <c r="A254" s="2">
        <v>253</v>
      </c>
      <c r="B254" s="2" t="s">
        <v>257</v>
      </c>
      <c r="C254" s="2">
        <v>523</v>
      </c>
    </row>
    <row r="255" spans="1:3" x14ac:dyDescent="0.3">
      <c r="A255" s="2">
        <v>254</v>
      </c>
      <c r="B255" s="2" t="s">
        <v>258</v>
      </c>
      <c r="C255" s="2">
        <v>655</v>
      </c>
    </row>
    <row r="256" spans="1:3" x14ac:dyDescent="0.3">
      <c r="A256" s="2">
        <v>255</v>
      </c>
      <c r="B256" s="2" t="s">
        <v>259</v>
      </c>
      <c r="C256" s="2">
        <v>280</v>
      </c>
    </row>
    <row r="257" spans="1:3" x14ac:dyDescent="0.3">
      <c r="A257" s="2">
        <v>256</v>
      </c>
      <c r="B257" s="2" t="s">
        <v>260</v>
      </c>
      <c r="C257" s="2">
        <v>605</v>
      </c>
    </row>
    <row r="258" spans="1:3" x14ac:dyDescent="0.3">
      <c r="A258" s="2">
        <v>257</v>
      </c>
      <c r="B258" s="2" t="s">
        <v>261</v>
      </c>
      <c r="C258" s="2">
        <v>635</v>
      </c>
    </row>
    <row r="259" spans="1:3" x14ac:dyDescent="0.3">
      <c r="A259" s="2">
        <v>258</v>
      </c>
      <c r="B259" s="2" t="s">
        <v>262</v>
      </c>
      <c r="C259" s="2">
        <v>354</v>
      </c>
    </row>
    <row r="260" spans="1:3" x14ac:dyDescent="0.3">
      <c r="A260" s="2">
        <v>259</v>
      </c>
      <c r="B260" s="2" t="s">
        <v>263</v>
      </c>
      <c r="C260" s="2">
        <v>531</v>
      </c>
    </row>
    <row r="261" spans="1:3" x14ac:dyDescent="0.3">
      <c r="A261" s="2">
        <v>260</v>
      </c>
      <c r="B261" s="2" t="s">
        <v>264</v>
      </c>
      <c r="C261" s="2">
        <v>665</v>
      </c>
    </row>
    <row r="262" spans="1:3" x14ac:dyDescent="0.3">
      <c r="A262" s="2">
        <v>261</v>
      </c>
      <c r="B262" s="2" t="s">
        <v>265</v>
      </c>
      <c r="C262" s="2">
        <v>494</v>
      </c>
    </row>
    <row r="263" spans="1:3" x14ac:dyDescent="0.3">
      <c r="A263" s="2">
        <v>262</v>
      </c>
      <c r="B263" s="2" t="s">
        <v>266</v>
      </c>
      <c r="C263" s="2">
        <v>370</v>
      </c>
    </row>
    <row r="264" spans="1:3" x14ac:dyDescent="0.3">
      <c r="A264" s="2">
        <v>263</v>
      </c>
      <c r="B264" s="2" t="s">
        <v>267</v>
      </c>
      <c r="C264" s="2">
        <v>116</v>
      </c>
    </row>
    <row r="265" spans="1:3" x14ac:dyDescent="0.3">
      <c r="A265" s="2">
        <v>264</v>
      </c>
      <c r="B265" s="2" t="s">
        <v>268</v>
      </c>
      <c r="C265" s="2">
        <v>344</v>
      </c>
    </row>
    <row r="266" spans="1:3" x14ac:dyDescent="0.3">
      <c r="A266" s="2">
        <v>265</v>
      </c>
      <c r="B266" s="2" t="s">
        <v>269</v>
      </c>
      <c r="C266" s="2">
        <v>235</v>
      </c>
    </row>
    <row r="267" spans="1:3" x14ac:dyDescent="0.3">
      <c r="A267" s="2">
        <v>266</v>
      </c>
      <c r="B267" s="2" t="s">
        <v>270</v>
      </c>
      <c r="C267" s="2">
        <v>691</v>
      </c>
    </row>
    <row r="268" spans="1:3" x14ac:dyDescent="0.3">
      <c r="A268" s="2">
        <v>267</v>
      </c>
      <c r="B268" s="2" t="s">
        <v>271</v>
      </c>
      <c r="C268" s="2">
        <v>76</v>
      </c>
    </row>
    <row r="269" spans="1:3" x14ac:dyDescent="0.3">
      <c r="A269" s="2">
        <v>268</v>
      </c>
      <c r="B269" s="2" t="s">
        <v>272</v>
      </c>
      <c r="C269" s="2">
        <v>603</v>
      </c>
    </row>
    <row r="270" spans="1:3" x14ac:dyDescent="0.3">
      <c r="A270" s="2">
        <v>269</v>
      </c>
      <c r="B270" s="2" t="s">
        <v>273</v>
      </c>
      <c r="C270" s="2">
        <v>80</v>
      </c>
    </row>
    <row r="271" spans="1:3" x14ac:dyDescent="0.3">
      <c r="A271" s="2">
        <v>270</v>
      </c>
      <c r="B271" s="2" t="s">
        <v>274</v>
      </c>
      <c r="C271" s="2">
        <v>659</v>
      </c>
    </row>
    <row r="272" spans="1:3" x14ac:dyDescent="0.3">
      <c r="A272" s="2">
        <v>271</v>
      </c>
      <c r="B272" s="2" t="s">
        <v>275</v>
      </c>
      <c r="C272" s="2">
        <v>424</v>
      </c>
    </row>
    <row r="273" spans="1:3" x14ac:dyDescent="0.3">
      <c r="A273" s="2">
        <v>272</v>
      </c>
      <c r="B273" s="2" t="s">
        <v>276</v>
      </c>
      <c r="C273" s="2">
        <v>535</v>
      </c>
    </row>
    <row r="274" spans="1:3" x14ac:dyDescent="0.3">
      <c r="A274" s="2">
        <v>273</v>
      </c>
      <c r="B274" s="2" t="s">
        <v>277</v>
      </c>
      <c r="C274" s="2">
        <v>125</v>
      </c>
    </row>
    <row r="275" spans="1:3" x14ac:dyDescent="0.3">
      <c r="A275" s="2">
        <v>274</v>
      </c>
      <c r="B275" s="2" t="s">
        <v>278</v>
      </c>
      <c r="C275" s="2">
        <v>698</v>
      </c>
    </row>
    <row r="276" spans="1:3" x14ac:dyDescent="0.3">
      <c r="A276" s="2">
        <v>275</v>
      </c>
      <c r="B276" s="2" t="s">
        <v>279</v>
      </c>
      <c r="C276" s="2">
        <v>658</v>
      </c>
    </row>
    <row r="277" spans="1:3" x14ac:dyDescent="0.3">
      <c r="A277" s="2">
        <v>276</v>
      </c>
      <c r="B277" s="2" t="s">
        <v>280</v>
      </c>
      <c r="C277" s="2">
        <v>322</v>
      </c>
    </row>
    <row r="278" spans="1:3" x14ac:dyDescent="0.3">
      <c r="A278" s="2">
        <v>277</v>
      </c>
      <c r="B278" s="2" t="s">
        <v>281</v>
      </c>
      <c r="C278" s="2">
        <v>499</v>
      </c>
    </row>
    <row r="279" spans="1:3" x14ac:dyDescent="0.3">
      <c r="A279" s="2">
        <v>278</v>
      </c>
      <c r="B279" s="2" t="s">
        <v>282</v>
      </c>
      <c r="C279" s="2">
        <v>268</v>
      </c>
    </row>
    <row r="280" spans="1:3" x14ac:dyDescent="0.3">
      <c r="A280" s="2">
        <v>279</v>
      </c>
      <c r="B280" s="2" t="s">
        <v>283</v>
      </c>
      <c r="C280" s="2">
        <v>668</v>
      </c>
    </row>
    <row r="281" spans="1:3" x14ac:dyDescent="0.3">
      <c r="A281" s="2">
        <v>280</v>
      </c>
      <c r="B281" s="2" t="s">
        <v>284</v>
      </c>
      <c r="C281" s="2">
        <v>627</v>
      </c>
    </row>
    <row r="282" spans="1:3" x14ac:dyDescent="0.3">
      <c r="A282" s="2">
        <v>281</v>
      </c>
      <c r="B282" s="2" t="s">
        <v>285</v>
      </c>
      <c r="C282" s="2">
        <v>172</v>
      </c>
    </row>
    <row r="283" spans="1:3" x14ac:dyDescent="0.3">
      <c r="A283" s="2">
        <v>282</v>
      </c>
      <c r="B283" s="2" t="s">
        <v>286</v>
      </c>
      <c r="C283" s="2">
        <v>692</v>
      </c>
    </row>
    <row r="284" spans="1:3" x14ac:dyDescent="0.3">
      <c r="A284" s="2">
        <v>283</v>
      </c>
      <c r="B284" s="2" t="s">
        <v>287</v>
      </c>
      <c r="C284" s="2">
        <v>422</v>
      </c>
    </row>
    <row r="285" spans="1:3" x14ac:dyDescent="0.3">
      <c r="A285" s="2">
        <v>284</v>
      </c>
      <c r="B285" s="2" t="s">
        <v>288</v>
      </c>
      <c r="C285" s="2">
        <v>93</v>
      </c>
    </row>
    <row r="286" spans="1:3" x14ac:dyDescent="0.3">
      <c r="A286" s="2">
        <v>285</v>
      </c>
      <c r="B286" s="2" t="s">
        <v>289</v>
      </c>
      <c r="C286" s="2">
        <v>203</v>
      </c>
    </row>
    <row r="287" spans="1:3" x14ac:dyDescent="0.3">
      <c r="A287" s="2">
        <v>286</v>
      </c>
      <c r="B287" s="2" t="s">
        <v>290</v>
      </c>
      <c r="C287" s="2">
        <v>657</v>
      </c>
    </row>
    <row r="288" spans="1:3" x14ac:dyDescent="0.3">
      <c r="A288" s="2">
        <v>287</v>
      </c>
      <c r="B288" s="2" t="s">
        <v>291</v>
      </c>
      <c r="C288" s="2">
        <v>10</v>
      </c>
    </row>
    <row r="289" spans="1:3" x14ac:dyDescent="0.3">
      <c r="A289" s="2">
        <v>288</v>
      </c>
      <c r="B289" s="2" t="s">
        <v>292</v>
      </c>
      <c r="C289" s="2">
        <v>472</v>
      </c>
    </row>
    <row r="290" spans="1:3" x14ac:dyDescent="0.3">
      <c r="A290" s="2">
        <v>289</v>
      </c>
      <c r="B290" s="2" t="s">
        <v>293</v>
      </c>
      <c r="C290" s="2">
        <v>371</v>
      </c>
    </row>
    <row r="291" spans="1:3" x14ac:dyDescent="0.3">
      <c r="A291" s="2">
        <v>290</v>
      </c>
      <c r="B291" s="2" t="s">
        <v>294</v>
      </c>
      <c r="C291" s="2">
        <v>424</v>
      </c>
    </row>
    <row r="292" spans="1:3" x14ac:dyDescent="0.3">
      <c r="A292" s="2">
        <v>291</v>
      </c>
      <c r="B292" s="2" t="s">
        <v>295</v>
      </c>
      <c r="C292" s="2">
        <v>359</v>
      </c>
    </row>
    <row r="293" spans="1:3" x14ac:dyDescent="0.3">
      <c r="A293" s="2">
        <v>292</v>
      </c>
      <c r="B293" s="2" t="s">
        <v>296</v>
      </c>
      <c r="C293" s="2">
        <v>415</v>
      </c>
    </row>
    <row r="294" spans="1:3" x14ac:dyDescent="0.3">
      <c r="A294" s="2">
        <v>293</v>
      </c>
      <c r="B294" s="2" t="s">
        <v>297</v>
      </c>
      <c r="C294" s="2">
        <v>565</v>
      </c>
    </row>
    <row r="295" spans="1:3" x14ac:dyDescent="0.3">
      <c r="A295" s="2">
        <v>294</v>
      </c>
      <c r="B295" s="2" t="s">
        <v>298</v>
      </c>
      <c r="C295" s="2">
        <v>32</v>
      </c>
    </row>
    <row r="296" spans="1:3" x14ac:dyDescent="0.3">
      <c r="A296" s="2">
        <v>295</v>
      </c>
      <c r="B296" s="2" t="s">
        <v>299</v>
      </c>
      <c r="C296" s="2">
        <v>355</v>
      </c>
    </row>
    <row r="297" spans="1:3" x14ac:dyDescent="0.3">
      <c r="A297" s="2">
        <v>296</v>
      </c>
      <c r="B297" s="2" t="s">
        <v>300</v>
      </c>
      <c r="C297" s="2">
        <v>299</v>
      </c>
    </row>
    <row r="298" spans="1:3" x14ac:dyDescent="0.3">
      <c r="A298" s="2">
        <v>297</v>
      </c>
      <c r="B298" s="2" t="s">
        <v>301</v>
      </c>
      <c r="C298" s="2">
        <v>444</v>
      </c>
    </row>
    <row r="299" spans="1:3" x14ac:dyDescent="0.3">
      <c r="A299" s="2">
        <v>298</v>
      </c>
      <c r="B299" s="2" t="s">
        <v>302</v>
      </c>
      <c r="C299" s="2">
        <v>134</v>
      </c>
    </row>
    <row r="300" spans="1:3" x14ac:dyDescent="0.3">
      <c r="A300" s="2">
        <v>299</v>
      </c>
      <c r="B300" s="2" t="s">
        <v>303</v>
      </c>
      <c r="C300" s="2">
        <v>395</v>
      </c>
    </row>
    <row r="301" spans="1:3" x14ac:dyDescent="0.3">
      <c r="A301" s="2">
        <v>300</v>
      </c>
      <c r="B301" s="2" t="s">
        <v>304</v>
      </c>
      <c r="C301" s="2">
        <v>625</v>
      </c>
    </row>
    <row r="302" spans="1:3" x14ac:dyDescent="0.3">
      <c r="A302" s="2">
        <v>301</v>
      </c>
      <c r="B302" s="2" t="s">
        <v>305</v>
      </c>
      <c r="C302" s="2">
        <v>40</v>
      </c>
    </row>
    <row r="303" spans="1:3" x14ac:dyDescent="0.3">
      <c r="A303" s="2">
        <v>302</v>
      </c>
      <c r="B303" s="2" t="s">
        <v>306</v>
      </c>
      <c r="C303" s="2">
        <v>434</v>
      </c>
    </row>
    <row r="304" spans="1:3" x14ac:dyDescent="0.3">
      <c r="A304" s="2">
        <v>303</v>
      </c>
      <c r="B304" s="2" t="s">
        <v>307</v>
      </c>
      <c r="C304" s="2">
        <v>575</v>
      </c>
    </row>
    <row r="305" spans="1:3" x14ac:dyDescent="0.3">
      <c r="A305" s="2">
        <v>304</v>
      </c>
      <c r="B305" s="2" t="s">
        <v>308</v>
      </c>
      <c r="C305" s="2">
        <v>211</v>
      </c>
    </row>
    <row r="306" spans="1:3" x14ac:dyDescent="0.3">
      <c r="A306" s="2">
        <v>305</v>
      </c>
      <c r="B306" s="2" t="s">
        <v>309</v>
      </c>
      <c r="C306" s="2">
        <v>651</v>
      </c>
    </row>
    <row r="307" spans="1:3" x14ac:dyDescent="0.3">
      <c r="A307" s="2">
        <v>306</v>
      </c>
      <c r="B307" s="2" t="s">
        <v>310</v>
      </c>
      <c r="C307" s="2">
        <v>685</v>
      </c>
    </row>
    <row r="308" spans="1:3" x14ac:dyDescent="0.3">
      <c r="A308" s="2">
        <v>307</v>
      </c>
      <c r="B308" s="2" t="s">
        <v>311</v>
      </c>
      <c r="C308" s="2">
        <v>633</v>
      </c>
    </row>
    <row r="309" spans="1:3" x14ac:dyDescent="0.3">
      <c r="A309" s="2">
        <v>308</v>
      </c>
      <c r="B309" s="2" t="s">
        <v>312</v>
      </c>
      <c r="C309" s="2">
        <v>610</v>
      </c>
    </row>
    <row r="310" spans="1:3" x14ac:dyDescent="0.3">
      <c r="A310" s="2">
        <v>309</v>
      </c>
      <c r="B310" s="2" t="s">
        <v>313</v>
      </c>
      <c r="C310" s="2">
        <v>421</v>
      </c>
    </row>
    <row r="311" spans="1:3" x14ac:dyDescent="0.3">
      <c r="A311" s="2">
        <v>310</v>
      </c>
      <c r="B311" s="2" t="s">
        <v>314</v>
      </c>
      <c r="C311" s="2">
        <v>454</v>
      </c>
    </row>
    <row r="312" spans="1:3" x14ac:dyDescent="0.3">
      <c r="A312" s="2">
        <v>311</v>
      </c>
      <c r="B312" s="2" t="s">
        <v>315</v>
      </c>
      <c r="C312" s="2">
        <v>118</v>
      </c>
    </row>
    <row r="313" spans="1:3" x14ac:dyDescent="0.3">
      <c r="A313" s="2">
        <v>312</v>
      </c>
      <c r="B313" s="2" t="s">
        <v>316</v>
      </c>
      <c r="C313" s="2">
        <v>443</v>
      </c>
    </row>
    <row r="314" spans="1:3" x14ac:dyDescent="0.3">
      <c r="A314" s="2">
        <v>313</v>
      </c>
      <c r="B314" s="2" t="s">
        <v>317</v>
      </c>
      <c r="C314" s="2">
        <v>504</v>
      </c>
    </row>
    <row r="315" spans="1:3" x14ac:dyDescent="0.3">
      <c r="A315" s="2">
        <v>314</v>
      </c>
      <c r="B315" s="2" t="s">
        <v>318</v>
      </c>
      <c r="C315" s="2">
        <v>502</v>
      </c>
    </row>
    <row r="316" spans="1:3" x14ac:dyDescent="0.3">
      <c r="A316" s="2">
        <v>315</v>
      </c>
      <c r="B316" s="2" t="s">
        <v>319</v>
      </c>
      <c r="C316" s="2">
        <v>407</v>
      </c>
    </row>
    <row r="317" spans="1:3" x14ac:dyDescent="0.3">
      <c r="A317" s="2">
        <v>316</v>
      </c>
      <c r="B317" s="2" t="s">
        <v>320</v>
      </c>
      <c r="C317" s="2">
        <v>670</v>
      </c>
    </row>
    <row r="318" spans="1:3" x14ac:dyDescent="0.3">
      <c r="A318" s="2">
        <v>317</v>
      </c>
      <c r="B318" s="2" t="s">
        <v>321</v>
      </c>
      <c r="C318" s="2">
        <v>114</v>
      </c>
    </row>
    <row r="319" spans="1:3" x14ac:dyDescent="0.3">
      <c r="A319" s="2">
        <v>318</v>
      </c>
      <c r="B319" s="2" t="s">
        <v>322</v>
      </c>
      <c r="C319" s="2">
        <v>66</v>
      </c>
    </row>
    <row r="320" spans="1:3" x14ac:dyDescent="0.3">
      <c r="A320" s="2">
        <v>319</v>
      </c>
      <c r="B320" s="2" t="s">
        <v>323</v>
      </c>
      <c r="C320" s="2">
        <v>179</v>
      </c>
    </row>
    <row r="321" spans="1:3" x14ac:dyDescent="0.3">
      <c r="A321" s="2">
        <v>320</v>
      </c>
      <c r="B321" s="2" t="s">
        <v>324</v>
      </c>
      <c r="C321" s="2">
        <v>301</v>
      </c>
    </row>
    <row r="322" spans="1:3" x14ac:dyDescent="0.3">
      <c r="A322" s="2">
        <v>321</v>
      </c>
      <c r="B322" s="2" t="s">
        <v>325</v>
      </c>
      <c r="C322" s="2">
        <v>178</v>
      </c>
    </row>
    <row r="323" spans="1:3" x14ac:dyDescent="0.3">
      <c r="A323" s="2">
        <v>322</v>
      </c>
      <c r="B323" s="2" t="s">
        <v>326</v>
      </c>
      <c r="C323" s="2">
        <v>93</v>
      </c>
    </row>
    <row r="324" spans="1:3" x14ac:dyDescent="0.3">
      <c r="A324" s="2">
        <v>323</v>
      </c>
      <c r="B324" s="2" t="s">
        <v>327</v>
      </c>
      <c r="C324" s="2">
        <v>363</v>
      </c>
    </row>
    <row r="325" spans="1:3" x14ac:dyDescent="0.3">
      <c r="A325" s="2">
        <v>324</v>
      </c>
      <c r="B325" s="2" t="s">
        <v>328</v>
      </c>
      <c r="C325" s="2">
        <v>263</v>
      </c>
    </row>
    <row r="326" spans="1:3" x14ac:dyDescent="0.3">
      <c r="A326" s="2">
        <v>325</v>
      </c>
      <c r="B326" s="2" t="s">
        <v>329</v>
      </c>
      <c r="C326" s="2">
        <v>308</v>
      </c>
    </row>
    <row r="327" spans="1:3" x14ac:dyDescent="0.3">
      <c r="A327" s="2">
        <v>326</v>
      </c>
      <c r="B327" s="2" t="s">
        <v>330</v>
      </c>
      <c r="C327" s="2">
        <v>205</v>
      </c>
    </row>
    <row r="328" spans="1:3" x14ac:dyDescent="0.3">
      <c r="A328" s="2">
        <v>327</v>
      </c>
      <c r="B328" s="2" t="s">
        <v>331</v>
      </c>
      <c r="C328" s="2">
        <v>415</v>
      </c>
    </row>
    <row r="329" spans="1:3" x14ac:dyDescent="0.3">
      <c r="A329" s="2">
        <v>328</v>
      </c>
      <c r="B329" s="2" t="s">
        <v>332</v>
      </c>
      <c r="C329" s="2">
        <v>21</v>
      </c>
    </row>
    <row r="330" spans="1:3" x14ac:dyDescent="0.3">
      <c r="A330" s="2">
        <v>329</v>
      </c>
      <c r="B330" s="2" t="s">
        <v>333</v>
      </c>
      <c r="C330" s="2">
        <v>698</v>
      </c>
    </row>
    <row r="331" spans="1:3" x14ac:dyDescent="0.3">
      <c r="A331" s="2">
        <v>330</v>
      </c>
      <c r="B331" s="2" t="s">
        <v>334</v>
      </c>
      <c r="C331" s="2">
        <v>437</v>
      </c>
    </row>
    <row r="332" spans="1:3" x14ac:dyDescent="0.3">
      <c r="A332" s="2">
        <v>331</v>
      </c>
      <c r="B332" s="2" t="s">
        <v>335</v>
      </c>
      <c r="C332" s="2">
        <v>94</v>
      </c>
    </row>
    <row r="333" spans="1:3" x14ac:dyDescent="0.3">
      <c r="A333" s="2">
        <v>332</v>
      </c>
      <c r="B333" s="2" t="s">
        <v>336</v>
      </c>
      <c r="C333" s="2">
        <v>410</v>
      </c>
    </row>
    <row r="334" spans="1:3" x14ac:dyDescent="0.3">
      <c r="A334" s="2">
        <v>333</v>
      </c>
      <c r="B334" s="2" t="s">
        <v>337</v>
      </c>
      <c r="C334" s="2">
        <v>102</v>
      </c>
    </row>
    <row r="335" spans="1:3" x14ac:dyDescent="0.3">
      <c r="A335" s="2">
        <v>334</v>
      </c>
      <c r="B335" s="2" t="s">
        <v>338</v>
      </c>
      <c r="C335" s="2">
        <v>353</v>
      </c>
    </row>
    <row r="336" spans="1:3" x14ac:dyDescent="0.3">
      <c r="A336" s="2">
        <v>335</v>
      </c>
      <c r="B336" s="2" t="s">
        <v>339</v>
      </c>
      <c r="C336" s="2">
        <v>179</v>
      </c>
    </row>
  </sheetData>
  <autoFilter ref="A1:C1" xr:uid="{0C68EB33-295F-4307-8FE5-9CAE87371144}"/>
  <phoneticPr fontId="1" type="noConversion"/>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4</vt:i4>
      </vt:variant>
    </vt:vector>
  </HeadingPairs>
  <TitlesOfParts>
    <vt:vector size="4" baseType="lpstr">
      <vt:lpstr>IF</vt:lpstr>
      <vt:lpstr>COUNTIFS</vt:lpstr>
      <vt:lpstr>筛选公式不一致</vt:lpstr>
      <vt:lpstr>SUMIFS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2020-07-15T14:30:14Z</dcterms:created>
  <dcterms:modified xsi:type="dcterms:W3CDTF">2020-07-15T15:22:59Z</dcterms:modified>
</cp:coreProperties>
</file>