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University\University\MSc\Models\climate-analysis\reduced_data\"/>
    </mc:Choice>
  </mc:AlternateContent>
  <xr:revisionPtr revIDLastSave="0" documentId="13_ncr:1_{58E8A36C-2997-43E3-A172-269B2BEB463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Biases" sheetId="3" r:id="rId2"/>
  </sheets>
  <definedNames>
    <definedName name="_xlchart.v1.0" hidden="1">Biases!$A$6:$A$14</definedName>
    <definedName name="_xlchart.v1.1" hidden="1">Biases!$B$6:$B$14</definedName>
    <definedName name="_xlchart.v1.10" hidden="1">Biases!$A$6:$A$14</definedName>
    <definedName name="_xlchart.v1.11" hidden="1">Biases!$B$6:$B$14</definedName>
    <definedName name="_xlchart.v1.12" hidden="1">Biases!$A$6:$A$14</definedName>
    <definedName name="_xlchart.v1.13" hidden="1">Biases!$B$6:$B$14</definedName>
    <definedName name="_xlchart.v1.2" hidden="1">Biases!$A$6:$A$14</definedName>
    <definedName name="_xlchart.v1.3" hidden="1">Biases!$B$6:$B$14</definedName>
    <definedName name="_xlchart.v1.4" hidden="1">Biases!$A$6:$A$14</definedName>
    <definedName name="_xlchart.v1.5" hidden="1">Biases!$B$6:$B$14</definedName>
    <definedName name="_xlchart.v1.6" hidden="1">Biases!$A$6:$A$14</definedName>
    <definedName name="_xlchart.v1.7" hidden="1">Biases!$B$6:$B$14</definedName>
    <definedName name="_xlchart.v1.8" hidden="1">Biases!$A$6:$A$14</definedName>
    <definedName name="_xlchart.v1.9" hidden="1">Biases!$B$6:$B$14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C3" i="3"/>
  <c r="D3" i="3"/>
  <c r="E3" i="3"/>
  <c r="F3" i="3"/>
  <c r="G3" i="3"/>
  <c r="H3" i="3"/>
  <c r="I3" i="3"/>
  <c r="B3" i="3"/>
</calcChain>
</file>

<file path=xl/sharedStrings.xml><?xml version="1.0" encoding="utf-8"?>
<sst xmlns="http://schemas.openxmlformats.org/spreadsheetml/2006/main" count="97" uniqueCount="49">
  <si>
    <t>Model</t>
  </si>
  <si>
    <t>SO albedo</t>
  </si>
  <si>
    <t>CMIP5-AMIP-CESM1-CAM5</t>
  </si>
  <si>
    <t>CMIP5-AMIP-GFDL-HIRAM-C360</t>
  </si>
  <si>
    <t>CMIP5-AMIP-GISS-E2R</t>
  </si>
  <si>
    <t>CMIP5-AMIP-IPSL-CM5A-LR</t>
  </si>
  <si>
    <t>CMIP5-AMIP-MIROC5</t>
  </si>
  <si>
    <t>CMIP5-AMIP-MRI-CGCM3</t>
  </si>
  <si>
    <t>CMIP5-AMIP-GFDL-CM3</t>
  </si>
  <si>
    <t>CMIP5-AMIP_4xCO2-IPSL-CM5A-LR</t>
  </si>
  <si>
    <t>CMIP5-AMIP_4xCO2-MIROC5</t>
  </si>
  <si>
    <t>CMIP5-AMIP_4xCO2-MRI-CGCM3</t>
  </si>
  <si>
    <t>CMIP5-RCP45-CESM1-BGC</t>
  </si>
  <si>
    <t>CMIP5-RCP45-GFDL-CM3</t>
  </si>
  <si>
    <t>CMIP5-RCP45-GISS-E2R</t>
  </si>
  <si>
    <t>CMIP5-RCP45-IPSL-CM5A-LR</t>
  </si>
  <si>
    <t>CMIP5-RCP45-MIROC5</t>
  </si>
  <si>
    <t>CMIP5-RCP45-MRI-CGCM3</t>
  </si>
  <si>
    <t>CMIP6-AMIP-CESM2-CAM6</t>
  </si>
  <si>
    <t>CMIP6-AMIP-GFDL-AM4</t>
  </si>
  <si>
    <t>CMIP6-AMIP-GISS-E21G</t>
  </si>
  <si>
    <t>CMIP6-AMIP-IPSL-CM6A-LR</t>
  </si>
  <si>
    <t>CMIP6-AMIP-MIROC6</t>
  </si>
  <si>
    <t>CMIP6-AMIP-MRI-ESM2</t>
  </si>
  <si>
    <t>CMIP6-AMIP-GFDL-CM4</t>
  </si>
  <si>
    <t>CMIP6-AMIP_4xCO2-CESM2-CAM6</t>
  </si>
  <si>
    <t>CMIP6-AMIP_4xCO2-GFDL-CM4</t>
  </si>
  <si>
    <t>CMIP6-AMIP_4xCO2-IPSL-CM6A-LR</t>
  </si>
  <si>
    <t>CMIP6-AMIP_4xCO2-MIROC6</t>
  </si>
  <si>
    <t>CMIP6-AMIP_4xCO2-MRI-ESM2</t>
  </si>
  <si>
    <t>CMIP6-AMIP_future4K-CESM2</t>
  </si>
  <si>
    <t>CMIP6-AMIP_future4K-IPSL-CM6A-LR</t>
  </si>
  <si>
    <t>CMIP6-AMIP_future4K-MIROC6</t>
  </si>
  <si>
    <t>CMIP6-AMIP_future4K-MRI-ESM2</t>
  </si>
  <si>
    <t>CMIP6-SSP245-CESM2</t>
  </si>
  <si>
    <t>CMIP6-SSP245-GFDL-CM4</t>
  </si>
  <si>
    <t>CMIP6-SSP245-IPSL-CM6A-LR</t>
  </si>
  <si>
    <t>CMIP6-SSP245-MIROC6</t>
  </si>
  <si>
    <t>CMIP6-SSP245-MRI-ESM2</t>
  </si>
  <si>
    <t>CMIP5-AMIP_4xCO2-GFDL-CM3</t>
  </si>
  <si>
    <t>CMIP6-AMIP_future4K-GFDL-CM4</t>
  </si>
  <si>
    <t>CLWC g/m^3</t>
  </si>
  <si>
    <t>SO CLWC g/m^3</t>
  </si>
  <si>
    <t>net SO rad W/m^2</t>
  </si>
  <si>
    <t>SO CRE SW W/m^2</t>
  </si>
  <si>
    <t>SO CRE LW W/m^2</t>
  </si>
  <si>
    <t>Cloud Fraction %</t>
  </si>
  <si>
    <t>SO Cloud Fraction %</t>
  </si>
  <si>
    <t>CALIPSO/CCCM / 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</si>
</sst>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3" borderId="1" xfId="1" applyAlignment="1">
      <alignment horizontal="center"/>
    </xf>
    <xf numFmtId="0" fontId="3" fillId="4" borderId="1" xfId="2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" xfId="2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0" fontId="3" fillId="4" borderId="2" xfId="2" applyNumberFormat="1" applyBorder="1" applyAlignment="1">
      <alignment horizontal="center" vertical="center"/>
    </xf>
    <xf numFmtId="170" fontId="3" fillId="4" borderId="1" xfId="2" applyNumberFormat="1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workbookViewId="0">
      <selection activeCell="A3" sqref="A3:A48"/>
    </sheetView>
  </sheetViews>
  <sheetFormatPr defaultRowHeight="15" x14ac:dyDescent="0.25"/>
  <cols>
    <col min="1" max="1" width="30" customWidth="1"/>
    <col min="2" max="2" width="17" customWidth="1"/>
    <col min="3" max="3" width="20.7109375" customWidth="1"/>
    <col min="4" max="4" width="16.42578125" customWidth="1"/>
    <col min="5" max="5" width="18" customWidth="1"/>
    <col min="6" max="6" width="12.85546875" customWidth="1"/>
    <col min="7" max="7" width="20.5703125" customWidth="1"/>
    <col min="8" max="9" width="20.140625" customWidth="1"/>
  </cols>
  <sheetData>
    <row r="1" spans="1:9" x14ac:dyDescent="0.25">
      <c r="B1" s="2" t="s">
        <v>46</v>
      </c>
      <c r="C1" s="2" t="s">
        <v>47</v>
      </c>
      <c r="D1" s="2" t="s">
        <v>41</v>
      </c>
      <c r="E1" s="2" t="s">
        <v>42</v>
      </c>
      <c r="F1" s="2" t="s">
        <v>1</v>
      </c>
      <c r="G1" s="2" t="s">
        <v>43</v>
      </c>
      <c r="H1" s="2" t="s">
        <v>44</v>
      </c>
      <c r="I1" s="2" t="s">
        <v>45</v>
      </c>
    </row>
    <row r="2" spans="1:9" x14ac:dyDescent="0.25">
      <c r="A2" s="3" t="s">
        <v>48</v>
      </c>
      <c r="B2" s="3">
        <v>66.898865000000001</v>
      </c>
      <c r="C2" s="3">
        <v>84.648619999999994</v>
      </c>
      <c r="D2" s="5">
        <v>4.0909310232807097E-3</v>
      </c>
      <c r="E2" s="3">
        <v>5.1371244426654398E-3</v>
      </c>
      <c r="F2" s="8">
        <v>0.48542999999999997</v>
      </c>
      <c r="G2" s="9">
        <v>-70.713267000000002</v>
      </c>
      <c r="H2" s="8">
        <v>-48.298961599999998</v>
      </c>
      <c r="I2" s="8">
        <v>29.368386000000001</v>
      </c>
    </row>
    <row r="3" spans="1:9" x14ac:dyDescent="0.25">
      <c r="A3" s="4" t="s">
        <v>0</v>
      </c>
    </row>
    <row r="4" spans="1:9" x14ac:dyDescent="0.25">
      <c r="A4" t="s">
        <v>2</v>
      </c>
      <c r="B4" s="1">
        <v>63.094963016119799</v>
      </c>
      <c r="C4" s="1">
        <v>85.916436002244993</v>
      </c>
      <c r="D4" s="1">
        <v>4.0811008796521036E-3</v>
      </c>
      <c r="E4" s="1">
        <v>5.6282973131140408E-3</v>
      </c>
      <c r="F4" s="1">
        <v>0.41131711291371781</v>
      </c>
      <c r="G4" s="1">
        <v>-63.292177311913107</v>
      </c>
      <c r="H4" s="1">
        <v>-46.226965732526033</v>
      </c>
      <c r="I4" s="1">
        <v>21.300425051106721</v>
      </c>
    </row>
    <row r="5" spans="1:9" x14ac:dyDescent="0.25">
      <c r="A5" t="s">
        <v>3</v>
      </c>
      <c r="B5" s="1">
        <v>66.777493133798117</v>
      </c>
      <c r="C5" s="1">
        <v>86.806403275794096</v>
      </c>
      <c r="D5" s="1">
        <v>7.5740705189674294E-3</v>
      </c>
      <c r="E5" s="1">
        <v>1.054464960240406E-2</v>
      </c>
      <c r="F5" s="1">
        <v>0.46339503483678768</v>
      </c>
      <c r="G5" s="1">
        <v>-67.594315638062113</v>
      </c>
      <c r="H5" s="1">
        <v>-60.663401145432907</v>
      </c>
      <c r="I5" s="1">
        <v>29.164901048734741</v>
      </c>
    </row>
    <row r="6" spans="1:9" x14ac:dyDescent="0.25">
      <c r="A6" t="s">
        <v>4</v>
      </c>
      <c r="B6" s="1">
        <v>61.404336372240031</v>
      </c>
      <c r="C6" s="1">
        <v>73.378951568395053</v>
      </c>
      <c r="D6" s="1">
        <v>9.6801281796173588E-3</v>
      </c>
      <c r="E6" s="1">
        <v>1.3264444208238311E-2</v>
      </c>
      <c r="F6" s="1">
        <v>0.4170498653749668</v>
      </c>
      <c r="G6" s="1">
        <v>-70.418033337297814</v>
      </c>
      <c r="H6" s="1">
        <v>-35.842350040617482</v>
      </c>
      <c r="I6" s="1">
        <v>14.112146079736419</v>
      </c>
    </row>
    <row r="7" spans="1:9" x14ac:dyDescent="0.25">
      <c r="A7" t="s">
        <v>5</v>
      </c>
      <c r="B7" s="1">
        <v>54.951227901874972</v>
      </c>
      <c r="C7" s="1">
        <v>87.871327454337418</v>
      </c>
      <c r="D7" s="1">
        <v>5.1204117150798574E-3</v>
      </c>
      <c r="E7" s="1">
        <v>8.3954591556889419E-3</v>
      </c>
      <c r="F7" s="1">
        <v>0.52137801659261096</v>
      </c>
      <c r="G7" s="1">
        <v>-81.091255367812551</v>
      </c>
      <c r="H7" s="1">
        <v>-71.579614632802588</v>
      </c>
      <c r="I7" s="1">
        <v>37.58767969246049</v>
      </c>
    </row>
    <row r="8" spans="1:9" x14ac:dyDescent="0.25">
      <c r="A8" t="s">
        <v>6</v>
      </c>
      <c r="B8" s="1">
        <v>56.533936695971953</v>
      </c>
      <c r="C8" s="1">
        <v>74.191914090208201</v>
      </c>
      <c r="D8" s="1">
        <v>6.639077608392531E-3</v>
      </c>
      <c r="E8" s="1">
        <v>7.4151723958506806E-3</v>
      </c>
      <c r="F8" s="1">
        <v>0.43055853338687111</v>
      </c>
      <c r="G8" s="1">
        <v>-63.093716382186393</v>
      </c>
      <c r="H8" s="1">
        <v>-47.653543379127157</v>
      </c>
      <c r="I8" s="1">
        <v>24.217055224911221</v>
      </c>
    </row>
    <row r="9" spans="1:9" x14ac:dyDescent="0.25">
      <c r="A9" t="s">
        <v>7</v>
      </c>
      <c r="B9" s="1">
        <v>54.318418083917273</v>
      </c>
      <c r="C9" s="1">
        <v>71.406942689579395</v>
      </c>
      <c r="D9" s="1">
        <v>6.6301059794479176E-3</v>
      </c>
      <c r="E9" s="1">
        <v>6.4219520555083608E-3</v>
      </c>
      <c r="F9" s="1">
        <v>0.39544206933575787</v>
      </c>
      <c r="G9" s="1">
        <v>-64.616059435704543</v>
      </c>
      <c r="H9" s="1">
        <v>-46.97732431611081</v>
      </c>
      <c r="I9" s="1">
        <v>18.43650472240617</v>
      </c>
    </row>
    <row r="10" spans="1:9" x14ac:dyDescent="0.25">
      <c r="A10" t="s">
        <v>8</v>
      </c>
      <c r="B10" s="1">
        <v>71.919330870092892</v>
      </c>
      <c r="C10" s="1">
        <v>91.179109471521556</v>
      </c>
      <c r="D10" s="1">
        <v>3.3792517780394269E-3</v>
      </c>
      <c r="E10" s="1">
        <v>4.8515783700472208E-3</v>
      </c>
      <c r="F10" s="1">
        <v>0.47667275692207711</v>
      </c>
      <c r="G10" s="1">
        <v>-77.717230852443492</v>
      </c>
      <c r="H10" s="1">
        <v>-58.829751370726711</v>
      </c>
      <c r="I10" s="1">
        <v>25.161880218202509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39</v>
      </c>
      <c r="B12" s="1">
        <v>71.630332792058667</v>
      </c>
      <c r="C12" s="1">
        <v>90.894509076829038</v>
      </c>
      <c r="D12" s="6"/>
      <c r="E12" s="6"/>
      <c r="F12" s="7"/>
      <c r="G12" s="7"/>
      <c r="H12" s="7"/>
      <c r="I12" s="7"/>
    </row>
    <row r="13" spans="1:9" x14ac:dyDescent="0.25">
      <c r="A13" t="s">
        <v>9</v>
      </c>
      <c r="B13" s="1">
        <v>53.489266839726753</v>
      </c>
      <c r="C13" s="1">
        <v>87.291605358686056</v>
      </c>
      <c r="D13" s="1">
        <v>5.4237550041659061E-3</v>
      </c>
      <c r="E13" s="1">
        <v>8.9665584843430044E-3</v>
      </c>
      <c r="F13" s="1">
        <v>0.51532565623098769</v>
      </c>
      <c r="G13" s="1">
        <v>-75.516653634115386</v>
      </c>
      <c r="H13" s="1">
        <v>-70.584408490565892</v>
      </c>
      <c r="I13" s="1">
        <v>35.420623817613198</v>
      </c>
    </row>
    <row r="14" spans="1:9" x14ac:dyDescent="0.25">
      <c r="A14" t="s">
        <v>10</v>
      </c>
      <c r="B14" s="1">
        <v>55.229660529421942</v>
      </c>
      <c r="C14" s="1">
        <v>73.955963102961718</v>
      </c>
      <c r="D14" s="1">
        <v>6.4468962663269793E-3</v>
      </c>
      <c r="E14" s="1">
        <v>7.55627483789392E-3</v>
      </c>
      <c r="F14" s="1">
        <v>0.43067082768924869</v>
      </c>
      <c r="G14" s="1">
        <v>-57.166295196189999</v>
      </c>
      <c r="H14" s="1">
        <v>-47.902562308931032</v>
      </c>
      <c r="I14" s="1">
        <v>22.527249354260949</v>
      </c>
    </row>
    <row r="15" spans="1:9" x14ac:dyDescent="0.25">
      <c r="A15" t="s">
        <v>11</v>
      </c>
      <c r="B15" s="1">
        <v>54.173657488163883</v>
      </c>
      <c r="C15" s="1">
        <v>70.74326401139264</v>
      </c>
      <c r="D15" s="1">
        <v>7.6505742871625024E-3</v>
      </c>
      <c r="E15" s="1">
        <v>7.6359879124516649E-3</v>
      </c>
      <c r="F15" s="1">
        <v>0.39230571806925491</v>
      </c>
      <c r="G15" s="1">
        <v>-58.185013315913253</v>
      </c>
      <c r="H15" s="1">
        <v>-46.80414734939361</v>
      </c>
      <c r="I15" s="1">
        <v>17.307572281243239</v>
      </c>
    </row>
    <row r="16" spans="1:9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t="s">
        <v>12</v>
      </c>
      <c r="B17" s="1">
        <v>46.80213233118991</v>
      </c>
      <c r="C17" s="1">
        <v>62.034422342143714</v>
      </c>
      <c r="D17" s="1">
        <v>8.1392390944900646E-3</v>
      </c>
      <c r="E17" s="1">
        <v>1.480890775799425E-2</v>
      </c>
      <c r="F17" s="1">
        <v>0.44306325131599827</v>
      </c>
      <c r="G17" s="1">
        <v>-72.445970539205859</v>
      </c>
      <c r="H17" s="1">
        <v>-48.6158036601554</v>
      </c>
      <c r="I17" s="1">
        <v>21.315046377020991</v>
      </c>
    </row>
    <row r="18" spans="1:9" x14ac:dyDescent="0.25">
      <c r="A18" t="s">
        <v>13</v>
      </c>
      <c r="B18" s="1">
        <v>70.719561574540819</v>
      </c>
      <c r="C18" s="1">
        <v>91.000119510216692</v>
      </c>
      <c r="D18" s="1">
        <v>3.4482553852147289E-3</v>
      </c>
      <c r="E18" s="1">
        <v>5.8085666915457003E-3</v>
      </c>
      <c r="F18" s="1">
        <v>0.45642207956967829</v>
      </c>
      <c r="G18" s="1">
        <v>-73.47972768118791</v>
      </c>
      <c r="H18" s="1">
        <v>-63.469994210806178</v>
      </c>
      <c r="I18" s="1">
        <v>27.411582714937211</v>
      </c>
    </row>
    <row r="19" spans="1:9" x14ac:dyDescent="0.25">
      <c r="A19" t="s">
        <v>14</v>
      </c>
      <c r="B19" s="1">
        <v>61.978597319270598</v>
      </c>
      <c r="C19" s="1">
        <v>72.596770489947232</v>
      </c>
      <c r="D19" s="1">
        <v>1.026257167125209E-2</v>
      </c>
      <c r="E19" s="1">
        <v>1.733270011629871E-2</v>
      </c>
      <c r="F19" s="1">
        <v>0.41348563269053679</v>
      </c>
      <c r="G19" s="1">
        <v>-71.403290641989187</v>
      </c>
      <c r="H19" s="1">
        <v>-42.134202061006917</v>
      </c>
      <c r="I19" s="1">
        <v>15.61564491673129</v>
      </c>
    </row>
    <row r="20" spans="1:9" x14ac:dyDescent="0.25">
      <c r="A20" t="s">
        <v>15</v>
      </c>
      <c r="B20" s="1">
        <v>55.284145209452028</v>
      </c>
      <c r="C20" s="1">
        <v>88.543709057400051</v>
      </c>
      <c r="D20" s="1">
        <v>5.3475750773084871E-3</v>
      </c>
      <c r="E20" s="1">
        <v>8.4194779626235068E-3</v>
      </c>
      <c r="F20" s="1">
        <v>0.50159002127162899</v>
      </c>
      <c r="G20" s="1">
        <v>-77.828334937134514</v>
      </c>
      <c r="H20" s="1">
        <v>-78.026656771078891</v>
      </c>
      <c r="I20" s="1">
        <v>37.622900983251121</v>
      </c>
    </row>
    <row r="21" spans="1:9" x14ac:dyDescent="0.25">
      <c r="A21" t="s">
        <v>16</v>
      </c>
      <c r="B21" s="1">
        <v>56.494436438299473</v>
      </c>
      <c r="C21" s="1">
        <v>74.111760181777683</v>
      </c>
      <c r="D21" s="1">
        <v>6.6952353217571096E-3</v>
      </c>
      <c r="E21" s="1">
        <v>8.5011261047693316E-3</v>
      </c>
      <c r="F21" s="1">
        <v>0.39862909194011908</v>
      </c>
      <c r="G21" s="1">
        <v>-60.919943475282963</v>
      </c>
      <c r="H21" s="1">
        <v>-53.915190738666119</v>
      </c>
      <c r="I21" s="1">
        <v>24.84924650852918</v>
      </c>
    </row>
    <row r="22" spans="1:9" x14ac:dyDescent="0.25">
      <c r="A22" t="s">
        <v>17</v>
      </c>
      <c r="B22" s="1">
        <v>53.512828461354218</v>
      </c>
      <c r="C22" s="1">
        <v>69.335925879013004</v>
      </c>
      <c r="D22" s="1">
        <v>6.3789898724283074E-3</v>
      </c>
      <c r="E22" s="1">
        <v>7.6423995605809057E-3</v>
      </c>
      <c r="F22" s="1">
        <v>0.38389267568793223</v>
      </c>
      <c r="G22" s="1">
        <v>-65.373815857978926</v>
      </c>
      <c r="H22" s="1">
        <v>-47.466105913096648</v>
      </c>
      <c r="I22" s="1">
        <v>19.185177263568331</v>
      </c>
    </row>
    <row r="23" spans="1:9" x14ac:dyDescent="0.25"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t="s">
        <v>18</v>
      </c>
      <c r="B24" s="1">
        <v>69.070122752917399</v>
      </c>
      <c r="C24" s="1">
        <v>93.781878148410939</v>
      </c>
      <c r="D24" s="1">
        <v>3.6942197859904852E-4</v>
      </c>
      <c r="E24" s="1">
        <v>7.6758759969849444E-4</v>
      </c>
      <c r="F24" s="1">
        <v>0.4717860672573177</v>
      </c>
      <c r="G24" s="1">
        <v>-73.239872756162399</v>
      </c>
      <c r="H24" s="1">
        <v>-58.510800866249923</v>
      </c>
      <c r="I24" s="1">
        <v>25.710057170471138</v>
      </c>
    </row>
    <row r="25" spans="1:9" x14ac:dyDescent="0.25">
      <c r="A25" t="s">
        <v>19</v>
      </c>
      <c r="B25" s="1">
        <v>66.084373812260495</v>
      </c>
      <c r="C25" s="1">
        <v>87.552159002986102</v>
      </c>
      <c r="D25" s="1">
        <v>6.8154424028829203E-3</v>
      </c>
      <c r="E25" s="1">
        <v>1.099137860485376E-2</v>
      </c>
      <c r="F25" s="1">
        <v>0.47323408076164919</v>
      </c>
      <c r="G25" s="1">
        <v>-76.471635027922702</v>
      </c>
      <c r="H25" s="1">
        <v>-57.346895995861551</v>
      </c>
      <c r="I25" s="1">
        <v>24.139331610131801</v>
      </c>
    </row>
    <row r="26" spans="1:9" x14ac:dyDescent="0.25">
      <c r="A26" t="s">
        <v>20</v>
      </c>
      <c r="B26" s="1">
        <v>59.332611398040299</v>
      </c>
      <c r="C26" s="1">
        <v>76.175980517307181</v>
      </c>
      <c r="D26" s="1">
        <v>1.3792273186497299E-2</v>
      </c>
      <c r="E26" s="1">
        <v>1.8941098644263368E-2</v>
      </c>
      <c r="F26" s="1">
        <v>0.46732392084383623</v>
      </c>
      <c r="G26" s="1">
        <v>-76.485104344422439</v>
      </c>
      <c r="H26" s="1">
        <v>-46.428215466619058</v>
      </c>
      <c r="I26" s="1">
        <v>21.53298405070829</v>
      </c>
    </row>
    <row r="27" spans="1:9" x14ac:dyDescent="0.25">
      <c r="A27" t="s">
        <v>21</v>
      </c>
      <c r="B27" s="1">
        <v>60.965248107910163</v>
      </c>
      <c r="C27" s="1">
        <v>92.157028198242188</v>
      </c>
      <c r="D27" s="1">
        <v>7.7192960388285407E-3</v>
      </c>
      <c r="E27" s="1">
        <v>1.267986131137726E-2</v>
      </c>
      <c r="F27" s="1">
        <v>0.46637299656867981</v>
      </c>
      <c r="G27" s="1">
        <v>-70.518653869628906</v>
      </c>
      <c r="H27" s="1">
        <v>-54.960079193115227</v>
      </c>
      <c r="I27" s="1">
        <v>29.256961822509769</v>
      </c>
    </row>
    <row r="28" spans="1:9" x14ac:dyDescent="0.25">
      <c r="A28" t="s">
        <v>22</v>
      </c>
      <c r="B28" s="1">
        <v>59.285024605160707</v>
      </c>
      <c r="C28" s="1">
        <v>79.94955079812037</v>
      </c>
      <c r="D28" s="1">
        <v>4.3846731391729392E-3</v>
      </c>
      <c r="E28" s="1">
        <v>7.6371695397265326E-3</v>
      </c>
      <c r="F28" s="1">
        <v>0.48175113840134692</v>
      </c>
      <c r="G28" s="1">
        <v>-67.943891441122929</v>
      </c>
      <c r="H28" s="1">
        <v>-58.287938359057271</v>
      </c>
      <c r="I28" s="1">
        <v>28.74736221494253</v>
      </c>
    </row>
    <row r="29" spans="1:9" x14ac:dyDescent="0.25">
      <c r="A29" t="s">
        <v>23</v>
      </c>
      <c r="B29" s="1">
        <v>62.299613209823562</v>
      </c>
      <c r="C29" s="1">
        <v>82.973702240010866</v>
      </c>
      <c r="D29" s="1">
        <v>4.0906337208269144E-3</v>
      </c>
      <c r="E29" s="1">
        <v>6.6491825903490171E-3</v>
      </c>
      <c r="F29" s="1">
        <v>0.45438732803419168</v>
      </c>
      <c r="G29" s="1">
        <v>-72.496878579075741</v>
      </c>
      <c r="H29" s="1">
        <v>-53.421436049768808</v>
      </c>
      <c r="I29" s="1">
        <v>24.33804086941181</v>
      </c>
    </row>
    <row r="30" spans="1:9" x14ac:dyDescent="0.25">
      <c r="A30" t="s">
        <v>24</v>
      </c>
      <c r="B30" s="1">
        <v>66.054346217042962</v>
      </c>
      <c r="C30" s="1">
        <v>87.679191505658181</v>
      </c>
      <c r="D30" s="1">
        <v>6.7535371233038407E-3</v>
      </c>
      <c r="E30" s="1">
        <v>1.0898885606381969E-2</v>
      </c>
      <c r="F30" s="1">
        <v>0.47733436890792141</v>
      </c>
      <c r="G30" s="1">
        <v>-77.105535450399501</v>
      </c>
      <c r="H30" s="1">
        <v>-57.505086544968158</v>
      </c>
      <c r="I30" s="1">
        <v>24.171097393253479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25</v>
      </c>
      <c r="B32" s="1">
        <v>67.983647246801823</v>
      </c>
      <c r="C32" s="1">
        <v>93.081444474707695</v>
      </c>
      <c r="D32" s="1">
        <v>5.1588196598121106E-3</v>
      </c>
      <c r="E32" s="1">
        <v>1.37341508339268E-2</v>
      </c>
      <c r="F32" s="1">
        <v>0.47133162577321058</v>
      </c>
      <c r="G32" s="1">
        <v>-67.591253829592517</v>
      </c>
      <c r="H32" s="1">
        <v>-59.019470846617743</v>
      </c>
      <c r="I32" s="1">
        <v>23.854653505100099</v>
      </c>
    </row>
    <row r="33" spans="1:9" x14ac:dyDescent="0.25">
      <c r="A33" t="s">
        <v>26</v>
      </c>
      <c r="B33" s="1">
        <v>65.067645587655804</v>
      </c>
      <c r="C33" s="1">
        <v>87.553264977635408</v>
      </c>
      <c r="D33" s="7"/>
      <c r="E33" s="7"/>
      <c r="F33" s="1">
        <v>0.47233107279551589</v>
      </c>
      <c r="G33" s="1">
        <v>-70.715129385849025</v>
      </c>
      <c r="H33" s="1">
        <v>-57.207029275136122</v>
      </c>
      <c r="I33" s="1">
        <v>22.488982401160431</v>
      </c>
    </row>
    <row r="34" spans="1:9" x14ac:dyDescent="0.25">
      <c r="A34" t="s">
        <v>27</v>
      </c>
      <c r="B34" s="1">
        <v>59.838165283203118</v>
      </c>
      <c r="C34" s="1">
        <v>91.576248168945313</v>
      </c>
      <c r="D34" s="1">
        <v>7.8525009392587022E-3</v>
      </c>
      <c r="E34" s="1">
        <v>1.3644952377707201E-2</v>
      </c>
      <c r="F34" s="1">
        <v>0.46223285794258118</v>
      </c>
      <c r="G34" s="1">
        <v>-64.298904418945313</v>
      </c>
      <c r="H34" s="1">
        <v>-54.558265686035163</v>
      </c>
      <c r="I34" s="1">
        <v>27.066225051879879</v>
      </c>
    </row>
    <row r="35" spans="1:9" x14ac:dyDescent="0.25">
      <c r="A35" t="s">
        <v>28</v>
      </c>
      <c r="B35" s="1">
        <v>59.474077803770683</v>
      </c>
      <c r="C35" s="1">
        <v>80.230658612426282</v>
      </c>
      <c r="D35" s="1">
        <v>4.7082907904350529E-3</v>
      </c>
      <c r="E35" s="1">
        <v>8.2888062048196709E-3</v>
      </c>
      <c r="F35" s="1">
        <v>0.4795879500893388</v>
      </c>
      <c r="G35" s="1">
        <v>-61.826825812260743</v>
      </c>
      <c r="H35" s="1">
        <v>-58.085845795898898</v>
      </c>
      <c r="I35" s="1">
        <v>26.80258980369614</v>
      </c>
    </row>
    <row r="36" spans="1:9" x14ac:dyDescent="0.25">
      <c r="A36" t="s">
        <v>29</v>
      </c>
      <c r="B36" s="1">
        <v>62.075643090234308</v>
      </c>
      <c r="C36" s="1">
        <v>83.024823225894878</v>
      </c>
      <c r="D36" s="1">
        <v>4.3057928809484359E-3</v>
      </c>
      <c r="E36" s="1">
        <v>7.1011009561511044E-3</v>
      </c>
      <c r="F36" s="1">
        <v>0.44774849537232692</v>
      </c>
      <c r="G36" s="1">
        <v>-66.36819304037698</v>
      </c>
      <c r="H36" s="1">
        <v>-52.795020341065943</v>
      </c>
      <c r="I36" s="1">
        <v>22.704617796667549</v>
      </c>
    </row>
    <row r="37" spans="1:9" x14ac:dyDescent="0.25"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t="s">
        <v>30</v>
      </c>
      <c r="B38" s="1">
        <v>67.080503430267115</v>
      </c>
      <c r="C38" s="1">
        <v>93.009510157154622</v>
      </c>
      <c r="D38" s="1">
        <v>5.7459693676349087E-3</v>
      </c>
      <c r="E38" s="1">
        <v>1.7006170329384371E-2</v>
      </c>
      <c r="F38" s="1">
        <v>0.4942309804190505</v>
      </c>
      <c r="G38" s="1">
        <v>-84.800811459555845</v>
      </c>
      <c r="H38" s="1">
        <v>-65.64252565837711</v>
      </c>
      <c r="I38" s="1">
        <v>25.657115029354589</v>
      </c>
    </row>
    <row r="39" spans="1:9" x14ac:dyDescent="0.25">
      <c r="A39" t="s">
        <v>40</v>
      </c>
      <c r="B39" s="1">
        <v>64.550945073737239</v>
      </c>
      <c r="C39" s="1">
        <v>88.260294901409196</v>
      </c>
      <c r="D39" s="7"/>
      <c r="E39" s="7"/>
      <c r="F39" s="7"/>
      <c r="G39" s="7"/>
      <c r="H39" s="7"/>
      <c r="I39" s="7"/>
    </row>
    <row r="40" spans="1:9" x14ac:dyDescent="0.25">
      <c r="A40" t="s">
        <v>31</v>
      </c>
      <c r="B40" s="1">
        <v>57.376514434814453</v>
      </c>
      <c r="C40" s="1">
        <v>91.476661682128906</v>
      </c>
      <c r="D40" s="1">
        <v>8.0362226424828594E-3</v>
      </c>
      <c r="E40" s="1">
        <v>1.6772720276856491E-2</v>
      </c>
      <c r="F40" s="1">
        <v>0.47888705134391779</v>
      </c>
      <c r="G40" s="1">
        <v>-79.0196533203125</v>
      </c>
      <c r="H40" s="1">
        <v>-59.179271697998047</v>
      </c>
      <c r="I40" s="1">
        <v>28.973087310791019</v>
      </c>
    </row>
    <row r="41" spans="1:9" x14ac:dyDescent="0.25">
      <c r="A41" t="s">
        <v>32</v>
      </c>
      <c r="B41" s="1">
        <v>58.916697550292533</v>
      </c>
      <c r="C41" s="1">
        <v>83.087856304461383</v>
      </c>
      <c r="D41" s="1">
        <v>4.8377183908965551E-3</v>
      </c>
      <c r="E41" s="1">
        <v>9.3266656423003965E-3</v>
      </c>
      <c r="F41" s="1">
        <v>0.4966557397792421</v>
      </c>
      <c r="G41" s="1">
        <v>-76.752312583609751</v>
      </c>
      <c r="H41" s="1">
        <v>-62.682931565769088</v>
      </c>
      <c r="I41" s="1">
        <v>29.971844179888219</v>
      </c>
    </row>
    <row r="42" spans="1:9" x14ac:dyDescent="0.25">
      <c r="A42" t="s">
        <v>33</v>
      </c>
      <c r="B42" s="1">
        <v>62.159279183365399</v>
      </c>
      <c r="C42" s="1">
        <v>85.248815495518173</v>
      </c>
      <c r="D42" s="1">
        <v>4.5998499201838228E-3</v>
      </c>
      <c r="E42" s="1">
        <v>8.4298064960701656E-3</v>
      </c>
      <c r="F42" s="1">
        <v>0.4678073310093564</v>
      </c>
      <c r="G42" s="1">
        <v>-81.338722316406944</v>
      </c>
      <c r="H42" s="1">
        <v>-57.760648087862172</v>
      </c>
      <c r="I42" s="1">
        <v>25.33769655940592</v>
      </c>
    </row>
    <row r="44" spans="1:9" x14ac:dyDescent="0.25">
      <c r="A44" t="s">
        <v>34</v>
      </c>
      <c r="B44" s="1">
        <v>67.95314207699596</v>
      </c>
      <c r="C44" s="1">
        <v>93.522738914517845</v>
      </c>
      <c r="D44" s="1">
        <v>5.2452833513732811E-3</v>
      </c>
      <c r="E44" s="1">
        <v>1.459321452094826E-2</v>
      </c>
      <c r="F44" s="1">
        <v>0.45769655651908009</v>
      </c>
      <c r="G44" s="1">
        <v>-73.702569767371273</v>
      </c>
      <c r="H44" s="1">
        <v>-64.399083686020489</v>
      </c>
      <c r="I44" s="1">
        <v>26.40533105239852</v>
      </c>
    </row>
    <row r="45" spans="1:9" x14ac:dyDescent="0.25">
      <c r="A45" t="s">
        <v>35</v>
      </c>
      <c r="B45" s="1">
        <v>65.651663956109104</v>
      </c>
      <c r="C45" s="1">
        <v>87.947742070338052</v>
      </c>
      <c r="D45" s="1">
        <v>6.7176984297998158E-3</v>
      </c>
      <c r="E45" s="1">
        <v>1.185946101562498E-2</v>
      </c>
      <c r="F45" s="1">
        <v>0.45760603474799588</v>
      </c>
      <c r="G45" s="1">
        <v>-74.448437642557138</v>
      </c>
      <c r="H45" s="1">
        <v>-59.882514261372357</v>
      </c>
      <c r="I45" s="1">
        <v>24.688112604703178</v>
      </c>
    </row>
    <row r="46" spans="1:9" x14ac:dyDescent="0.25">
      <c r="A46" t="s">
        <v>36</v>
      </c>
      <c r="B46" s="1">
        <v>59.923732757568359</v>
      </c>
      <c r="C46" s="1">
        <v>91.122665405273438</v>
      </c>
      <c r="D46" s="1">
        <v>8.2005631801651616E-3</v>
      </c>
      <c r="E46" s="1">
        <v>1.542362190245419E-2</v>
      </c>
      <c r="F46" s="1">
        <v>0.46398308873176569</v>
      </c>
      <c r="G46" s="1">
        <v>-71.830345153808594</v>
      </c>
      <c r="H46" s="1">
        <v>-58.151981353759773</v>
      </c>
      <c r="I46" s="1">
        <v>29.93240928649902</v>
      </c>
    </row>
    <row r="47" spans="1:9" x14ac:dyDescent="0.25">
      <c r="A47" t="s">
        <v>37</v>
      </c>
      <c r="B47" s="1">
        <v>59.965204258360842</v>
      </c>
      <c r="C47" s="1">
        <v>79.446782699109193</v>
      </c>
      <c r="D47" s="1">
        <v>4.5877389568890949E-3</v>
      </c>
      <c r="E47" s="1">
        <v>8.4083333918114466E-3</v>
      </c>
      <c r="F47" s="1">
        <v>0.44266683490594771</v>
      </c>
      <c r="G47" s="1">
        <v>-63.569996441492528</v>
      </c>
      <c r="H47" s="1">
        <v>-65.751183293238</v>
      </c>
      <c r="I47" s="1">
        <v>30.891412325667769</v>
      </c>
    </row>
    <row r="48" spans="1:9" x14ac:dyDescent="0.25">
      <c r="A48" t="s">
        <v>38</v>
      </c>
      <c r="B48" s="1">
        <v>61.748039642673973</v>
      </c>
      <c r="C48" s="1">
        <v>83.388474824518553</v>
      </c>
      <c r="D48" s="1">
        <v>4.1965273015977861E-3</v>
      </c>
      <c r="E48" s="1">
        <v>7.1618984701305498E-3</v>
      </c>
      <c r="F48" s="1">
        <v>0.44095807943742349</v>
      </c>
      <c r="G48" s="1">
        <v>-70.836300681723131</v>
      </c>
      <c r="H48" s="1">
        <v>-56.465717824142509</v>
      </c>
      <c r="I48" s="1">
        <v>25.099331814237349</v>
      </c>
    </row>
  </sheetData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46EB-A8E8-4379-A8CC-D60B8E0461D0}">
  <dimension ref="A1:I47"/>
  <sheetViews>
    <sheetView tabSelected="1" topLeftCell="A4" workbookViewId="0">
      <selection activeCell="L15" sqref="L15"/>
    </sheetView>
  </sheetViews>
  <sheetFormatPr defaultRowHeight="15" x14ac:dyDescent="0.25"/>
  <cols>
    <col min="1" max="1" width="34" customWidth="1"/>
    <col min="2" max="2" width="17.42578125" style="1" customWidth="1"/>
    <col min="3" max="3" width="21.140625" style="1" customWidth="1"/>
    <col min="4" max="4" width="16.140625" style="1" customWidth="1"/>
    <col min="5" max="5" width="15.85546875" style="1" customWidth="1"/>
    <col min="6" max="6" width="15.7109375" style="1" customWidth="1"/>
    <col min="7" max="7" width="21.5703125" style="1" customWidth="1"/>
    <col min="8" max="8" width="19.140625" style="1" customWidth="1"/>
    <col min="9" max="9" width="18.85546875" style="1" customWidth="1"/>
  </cols>
  <sheetData>
    <row r="1" spans="1:9" x14ac:dyDescent="0.25">
      <c r="A1" s="4" t="s">
        <v>0</v>
      </c>
      <c r="B1" s="2" t="s">
        <v>46</v>
      </c>
      <c r="C1" s="2" t="s">
        <v>47</v>
      </c>
      <c r="D1" s="2" t="s">
        <v>41</v>
      </c>
      <c r="E1" s="2" t="s">
        <v>42</v>
      </c>
      <c r="F1" s="2" t="s">
        <v>1</v>
      </c>
      <c r="G1" s="2" t="s">
        <v>43</v>
      </c>
      <c r="H1" s="2" t="s">
        <v>44</v>
      </c>
      <c r="I1" s="2" t="s">
        <v>45</v>
      </c>
    </row>
    <row r="3" spans="1:9" x14ac:dyDescent="0.25">
      <c r="A3" t="s">
        <v>2</v>
      </c>
      <c r="B3" s="1">
        <f>Data!B$2 - Data!B4</f>
        <v>3.803901983880202</v>
      </c>
      <c r="C3" s="1">
        <f>Data!C$2 - Data!C4</f>
        <v>-1.2678160022449987</v>
      </c>
      <c r="D3" s="1">
        <f>Data!D$2 - Data!D4</f>
        <v>9.8301436286061389E-6</v>
      </c>
      <c r="E3" s="1">
        <f>Data!E$2 - Data!E4</f>
        <v>-4.9117287044860101E-4</v>
      </c>
      <c r="F3" s="1">
        <f>Data!F$2 - Data!F4</f>
        <v>7.4112887086282164E-2</v>
      </c>
      <c r="G3" s="1">
        <f>Data!G$2 - Data!G4</f>
        <v>-7.4210896880868944</v>
      </c>
      <c r="H3" s="1">
        <f>Data!H$2 - Data!H4</f>
        <v>-2.0719958674739658</v>
      </c>
      <c r="I3" s="1">
        <f>Data!I$2 - Data!I4</f>
        <v>8.0679609488932797</v>
      </c>
    </row>
    <row r="4" spans="1:9" x14ac:dyDescent="0.25">
      <c r="A4" t="s">
        <v>3</v>
      </c>
      <c r="B4" s="1">
        <f>Data!B$2 - Data!B5</f>
        <v>0.12137186620188345</v>
      </c>
      <c r="C4" s="1">
        <f>Data!C$2 - Data!C5</f>
        <v>-2.1577832757941025</v>
      </c>
      <c r="D4" s="1">
        <f>Data!D$2 - Data!D5</f>
        <v>-3.4831394956867196E-3</v>
      </c>
      <c r="E4" s="1">
        <f>Data!E$2 - Data!E5</f>
        <v>-5.4075251597386206E-3</v>
      </c>
      <c r="F4" s="1">
        <f>Data!F$2 - Data!F5</f>
        <v>2.2034965163212294E-2</v>
      </c>
      <c r="G4" s="1">
        <f>Data!G$2 - Data!G5</f>
        <v>-3.1189513619378886</v>
      </c>
      <c r="H4" s="1">
        <f>Data!H$2 - Data!H5</f>
        <v>12.364439545432909</v>
      </c>
      <c r="I4" s="1">
        <f>Data!I$2 - Data!I5</f>
        <v>0.20348495126525989</v>
      </c>
    </row>
    <row r="5" spans="1:9" x14ac:dyDescent="0.25">
      <c r="A5" t="s">
        <v>4</v>
      </c>
      <c r="B5" s="1">
        <f>Data!B$2 - Data!B6</f>
        <v>5.4945286277599692</v>
      </c>
      <c r="C5" s="1">
        <f>Data!C$2 - Data!C6</f>
        <v>11.269668431604941</v>
      </c>
      <c r="D5" s="1">
        <f>Data!D$2 - Data!D6</f>
        <v>-5.5891971563366491E-3</v>
      </c>
      <c r="E5" s="1">
        <f>Data!E$2 - Data!E6</f>
        <v>-8.1273197655728699E-3</v>
      </c>
      <c r="F5" s="1">
        <f>Data!F$2 - Data!F6</f>
        <v>6.8380134625033173E-2</v>
      </c>
      <c r="G5" s="1">
        <f>Data!G$2 - Data!G6</f>
        <v>-0.29523366270218787</v>
      </c>
      <c r="H5" s="1">
        <f>Data!H$2 - Data!H6</f>
        <v>-12.456611559382516</v>
      </c>
      <c r="I5" s="1">
        <f>Data!I$2 - Data!I6</f>
        <v>15.256239920263582</v>
      </c>
    </row>
    <row r="6" spans="1:9" x14ac:dyDescent="0.25">
      <c r="A6" t="s">
        <v>5</v>
      </c>
      <c r="B6" s="1">
        <f>Data!B$2 - Data!B7</f>
        <v>11.947637098125028</v>
      </c>
      <c r="C6" s="1">
        <f>Data!C$2 - Data!C7</f>
        <v>-3.2227074543374243</v>
      </c>
      <c r="D6" s="1">
        <f>Data!D$2 - Data!D7</f>
        <v>-1.0294806917991476E-3</v>
      </c>
      <c r="E6" s="1">
        <f>Data!E$2 - Data!E7</f>
        <v>-3.2583347130235021E-3</v>
      </c>
      <c r="F6" s="1">
        <f>Data!F$2 - Data!F7</f>
        <v>-3.5948016592610987E-2</v>
      </c>
      <c r="G6" s="1">
        <f>Data!G$2 - Data!G7</f>
        <v>10.377988367812549</v>
      </c>
      <c r="H6" s="1">
        <f>Data!H$2 - Data!H7</f>
        <v>23.28065303280259</v>
      </c>
      <c r="I6" s="1">
        <f>Data!I$2 - Data!I7</f>
        <v>-8.2192936924604894</v>
      </c>
    </row>
    <row r="7" spans="1:9" x14ac:dyDescent="0.25">
      <c r="A7" t="s">
        <v>6</v>
      </c>
      <c r="B7" s="1">
        <f>Data!B$2 - Data!B8</f>
        <v>10.364928304028048</v>
      </c>
      <c r="C7" s="1">
        <f>Data!C$2 - Data!C8</f>
        <v>10.456705909791793</v>
      </c>
      <c r="D7" s="1">
        <f>Data!D$2 - Data!D8</f>
        <v>-2.5481465851118212E-3</v>
      </c>
      <c r="E7" s="1">
        <f>Data!E$2 - Data!E8</f>
        <v>-2.2780479531852409E-3</v>
      </c>
      <c r="F7" s="1">
        <f>Data!F$2 - Data!F8</f>
        <v>5.4871466613128861E-2</v>
      </c>
      <c r="G7" s="1">
        <f>Data!G$2 - Data!G8</f>
        <v>-7.6195506178136085</v>
      </c>
      <c r="H7" s="1">
        <f>Data!H$2 - Data!H8</f>
        <v>-0.64541822087284118</v>
      </c>
      <c r="I7" s="1">
        <f>Data!I$2 - Data!I8</f>
        <v>5.1513307750887805</v>
      </c>
    </row>
    <row r="8" spans="1:9" x14ac:dyDescent="0.25">
      <c r="A8" t="s">
        <v>7</v>
      </c>
      <c r="B8" s="1">
        <f>Data!B$2 - Data!B9</f>
        <v>12.580446916082728</v>
      </c>
      <c r="C8" s="1">
        <f>Data!C$2 - Data!C9</f>
        <v>13.241677310420599</v>
      </c>
      <c r="D8" s="1">
        <f>Data!D$2 - Data!D9</f>
        <v>-2.5391749561672079E-3</v>
      </c>
      <c r="E8" s="1">
        <f>Data!E$2 - Data!E9</f>
        <v>-1.284827612842921E-3</v>
      </c>
      <c r="F8" s="1">
        <f>Data!F$2 - Data!F9</f>
        <v>8.99879306642421E-2</v>
      </c>
      <c r="G8" s="1">
        <f>Data!G$2 - Data!G9</f>
        <v>-6.0972075642954593</v>
      </c>
      <c r="H8" s="1">
        <f>Data!H$2 - Data!H9</f>
        <v>-1.3216372838891886</v>
      </c>
      <c r="I8" s="1">
        <f>Data!I$2 - Data!I9</f>
        <v>10.931881277593831</v>
      </c>
    </row>
    <row r="9" spans="1:9" x14ac:dyDescent="0.25">
      <c r="A9" t="s">
        <v>8</v>
      </c>
      <c r="B9" s="1">
        <f>Data!B$2 - Data!B10</f>
        <v>-5.0204658700928917</v>
      </c>
      <c r="C9" s="1">
        <f>Data!C$2 - Data!C10</f>
        <v>-6.5304894715215625</v>
      </c>
      <c r="D9" s="1">
        <f>Data!D$2 - Data!D10</f>
        <v>7.1167924524128279E-4</v>
      </c>
      <c r="E9" s="1">
        <f>Data!E$2 - Data!E10</f>
        <v>2.8554607261821897E-4</v>
      </c>
      <c r="F9" s="1">
        <f>Data!F$2 - Data!F10</f>
        <v>8.7572430779228605E-3</v>
      </c>
      <c r="G9" s="1">
        <f>Data!G$2 - Data!G10</f>
        <v>7.0039638524434906</v>
      </c>
      <c r="H9" s="1">
        <f>Data!H$2 - Data!H10</f>
        <v>10.530789770726713</v>
      </c>
      <c r="I9" s="1">
        <f>Data!I$2 - Data!I10</f>
        <v>4.2065057817974925</v>
      </c>
    </row>
    <row r="11" spans="1:9" x14ac:dyDescent="0.25">
      <c r="A11" t="s">
        <v>39</v>
      </c>
      <c r="B11" s="1">
        <f>Data!B$2 - Data!B12</f>
        <v>-4.7314677920586661</v>
      </c>
      <c r="C11" s="1">
        <f>Data!C$2 - Data!C12</f>
        <v>-6.2458890768290445</v>
      </c>
      <c r="D11" s="1">
        <f>Data!D$2 - Data!D12</f>
        <v>4.0909310232807097E-3</v>
      </c>
      <c r="E11" s="1">
        <f>Data!E$2 - Data!E12</f>
        <v>5.1371244426654398E-3</v>
      </c>
      <c r="F11" s="1">
        <f>Data!F$2 - Data!F12</f>
        <v>0.48542999999999997</v>
      </c>
      <c r="G11" s="1">
        <f>Data!G$2 - Data!G12</f>
        <v>-70.713267000000002</v>
      </c>
      <c r="H11" s="1">
        <f>Data!H$2 - Data!H12</f>
        <v>-48.298961599999998</v>
      </c>
      <c r="I11" s="1">
        <f>Data!I$2 - Data!I12</f>
        <v>29.368386000000001</v>
      </c>
    </row>
    <row r="12" spans="1:9" x14ac:dyDescent="0.25">
      <c r="A12" t="s">
        <v>9</v>
      </c>
      <c r="B12" s="1">
        <f>Data!B$2 - Data!B13</f>
        <v>13.409598160273248</v>
      </c>
      <c r="C12" s="1">
        <f>Data!C$2 - Data!C13</f>
        <v>-2.6429853586860617</v>
      </c>
      <c r="D12" s="1">
        <f>Data!D$2 - Data!D13</f>
        <v>-1.3328239808851963E-3</v>
      </c>
      <c r="E12" s="1">
        <f>Data!E$2 - Data!E13</f>
        <v>-3.8294340416775647E-3</v>
      </c>
      <c r="F12" s="1">
        <f>Data!F$2 - Data!F13</f>
        <v>-2.9895656230987722E-2</v>
      </c>
      <c r="G12" s="1">
        <f>Data!G$2 - Data!G13</f>
        <v>4.8033866341153839</v>
      </c>
      <c r="H12" s="1">
        <f>Data!H$2 - Data!H13</f>
        <v>22.285446890565893</v>
      </c>
      <c r="I12" s="1">
        <f>Data!I$2 - Data!I13</f>
        <v>-6.0522378176131966</v>
      </c>
    </row>
    <row r="13" spans="1:9" x14ac:dyDescent="0.25">
      <c r="A13" t="s">
        <v>10</v>
      </c>
      <c r="B13" s="1">
        <f>Data!B$2 - Data!B14</f>
        <v>11.669204470578059</v>
      </c>
      <c r="C13" s="1">
        <f>Data!C$2 - Data!C14</f>
        <v>10.692656897038276</v>
      </c>
      <c r="D13" s="1">
        <f>Data!D$2 - Data!D14</f>
        <v>-2.3559652430462695E-3</v>
      </c>
      <c r="E13" s="1">
        <f>Data!E$2 - Data!E14</f>
        <v>-2.4191503952284803E-3</v>
      </c>
      <c r="F13" s="1">
        <f>Data!F$2 - Data!F14</f>
        <v>5.4759172310751281E-2</v>
      </c>
      <c r="G13" s="1">
        <f>Data!G$2 - Data!G14</f>
        <v>-13.546971803810003</v>
      </c>
      <c r="H13" s="1">
        <f>Data!H$2 - Data!H14</f>
        <v>-0.39639929106896687</v>
      </c>
      <c r="I13" s="1">
        <f>Data!I$2 - Data!I14</f>
        <v>6.8411366457390521</v>
      </c>
    </row>
    <row r="14" spans="1:9" x14ac:dyDescent="0.25">
      <c r="A14" t="s">
        <v>11</v>
      </c>
      <c r="B14" s="1">
        <f>Data!B$2 - Data!B15</f>
        <v>12.725207511836118</v>
      </c>
      <c r="C14" s="1">
        <f>Data!C$2 - Data!C15</f>
        <v>13.905355988607354</v>
      </c>
      <c r="D14" s="1">
        <f>Data!D$2 - Data!D15</f>
        <v>-3.5596432638817926E-3</v>
      </c>
      <c r="E14" s="1">
        <f>Data!E$2 - Data!E15</f>
        <v>-2.4988634697862252E-3</v>
      </c>
      <c r="F14" s="1">
        <f>Data!F$2 - Data!F15</f>
        <v>9.3124281930745068E-2</v>
      </c>
      <c r="G14" s="1">
        <f>Data!G$2 - Data!G15</f>
        <v>-12.528253684086749</v>
      </c>
      <c r="H14" s="1">
        <f>Data!H$2 - Data!H15</f>
        <v>-1.4948142506063888</v>
      </c>
      <c r="I14" s="1">
        <f>Data!I$2 - Data!I15</f>
        <v>12.060813718756762</v>
      </c>
    </row>
    <row r="16" spans="1:9" x14ac:dyDescent="0.25">
      <c r="A16" t="s">
        <v>12</v>
      </c>
      <c r="B16" s="1">
        <f>Data!B$2 - Data!B17</f>
        <v>20.096732668810091</v>
      </c>
      <c r="C16" s="1">
        <f>Data!C$2 - Data!C17</f>
        <v>22.61419765785628</v>
      </c>
      <c r="D16" s="1">
        <f>Data!D$2 - Data!D17</f>
        <v>-4.0483080712093548E-3</v>
      </c>
      <c r="E16" s="1">
        <f>Data!E$2 - Data!E17</f>
        <v>-9.6717833153288114E-3</v>
      </c>
      <c r="F16" s="1">
        <f>Data!F$2 - Data!F17</f>
        <v>4.2366748684001698E-2</v>
      </c>
      <c r="G16" s="1">
        <f>Data!G$2 - Data!G17</f>
        <v>1.7327035392058576</v>
      </c>
      <c r="H16" s="1">
        <f>Data!H$2 - Data!H17</f>
        <v>0.31684206015540184</v>
      </c>
      <c r="I16" s="1">
        <f>Data!I$2 - Data!I17</f>
        <v>8.05333962297901</v>
      </c>
    </row>
    <row r="17" spans="1:9" x14ac:dyDescent="0.25">
      <c r="A17" t="s">
        <v>13</v>
      </c>
      <c r="B17" s="1">
        <f>Data!B$2 - Data!B18</f>
        <v>-3.8206965745408183</v>
      </c>
      <c r="C17" s="1">
        <f>Data!C$2 - Data!C18</f>
        <v>-6.3514995102166978</v>
      </c>
      <c r="D17" s="1">
        <f>Data!D$2 - Data!D18</f>
        <v>6.426756380659808E-4</v>
      </c>
      <c r="E17" s="1">
        <f>Data!E$2 - Data!E18</f>
        <v>-6.7144224888026054E-4</v>
      </c>
      <c r="F17" s="1">
        <f>Data!F$2 - Data!F18</f>
        <v>2.9007920430321688E-2</v>
      </c>
      <c r="G17" s="1">
        <f>Data!G$2 - Data!G18</f>
        <v>2.7664606811879082</v>
      </c>
      <c r="H17" s="1">
        <f>Data!H$2 - Data!H18</f>
        <v>15.171032610806179</v>
      </c>
      <c r="I17" s="1">
        <f>Data!I$2 - Data!I18</f>
        <v>1.9568032850627901</v>
      </c>
    </row>
    <row r="18" spans="1:9" x14ac:dyDescent="0.25">
      <c r="A18" t="s">
        <v>14</v>
      </c>
      <c r="B18" s="1">
        <f>Data!B$2 - Data!B19</f>
        <v>4.9202676807294026</v>
      </c>
      <c r="C18" s="1">
        <f>Data!C$2 - Data!C19</f>
        <v>12.051849510052762</v>
      </c>
      <c r="D18" s="1">
        <f>Data!D$2 - Data!D19</f>
        <v>-6.1716406479713805E-3</v>
      </c>
      <c r="E18" s="1">
        <f>Data!E$2 - Data!E19</f>
        <v>-1.2195575673633271E-2</v>
      </c>
      <c r="F18" s="1">
        <f>Data!F$2 - Data!F19</f>
        <v>7.1944367309463186E-2</v>
      </c>
      <c r="G18" s="1">
        <f>Data!G$2 - Data!G19</f>
        <v>0.69002364198918542</v>
      </c>
      <c r="H18" s="1">
        <f>Data!H$2 - Data!H19</f>
        <v>-6.1647595389930814</v>
      </c>
      <c r="I18" s="1">
        <f>Data!I$2 - Data!I19</f>
        <v>13.752741083268711</v>
      </c>
    </row>
    <row r="19" spans="1:9" x14ac:dyDescent="0.25">
      <c r="A19" t="s">
        <v>15</v>
      </c>
      <c r="B19" s="1">
        <f>Data!B$2 - Data!B20</f>
        <v>11.614719790547973</v>
      </c>
      <c r="C19" s="1">
        <f>Data!C$2 - Data!C20</f>
        <v>-3.8950890574000567</v>
      </c>
      <c r="D19" s="1">
        <f>Data!D$2 - Data!D20</f>
        <v>-1.2566440540277774E-3</v>
      </c>
      <c r="E19" s="1">
        <f>Data!E$2 - Data!E20</f>
        <v>-3.2823535199580671E-3</v>
      </c>
      <c r="F19" s="1">
        <f>Data!F$2 - Data!F20</f>
        <v>-1.6160021271629021E-2</v>
      </c>
      <c r="G19" s="1">
        <f>Data!G$2 - Data!G20</f>
        <v>7.115067937134512</v>
      </c>
      <c r="H19" s="1">
        <f>Data!H$2 - Data!H20</f>
        <v>29.727695171078892</v>
      </c>
      <c r="I19" s="1">
        <f>Data!I$2 - Data!I20</f>
        <v>-8.25451498325112</v>
      </c>
    </row>
    <row r="20" spans="1:9" x14ac:dyDescent="0.25">
      <c r="A20" t="s">
        <v>16</v>
      </c>
      <c r="B20" s="1">
        <f>Data!B$2 - Data!B21</f>
        <v>10.404428561700527</v>
      </c>
      <c r="C20" s="1">
        <f>Data!C$2 - Data!C21</f>
        <v>10.536859818222311</v>
      </c>
      <c r="D20" s="1">
        <f>Data!D$2 - Data!D21</f>
        <v>-2.6043042984763998E-3</v>
      </c>
      <c r="E20" s="1">
        <f>Data!E$2 - Data!E21</f>
        <v>-3.3640016621038918E-3</v>
      </c>
      <c r="F20" s="1">
        <f>Data!F$2 - Data!F21</f>
        <v>8.6800908059880888E-2</v>
      </c>
      <c r="G20" s="1">
        <f>Data!G$2 - Data!G21</f>
        <v>-9.7933235247170387</v>
      </c>
      <c r="H20" s="1">
        <f>Data!H$2 - Data!H21</f>
        <v>5.6162291386661209</v>
      </c>
      <c r="I20" s="1">
        <f>Data!I$2 - Data!I21</f>
        <v>4.5191394914708205</v>
      </c>
    </row>
    <row r="21" spans="1:9" x14ac:dyDescent="0.25">
      <c r="A21" t="s">
        <v>17</v>
      </c>
      <c r="B21" s="1">
        <f>Data!B$2 - Data!B22</f>
        <v>13.386036538645783</v>
      </c>
      <c r="C21" s="1">
        <f>Data!C$2 - Data!C22</f>
        <v>15.31269412098699</v>
      </c>
      <c r="D21" s="1">
        <f>Data!D$2 - Data!D22</f>
        <v>-2.2880588491475977E-3</v>
      </c>
      <c r="E21" s="1">
        <f>Data!E$2 - Data!E22</f>
        <v>-2.505275117915466E-3</v>
      </c>
      <c r="F21" s="1">
        <f>Data!F$2 - Data!F22</f>
        <v>0.10153732431206774</v>
      </c>
      <c r="G21" s="1">
        <f>Data!G$2 - Data!G22</f>
        <v>-5.3394511420210762</v>
      </c>
      <c r="H21" s="1">
        <f>Data!H$2 - Data!H22</f>
        <v>-0.83285568690335054</v>
      </c>
      <c r="I21" s="1">
        <f>Data!I$2 - Data!I22</f>
        <v>10.18320873643167</v>
      </c>
    </row>
    <row r="23" spans="1:9" x14ac:dyDescent="0.25">
      <c r="A23" t="s">
        <v>18</v>
      </c>
      <c r="B23" s="1">
        <f>Data!B$2 - Data!B24</f>
        <v>-2.1712577529173984</v>
      </c>
      <c r="C23" s="1">
        <f>Data!C$2 - Data!C24</f>
        <v>-9.1332581484109454</v>
      </c>
      <c r="D23" s="1">
        <f>Data!D$2 - Data!D24</f>
        <v>3.7215090446816612E-3</v>
      </c>
      <c r="E23" s="1">
        <f>Data!E$2 - Data!E24</f>
        <v>4.3695368429669456E-3</v>
      </c>
      <c r="F23" s="1">
        <f>Data!F$2 - Data!F24</f>
        <v>1.3643932742682274E-2</v>
      </c>
      <c r="G23" s="1">
        <f>Data!G$2 - Data!G24</f>
        <v>2.5266057561623967</v>
      </c>
      <c r="H23" s="1">
        <f>Data!H$2 - Data!H24</f>
        <v>10.211839266249925</v>
      </c>
      <c r="I23" s="1">
        <f>Data!I$2 - Data!I24</f>
        <v>3.6583288295288625</v>
      </c>
    </row>
    <row r="24" spans="1:9" x14ac:dyDescent="0.25">
      <c r="A24" t="s">
        <v>19</v>
      </c>
      <c r="B24" s="1">
        <f>Data!B$2 - Data!B25</f>
        <v>0.81449118773950602</v>
      </c>
      <c r="C24" s="1">
        <f>Data!C$2 - Data!C25</f>
        <v>-2.9035390029861077</v>
      </c>
      <c r="D24" s="1">
        <f>Data!D$2 - Data!D25</f>
        <v>-2.7245113796022105E-3</v>
      </c>
      <c r="E24" s="1">
        <f>Data!E$2 - Data!E25</f>
        <v>-5.8542541621883206E-3</v>
      </c>
      <c r="F24" s="1">
        <f>Data!F$2 - Data!F25</f>
        <v>1.2195919238350783E-2</v>
      </c>
      <c r="G24" s="1">
        <f>Data!G$2 - Data!G25</f>
        <v>5.7583680279226996</v>
      </c>
      <c r="H24" s="1">
        <f>Data!H$2 - Data!H25</f>
        <v>9.047934395861553</v>
      </c>
      <c r="I24" s="1">
        <f>Data!I$2 - Data!I25</f>
        <v>5.2290543898681996</v>
      </c>
    </row>
    <row r="25" spans="1:9" x14ac:dyDescent="0.25">
      <c r="A25" t="s">
        <v>20</v>
      </c>
      <c r="B25" s="1">
        <f>Data!B$2 - Data!B26</f>
        <v>7.5662536019597013</v>
      </c>
      <c r="C25" s="1">
        <f>Data!C$2 - Data!C26</f>
        <v>8.4726394826928129</v>
      </c>
      <c r="D25" s="1">
        <f>Data!D$2 - Data!D26</f>
        <v>-9.7013421632165895E-3</v>
      </c>
      <c r="E25" s="1">
        <f>Data!E$2 - Data!E26</f>
        <v>-1.3803974201597929E-2</v>
      </c>
      <c r="F25" s="1">
        <f>Data!F$2 - Data!F26</f>
        <v>1.8106079156163746E-2</v>
      </c>
      <c r="G25" s="1">
        <f>Data!G$2 - Data!G26</f>
        <v>5.7718373444224369</v>
      </c>
      <c r="H25" s="1">
        <f>Data!H$2 - Data!H26</f>
        <v>-1.8707461333809405</v>
      </c>
      <c r="I25" s="1">
        <f>Data!I$2 - Data!I26</f>
        <v>7.8354019492917111</v>
      </c>
    </row>
    <row r="26" spans="1:9" x14ac:dyDescent="0.25">
      <c r="A26" t="s">
        <v>21</v>
      </c>
      <c r="B26" s="1">
        <f>Data!B$2 - Data!B27</f>
        <v>5.9336168920898373</v>
      </c>
      <c r="C26" s="1">
        <f>Data!C$2 - Data!C27</f>
        <v>-7.5084081982421935</v>
      </c>
      <c r="D26" s="1">
        <f>Data!D$2 - Data!D27</f>
        <v>-3.628365015547831E-3</v>
      </c>
      <c r="E26" s="1">
        <f>Data!E$2 - Data!E27</f>
        <v>-7.5427368687118199E-3</v>
      </c>
      <c r="F26" s="1">
        <f>Data!F$2 - Data!F27</f>
        <v>1.9057003431320163E-2</v>
      </c>
      <c r="G26" s="1">
        <f>Data!G$2 - Data!G27</f>
        <v>-0.19461313037109562</v>
      </c>
      <c r="H26" s="1">
        <f>Data!H$2 - Data!H27</f>
        <v>6.6611175931152289</v>
      </c>
      <c r="I26" s="1">
        <f>Data!I$2 - Data!I27</f>
        <v>0.11142417749023181</v>
      </c>
    </row>
    <row r="27" spans="1:9" x14ac:dyDescent="0.25">
      <c r="A27" t="s">
        <v>22</v>
      </c>
      <c r="B27" s="1">
        <f>Data!B$2 - Data!B28</f>
        <v>7.6138403948392934</v>
      </c>
      <c r="C27" s="1">
        <f>Data!C$2 - Data!C28</f>
        <v>4.6990692018796238</v>
      </c>
      <c r="D27" s="1">
        <f>Data!D$2 - Data!D28</f>
        <v>-2.9374211589222946E-4</v>
      </c>
      <c r="E27" s="1">
        <f>Data!E$2 - Data!E28</f>
        <v>-2.5000450970610929E-3</v>
      </c>
      <c r="F27" s="1">
        <f>Data!F$2 - Data!F28</f>
        <v>3.6788615986530493E-3</v>
      </c>
      <c r="G27" s="1">
        <f>Data!G$2 - Data!G28</f>
        <v>-2.7693755588770728</v>
      </c>
      <c r="H27" s="1">
        <f>Data!H$2 - Data!H28</f>
        <v>9.9889767590572731</v>
      </c>
      <c r="I27" s="1">
        <f>Data!I$2 - Data!I28</f>
        <v>0.62102378505747069</v>
      </c>
    </row>
    <row r="28" spans="1:9" x14ac:dyDescent="0.25">
      <c r="A28" t="s">
        <v>23</v>
      </c>
      <c r="B28" s="1">
        <f>Data!B$2 - Data!B29</f>
        <v>4.5992517901764387</v>
      </c>
      <c r="C28" s="1">
        <f>Data!C$2 - Data!C29</f>
        <v>1.6749177599891283</v>
      </c>
      <c r="D28" s="1">
        <f>Data!D$2 - Data!D29</f>
        <v>2.9730245379531312E-7</v>
      </c>
      <c r="E28" s="1">
        <f>Data!E$2 - Data!E29</f>
        <v>-1.5120581476835773E-3</v>
      </c>
      <c r="F28" s="1">
        <f>Data!F$2 - Data!F29</f>
        <v>3.1042671965808288E-2</v>
      </c>
      <c r="G28" s="1">
        <f>Data!G$2 - Data!G29</f>
        <v>1.783611579075739</v>
      </c>
      <c r="H28" s="1">
        <f>Data!H$2 - Data!H29</f>
        <v>5.1224744497688093</v>
      </c>
      <c r="I28" s="1">
        <f>Data!I$2 - Data!I29</f>
        <v>5.0303451305881914</v>
      </c>
    </row>
    <row r="29" spans="1:9" x14ac:dyDescent="0.25">
      <c r="A29" t="s">
        <v>24</v>
      </c>
      <c r="B29" s="1">
        <f>Data!B$2 - Data!B30</f>
        <v>0.84451878295703864</v>
      </c>
      <c r="C29" s="1">
        <f>Data!C$2 - Data!C30</f>
        <v>-3.0305715056581874</v>
      </c>
      <c r="D29" s="1">
        <f>Data!D$2 - Data!D30</f>
        <v>-2.6626061000231309E-3</v>
      </c>
      <c r="E29" s="1">
        <f>Data!E$2 - Data!E30</f>
        <v>-5.7617611637165297E-3</v>
      </c>
      <c r="F29" s="1">
        <f>Data!F$2 - Data!F30</f>
        <v>8.095631092078559E-3</v>
      </c>
      <c r="G29" s="1">
        <f>Data!G$2 - Data!G30</f>
        <v>6.3922684503994986</v>
      </c>
      <c r="H29" s="1">
        <f>Data!H$2 - Data!H30</f>
        <v>9.2061249449681597</v>
      </c>
      <c r="I29" s="1">
        <f>Data!I$2 - Data!I30</f>
        <v>5.1972886067465218</v>
      </c>
    </row>
    <row r="31" spans="1:9" x14ac:dyDescent="0.25">
      <c r="A31" t="s">
        <v>25</v>
      </c>
      <c r="B31" s="1">
        <f>Data!B$2 - Data!B32</f>
        <v>-1.0847822468018222</v>
      </c>
      <c r="C31" s="1">
        <f>Data!C$2 - Data!C32</f>
        <v>-8.4328244747077008</v>
      </c>
      <c r="D31" s="1">
        <f>Data!D$2 - Data!D32</f>
        <v>-1.0678886365314008E-3</v>
      </c>
      <c r="E31" s="1">
        <f>Data!E$2 - Data!E32</f>
        <v>-8.5970263912613608E-3</v>
      </c>
      <c r="F31" s="1">
        <f>Data!F$2 - Data!F32</f>
        <v>1.409837422678939E-2</v>
      </c>
      <c r="G31" s="1">
        <f>Data!G$2 - Data!G32</f>
        <v>-3.1220131704074845</v>
      </c>
      <c r="H31" s="1">
        <f>Data!H$2 - Data!H32</f>
        <v>10.720509246617745</v>
      </c>
      <c r="I31" s="1">
        <f>Data!I$2 - Data!I32</f>
        <v>5.5137324948999016</v>
      </c>
    </row>
    <row r="32" spans="1:9" x14ac:dyDescent="0.25">
      <c r="A32" t="s">
        <v>26</v>
      </c>
      <c r="B32" s="1">
        <f>Data!B$2 - Data!B33</f>
        <v>1.8312194123441969</v>
      </c>
      <c r="C32" s="1">
        <f>Data!C$2 - Data!C33</f>
        <v>-2.9046449776354137</v>
      </c>
      <c r="D32" s="1">
        <f>Data!D$2 - Data!D33</f>
        <v>4.0909310232807097E-3</v>
      </c>
      <c r="E32" s="1">
        <f>Data!E$2 - Data!E33</f>
        <v>5.1371244426654398E-3</v>
      </c>
      <c r="F32" s="1">
        <f>Data!F$2 - Data!F33</f>
        <v>1.3098927204484079E-2</v>
      </c>
      <c r="G32" s="1">
        <f>Data!G$2 - Data!G33</f>
        <v>1.862385849022985E-3</v>
      </c>
      <c r="H32" s="1">
        <f>Data!H$2 - Data!H33</f>
        <v>8.9080676751361239</v>
      </c>
      <c r="I32" s="1">
        <f>Data!I$2 - Data!I33</f>
        <v>6.8794035988395699</v>
      </c>
    </row>
    <row r="33" spans="1:9" x14ac:dyDescent="0.25">
      <c r="A33" t="s">
        <v>27</v>
      </c>
      <c r="B33" s="1">
        <f>Data!B$2 - Data!B34</f>
        <v>7.0606997167968828</v>
      </c>
      <c r="C33" s="1">
        <f>Data!C$2 - Data!C34</f>
        <v>-6.9276281689453185</v>
      </c>
      <c r="D33" s="1">
        <f>Data!D$2 - Data!D34</f>
        <v>-3.7615699159779924E-3</v>
      </c>
      <c r="E33" s="1">
        <f>Data!E$2 - Data!E34</f>
        <v>-8.5078279350417618E-3</v>
      </c>
      <c r="F33" s="1">
        <f>Data!F$2 - Data!F34</f>
        <v>2.3197142057418796E-2</v>
      </c>
      <c r="G33" s="1">
        <f>Data!G$2 - Data!G34</f>
        <v>-6.4143625810546894</v>
      </c>
      <c r="H33" s="1">
        <f>Data!H$2 - Data!H34</f>
        <v>6.259304086035165</v>
      </c>
      <c r="I33" s="1">
        <f>Data!I$2 - Data!I34</f>
        <v>2.3021609481201217</v>
      </c>
    </row>
    <row r="34" spans="1:9" x14ac:dyDescent="0.25">
      <c r="A34" t="s">
        <v>28</v>
      </c>
      <c r="B34" s="1">
        <f>Data!B$2 - Data!B35</f>
        <v>7.4247871962293175</v>
      </c>
      <c r="C34" s="1">
        <f>Data!C$2 - Data!C35</f>
        <v>4.4179613875737118</v>
      </c>
      <c r="D34" s="1">
        <f>Data!D$2 - Data!D35</f>
        <v>-6.1735976715434314E-4</v>
      </c>
      <c r="E34" s="1">
        <f>Data!E$2 - Data!E35</f>
        <v>-3.1516817621542311E-3</v>
      </c>
      <c r="F34" s="1">
        <f>Data!F$2 - Data!F35</f>
        <v>5.8420499106611734E-3</v>
      </c>
      <c r="G34" s="1">
        <f>Data!G$2 - Data!G35</f>
        <v>-8.8864411877392584</v>
      </c>
      <c r="H34" s="1">
        <f>Data!H$2 - Data!H35</f>
        <v>9.7868841958988995</v>
      </c>
      <c r="I34" s="1">
        <f>Data!I$2 - Data!I35</f>
        <v>2.5657961963038609</v>
      </c>
    </row>
    <row r="35" spans="1:9" x14ac:dyDescent="0.25">
      <c r="A35" t="s">
        <v>29</v>
      </c>
      <c r="B35" s="1">
        <f>Data!B$2 - Data!B36</f>
        <v>4.8232219097656923</v>
      </c>
      <c r="C35" s="1">
        <f>Data!C$2 - Data!C36</f>
        <v>1.6237967741051165</v>
      </c>
      <c r="D35" s="1">
        <f>Data!D$2 - Data!D36</f>
        <v>-2.1486185766772612E-4</v>
      </c>
      <c r="E35" s="1">
        <f>Data!E$2 - Data!E36</f>
        <v>-1.9639765134856647E-3</v>
      </c>
      <c r="F35" s="1">
        <f>Data!F$2 - Data!F36</f>
        <v>3.7681504627673057E-2</v>
      </c>
      <c r="G35" s="1">
        <f>Data!G$2 - Data!G36</f>
        <v>-4.3450739596230221</v>
      </c>
      <c r="H35" s="1">
        <f>Data!H$2 - Data!H36</f>
        <v>4.4960587410659443</v>
      </c>
      <c r="I35" s="1">
        <f>Data!I$2 - Data!I36</f>
        <v>6.6637682033324523</v>
      </c>
    </row>
    <row r="36" spans="1:9" x14ac:dyDescent="0.25">
      <c r="B36" s="1">
        <f>Data!B$2 - Data!B37</f>
        <v>66.898865000000001</v>
      </c>
      <c r="C36" s="1">
        <f>Data!C$2 - Data!C37</f>
        <v>84.648619999999994</v>
      </c>
      <c r="D36" s="1">
        <f>Data!D$2 - Data!D37</f>
        <v>4.0909310232807097E-3</v>
      </c>
      <c r="E36" s="1">
        <f>Data!E$2 - Data!E37</f>
        <v>5.1371244426654398E-3</v>
      </c>
      <c r="F36" s="1">
        <f>Data!F$2 - Data!F37</f>
        <v>0.48542999999999997</v>
      </c>
      <c r="G36" s="1">
        <f>Data!G$2 - Data!G37</f>
        <v>-70.713267000000002</v>
      </c>
      <c r="H36" s="1">
        <f>Data!H$2 - Data!H37</f>
        <v>-48.298961599999998</v>
      </c>
      <c r="I36" s="1">
        <f>Data!I$2 - Data!I37</f>
        <v>29.368386000000001</v>
      </c>
    </row>
    <row r="37" spans="1:9" x14ac:dyDescent="0.25">
      <c r="A37" t="s">
        <v>30</v>
      </c>
      <c r="B37" s="1">
        <f>Data!B$2 - Data!B38</f>
        <v>-0.1816384302671139</v>
      </c>
      <c r="C37" s="1">
        <f>Data!C$2 - Data!C38</f>
        <v>-8.3608901571546284</v>
      </c>
      <c r="D37" s="1">
        <f>Data!D$2 - Data!D38</f>
        <v>-1.655038344354199E-3</v>
      </c>
      <c r="E37" s="1">
        <f>Data!E$2 - Data!E38</f>
        <v>-1.1869045886718933E-2</v>
      </c>
      <c r="F37" s="1">
        <f>Data!F$2 - Data!F38</f>
        <v>-8.8009804190505303E-3</v>
      </c>
      <c r="G37" s="1">
        <f>Data!G$2 - Data!G38</f>
        <v>14.087544459555843</v>
      </c>
      <c r="H37" s="1">
        <f>Data!H$2 - Data!H38</f>
        <v>17.343564058377112</v>
      </c>
      <c r="I37" s="1">
        <f>Data!I$2 - Data!I38</f>
        <v>3.7112709706454119</v>
      </c>
    </row>
    <row r="38" spans="1:9" x14ac:dyDescent="0.25">
      <c r="A38" t="s">
        <v>40</v>
      </c>
      <c r="B38" s="1">
        <f>Data!B$2 - Data!B39</f>
        <v>2.3479199262627617</v>
      </c>
      <c r="C38" s="1">
        <f>Data!C$2 - Data!C39</f>
        <v>-3.6116749014092022</v>
      </c>
      <c r="D38" s="1">
        <f>Data!D$2 - Data!D39</f>
        <v>4.0909310232807097E-3</v>
      </c>
      <c r="E38" s="1">
        <f>Data!E$2 - Data!E39</f>
        <v>5.1371244426654398E-3</v>
      </c>
      <c r="F38" s="1">
        <f>Data!F$2 - Data!F39</f>
        <v>0.48542999999999997</v>
      </c>
      <c r="G38" s="1">
        <f>Data!G$2 - Data!G39</f>
        <v>-70.713267000000002</v>
      </c>
      <c r="H38" s="1">
        <f>Data!H$2 - Data!H39</f>
        <v>-48.298961599999998</v>
      </c>
      <c r="I38" s="1">
        <f>Data!I$2 - Data!I39</f>
        <v>29.368386000000001</v>
      </c>
    </row>
    <row r="39" spans="1:9" x14ac:dyDescent="0.25">
      <c r="A39" t="s">
        <v>31</v>
      </c>
      <c r="B39" s="1">
        <f>Data!B$2 - Data!B40</f>
        <v>9.5223505651855476</v>
      </c>
      <c r="C39" s="1">
        <f>Data!C$2 - Data!C40</f>
        <v>-6.8280416821289123</v>
      </c>
      <c r="D39" s="1">
        <f>Data!D$2 - Data!D40</f>
        <v>-3.9452916192021497E-3</v>
      </c>
      <c r="E39" s="1">
        <f>Data!E$2 - Data!E40</f>
        <v>-1.1635595834191052E-2</v>
      </c>
      <c r="F39" s="1">
        <f>Data!F$2 - Data!F40</f>
        <v>6.5429486560821815E-3</v>
      </c>
      <c r="G39" s="1">
        <f>Data!G$2 - Data!G40</f>
        <v>8.3063863203124981</v>
      </c>
      <c r="H39" s="1">
        <f>Data!H$2 - Data!H40</f>
        <v>10.880310097998048</v>
      </c>
      <c r="I39" s="1">
        <f>Data!I$2 - Data!I40</f>
        <v>0.39529868920898181</v>
      </c>
    </row>
    <row r="40" spans="1:9" x14ac:dyDescent="0.25">
      <c r="A40" t="s">
        <v>32</v>
      </c>
      <c r="B40" s="1">
        <f>Data!B$2 - Data!B41</f>
        <v>7.9821674497074682</v>
      </c>
      <c r="C40" s="1">
        <f>Data!C$2 - Data!C41</f>
        <v>1.5607636955386113</v>
      </c>
      <c r="D40" s="1">
        <f>Data!D$2 - Data!D41</f>
        <v>-7.4678736761584538E-4</v>
      </c>
      <c r="E40" s="1">
        <f>Data!E$2 - Data!E41</f>
        <v>-4.1895411996349568E-3</v>
      </c>
      <c r="F40" s="1">
        <f>Data!F$2 - Data!F41</f>
        <v>-1.1225739779242128E-2</v>
      </c>
      <c r="G40" s="1">
        <f>Data!G$2 - Data!G41</f>
        <v>6.0390455836097487</v>
      </c>
      <c r="H40" s="1">
        <f>Data!H$2 - Data!H41</f>
        <v>14.38396996576909</v>
      </c>
      <c r="I40" s="1">
        <f>Data!I$2 - Data!I41</f>
        <v>-0.60345817988821793</v>
      </c>
    </row>
    <row r="41" spans="1:9" x14ac:dyDescent="0.25">
      <c r="A41" t="s">
        <v>33</v>
      </c>
      <c r="B41" s="1">
        <f>Data!B$2 - Data!B42</f>
        <v>4.7395858166346017</v>
      </c>
      <c r="C41" s="1">
        <f>Data!C$2 - Data!C42</f>
        <v>-0.60019549551817875</v>
      </c>
      <c r="D41" s="1">
        <f>Data!D$2 - Data!D42</f>
        <v>-5.0891889690311311E-4</v>
      </c>
      <c r="E41" s="1">
        <f>Data!E$2 - Data!E42</f>
        <v>-3.2926820534047259E-3</v>
      </c>
      <c r="F41" s="1">
        <f>Data!F$2 - Data!F42</f>
        <v>1.7622668990643575E-2</v>
      </c>
      <c r="G41" s="1">
        <f>Data!G$2 - Data!G42</f>
        <v>10.625455316406942</v>
      </c>
      <c r="H41" s="1">
        <f>Data!H$2 - Data!H42</f>
        <v>9.461686487862174</v>
      </c>
      <c r="I41" s="1">
        <f>Data!I$2 - Data!I42</f>
        <v>4.030689440594081</v>
      </c>
    </row>
    <row r="43" spans="1:9" x14ac:dyDescent="0.25">
      <c r="A43" t="s">
        <v>34</v>
      </c>
      <c r="B43" s="1">
        <f>Data!B$2 - Data!B44</f>
        <v>-1.0542770769959589</v>
      </c>
      <c r="C43" s="1">
        <f>Data!C$2 - Data!C44</f>
        <v>-8.874118914517851</v>
      </c>
      <c r="D43" s="1">
        <f>Data!D$2 - Data!D44</f>
        <v>-1.1543523280925713E-3</v>
      </c>
      <c r="E43" s="1">
        <f>Data!E$2 - Data!E44</f>
        <v>-9.4560900782828215E-3</v>
      </c>
      <c r="F43" s="1">
        <f>Data!F$2 - Data!F44</f>
        <v>2.7733443480919884E-2</v>
      </c>
      <c r="G43" s="1">
        <f>Data!G$2 - Data!G44</f>
        <v>2.9893027673712709</v>
      </c>
      <c r="H43" s="1">
        <f>Data!H$2 - Data!H44</f>
        <v>16.100122086020491</v>
      </c>
      <c r="I43" s="1">
        <f>Data!I$2 - Data!I44</f>
        <v>2.9630549476014814</v>
      </c>
    </row>
    <row r="44" spans="1:9" x14ac:dyDescent="0.25">
      <c r="A44" t="s">
        <v>35</v>
      </c>
      <c r="B44" s="1">
        <f>Data!B$2 - Data!B45</f>
        <v>1.2472010438908967</v>
      </c>
      <c r="C44" s="1">
        <f>Data!C$2 - Data!C45</f>
        <v>-3.2991220703380577</v>
      </c>
      <c r="D44" s="1">
        <f>Data!D$2 - Data!D45</f>
        <v>-2.626767406519106E-3</v>
      </c>
      <c r="E44" s="1">
        <f>Data!E$2 - Data!E45</f>
        <v>-6.7223365729595407E-3</v>
      </c>
      <c r="F44" s="1">
        <f>Data!F$2 - Data!F45</f>
        <v>2.782396525200409E-2</v>
      </c>
      <c r="G44" s="1">
        <f>Data!G$2 - Data!G45</f>
        <v>3.7351706425571365</v>
      </c>
      <c r="H44" s="1">
        <f>Data!H$2 - Data!H45</f>
        <v>11.583552661372359</v>
      </c>
      <c r="I44" s="1">
        <f>Data!I$2 - Data!I45</f>
        <v>4.6802733952968225</v>
      </c>
    </row>
    <row r="45" spans="1:9" x14ac:dyDescent="0.25">
      <c r="A45" t="s">
        <v>36</v>
      </c>
      <c r="B45" s="1">
        <f>Data!B$2 - Data!B46</f>
        <v>6.9751322424316413</v>
      </c>
      <c r="C45" s="1">
        <f>Data!C$2 - Data!C46</f>
        <v>-6.4740454052734435</v>
      </c>
      <c r="D45" s="1">
        <f>Data!D$2 - Data!D46</f>
        <v>-4.1096321568844518E-3</v>
      </c>
      <c r="E45" s="1">
        <f>Data!E$2 - Data!E46</f>
        <v>-1.0286497459788751E-2</v>
      </c>
      <c r="F45" s="1">
        <f>Data!F$2 - Data!F46</f>
        <v>2.1446911268234281E-2</v>
      </c>
      <c r="G45" s="1">
        <f>Data!G$2 - Data!G46</f>
        <v>1.1170781538085919</v>
      </c>
      <c r="H45" s="1">
        <f>Data!H$2 - Data!H46</f>
        <v>9.8530197537597743</v>
      </c>
      <c r="I45" s="1">
        <f>Data!I$2 - Data!I46</f>
        <v>-0.56402328649901889</v>
      </c>
    </row>
    <row r="46" spans="1:9" x14ac:dyDescent="0.25">
      <c r="A46" t="s">
        <v>37</v>
      </c>
      <c r="B46" s="1">
        <f>Data!B$2 - Data!B47</f>
        <v>6.9336607416391587</v>
      </c>
      <c r="C46" s="1">
        <f>Data!C$2 - Data!C47</f>
        <v>5.2018373008908014</v>
      </c>
      <c r="D46" s="1">
        <f>Data!D$2 - Data!D47</f>
        <v>-4.968079336083852E-4</v>
      </c>
      <c r="E46" s="1">
        <f>Data!E$2 - Data!E47</f>
        <v>-3.2712089491460069E-3</v>
      </c>
      <c r="F46" s="1">
        <f>Data!F$2 - Data!F47</f>
        <v>4.2763165094052258E-2</v>
      </c>
      <c r="G46" s="1">
        <f>Data!G$2 - Data!G47</f>
        <v>-7.1432705585074743</v>
      </c>
      <c r="H46" s="1">
        <f>Data!H$2 - Data!H47</f>
        <v>17.452221693238002</v>
      </c>
      <c r="I46" s="1">
        <f>Data!I$2 - Data!I47</f>
        <v>-1.5230263256677681</v>
      </c>
    </row>
    <row r="47" spans="1:9" x14ac:dyDescent="0.25">
      <c r="A47" t="s">
        <v>38</v>
      </c>
      <c r="B47" s="1">
        <f>Data!B$2 - Data!B48</f>
        <v>5.1508253573260276</v>
      </c>
      <c r="C47" s="1">
        <f>Data!C$2 - Data!C48</f>
        <v>1.2601451754814406</v>
      </c>
      <c r="D47" s="1">
        <f>Data!D$2 - Data!D48</f>
        <v>-1.0559627831707632E-4</v>
      </c>
      <c r="E47" s="1">
        <f>Data!E$2 - Data!E48</f>
        <v>-2.0247740274651101E-3</v>
      </c>
      <c r="F47" s="1">
        <f>Data!F$2 - Data!F48</f>
        <v>4.4471920562576484E-2</v>
      </c>
      <c r="G47" s="1">
        <f>Data!G$2 - Data!G48</f>
        <v>0.12303368172312901</v>
      </c>
      <c r="H47" s="1">
        <f>Data!H$2 - Data!H48</f>
        <v>8.1667562241425102</v>
      </c>
      <c r="I47" s="1">
        <f>Data!I$2 - Data!I48</f>
        <v>4.2690541857626521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</cp:lastModifiedBy>
  <dcterms:created xsi:type="dcterms:W3CDTF">2015-06-05T18:17:20Z</dcterms:created>
  <dcterms:modified xsi:type="dcterms:W3CDTF">2019-12-04T08:28:39Z</dcterms:modified>
</cp:coreProperties>
</file>