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ristanpwdennis/OneDrive - University of Glasgow/MOVE/samples/pmi/"/>
    </mc:Choice>
  </mc:AlternateContent>
  <xr:revisionPtr revIDLastSave="0" documentId="13_ncr:1_{4EB07728-8692-F741-80B8-97B3E00E32C9}" xr6:coauthVersionLast="47" xr6:coauthVersionMax="47" xr10:uidLastSave="{00000000-0000-0000-0000-000000000000}"/>
  <bookViews>
    <workbookView xWindow="-28760" yWindow="2620" windowWidth="38400" windowHeight="21140" activeTab="1" xr2:uid="{747F23C3-64B5-4A79-BF03-586C78BFFA8A}"/>
  </bookViews>
  <sheets>
    <sheet name="Samples Shipped" sheetId="2" r:id="rId1"/>
    <sheet name="IRS History" sheetId="3" r:id="rId2"/>
    <sheet name="Sheet1" sheetId="4" r:id="rId3"/>
    <sheet name="Sheet3" sheetId="6" r:id="rId4"/>
    <sheet name="Sheet2" sheetId="5" r:id="rId5"/>
  </sheets>
  <definedNames>
    <definedName name="_Hlk69120067" localSheetId="1">'IRS History'!$A$1</definedName>
    <definedName name="_sentinel_sites_Adult" localSheetId="1">'IRS History'!#REF!</definedName>
  </definedNames>
  <calcPr calcId="191029"/>
  <pivotCaches>
    <pivotCache cacheId="6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6" i="2" l="1"/>
  <c r="H26" i="2"/>
  <c r="H22" i="2"/>
  <c r="H18" i="2"/>
  <c r="H21" i="2"/>
  <c r="H20" i="2"/>
  <c r="H23" i="2"/>
  <c r="H17" i="2"/>
  <c r="H24" i="2"/>
  <c r="H25" i="2"/>
  <c r="H19" i="2"/>
  <c r="H12" i="2"/>
  <c r="D26" i="2"/>
  <c r="C26" i="2"/>
  <c r="E26" i="2"/>
  <c r="F26" i="2"/>
  <c r="G26" i="2"/>
</calcChain>
</file>

<file path=xl/sharedStrings.xml><?xml version="1.0" encoding="utf-8"?>
<sst xmlns="http://schemas.openxmlformats.org/spreadsheetml/2006/main" count="6754" uniqueCount="1166">
  <si>
    <t>Nanton</t>
  </si>
  <si>
    <t>Banda-ya</t>
  </si>
  <si>
    <t>Binduli</t>
  </si>
  <si>
    <t>Tarikpaa</t>
  </si>
  <si>
    <t>District</t>
  </si>
  <si>
    <t>Sentinel Site</t>
  </si>
  <si>
    <t>Insecticide Spray History</t>
  </si>
  <si>
    <t xml:space="preserve">Bunbuna </t>
  </si>
  <si>
    <t>NSp</t>
  </si>
  <si>
    <t>ACy</t>
  </si>
  <si>
    <t>PM</t>
  </si>
  <si>
    <t>CLD</t>
  </si>
  <si>
    <t xml:space="preserve">Gbullung </t>
  </si>
  <si>
    <t>DM</t>
  </si>
  <si>
    <t>CLD+DM</t>
  </si>
  <si>
    <r>
      <t xml:space="preserve">Note: </t>
    </r>
    <r>
      <rPr>
        <sz val="11"/>
        <color theme="1"/>
        <rFont val="Garamond"/>
        <family val="1"/>
      </rPr>
      <t xml:space="preserve">NSp=not sprayed; ACy=alpha-cypermethrin; CLD=clothianidin; DM=deltamethrin; PM=pirimiphos-methyl </t>
    </r>
  </si>
  <si>
    <t xml:space="preserve">Dimabi </t>
  </si>
  <si>
    <t xml:space="preserve">Woribugu </t>
  </si>
  <si>
    <t>Bunkpurugu Nakpanduri</t>
  </si>
  <si>
    <t xml:space="preserve">Kumbungu </t>
  </si>
  <si>
    <t>Gushegu</t>
  </si>
  <si>
    <t>Karaga</t>
  </si>
  <si>
    <t>Sagnerigu</t>
  </si>
  <si>
    <t>Tamale</t>
  </si>
  <si>
    <t xml:space="preserve">Kulaa† </t>
  </si>
  <si>
    <t xml:space="preserve">Tugu † </t>
  </si>
  <si>
    <t>Nanton *</t>
  </si>
  <si>
    <t>Savelugu *</t>
  </si>
  <si>
    <t xml:space="preserve">Tolon ‡ </t>
  </si>
  <si>
    <r>
      <t>†</t>
    </r>
    <r>
      <rPr>
        <sz val="11"/>
        <color theme="1"/>
        <rFont val="Garamond"/>
        <family val="1"/>
      </rPr>
      <t xml:space="preserve">  = comparison sites with no history of IRS; </t>
    </r>
  </si>
  <si>
    <r>
      <t>‡</t>
    </r>
    <r>
      <rPr>
        <sz val="11"/>
        <color theme="1"/>
        <rFont val="Garamond"/>
        <family val="1"/>
      </rPr>
      <t xml:space="preserve"> =IRS withdrawn in 2013.; * =IRS withdrawn in 2015.;</t>
    </r>
  </si>
  <si>
    <t>n/a</t>
  </si>
  <si>
    <t>GBU. 1-15</t>
  </si>
  <si>
    <t>BIN. 1-15</t>
  </si>
  <si>
    <t>TAR. 1-15</t>
  </si>
  <si>
    <t>NAN. 1-15</t>
  </si>
  <si>
    <t>DIM. 1-15</t>
  </si>
  <si>
    <t>WOR. 1-15</t>
  </si>
  <si>
    <t>GBU. 16-30</t>
  </si>
  <si>
    <t>GBU. 31-45</t>
  </si>
  <si>
    <t>GBU. 46-60</t>
  </si>
  <si>
    <t>GBU. 61-75</t>
  </si>
  <si>
    <t>BIN. 16-30</t>
  </si>
  <si>
    <t>BIN. 31-45</t>
  </si>
  <si>
    <t>BIN. 46-60</t>
  </si>
  <si>
    <t>TAR. 16-30</t>
  </si>
  <si>
    <t>TAR. 31-45</t>
  </si>
  <si>
    <t>NAN. 16-30</t>
  </si>
  <si>
    <t>NAN. 31-45</t>
  </si>
  <si>
    <t>NAN. 46-60</t>
  </si>
  <si>
    <t>NAN. 61-75</t>
  </si>
  <si>
    <t>DIM. 16-30</t>
  </si>
  <si>
    <t>DIM. 31-45</t>
  </si>
  <si>
    <t>DIM. 46-60</t>
  </si>
  <si>
    <t>DIM. 61-75</t>
  </si>
  <si>
    <t>WOR. 16-30</t>
  </si>
  <si>
    <t>WOR. 31-45</t>
  </si>
  <si>
    <t>WOR. 46-60</t>
  </si>
  <si>
    <t>WOR. 61-75</t>
  </si>
  <si>
    <t>KUL. 1-15</t>
  </si>
  <si>
    <t>KUL. 16-30</t>
  </si>
  <si>
    <t>KUL. 31-45</t>
  </si>
  <si>
    <t>KUL. 46-60</t>
  </si>
  <si>
    <t>TUG. 1-15</t>
  </si>
  <si>
    <t>TUG. 16-30</t>
  </si>
  <si>
    <t>TUG. 31-45</t>
  </si>
  <si>
    <t>TUG. 46-60</t>
  </si>
  <si>
    <t>BUN. 1-15</t>
  </si>
  <si>
    <t>BUN. 16-30</t>
  </si>
  <si>
    <t>BUN. 31-45</t>
  </si>
  <si>
    <t>Sample IDs</t>
  </si>
  <si>
    <t>No of Ziplock Bags</t>
  </si>
  <si>
    <t>Total Number of Dead Mosquitoes</t>
  </si>
  <si>
    <t>not available</t>
  </si>
  <si>
    <t xml:space="preserve">  * n/a  =</t>
  </si>
  <si>
    <t>NA</t>
  </si>
  <si>
    <t>Dimabi</t>
  </si>
  <si>
    <t>Gbullung</t>
  </si>
  <si>
    <t>Woribugu</t>
  </si>
  <si>
    <t>Bunbuna</t>
  </si>
  <si>
    <t>Kulaa</t>
  </si>
  <si>
    <t>Tugu</t>
  </si>
  <si>
    <t>Showing 1 to 9 of 9 entries, 6 total columns</t>
  </si>
  <si>
    <t>TOTAL</t>
  </si>
  <si>
    <t>IDEAL</t>
  </si>
  <si>
    <t>Samples for sequencing</t>
  </si>
  <si>
    <t>Site</t>
  </si>
  <si>
    <t>Savelugu</t>
  </si>
  <si>
    <t>sample_id</t>
  </si>
  <si>
    <t>cgr_num</t>
  </si>
  <si>
    <t>cgr_id_full</t>
  </si>
  <si>
    <t>did_i_seq_badly</t>
  </si>
  <si>
    <t>did_i_fail</t>
  </si>
  <si>
    <t>plate_num</t>
  </si>
  <si>
    <t>well_num</t>
  </si>
  <si>
    <t>user</t>
  </si>
  <si>
    <t>submitted_conc_ngul</t>
  </si>
  <si>
    <t>submitted_vol_ngul</t>
  </si>
  <si>
    <t>water_added_prior</t>
  </si>
  <si>
    <t>bead_cleanup_needed</t>
  </si>
  <si>
    <t>elution_volume_ul</t>
  </si>
  <si>
    <t>fold_dilution</t>
  </si>
  <si>
    <t>qubit_kit</t>
  </si>
  <si>
    <t>measured_conc_ngul_cgr</t>
  </si>
  <si>
    <t>actual_conc_ngul</t>
  </si>
  <si>
    <t>vol_remaining_ul</t>
  </si>
  <si>
    <t>total_quant_ng</t>
  </si>
  <si>
    <t>sample_number</t>
  </si>
  <si>
    <t>tub_label</t>
  </si>
  <si>
    <t>plate_name</t>
  </si>
  <si>
    <t>well</t>
  </si>
  <si>
    <t>organism</t>
  </si>
  <si>
    <t>quant_method</t>
  </si>
  <si>
    <t>lstm_conc_ngul</t>
  </si>
  <si>
    <t>purification_method</t>
  </si>
  <si>
    <t>suspension_buffer</t>
  </si>
  <si>
    <t>X260_280</t>
  </si>
  <si>
    <t>X260_230</t>
  </si>
  <si>
    <t>sample_vol_ul</t>
  </si>
  <si>
    <t>Pop</t>
  </si>
  <si>
    <t>sample.number</t>
  </si>
  <si>
    <t>collection.year</t>
  </si>
  <si>
    <t>sine.PCR.result</t>
  </si>
  <si>
    <t>average.picogreen.value</t>
  </si>
  <si>
    <t>failed.after.repeat</t>
  </si>
  <si>
    <t>estimated.total.DNA</t>
  </si>
  <si>
    <t>plate</t>
  </si>
  <si>
    <t>conc_ng_ul</t>
  </si>
  <si>
    <t>input_conc</t>
  </si>
  <si>
    <t>notes</t>
  </si>
  <si>
    <t>Sample</t>
  </si>
  <si>
    <t>bam_file</t>
  </si>
  <si>
    <t>total_reads</t>
  </si>
  <si>
    <t>mapped_reads</t>
  </si>
  <si>
    <t>mapped_bases</t>
  </si>
  <si>
    <t>sequenced_bases</t>
  </si>
  <si>
    <t>mean_insert_size</t>
  </si>
  <si>
    <t>median_insert_size</t>
  </si>
  <si>
    <t>mean_mapping_quality</t>
  </si>
  <si>
    <t>general_error_rate</t>
  </si>
  <si>
    <t>mean_coverage</t>
  </si>
  <si>
    <t>percentage_aligned</t>
  </si>
  <si>
    <t>K_E9</t>
  </si>
  <si>
    <t>26169_406</t>
  </si>
  <si>
    <t>plate 5</t>
  </si>
  <si>
    <t>F7</t>
  </si>
  <si>
    <t>Tristan</t>
  </si>
  <si>
    <t>Yes</t>
  </si>
  <si>
    <t>None</t>
  </si>
  <si>
    <t>DNA HS</t>
  </si>
  <si>
    <t>Anopheles gambiae</t>
  </si>
  <si>
    <t>picogreen</t>
  </si>
  <si>
    <t>none</t>
  </si>
  <si>
    <t>200mM Tris/25mM EDTA</t>
  </si>
  <si>
    <t>406_220322_L001.srt.dp</t>
  </si>
  <si>
    <t>results/406_220322_L001/406_220322_L001.srt.dp.bam</t>
  </si>
  <si>
    <t>K_H9</t>
  </si>
  <si>
    <t>26169_407</t>
  </si>
  <si>
    <t>G7</t>
  </si>
  <si>
    <t>407_220322_L001.srt.dp</t>
  </si>
  <si>
    <t>results/407_220322_L001/407_220322_L001.srt.dp.bam</t>
  </si>
  <si>
    <t>K_A10</t>
  </si>
  <si>
    <t>26169_408</t>
  </si>
  <si>
    <t>H7</t>
  </si>
  <si>
    <t>408_220322_L001.srt.dp</t>
  </si>
  <si>
    <t>results/408_220322_L001/408_220322_L001.srt.dp.bam</t>
  </si>
  <si>
    <t>K_B10</t>
  </si>
  <si>
    <t>26169_409</t>
  </si>
  <si>
    <t>A8</t>
  </si>
  <si>
    <t>409_220322_L001.srt.dp</t>
  </si>
  <si>
    <t>results/409_220322_L001/409_220322_L001.srt.dp.bam</t>
  </si>
  <si>
    <t>K_D10</t>
  </si>
  <si>
    <t>26169_410</t>
  </si>
  <si>
    <t>B8</t>
  </si>
  <si>
    <t>410_220322_L001.srt.dp</t>
  </si>
  <si>
    <t>results/410_220322_L001/410_220322_L001.srt.dp.bam</t>
  </si>
  <si>
    <t>K_A9</t>
  </si>
  <si>
    <t>26169_411</t>
  </si>
  <si>
    <t>C8</t>
  </si>
  <si>
    <t>411_220322_L001.srt.dp</t>
  </si>
  <si>
    <t>results/411_220322_L001/411_220322_L001.srt.dp.bam</t>
  </si>
  <si>
    <t>K_B9</t>
  </si>
  <si>
    <t>26169_412</t>
  </si>
  <si>
    <t>D8</t>
  </si>
  <si>
    <t>412_220322_L001.srt.dp</t>
  </si>
  <si>
    <t>results/412_220322_L001/412_220322_L001.srt.dp.bam</t>
  </si>
  <si>
    <t>K_D9</t>
  </si>
  <si>
    <t>26169_413</t>
  </si>
  <si>
    <t>E8</t>
  </si>
  <si>
    <t>413_220322_L001.srt.dp</t>
  </si>
  <si>
    <t>results/413_220322_L001/413_220322_L001.srt.dp.bam</t>
  </si>
  <si>
    <t>K_F9</t>
  </si>
  <si>
    <t>26169_414</t>
  </si>
  <si>
    <t>F8</t>
  </si>
  <si>
    <t>414_220322_L001.srt.dp</t>
  </si>
  <si>
    <t>results/414_220322_L001/414_220322_L001.srt.dp.bam</t>
  </si>
  <si>
    <t>K_G9</t>
  </si>
  <si>
    <t>26169_415</t>
  </si>
  <si>
    <t>G8</t>
  </si>
  <si>
    <t>415_220322_L001.srt.dp</t>
  </si>
  <si>
    <t>results/415_220322_L001/415_220322_L001.srt.dp.bam</t>
  </si>
  <si>
    <t>K_C9</t>
  </si>
  <si>
    <t>26169_416</t>
  </si>
  <si>
    <t>H8</t>
  </si>
  <si>
    <t>416_220322_L001.srt.dp</t>
  </si>
  <si>
    <t>results/416_220322_L001/416_220322_L001.srt.dp.bam</t>
  </si>
  <si>
    <t>bin_1</t>
  </si>
  <si>
    <t>26169_105</t>
  </si>
  <si>
    <t>plate 2</t>
  </si>
  <si>
    <t>A3</t>
  </si>
  <si>
    <t>Qiagen DNEasy</t>
  </si>
  <si>
    <t>Qiagen elution buffer</t>
  </si>
  <si>
    <t>gambiae</t>
  </si>
  <si>
    <t>105_220322_L001.srt.dp</t>
  </si>
  <si>
    <t>results/105_220322_L001/105_220322_L001.srt.dp.bam</t>
  </si>
  <si>
    <t>bin_2</t>
  </si>
  <si>
    <t>26169_106</t>
  </si>
  <si>
    <t>B3</t>
  </si>
  <si>
    <t>106_220322_L001.srt.dp</t>
  </si>
  <si>
    <t>results/106_220322_L001/106_220322_L001.srt.dp.bam</t>
  </si>
  <si>
    <t>bin_3</t>
  </si>
  <si>
    <t>26169_107</t>
  </si>
  <si>
    <t>C3</t>
  </si>
  <si>
    <t>107_220322_L001.srt.dp</t>
  </si>
  <si>
    <t>results/107_220322_L001/107_220322_L001.srt.dp.bam</t>
  </si>
  <si>
    <t>bin_4</t>
  </si>
  <si>
    <t>26169_108</t>
  </si>
  <si>
    <t>D3</t>
  </si>
  <si>
    <t>108_220322_L001.srt.dp</t>
  </si>
  <si>
    <t>results/108_220322_L001/108_220322_L001.srt.dp.bam</t>
  </si>
  <si>
    <t>bin_5</t>
  </si>
  <si>
    <t>26169_109</t>
  </si>
  <si>
    <t>E3</t>
  </si>
  <si>
    <t>109_220322_L001.srt.dp</t>
  </si>
  <si>
    <t>results/109_220322_L001/109_220322_L001.srt.dp.bam</t>
  </si>
  <si>
    <t>bin_6</t>
  </si>
  <si>
    <t>26169_110</t>
  </si>
  <si>
    <t>F3</t>
  </si>
  <si>
    <t>110_220322_L001.srt.dp</t>
  </si>
  <si>
    <t>results/110_220322_L001/110_220322_L001.srt.dp.bam</t>
  </si>
  <si>
    <t>bin_7</t>
  </si>
  <si>
    <t>26169_111</t>
  </si>
  <si>
    <t>G3</t>
  </si>
  <si>
    <t>111_220322_L001.srt.dp</t>
  </si>
  <si>
    <t>results/111_220322_L001/111_220322_L001.srt.dp.bam</t>
  </si>
  <si>
    <t>bin_8</t>
  </si>
  <si>
    <t>26169_112</t>
  </si>
  <si>
    <t>H3</t>
  </si>
  <si>
    <t>112_220322_L001.srt.dp</t>
  </si>
  <si>
    <t>results/112_220322_L001/112_220322_L001.srt.dp.bam</t>
  </si>
  <si>
    <t>bin_9</t>
  </si>
  <si>
    <t>26169_113</t>
  </si>
  <si>
    <t>A4</t>
  </si>
  <si>
    <t>113_220322_L001.srt.dp</t>
  </si>
  <si>
    <t>results/113_220322_L001/113_220322_L001.srt.dp.bam</t>
  </si>
  <si>
    <t>bin_10</t>
  </si>
  <si>
    <t>26169_114</t>
  </si>
  <si>
    <t>B4</t>
  </si>
  <si>
    <t>114_220322_L001.srt.dp</t>
  </si>
  <si>
    <t>results/114_220322_L001/114_220322_L001.srt.dp.bam</t>
  </si>
  <si>
    <t>bin_11</t>
  </si>
  <si>
    <t>26169_115</t>
  </si>
  <si>
    <t>C4</t>
  </si>
  <si>
    <t>115_220322_L001.srt.dp</t>
  </si>
  <si>
    <t>results/115_220322_L001/115_220322_L001.srt.dp.bam</t>
  </si>
  <si>
    <t>bin_13</t>
  </si>
  <si>
    <t>26169_116</t>
  </si>
  <si>
    <t>D4</t>
  </si>
  <si>
    <t>116_220322_L001.srt.dp</t>
  </si>
  <si>
    <t>results/116_220322_L001/116_220322_L001.srt.dp.bam</t>
  </si>
  <si>
    <t>bin_14</t>
  </si>
  <si>
    <t>26169_117</t>
  </si>
  <si>
    <t>E4</t>
  </si>
  <si>
    <t>117_220322_L001.srt.dp</t>
  </si>
  <si>
    <t>results/117_220322_L001/117_220322_L001.srt.dp.bam</t>
  </si>
  <si>
    <t>bin_15</t>
  </si>
  <si>
    <t>26169_118</t>
  </si>
  <si>
    <t>F4</t>
  </si>
  <si>
    <t>118_220322_L001.srt.dp</t>
  </si>
  <si>
    <t>results/118_220322_L001/118_220322_L001.srt.dp.bam</t>
  </si>
  <si>
    <t>bin_32</t>
  </si>
  <si>
    <t>26169_125</t>
  </si>
  <si>
    <t>E5</t>
  </si>
  <si>
    <t>125_220322_L001.srt.dp</t>
  </si>
  <si>
    <t>results/125_220322_L001/125_220322_L001.srt.dp.bam</t>
  </si>
  <si>
    <t>bin_40</t>
  </si>
  <si>
    <t>26169_128</t>
  </si>
  <si>
    <t>H5</t>
  </si>
  <si>
    <t>128_220322_L001.srt.dp</t>
  </si>
  <si>
    <t>results/128_220322_L001/128_220322_L001.srt.dp.bam</t>
  </si>
  <si>
    <t>bin_47</t>
  </si>
  <si>
    <t>26169_131</t>
  </si>
  <si>
    <t>C6</t>
  </si>
  <si>
    <t>131_220322_L001.srt.dp</t>
  </si>
  <si>
    <t>results/131_220322_L001/131_220322_L001.srt.dp.bam</t>
  </si>
  <si>
    <t>bin_48</t>
  </si>
  <si>
    <t>26169_132</t>
  </si>
  <si>
    <t>D6</t>
  </si>
  <si>
    <t>132_220322_L001.srt.dp</t>
  </si>
  <si>
    <t>results/132_220322_L001/132_220322_L001.srt.dp.bam</t>
  </si>
  <si>
    <t>bin_52</t>
  </si>
  <si>
    <t>26169_136</t>
  </si>
  <si>
    <t>H6</t>
  </si>
  <si>
    <t>136_220322_L001.srt.dp</t>
  </si>
  <si>
    <t>results/136_220322_L001/136_220322_L001.srt.dp.bam</t>
  </si>
  <si>
    <t>bin_56</t>
  </si>
  <si>
    <t>26169_140</t>
  </si>
  <si>
    <t>D7</t>
  </si>
  <si>
    <t>140_220322_L001.srt.dp</t>
  </si>
  <si>
    <t>results/140_220322_L001/140_220322_L001.srt.dp.bam</t>
  </si>
  <si>
    <t>bin_57</t>
  </si>
  <si>
    <t>26169_141</t>
  </si>
  <si>
    <t>E7</t>
  </si>
  <si>
    <t>141_220322_L001.srt.dp</t>
  </si>
  <si>
    <t>results/141_220322_L001/141_220322_L001.srt.dp.bam</t>
  </si>
  <si>
    <t>bin_58</t>
  </si>
  <si>
    <t>26169_142</t>
  </si>
  <si>
    <t>142_220322_L001.srt.dp</t>
  </si>
  <si>
    <t>results/142_220322_L001/142_220322_L001.srt.dp.bam</t>
  </si>
  <si>
    <t>bun_1</t>
  </si>
  <si>
    <t>26169_1</t>
  </si>
  <si>
    <t>plate 1</t>
  </si>
  <si>
    <t>A1</t>
  </si>
  <si>
    <t>1_220322_L001.srt.dp</t>
  </si>
  <si>
    <t>results/1_220322_L001/1_220322_L001.srt.dp.bam</t>
  </si>
  <si>
    <t>bun_2</t>
  </si>
  <si>
    <t>26169_2</t>
  </si>
  <si>
    <t>B1</t>
  </si>
  <si>
    <t>2_220322_L001.srt.dp</t>
  </si>
  <si>
    <t>results/2_220322_L001/2_220322_L001.srt.dp.bam</t>
  </si>
  <si>
    <t>bun_3</t>
  </si>
  <si>
    <t>26169_3</t>
  </si>
  <si>
    <t>C1</t>
  </si>
  <si>
    <t>3_220322_L001.srt.dp</t>
  </si>
  <si>
    <t>results/3_220322_L001/3_220322_L001.srt.dp.bam</t>
  </si>
  <si>
    <t>bun_4</t>
  </si>
  <si>
    <t>26169_4</t>
  </si>
  <si>
    <t>D1</t>
  </si>
  <si>
    <t>4_220322_L001.srt.dp</t>
  </si>
  <si>
    <t>results/4_220322_L001/4_220322_L001.srt.dp.bam</t>
  </si>
  <si>
    <t>bun_5</t>
  </si>
  <si>
    <t>26169_5</t>
  </si>
  <si>
    <t>E1</t>
  </si>
  <si>
    <t>5_220322_L001.srt.dp</t>
  </si>
  <si>
    <t>results/5_220322_L001/5_220322_L001.srt.dp.bam</t>
  </si>
  <si>
    <t>bun_6</t>
  </si>
  <si>
    <t>26169_6</t>
  </si>
  <si>
    <t>F1</t>
  </si>
  <si>
    <t>6_220322_L001.srt.dp</t>
  </si>
  <si>
    <t>results/6_220322_L001/6_220322_L001.srt.dp.bam</t>
  </si>
  <si>
    <t>bun_7</t>
  </si>
  <si>
    <t>26169_7</t>
  </si>
  <si>
    <t>G1</t>
  </si>
  <si>
    <t>7_220322_L001.srt.dp</t>
  </si>
  <si>
    <t>results/7_220322_L001/7_220322_L001.srt.dp.bam</t>
  </si>
  <si>
    <t>bun_8</t>
  </si>
  <si>
    <t>26169_8</t>
  </si>
  <si>
    <t>H1</t>
  </si>
  <si>
    <t>8_220322_L001.srt.dp</t>
  </si>
  <si>
    <t>results/8_220322_L001/8_220322_L001.srt.dp.bam</t>
  </si>
  <si>
    <t>bun_9</t>
  </si>
  <si>
    <t>26169_9</t>
  </si>
  <si>
    <t>A2</t>
  </si>
  <si>
    <t>9_220322_L001.srt.dp</t>
  </si>
  <si>
    <t>results/9_220322_L001/9_220322_L001.srt.dp.bam</t>
  </si>
  <si>
    <t>bun_10</t>
  </si>
  <si>
    <t>26169_10</t>
  </si>
  <si>
    <t>B2</t>
  </si>
  <si>
    <t>10_220322_L001.srt.dp</t>
  </si>
  <si>
    <t>results/10_220322_L001/10_220322_L001.srt.dp.bam</t>
  </si>
  <si>
    <t>bun_11</t>
  </si>
  <si>
    <t>26169_11</t>
  </si>
  <si>
    <t>C2</t>
  </si>
  <si>
    <t>11_220322_L001.srt.dp</t>
  </si>
  <si>
    <t>results/11_220322_L001/11_220322_L001.srt.dp.bam</t>
  </si>
  <si>
    <t>bun_12</t>
  </si>
  <si>
    <t>26169_12</t>
  </si>
  <si>
    <t>D2</t>
  </si>
  <si>
    <t>12_220322_L001.srt.dp</t>
  </si>
  <si>
    <t>results/12_220322_L001/12_220322_L001.srt.dp.bam</t>
  </si>
  <si>
    <t>bun_13</t>
  </si>
  <si>
    <t>26169_13</t>
  </si>
  <si>
    <t>E2</t>
  </si>
  <si>
    <t>13_220322_L001.srt.dp</t>
  </si>
  <si>
    <t>results/13_220322_L001/13_220322_L001.srt.dp.bam</t>
  </si>
  <si>
    <t>bun_16</t>
  </si>
  <si>
    <t>26169_16</t>
  </si>
  <si>
    <t>H2</t>
  </si>
  <si>
    <t>16_220322_L001.srt.dp</t>
  </si>
  <si>
    <t>results/16_220322_L001/16_220322_L001.srt.dp.bam</t>
  </si>
  <si>
    <t>bun_17</t>
  </si>
  <si>
    <t>26169_17</t>
  </si>
  <si>
    <t>17_220322_L001.srt.dp</t>
  </si>
  <si>
    <t>results/17_220322_L001/17_220322_L001.srt.dp.bam</t>
  </si>
  <si>
    <t>bun_19</t>
  </si>
  <si>
    <t>26169_19</t>
  </si>
  <si>
    <t>19_220322_L001.srt.dp</t>
  </si>
  <si>
    <t>results/19_220322_L001/19_220322_L001.srt.dp.bam</t>
  </si>
  <si>
    <t>bun_21</t>
  </si>
  <si>
    <t>26169_21</t>
  </si>
  <si>
    <t>21_220322_L001.srt.dp</t>
  </si>
  <si>
    <t>results/21_220322_L001/21_220322_L001.srt.dp.bam</t>
  </si>
  <si>
    <t>bun_22</t>
  </si>
  <si>
    <t>26169_22</t>
  </si>
  <si>
    <t>22_220322_L001.srt.dp</t>
  </si>
  <si>
    <t>results/22_220322_L001/22_220322_L001.srt.dp.bam</t>
  </si>
  <si>
    <t>bun_23</t>
  </si>
  <si>
    <t>26169_23</t>
  </si>
  <si>
    <t>23_220322_L001.srt.dp</t>
  </si>
  <si>
    <t>results/23_220322_L001/23_220322_L001.srt.dp.bam</t>
  </si>
  <si>
    <t>bun_24</t>
  </si>
  <si>
    <t>26169_24</t>
  </si>
  <si>
    <t>24_220322_L001.srt.dp</t>
  </si>
  <si>
    <t>results/24_220322_L001/24_220322_L001.srt.dp.bam</t>
  </si>
  <si>
    <t>bun_25</t>
  </si>
  <si>
    <t>26169_25</t>
  </si>
  <si>
    <t>25_220322_L001.srt.dp</t>
  </si>
  <si>
    <t>results/25_220322_L001/25_220322_L001.srt.dp.bam</t>
  </si>
  <si>
    <t>bun_26</t>
  </si>
  <si>
    <t>26169_26</t>
  </si>
  <si>
    <t>26_220322_L001.srt.dp</t>
  </si>
  <si>
    <t>results/26_220322_L001/26_220322_L001.srt.dp.bam</t>
  </si>
  <si>
    <t>bun_27</t>
  </si>
  <si>
    <t>26169_27</t>
  </si>
  <si>
    <t>27_220322_L001.srt.dp</t>
  </si>
  <si>
    <t>results/27_220322_L001/27_220322_L001.srt.dp.bam</t>
  </si>
  <si>
    <t>bun_29</t>
  </si>
  <si>
    <t>26169_29</t>
  </si>
  <si>
    <t>29_220322_L001.srt.dp</t>
  </si>
  <si>
    <t>results/29_220322_L001/29_220322_L001.srt.dp.bam</t>
  </si>
  <si>
    <t>bun_30</t>
  </si>
  <si>
    <t>26169_30</t>
  </si>
  <si>
    <t>30_220322_L001.srt.dp</t>
  </si>
  <si>
    <t>results/30_220322_L001/30_220322_L001.srt.dp.bam</t>
  </si>
  <si>
    <t>bun_31</t>
  </si>
  <si>
    <t>26169_31</t>
  </si>
  <si>
    <t>G4</t>
  </si>
  <si>
    <t>31_220322_L001.srt.dp</t>
  </si>
  <si>
    <t>results/31_220322_L001/31_220322_L001.srt.dp.bam</t>
  </si>
  <si>
    <t>bun_33</t>
  </si>
  <si>
    <t>26169_33</t>
  </si>
  <si>
    <t>A5</t>
  </si>
  <si>
    <t>33_220322_L001.srt.dp</t>
  </si>
  <si>
    <t>results/33_220322_L001/33_220322_L001.srt.dp.bam</t>
  </si>
  <si>
    <t>bun_34</t>
  </si>
  <si>
    <t>26169_34</t>
  </si>
  <si>
    <t>B5</t>
  </si>
  <si>
    <t>34_220322_L001.srt.dp</t>
  </si>
  <si>
    <t>results/34_220322_L001/34_220322_L001.srt.dp.bam</t>
  </si>
  <si>
    <t>bun_35</t>
  </si>
  <si>
    <t>26169_35</t>
  </si>
  <si>
    <t>C5</t>
  </si>
  <si>
    <t>35_220322_L001.srt.dp</t>
  </si>
  <si>
    <t>results/35_220322_L001/35_220322_L001.srt.dp.bam</t>
  </si>
  <si>
    <t>bun_36</t>
  </si>
  <si>
    <t>26169_36</t>
  </si>
  <si>
    <t>D5</t>
  </si>
  <si>
    <t>36_220322_L001.srt.dp</t>
  </si>
  <si>
    <t>results/36_220322_L001/36_220322_L001.srt.dp.bam</t>
  </si>
  <si>
    <t>bun_37</t>
  </si>
  <si>
    <t>26169_37</t>
  </si>
  <si>
    <t>37_220322_L001.srt.dp</t>
  </si>
  <si>
    <t>results/37_220322_L001/37_220322_L001.srt.dp.bam</t>
  </si>
  <si>
    <t>bun_39</t>
  </si>
  <si>
    <t>26169_39</t>
  </si>
  <si>
    <t>G5</t>
  </si>
  <si>
    <t>39_220322_L001.srt.dp</t>
  </si>
  <si>
    <t>results/39_220322_L001/39_220322_L001.srt.dp.bam</t>
  </si>
  <si>
    <t>bun_41</t>
  </si>
  <si>
    <t>26169_41</t>
  </si>
  <si>
    <t>A6</t>
  </si>
  <si>
    <t>41_220322_L001.srt.dp</t>
  </si>
  <si>
    <t>results/41_220322_L001/41_220322_L001.srt.dp.bam</t>
  </si>
  <si>
    <t>bun_42</t>
  </si>
  <si>
    <t>26169_42</t>
  </si>
  <si>
    <t>B6</t>
  </si>
  <si>
    <t>42_220322_L001.srt.dp</t>
  </si>
  <si>
    <t>results/42_220322_L001/42_220322_L001.srt.dp.bam</t>
  </si>
  <si>
    <t>bun_43</t>
  </si>
  <si>
    <t>26169_43</t>
  </si>
  <si>
    <t>43_220322_L001.srt.dp</t>
  </si>
  <si>
    <t>results/43_220322_L001/43_220322_L001.srt.dp.bam</t>
  </si>
  <si>
    <t>bun_44</t>
  </si>
  <si>
    <t>26169_44</t>
  </si>
  <si>
    <t>44_220322_L001.srt.dp</t>
  </si>
  <si>
    <t>results/44_220322_L001/44_220322_L001.srt.dp.bam</t>
  </si>
  <si>
    <t>bun_45</t>
  </si>
  <si>
    <t>26169_45</t>
  </si>
  <si>
    <t>E6</t>
  </si>
  <si>
    <t>45_220322_L001.srt.dp</t>
  </si>
  <si>
    <t>results/45_220322_L001/45_220322_L001.srt.dp.bam</t>
  </si>
  <si>
    <t>dim_16</t>
  </si>
  <si>
    <t>26169_248</t>
  </si>
  <si>
    <t>plate 3</t>
  </si>
  <si>
    <t>H9</t>
  </si>
  <si>
    <t>248_220322_L001.srt.dp</t>
  </si>
  <si>
    <t>results/248_220322_L001/248_220322_L001.srt.dp.bam</t>
  </si>
  <si>
    <t>dim_19</t>
  </si>
  <si>
    <t>26169_251</t>
  </si>
  <si>
    <t>C10</t>
  </si>
  <si>
    <t>251_220322_L001.srt.dp</t>
  </si>
  <si>
    <t>results/251_220322_L001/251_220322_L001.srt.dp.bam</t>
  </si>
  <si>
    <t>dim_25</t>
  </si>
  <si>
    <t>26169_256</t>
  </si>
  <si>
    <t>H10</t>
  </si>
  <si>
    <t>256_220322_L001.srt.dp</t>
  </si>
  <si>
    <t>results/256_220322_L001/256_220322_L001.srt.dp.bam</t>
  </si>
  <si>
    <t>dim_26</t>
  </si>
  <si>
    <t>26169_257</t>
  </si>
  <si>
    <t>A11</t>
  </si>
  <si>
    <t>257_220322_L001.srt.dp</t>
  </si>
  <si>
    <t>results/257_220322_L001/257_220322_L001.srt.dp.bam</t>
  </si>
  <si>
    <t>dim_29</t>
  </si>
  <si>
    <t>26169_260</t>
  </si>
  <si>
    <t>D11</t>
  </si>
  <si>
    <t>260_220322_L001.srt.dp</t>
  </si>
  <si>
    <t>results/260_220322_L001/260_220322_L001.srt.dp.bam</t>
  </si>
  <si>
    <t>dim_31</t>
  </si>
  <si>
    <t>26169_261</t>
  </si>
  <si>
    <t>E11</t>
  </si>
  <si>
    <t>261_220322_L001.srt.dp</t>
  </si>
  <si>
    <t>results/261_220322_L001/261_220322_L001.srt.dp.bam</t>
  </si>
  <si>
    <t>dim_33</t>
  </si>
  <si>
    <t>26169_262</t>
  </si>
  <si>
    <t>F11</t>
  </si>
  <si>
    <t>262_220322_L001.srt.dp</t>
  </si>
  <si>
    <t>results/262_220322_L001/262_220322_L001.srt.dp.bam</t>
  </si>
  <si>
    <t>dim_47</t>
  </si>
  <si>
    <t>26169_273</t>
  </si>
  <si>
    <t>plate 4</t>
  </si>
  <si>
    <t>273_220322_L001.srt.dp</t>
  </si>
  <si>
    <t>results/273_220322_L001/273_220322_L001.srt.dp.bam</t>
  </si>
  <si>
    <t>dim_48</t>
  </si>
  <si>
    <t>26169_274</t>
  </si>
  <si>
    <t>274_220322_L001.srt.dp</t>
  </si>
  <si>
    <t>results/274_220322_L001/274_220322_L001.srt.dp.bam</t>
  </si>
  <si>
    <t>dim_69</t>
  </si>
  <si>
    <t>26169_291</t>
  </si>
  <si>
    <t>291_220322_L001.srt.dp</t>
  </si>
  <si>
    <t>results/291_220322_L001/291_220322_L001.srt.dp.bam</t>
  </si>
  <si>
    <t>dim_72</t>
  </si>
  <si>
    <t>26169_294</t>
  </si>
  <si>
    <t>294_220322_L001.srt.dp</t>
  </si>
  <si>
    <t>results/294_220322_L001/294_220322_L001.srt.dp.bam</t>
  </si>
  <si>
    <t>dim_73</t>
  </si>
  <si>
    <t>26169_295</t>
  </si>
  <si>
    <t>295_220322_L001.srt.dp</t>
  </si>
  <si>
    <t>results/295_220322_L001/295_220322_L001.srt.dp.bam</t>
  </si>
  <si>
    <t>gbu_16</t>
  </si>
  <si>
    <t>26169_52</t>
  </si>
  <si>
    <t>52_220322_L001.srt.dp</t>
  </si>
  <si>
    <t>results/52_220322_L001/52_220322_L001.srt.dp.bam</t>
  </si>
  <si>
    <t>gbu_18</t>
  </si>
  <si>
    <t>26169_53</t>
  </si>
  <si>
    <t>53_220322_L001.srt.dp</t>
  </si>
  <si>
    <t>results/53_220322_L001/53_220322_L001.srt.dp.bam</t>
  </si>
  <si>
    <t>gbu_23</t>
  </si>
  <si>
    <t>26169_57</t>
  </si>
  <si>
    <t>57_220322_L001.srt.dp</t>
  </si>
  <si>
    <t>results/57_220322_L001/57_220322_L001.srt.dp.bam</t>
  </si>
  <si>
    <t>gbu_24</t>
  </si>
  <si>
    <t>26169_58</t>
  </si>
  <si>
    <t>58_220322_L001.srt.dp</t>
  </si>
  <si>
    <t>results/58_220322_L001/58_220322_L001.srt.dp.bam</t>
  </si>
  <si>
    <t>gbu_25</t>
  </si>
  <si>
    <t>26169_59</t>
  </si>
  <si>
    <t>59_220322_L001.srt.dp</t>
  </si>
  <si>
    <t>results/59_220322_L001/59_220322_L001.srt.dp.bam</t>
  </si>
  <si>
    <t>gbu_26</t>
  </si>
  <si>
    <t>26169_60</t>
  </si>
  <si>
    <t>60_220322_L001.srt.dp</t>
  </si>
  <si>
    <t>results/60_220322_L001/60_220322_L001.srt.dp.bam</t>
  </si>
  <si>
    <t>gbu_32</t>
  </si>
  <si>
    <t>26169_63</t>
  </si>
  <si>
    <t>63_220322_L001.srt.dp</t>
  </si>
  <si>
    <t>results/63_220322_L001/63_220322_L001.srt.dp.bam</t>
  </si>
  <si>
    <t>gbu_33</t>
  </si>
  <si>
    <t>26169_64</t>
  </si>
  <si>
    <t>64_220322_L001.srt.dp</t>
  </si>
  <si>
    <t>results/64_220322_L001/64_220322_L001.srt.dp.bam</t>
  </si>
  <si>
    <t>gbu_36</t>
  </si>
  <si>
    <t>26169_67</t>
  </si>
  <si>
    <t>C9</t>
  </si>
  <si>
    <t>67_220322_L001.srt.dp</t>
  </si>
  <si>
    <t>results/67_220322_L001/67_220322_L001.srt.dp.bam</t>
  </si>
  <si>
    <t>gbu_37</t>
  </si>
  <si>
    <t>26169_68</t>
  </si>
  <si>
    <t>D9</t>
  </si>
  <si>
    <t>68_220322_L001.srt.dp</t>
  </si>
  <si>
    <t>results/68_220322_L001/68_220322_L001.srt.dp.bam</t>
  </si>
  <si>
    <t>gbu_40</t>
  </si>
  <si>
    <t>26169_71</t>
  </si>
  <si>
    <t>G9</t>
  </si>
  <si>
    <t>71_220322_L001.srt.dp</t>
  </si>
  <si>
    <t>results/71_220322_L001/71_220322_L001.srt.dp.bam</t>
  </si>
  <si>
    <t>gbu_41</t>
  </si>
  <si>
    <t>26169_72</t>
  </si>
  <si>
    <t>72_220322_L001.srt.dp</t>
  </si>
  <si>
    <t>results/72_220322_L001/72_220322_L001.srt.dp.bam</t>
  </si>
  <si>
    <t>gbu_42</t>
  </si>
  <si>
    <t>26169_73</t>
  </si>
  <si>
    <t>A10</t>
  </si>
  <si>
    <t>73_220322_L001.srt.dp</t>
  </si>
  <si>
    <t>results/73_220322_L001/73_220322_L001.srt.dp.bam</t>
  </si>
  <si>
    <t>gbu_44</t>
  </si>
  <si>
    <t>26169_74</t>
  </si>
  <si>
    <t>B10</t>
  </si>
  <si>
    <t>74_220322_L001.srt.dp</t>
  </si>
  <si>
    <t>results/74_220322_L001/74_220322_L001.srt.dp.bam</t>
  </si>
  <si>
    <t>gbu_45</t>
  </si>
  <si>
    <t>26169_75</t>
  </si>
  <si>
    <t>75_220322_L001.srt.dp</t>
  </si>
  <si>
    <t>results/75_220322_L001/75_220322_L001.srt.dp.bam</t>
  </si>
  <si>
    <t>gbu_48</t>
  </si>
  <si>
    <t>26169_78</t>
  </si>
  <si>
    <t>F10</t>
  </si>
  <si>
    <t>78_220322_L001.srt.dp</t>
  </si>
  <si>
    <t>results/78_220322_L001/78_220322_L001.srt.dp.bam</t>
  </si>
  <si>
    <t>gbu_50</t>
  </si>
  <si>
    <t>26169_80</t>
  </si>
  <si>
    <t>80_220322_L001.srt.dp</t>
  </si>
  <si>
    <t>results/80_220322_L001/80_220322_L001.srt.dp.bam</t>
  </si>
  <si>
    <t>gbu_51</t>
  </si>
  <si>
    <t>26169_81</t>
  </si>
  <si>
    <t>81_220322_L001.srt.dp</t>
  </si>
  <si>
    <t>results/81_220322_L001/81_220322_L001.srt.dp.bam</t>
  </si>
  <si>
    <t>gbu_53</t>
  </si>
  <si>
    <t>26169_83</t>
  </si>
  <si>
    <t>C11</t>
  </si>
  <si>
    <t>83_220322_L001.srt.dp</t>
  </si>
  <si>
    <t>results/83_220322_L001/83_220322_L001.srt.dp.bam</t>
  </si>
  <si>
    <t>gbu_54</t>
  </si>
  <si>
    <t>26169_84</t>
  </si>
  <si>
    <t>84_220322_L001.srt.dp</t>
  </si>
  <si>
    <t>results/84_220322_L001/84_220322_L001.srt.dp.bam</t>
  </si>
  <si>
    <t>gbu_59</t>
  </si>
  <si>
    <t>26169_89</t>
  </si>
  <si>
    <t>89_220322_L001.srt.dp</t>
  </si>
  <si>
    <t>results/89_220322_L001/89_220322_L001.srt.dp.bam</t>
  </si>
  <si>
    <t>gbu_61</t>
  </si>
  <si>
    <t>26169_90</t>
  </si>
  <si>
    <t>90_220322_L001.srt.dp</t>
  </si>
  <si>
    <t>results/90_220322_L001/90_220322_L001.srt.dp.bam</t>
  </si>
  <si>
    <t>gbu_62</t>
  </si>
  <si>
    <t>26169_91</t>
  </si>
  <si>
    <t>91_220322_L001.srt.dp</t>
  </si>
  <si>
    <t>results/91_220322_L001/91_220322_L001.srt.dp.bam</t>
  </si>
  <si>
    <t>gbu_63</t>
  </si>
  <si>
    <t>26169_92</t>
  </si>
  <si>
    <t>92_220322_L001.srt.dp</t>
  </si>
  <si>
    <t>results/92_220322_L001/92_220322_L001.srt.dp.bam</t>
  </si>
  <si>
    <t>gbu_64</t>
  </si>
  <si>
    <t>26169_93</t>
  </si>
  <si>
    <t>93_220322_L001.srt.dp</t>
  </si>
  <si>
    <t>results/93_220322_L001/93_220322_L001.srt.dp.bam</t>
  </si>
  <si>
    <t>gbu_67</t>
  </si>
  <si>
    <t>26169_96</t>
  </si>
  <si>
    <t>96_220322_L001.srt.dp</t>
  </si>
  <si>
    <t>results/96_220322_L001/96_220322_L001.srt.dp.bam</t>
  </si>
  <si>
    <t>gbu_68</t>
  </si>
  <si>
    <t>26169_97</t>
  </si>
  <si>
    <t>97_220322_L001.srt.dp</t>
  </si>
  <si>
    <t>results/97_220322_L001/97_220322_L001.srt.dp.bam</t>
  </si>
  <si>
    <t>gbu_69</t>
  </si>
  <si>
    <t>26169_98</t>
  </si>
  <si>
    <t>98_220322_L001.srt.dp</t>
  </si>
  <si>
    <t>results/98_220322_L001/98_220322_L001.srt.dp.bam</t>
  </si>
  <si>
    <t>gbu_70</t>
  </si>
  <si>
    <t>26169_99</t>
  </si>
  <si>
    <t>99_220322_L001.srt.dp</t>
  </si>
  <si>
    <t>results/99_220322_L001/99_220322_L001.srt.dp.bam</t>
  </si>
  <si>
    <t>gbu_71</t>
  </si>
  <si>
    <t>26169_100</t>
  </si>
  <si>
    <t>100_220322_L001.srt.dp</t>
  </si>
  <si>
    <t>results/100_220322_L001/100_220322_L001.srt.dp.bam</t>
  </si>
  <si>
    <t>gbu_72</t>
  </si>
  <si>
    <t>26169_101</t>
  </si>
  <si>
    <t>101_220322_L001.srt.dp</t>
  </si>
  <si>
    <t>results/101_220322_L001/101_220322_L001.srt.dp.bam</t>
  </si>
  <si>
    <t>gbu_73</t>
  </si>
  <si>
    <t>26169_102</t>
  </si>
  <si>
    <t>F2</t>
  </si>
  <si>
    <t>102_220322_L001.srt.dp</t>
  </si>
  <si>
    <t>results/102_220322_L001/102_220322_L001.srt.dp.bam</t>
  </si>
  <si>
    <t>gbu_74</t>
  </si>
  <si>
    <t>26169_103</t>
  </si>
  <si>
    <t>G2</t>
  </si>
  <si>
    <t>103_220322_L001.srt.dp</t>
  </si>
  <si>
    <t>results/103_220322_L001/103_220322_L001.srt.dp.bam</t>
  </si>
  <si>
    <t>gbu_75</t>
  </si>
  <si>
    <t>26169_104</t>
  </si>
  <si>
    <t>104_220322_L001.srt.dp</t>
  </si>
  <si>
    <t>results/104_220322_L001/104_220322_L001.srt.dp.bam</t>
  </si>
  <si>
    <t>kul_4</t>
  </si>
  <si>
    <t>26169_329</t>
  </si>
  <si>
    <t>A9</t>
  </si>
  <si>
    <t>329_220322_L001.srt.dp</t>
  </si>
  <si>
    <t>results/329_220322_L001/329_220322_L001.srt.dp.bam</t>
  </si>
  <si>
    <t>kul_5</t>
  </si>
  <si>
    <t>26169_330</t>
  </si>
  <si>
    <t>B9</t>
  </si>
  <si>
    <t>330_220322_L001.srt.dp</t>
  </si>
  <si>
    <t>results/330_220322_L001/330_220322_L001.srt.dp.bam</t>
  </si>
  <si>
    <t>kul_6</t>
  </si>
  <si>
    <t>26169_331</t>
  </si>
  <si>
    <t>331_220322_L001.srt.dp</t>
  </si>
  <si>
    <t>results/331_220322_L001/331_220322_L001.srt.dp.bam</t>
  </si>
  <si>
    <t>kul_7</t>
  </si>
  <si>
    <t>26169_332</t>
  </si>
  <si>
    <t>332_220322_L001.srt.dp</t>
  </si>
  <si>
    <t>results/332_220322_L001/332_220322_L001.srt.dp.bam</t>
  </si>
  <si>
    <t>kul_8</t>
  </si>
  <si>
    <t>26169_333</t>
  </si>
  <si>
    <t>E9</t>
  </si>
  <si>
    <t>333_220322_L001.srt.dp</t>
  </si>
  <si>
    <t>results/333_220322_L001/333_220322_L001.srt.dp.bam</t>
  </si>
  <si>
    <t>kul_9</t>
  </si>
  <si>
    <t>26169_334</t>
  </si>
  <si>
    <t>F9</t>
  </si>
  <si>
    <t>334_220322_L001.srt.dp</t>
  </si>
  <si>
    <t>results/334_220322_L001/334_220322_L001.srt.dp.bam</t>
  </si>
  <si>
    <t>kul_10</t>
  </si>
  <si>
    <t>26169_335</t>
  </si>
  <si>
    <t>335_220322_L001.srt.dp</t>
  </si>
  <si>
    <t>results/335_220322_L001/335_220322_L001.srt.dp.bam</t>
  </si>
  <si>
    <t>kul_11</t>
  </si>
  <si>
    <t>26169_336</t>
  </si>
  <si>
    <t>336_220322_L001.srt.dp</t>
  </si>
  <si>
    <t>results/336_220322_L001/336_220322_L001.srt.dp.bam</t>
  </si>
  <si>
    <t>kul_15</t>
  </si>
  <si>
    <t>26169_338</t>
  </si>
  <si>
    <t>338_220322_L001.srt.dp</t>
  </si>
  <si>
    <t>results/338_220322_L001/338_220322_L001.srt.dp.bam</t>
  </si>
  <si>
    <t>kul_17</t>
  </si>
  <si>
    <t>26169_339</t>
  </si>
  <si>
    <t>339_220322_L001.srt.dp</t>
  </si>
  <si>
    <t>results/339_220322_L001/339_220322_L001.srt.dp.bam</t>
  </si>
  <si>
    <t>kul_28</t>
  </si>
  <si>
    <t>26169_342</t>
  </si>
  <si>
    <t>342_220322_L001.srt.dp</t>
  </si>
  <si>
    <t>results/342_220322_L001/342_220322_L001.srt.dp.bam</t>
  </si>
  <si>
    <t>kul_30</t>
  </si>
  <si>
    <t>26169_343</t>
  </si>
  <si>
    <t>G10</t>
  </si>
  <si>
    <t>343_220322_L001.srt.dp</t>
  </si>
  <si>
    <t>results/343_220322_L001/343_220322_L001.srt.dp.bam</t>
  </si>
  <si>
    <t>kul_36</t>
  </si>
  <si>
    <t>26169_346</t>
  </si>
  <si>
    <t>B11</t>
  </si>
  <si>
    <t>346_220322_L001.srt.dp</t>
  </si>
  <si>
    <t>results/346_220322_L001/346_220322_L001.srt.dp.bam</t>
  </si>
  <si>
    <t>kul_46</t>
  </si>
  <si>
    <t>26169_352</t>
  </si>
  <si>
    <t>H11</t>
  </si>
  <si>
    <t>352_220322_L001.srt.dp</t>
  </si>
  <si>
    <t>results/352_220322_L001/352_220322_L001.srt.dp.bam</t>
  </si>
  <si>
    <t>kul_47</t>
  </si>
  <si>
    <t>26169_353</t>
  </si>
  <si>
    <t>353_220322_L001.srt.dp</t>
  </si>
  <si>
    <t>results/353_220322_L001/353_220322_L001.srt.dp.bam</t>
  </si>
  <si>
    <t>kul_48</t>
  </si>
  <si>
    <t>26169_354</t>
  </si>
  <si>
    <t>354_220322_L001.srt.dp</t>
  </si>
  <si>
    <t>results/354_220322_L001/354_220322_L001.srt.dp.bam</t>
  </si>
  <si>
    <t>kul_49</t>
  </si>
  <si>
    <t>26169_355</t>
  </si>
  <si>
    <t>355_220322_L001.srt.dp</t>
  </si>
  <si>
    <t>results/355_220322_L001/355_220322_L001.srt.dp.bam</t>
  </si>
  <si>
    <t>kul_50</t>
  </si>
  <si>
    <t>26169_356</t>
  </si>
  <si>
    <t>356_220322_L001.srt.dp</t>
  </si>
  <si>
    <t>results/356_220322_L001/356_220322_L001.srt.dp.bam</t>
  </si>
  <si>
    <t>kul_51</t>
  </si>
  <si>
    <t>26169_357</t>
  </si>
  <si>
    <t>357_220322_L001.srt.dp</t>
  </si>
  <si>
    <t>results/357_220322_L001/357_220322_L001.srt.dp.bam</t>
  </si>
  <si>
    <t>kul_53</t>
  </si>
  <si>
    <t>26169_358</t>
  </si>
  <si>
    <t>358_220322_L001.srt.dp</t>
  </si>
  <si>
    <t>results/358_220322_L001/358_220322_L001.srt.dp.bam</t>
  </si>
  <si>
    <t>kul_54</t>
  </si>
  <si>
    <t>26169_359</t>
  </si>
  <si>
    <t>359_220322_L001.srt.dp</t>
  </si>
  <si>
    <t>results/359_220322_L001/359_220322_L001.srt.dp.bam</t>
  </si>
  <si>
    <t>kul_56</t>
  </si>
  <si>
    <t>26169_361</t>
  </si>
  <si>
    <t>361_220322_L001.srt.dp</t>
  </si>
  <si>
    <t>results/361_220322_L001/361_220322_L001.srt.dp.bam</t>
  </si>
  <si>
    <t>kul_57</t>
  </si>
  <si>
    <t>26169_362</t>
  </si>
  <si>
    <t>362_220322_L001.srt.dp</t>
  </si>
  <si>
    <t>results/362_220322_L001/362_220322_L001.srt.dp.bam</t>
  </si>
  <si>
    <t>kul_58</t>
  </si>
  <si>
    <t>26169_363</t>
  </si>
  <si>
    <t>363_220322_L001.srt.dp</t>
  </si>
  <si>
    <t>results/363_220322_L001/363_220322_L001.srt.dp.bam</t>
  </si>
  <si>
    <t>kul_59</t>
  </si>
  <si>
    <t>26169_364</t>
  </si>
  <si>
    <t>364_220322_L001.srt.dp</t>
  </si>
  <si>
    <t>results/364_220322_L001/364_220322_L001.srt.dp.bam</t>
  </si>
  <si>
    <t>kul_60</t>
  </si>
  <si>
    <t>26169_365</t>
  </si>
  <si>
    <t>365_220322_L001.srt.dp</t>
  </si>
  <si>
    <t>results/365_220322_L001/365_220322_L001.srt.dp.bam</t>
  </si>
  <si>
    <t>nan_1</t>
  </si>
  <si>
    <t>26169_180</t>
  </si>
  <si>
    <t>180_220322_L001.srt.dp</t>
  </si>
  <si>
    <t>results/180_220322_L001/180_220322_L001.srt.dp.bam</t>
  </si>
  <si>
    <t>nan_3</t>
  </si>
  <si>
    <t>26169_182</t>
  </si>
  <si>
    <t>182_220322_L001.srt.dp</t>
  </si>
  <si>
    <t>results/182_220322_L001/182_220322_L001.srt.dp.bam</t>
  </si>
  <si>
    <t>nan_4</t>
  </si>
  <si>
    <t>26169_183</t>
  </si>
  <si>
    <t>183_220322_L001.srt.dp</t>
  </si>
  <si>
    <t>results/183_220322_L001/183_220322_L001.srt.dp.bam</t>
  </si>
  <si>
    <t>nan_5</t>
  </si>
  <si>
    <t>26169_184</t>
  </si>
  <si>
    <t>184_220322_L001.srt.dp</t>
  </si>
  <si>
    <t>results/184_220322_L001/184_220322_L001.srt.dp.bam</t>
  </si>
  <si>
    <t>nan_6</t>
  </si>
  <si>
    <t>26169_185</t>
  </si>
  <si>
    <t>185_220322_L001.srt.dp</t>
  </si>
  <si>
    <t>results/185_220322_L001/185_220322_L001.srt.dp.bam</t>
  </si>
  <si>
    <t>nan_7</t>
  </si>
  <si>
    <t>26169_186</t>
  </si>
  <si>
    <t>186_220322_L001.srt.dp</t>
  </si>
  <si>
    <t>results/186_220322_L001/186_220322_L001.srt.dp.bam</t>
  </si>
  <si>
    <t>nan_8</t>
  </si>
  <si>
    <t>26169_187</t>
  </si>
  <si>
    <t>187_220322_L001.srt.dp</t>
  </si>
  <si>
    <t>results/187_220322_L001/187_220322_L001.srt.dp.bam</t>
  </si>
  <si>
    <t>nan_9</t>
  </si>
  <si>
    <t>26169_188</t>
  </si>
  <si>
    <t>188_220322_L001.srt.dp</t>
  </si>
  <si>
    <t>results/188_220322_L001/188_220322_L001.srt.dp.bam</t>
  </si>
  <si>
    <t>nan_10</t>
  </si>
  <si>
    <t>26169_189</t>
  </si>
  <si>
    <t>189_220322_L001.srt.dp</t>
  </si>
  <si>
    <t>results/189_220322_L001/189_220322_L001.srt.dp.bam</t>
  </si>
  <si>
    <t>nan_11</t>
  </si>
  <si>
    <t>26169_190</t>
  </si>
  <si>
    <t>190_220322_L001.srt.dp</t>
  </si>
  <si>
    <t>results/190_220322_L001/190_220322_L001.srt.dp.bam</t>
  </si>
  <si>
    <t>nan_12</t>
  </si>
  <si>
    <t>26169_191</t>
  </si>
  <si>
    <t>191_220322_L001.srt.dp</t>
  </si>
  <si>
    <t>results/191_220322_L001/191_220322_L001.srt.dp.bam</t>
  </si>
  <si>
    <t>nan_14</t>
  </si>
  <si>
    <t>26169_193</t>
  </si>
  <si>
    <t>193_220322_L001.srt.dp</t>
  </si>
  <si>
    <t>results/193_220322_L001/193_220322_L001.srt.dp.bam</t>
  </si>
  <si>
    <t>nan_15</t>
  </si>
  <si>
    <t>26169_194</t>
  </si>
  <si>
    <t>194_220322_L001.srt.dp</t>
  </si>
  <si>
    <t>results/194_220322_L001/194_220322_L001.srt.dp.bam</t>
  </si>
  <si>
    <t>nan_16</t>
  </si>
  <si>
    <t>26169_195</t>
  </si>
  <si>
    <t>195_220322_L001.srt.dp</t>
  </si>
  <si>
    <t>results/195_220322_L001/195_220322_L001.srt.dp.bam</t>
  </si>
  <si>
    <t>nan_17</t>
  </si>
  <si>
    <t>26169_196</t>
  </si>
  <si>
    <t>196_220322_L001.srt.dp</t>
  </si>
  <si>
    <t>results/196_220322_L001/196_220322_L001.srt.dp.bam</t>
  </si>
  <si>
    <t>nan_18</t>
  </si>
  <si>
    <t>26169_197</t>
  </si>
  <si>
    <t>197_220322_L001.srt.dp</t>
  </si>
  <si>
    <t>results/197_220322_L001/197_220322_L001.srt.dp.bam</t>
  </si>
  <si>
    <t>nan_19</t>
  </si>
  <si>
    <t>26169_198</t>
  </si>
  <si>
    <t>198_220322_L001.srt.dp</t>
  </si>
  <si>
    <t>results/198_220322_L001/198_220322_L001.srt.dp.bam</t>
  </si>
  <si>
    <t>nan_20</t>
  </si>
  <si>
    <t>26169_199</t>
  </si>
  <si>
    <t>199_220322_L001.srt.dp</t>
  </si>
  <si>
    <t>results/199_220322_L001/199_220322_L001.srt.dp.bam</t>
  </si>
  <si>
    <t>nan_21</t>
  </si>
  <si>
    <t>26169_200</t>
  </si>
  <si>
    <t>200_220322_L001.srt.dp</t>
  </si>
  <si>
    <t>results/200_220322_L001/200_220322_L001.srt.dp.bam</t>
  </si>
  <si>
    <t>nan_23</t>
  </si>
  <si>
    <t>26169_202</t>
  </si>
  <si>
    <t>202_220322_L001.srt.dp</t>
  </si>
  <si>
    <t>results/202_220322_L001/202_220322_L001.srt.dp.bam</t>
  </si>
  <si>
    <t>nan_24</t>
  </si>
  <si>
    <t>26169_203</t>
  </si>
  <si>
    <t>203_220322_L001.srt.dp</t>
  </si>
  <si>
    <t>results/203_220322_L001/203_220322_L001.srt.dp.bam</t>
  </si>
  <si>
    <t>nan_25</t>
  </si>
  <si>
    <t>26169_204</t>
  </si>
  <si>
    <t>204_220322_L001.srt.dp</t>
  </si>
  <si>
    <t>results/204_220322_L001/204_220322_L001.srt.dp.bam</t>
  </si>
  <si>
    <t>nan_26</t>
  </si>
  <si>
    <t>26169_205</t>
  </si>
  <si>
    <t>205_220322_L001.srt.dp</t>
  </si>
  <si>
    <t>results/205_220322_L001/205_220322_L001.srt.dp.bam</t>
  </si>
  <si>
    <t>nan_33</t>
  </si>
  <si>
    <t>26169_207</t>
  </si>
  <si>
    <t>207_220322_L001.srt.dp</t>
  </si>
  <si>
    <t>results/207_220322_L001/207_220322_L001.srt.dp.bam</t>
  </si>
  <si>
    <t>nan_46</t>
  </si>
  <si>
    <t>26169_213</t>
  </si>
  <si>
    <t>213_220322_L001.srt.dp</t>
  </si>
  <si>
    <t>results/213_220322_L001/213_220322_L001.srt.dp.bam</t>
  </si>
  <si>
    <t>nan_47</t>
  </si>
  <si>
    <t>26169_214</t>
  </si>
  <si>
    <t>F5</t>
  </si>
  <si>
    <t>214_220322_L001.srt.dp</t>
  </si>
  <si>
    <t>results/214_220322_L001/214_220322_L001.srt.dp.bam</t>
  </si>
  <si>
    <t>nan_48</t>
  </si>
  <si>
    <t>26169_215</t>
  </si>
  <si>
    <t>215_220322_L001.srt.dp</t>
  </si>
  <si>
    <t>results/215_220322_L001/215_220322_L001.srt.dp.bam</t>
  </si>
  <si>
    <t>nan_49</t>
  </si>
  <si>
    <t>26169_216</t>
  </si>
  <si>
    <t>216_220322_L001.srt.dp</t>
  </si>
  <si>
    <t>results/216_220322_L001/216_220322_L001.srt.dp.bam</t>
  </si>
  <si>
    <t>nan_50</t>
  </si>
  <si>
    <t>26169_217</t>
  </si>
  <si>
    <t>217_220322_L001.srt.dp</t>
  </si>
  <si>
    <t>results/217_220322_L001/217_220322_L001.srt.dp.bam</t>
  </si>
  <si>
    <t>nan_51</t>
  </si>
  <si>
    <t>26169_218</t>
  </si>
  <si>
    <t>218_220322_L001.srt.dp</t>
  </si>
  <si>
    <t>results/218_220322_L001/218_220322_L001.srt.dp.bam</t>
  </si>
  <si>
    <t>nan_52</t>
  </si>
  <si>
    <t>26169_219</t>
  </si>
  <si>
    <t>219_220322_L001.srt.dp</t>
  </si>
  <si>
    <t>results/219_220322_L001/219_220322_L001.srt.dp.bam</t>
  </si>
  <si>
    <t>nan_53</t>
  </si>
  <si>
    <t>26169_220</t>
  </si>
  <si>
    <t>220_220322_L001.srt.dp</t>
  </si>
  <si>
    <t>results/220_220322_L001/220_220322_L001.srt.dp.bam</t>
  </si>
  <si>
    <t>nan_54</t>
  </si>
  <si>
    <t>26169_221</t>
  </si>
  <si>
    <t>221_220322_L001.srt.dp</t>
  </si>
  <si>
    <t>results/221_220322_L001/221_220322_L001.srt.dp.bam</t>
  </si>
  <si>
    <t>nan_55</t>
  </si>
  <si>
    <t>26169_222</t>
  </si>
  <si>
    <t>F6</t>
  </si>
  <si>
    <t>222_220322_L001.srt.dp</t>
  </si>
  <si>
    <t>results/222_220322_L001/222_220322_L001.srt.dp.bam</t>
  </si>
  <si>
    <t>nan_56</t>
  </si>
  <si>
    <t>26169_223</t>
  </si>
  <si>
    <t>G6</t>
  </si>
  <si>
    <t>223_220322_L001.srt.dp</t>
  </si>
  <si>
    <t>results/223_220322_L001/223_220322_L001.srt.dp.bam</t>
  </si>
  <si>
    <t>nan_57</t>
  </si>
  <si>
    <t>26169_224</t>
  </si>
  <si>
    <t>224_220322_L001.srt.dp</t>
  </si>
  <si>
    <t>results/224_220322_L001/224_220322_L001.srt.dp.bam</t>
  </si>
  <si>
    <t>nan_58</t>
  </si>
  <si>
    <t>26169_225</t>
  </si>
  <si>
    <t>A7</t>
  </si>
  <si>
    <t>225_220322_L001.srt.dp</t>
  </si>
  <si>
    <t>results/225_220322_L001/225_220322_L001.srt.dp.bam</t>
  </si>
  <si>
    <t>nan_59</t>
  </si>
  <si>
    <t>26169_226</t>
  </si>
  <si>
    <t>B7</t>
  </si>
  <si>
    <t>226_220322_L001.srt.dp</t>
  </si>
  <si>
    <t>results/226_220322_L001/226_220322_L001.srt.dp.bam</t>
  </si>
  <si>
    <t>nan_60</t>
  </si>
  <si>
    <t>26169_227</t>
  </si>
  <si>
    <t>C7</t>
  </si>
  <si>
    <t>227_220322_L001.srt.dp</t>
  </si>
  <si>
    <t>results/227_220322_L001/227_220322_L001.srt.dp.bam</t>
  </si>
  <si>
    <t>nan_68</t>
  </si>
  <si>
    <t>26169_235</t>
  </si>
  <si>
    <t>235_220322_L001.srt.dp</t>
  </si>
  <si>
    <t>results/235_220322_L001/235_220322_L001.srt.dp.bam</t>
  </si>
  <si>
    <t>tar_1</t>
  </si>
  <si>
    <t>26169_145</t>
  </si>
  <si>
    <t>145_220322_L001.srt.dp</t>
  </si>
  <si>
    <t>results/145_220322_L001/145_220322_L001.srt.dp.bam</t>
  </si>
  <si>
    <t>tar_2</t>
  </si>
  <si>
    <t>26169_146</t>
  </si>
  <si>
    <t>146_220322_L001.srt.dp</t>
  </si>
  <si>
    <t>results/146_220322_L001/146_220322_L001.srt.dp.bam</t>
  </si>
  <si>
    <t>tar_3</t>
  </si>
  <si>
    <t>26169_147</t>
  </si>
  <si>
    <t>147_220322_L001.srt.dp</t>
  </si>
  <si>
    <t>results/147_220322_L001/147_220322_L001.srt.dp.bam</t>
  </si>
  <si>
    <t>tar_5</t>
  </si>
  <si>
    <t>26169_149</t>
  </si>
  <si>
    <t>149_220322_L001.srt.dp</t>
  </si>
  <si>
    <t>results/149_220322_L001/149_220322_L001.srt.dp.bam</t>
  </si>
  <si>
    <t>tar_7</t>
  </si>
  <si>
    <t>26169_151</t>
  </si>
  <si>
    <t>151_220322_L001.srt.dp</t>
  </si>
  <si>
    <t>results/151_220322_L001/151_220322_L001.srt.dp.bam</t>
  </si>
  <si>
    <t>tar_10</t>
  </si>
  <si>
    <t>26169_153</t>
  </si>
  <si>
    <t>153_220322_L001.srt.dp</t>
  </si>
  <si>
    <t>results/153_220322_L001/153_220322_L001.srt.dp.bam</t>
  </si>
  <si>
    <t>tar_16</t>
  </si>
  <si>
    <t>26169_156</t>
  </si>
  <si>
    <t>156_220322_L001.srt.dp</t>
  </si>
  <si>
    <t>results/156_220322_L001/156_220322_L001.srt.dp.bam</t>
  </si>
  <si>
    <t>tar_17</t>
  </si>
  <si>
    <t>26169_157</t>
  </si>
  <si>
    <t>157_220322_L001.srt.dp</t>
  </si>
  <si>
    <t>results/157_220322_L001/157_220322_L001.srt.dp.bam</t>
  </si>
  <si>
    <t>tar_18</t>
  </si>
  <si>
    <t>26169_158</t>
  </si>
  <si>
    <t>158_220322_L001.srt.dp</t>
  </si>
  <si>
    <t>results/158_220322_L001/158_220322_L001.srt.dp.bam</t>
  </si>
  <si>
    <t>tar_20</t>
  </si>
  <si>
    <t>26169_159</t>
  </si>
  <si>
    <t>159_220322_L001.srt.dp</t>
  </si>
  <si>
    <t>results/159_220322_L001/159_220322_L001.srt.dp.bam</t>
  </si>
  <si>
    <t>tar_23</t>
  </si>
  <si>
    <t>26169_161</t>
  </si>
  <si>
    <t>161_220322_L001.srt.dp</t>
  </si>
  <si>
    <t>results/161_220322_L001/161_220322_L001.srt.dp.bam</t>
  </si>
  <si>
    <t>tar_26</t>
  </si>
  <si>
    <t>26169_162</t>
  </si>
  <si>
    <t>162_220322_L001.srt.dp</t>
  </si>
  <si>
    <t>results/162_220322_L001/162_220322_L001.srt.dp.bam</t>
  </si>
  <si>
    <t>tar_33</t>
  </si>
  <si>
    <t>26169_167</t>
  </si>
  <si>
    <t>167_220322_L001.srt.dp</t>
  </si>
  <si>
    <t>results/167_220322_L001/167_220322_L001.srt.dp.bam</t>
  </si>
  <si>
    <t>tar_35</t>
  </si>
  <si>
    <t>26169_169</t>
  </si>
  <si>
    <t>169_220322_L001.srt.dp</t>
  </si>
  <si>
    <t>results/169_220322_L001/169_220322_L001.srt.dp.bam</t>
  </si>
  <si>
    <t>tar_37</t>
  </si>
  <si>
    <t>26169_171</t>
  </si>
  <si>
    <t>171_220322_L001.srt.dp</t>
  </si>
  <si>
    <t>results/171_220322_L001/171_220322_L001.srt.dp.bam</t>
  </si>
  <si>
    <t>tar_42</t>
  </si>
  <si>
    <t>26169_176</t>
  </si>
  <si>
    <t>176_220322_L001.srt.dp</t>
  </si>
  <si>
    <t>results/176_220322_L001/176_220322_L001.srt.dp.bam</t>
  </si>
  <si>
    <t>tar_43</t>
  </si>
  <si>
    <t>26169_177</t>
  </si>
  <si>
    <t>177_220322_L001.srt.dp</t>
  </si>
  <si>
    <t>results/177_220322_L001/177_220322_L001.srt.dp.bam</t>
  </si>
  <si>
    <t>tar_44</t>
  </si>
  <si>
    <t>26169_178</t>
  </si>
  <si>
    <t>178_220322_L001.srt.dp</t>
  </si>
  <si>
    <t>results/178_220322_L001/178_220322_L001.srt.dp.bam</t>
  </si>
  <si>
    <t>tug_8</t>
  </si>
  <si>
    <t>26169_369</t>
  </si>
  <si>
    <t>369_220322_L001.srt.dp</t>
  </si>
  <si>
    <t>results/369_220322_L001/369_220322_L001.srt.dp.bam</t>
  </si>
  <si>
    <t>tug_14</t>
  </si>
  <si>
    <t>26169_370</t>
  </si>
  <si>
    <t>370_220322_L001.srt.dp</t>
  </si>
  <si>
    <t>results/370_220322_L001/370_220322_L001.srt.dp.bam</t>
  </si>
  <si>
    <t>tug_27</t>
  </si>
  <si>
    <t>26169_373</t>
  </si>
  <si>
    <t>373_220322_L001.srt.dp</t>
  </si>
  <si>
    <t>results/373_220322_L001/373_220322_L001.srt.dp.bam</t>
  </si>
  <si>
    <t>tug_42</t>
  </si>
  <si>
    <t>26169_386</t>
  </si>
  <si>
    <t>386_220322_L001.srt.dp</t>
  </si>
  <si>
    <t>results/386_220322_L001/386_220322_L001.srt.dp.bam</t>
  </si>
  <si>
    <t>tug_43</t>
  </si>
  <si>
    <t>26169_387</t>
  </si>
  <si>
    <t>387_220322_L001.srt.dp</t>
  </si>
  <si>
    <t>results/387_220322_L001/387_220322_L001.srt.dp.bam</t>
  </si>
  <si>
    <t>tug_46</t>
  </si>
  <si>
    <t>26169_390</t>
  </si>
  <si>
    <t>390_220322_L001.srt.dp</t>
  </si>
  <si>
    <t>results/390_220322_L001/390_220322_L001.srt.dp.bam</t>
  </si>
  <si>
    <t>tug_47</t>
  </si>
  <si>
    <t>26169_391</t>
  </si>
  <si>
    <t>391_220322_L001.srt.dp</t>
  </si>
  <si>
    <t>results/391_220322_L001/391_220322_L001.srt.dp.bam</t>
  </si>
  <si>
    <t>tug_49</t>
  </si>
  <si>
    <t>26169_393</t>
  </si>
  <si>
    <t>393_220322_L001.srt.dp</t>
  </si>
  <si>
    <t>results/393_220322_L001/393_220322_L001.srt.dp.bam</t>
  </si>
  <si>
    <t>tug_50</t>
  </si>
  <si>
    <t>26169_394</t>
  </si>
  <si>
    <t>394_220322_L001.srt.dp</t>
  </si>
  <si>
    <t>results/394_220322_L001/394_220322_L001.srt.dp.bam</t>
  </si>
  <si>
    <t>tug_54</t>
  </si>
  <si>
    <t>26169_398</t>
  </si>
  <si>
    <t>398_220322_L001.srt.dp</t>
  </si>
  <si>
    <t>results/398_220322_L001/398_220322_L001.srt.dp.bam</t>
  </si>
  <si>
    <t>tug_55</t>
  </si>
  <si>
    <t>26169_399</t>
  </si>
  <si>
    <t>399_220322_L001.srt.dp</t>
  </si>
  <si>
    <t>results/399_220322_L001/399_220322_L001.srt.dp.bam</t>
  </si>
  <si>
    <t>tug_59</t>
  </si>
  <si>
    <t>26169_403</t>
  </si>
  <si>
    <t>403_220322_L001.srt.dp</t>
  </si>
  <si>
    <t>results/403_220322_L001/403_220322_L001.srt.dp.bam</t>
  </si>
  <si>
    <t>tug_60</t>
  </si>
  <si>
    <t>26169_404</t>
  </si>
  <si>
    <t>404_220322_L001.srt.dp</t>
  </si>
  <si>
    <t>results/404_220322_L001/404_220322_L001.srt.dp.bam</t>
  </si>
  <si>
    <t>wor_16</t>
  </si>
  <si>
    <t>26169_299</t>
  </si>
  <si>
    <t>299_220322_L001.srt.dp</t>
  </si>
  <si>
    <t>results/299_220322_L001/299_220322_L001.srt.dp.bam</t>
  </si>
  <si>
    <t>wor_19</t>
  </si>
  <si>
    <t>26169_301</t>
  </si>
  <si>
    <t>301_220322_L001.srt.dp</t>
  </si>
  <si>
    <t>results/301_220322_L001/301_220322_L001.srt.dp.bam</t>
  </si>
  <si>
    <t>wor_23</t>
  </si>
  <si>
    <t>26169_304</t>
  </si>
  <si>
    <t>304_220322_L001.srt.dp</t>
  </si>
  <si>
    <t>results/304_220322_L001/304_220322_L001.srt.dp.bam</t>
  </si>
  <si>
    <t>wor_24</t>
  </si>
  <si>
    <t>26169_305</t>
  </si>
  <si>
    <t>305_220322_L001.srt.dp</t>
  </si>
  <si>
    <t>results/305_220322_L001/305_220322_L001.srt.dp.bam</t>
  </si>
  <si>
    <t>wor_25</t>
  </si>
  <si>
    <t>26169_306</t>
  </si>
  <si>
    <t>306_220322_L001.srt.dp</t>
  </si>
  <si>
    <t>results/306_220322_L001/306_220322_L001.srt.dp.bam</t>
  </si>
  <si>
    <t>wor_28</t>
  </si>
  <si>
    <t>26169_308</t>
  </si>
  <si>
    <t>308_220322_L001.srt.dp</t>
  </si>
  <si>
    <t>results/308_220322_L001/308_220322_L001.srt.dp.bam</t>
  </si>
  <si>
    <t>wor_29</t>
  </si>
  <si>
    <t>26169_309</t>
  </si>
  <si>
    <t>309_220322_L001.srt.dp</t>
  </si>
  <si>
    <t>results/309_220322_L001/309_220322_L001.srt.dp.bam</t>
  </si>
  <si>
    <t>wor_30</t>
  </si>
  <si>
    <t>26169_310</t>
  </si>
  <si>
    <t>310_220322_L001.srt.dp</t>
  </si>
  <si>
    <t>results/310_220322_L001/310_220322_L001.srt.dp.bam</t>
  </si>
  <si>
    <t>wor_31</t>
  </si>
  <si>
    <t>26169_311</t>
  </si>
  <si>
    <t>311_220322_L001.srt.dp</t>
  </si>
  <si>
    <t>results/311_220322_L001/311_220322_L001.srt.dp.bam</t>
  </si>
  <si>
    <t>wor_38</t>
  </si>
  <si>
    <t>26169_313</t>
  </si>
  <si>
    <t>313_220322_L001.srt.dp</t>
  </si>
  <si>
    <t>results/313_220322_L001/313_220322_L001.srt.dp.bam</t>
  </si>
  <si>
    <t>wor_40</t>
  </si>
  <si>
    <t>26169_314</t>
  </si>
  <si>
    <t>314_220322_L001.srt.dp</t>
  </si>
  <si>
    <t>results/314_220322_L001/314_220322_L001.srt.dp.bam</t>
  </si>
  <si>
    <t>wor_44</t>
  </si>
  <si>
    <t>26169_316</t>
  </si>
  <si>
    <t>316_220322_L001.srt.dp</t>
  </si>
  <si>
    <t>results/316_220322_L001/316_220322_L001.srt.dp.bam</t>
  </si>
  <si>
    <t>wor_45</t>
  </si>
  <si>
    <t>26169_317</t>
  </si>
  <si>
    <t>317_220322_L001.srt.dp</t>
  </si>
  <si>
    <t>results/317_220322_L001/317_220322_L001.srt.dp.bam</t>
  </si>
  <si>
    <t>wor_48</t>
  </si>
  <si>
    <t>26169_319</t>
  </si>
  <si>
    <t>319_220322_L001.srt.dp</t>
  </si>
  <si>
    <t>results/319_220322_L001/319_220322_L001.srt.dp.bam</t>
  </si>
  <si>
    <t>wor_49</t>
  </si>
  <si>
    <t>26169_320</t>
  </si>
  <si>
    <t>320_220322_L001.srt.dp</t>
  </si>
  <si>
    <t>results/320_220322_L001/320_220322_L001.srt.dp.bam</t>
  </si>
  <si>
    <t>wor_52</t>
  </si>
  <si>
    <t>26169_322</t>
  </si>
  <si>
    <t>322_220322_L001.srt.dp</t>
  </si>
  <si>
    <t>results/322_220322_L001/322_220322_L001.srt.dp.bam</t>
  </si>
  <si>
    <t>wor_54</t>
  </si>
  <si>
    <t>26169_323</t>
  </si>
  <si>
    <t>323_220322_L001.srt.dp</t>
  </si>
  <si>
    <t>results/323_220322_L001/323_220322_L001.srt.dp.bam</t>
  </si>
  <si>
    <t>Column Labels</t>
  </si>
  <si>
    <t>Grand Total</t>
  </si>
  <si>
    <t>Row Labels</t>
  </si>
  <si>
    <t>Count of organism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</si>
</sst>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Garamond"/>
      <family val="1"/>
    </font>
    <font>
      <sz val="11"/>
      <color theme="1"/>
      <name val="Garamond"/>
      <family val="1"/>
    </font>
    <font>
      <b/>
      <i/>
      <sz val="11"/>
      <color theme="1"/>
      <name val="Garamond"/>
      <family val="1"/>
    </font>
    <font>
      <b/>
      <sz val="11"/>
      <color theme="1"/>
      <name val="Garamond"/>
      <family val="1"/>
    </font>
    <font>
      <sz val="12"/>
      <color theme="1"/>
      <name val="Garamond"/>
      <family val="1"/>
    </font>
    <font>
      <b/>
      <sz val="11"/>
      <color rgb="FFFFFFFF"/>
      <name val="Garamond"/>
      <family val="1"/>
    </font>
    <font>
      <sz val="11"/>
      <color theme="0"/>
      <name val="Garamond"/>
      <family val="1"/>
    </font>
    <font>
      <sz val="14"/>
      <color theme="1"/>
      <name val="Garamond"/>
      <family val="1"/>
    </font>
    <font>
      <b/>
      <sz val="11"/>
      <name val="Garamond"/>
      <family val="1"/>
    </font>
    <font>
      <b/>
      <sz val="10"/>
      <name val="Garamond"/>
      <family val="1"/>
    </font>
    <font>
      <b/>
      <sz val="16"/>
      <color theme="1"/>
      <name val="Calibri"/>
      <family val="2"/>
      <scheme val="minor"/>
    </font>
    <font>
      <sz val="11"/>
      <color rgb="FFFFFFFF"/>
      <name val="Lucida Grande"/>
      <family val="2"/>
    </font>
    <font>
      <sz val="11"/>
      <color theme="1"/>
      <name val="Lucida Grande"/>
      <family val="2"/>
    </font>
    <font>
      <i/>
      <sz val="11"/>
      <color theme="0"/>
      <name val="Lucida Grande"/>
      <family val="2"/>
    </font>
    <font>
      <b/>
      <sz val="11"/>
      <color theme="1"/>
      <name val="Calibri"/>
      <family val="2"/>
      <scheme val="minor"/>
    </font>
    <font>
      <b/>
      <sz val="11"/>
      <color rgb="FFFFFFFF"/>
      <name val="Lucida Grande"/>
      <family val="2"/>
    </font>
    <font>
      <b/>
      <sz val="11"/>
      <color theme="1"/>
      <name val="Lucida Grande"/>
      <family val="2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1F4E7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3" tint="-0.499984740745262"/>
        <bgColor indexed="64"/>
      </patternFill>
    </fill>
  </fills>
  <borders count="22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7" fillId="2" borderId="1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5" borderId="7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5" borderId="10" xfId="0" applyFont="1" applyFill="1" applyBorder="1" applyAlignment="1">
      <alignment horizontal="center" vertical="center" wrapText="1"/>
    </xf>
    <xf numFmtId="0" fontId="3" fillId="8" borderId="2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3" fillId="7" borderId="2" xfId="0" applyFont="1" applyFill="1" applyBorder="1" applyAlignment="1">
      <alignment horizontal="center" vertical="center" wrapText="1"/>
    </xf>
    <xf numFmtId="0" fontId="3" fillId="6" borderId="10" xfId="0" applyFont="1" applyFill="1" applyBorder="1" applyAlignment="1">
      <alignment horizontal="center" vertical="center" wrapText="1"/>
    </xf>
    <xf numFmtId="0" fontId="3" fillId="6" borderId="2" xfId="0" applyFont="1" applyFill="1" applyBorder="1" applyAlignment="1">
      <alignment horizontal="center" vertical="center" wrapText="1"/>
    </xf>
    <xf numFmtId="0" fontId="0" fillId="0" borderId="0" xfId="0" applyFill="1"/>
    <xf numFmtId="0" fontId="7" fillId="2" borderId="11" xfId="0" applyFont="1" applyFill="1" applyBorder="1" applyAlignment="1">
      <alignment vertical="center" wrapText="1"/>
    </xf>
    <xf numFmtId="0" fontId="7" fillId="2" borderId="11" xfId="0" applyFont="1" applyFill="1" applyBorder="1" applyAlignment="1">
      <alignment horizontal="center" vertical="center" wrapText="1"/>
    </xf>
    <xf numFmtId="0" fontId="3" fillId="0" borderId="11" xfId="0" applyFont="1" applyFill="1" applyBorder="1" applyAlignment="1">
      <alignment horizontal="center" vertical="center" wrapText="1"/>
    </xf>
    <xf numFmtId="0" fontId="8" fillId="9" borderId="11" xfId="0" applyFont="1" applyFill="1" applyBorder="1" applyAlignment="1">
      <alignment horizontal="center" vertical="center" wrapText="1"/>
    </xf>
    <xf numFmtId="0" fontId="9" fillId="0" borderId="11" xfId="0" applyFont="1" applyFill="1" applyBorder="1" applyAlignment="1">
      <alignment horizontal="left" vertical="center" wrapText="1"/>
    </xf>
    <xf numFmtId="0" fontId="9" fillId="0" borderId="11" xfId="0" applyFont="1" applyFill="1" applyBorder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6" fillId="0" borderId="0" xfId="0" applyFont="1" applyFill="1" applyBorder="1" applyAlignment="1">
      <alignment horizontal="left" vertical="center" wrapText="1"/>
    </xf>
    <xf numFmtId="0" fontId="6" fillId="0" borderId="0" xfId="0" applyFont="1" applyFill="1" applyBorder="1" applyAlignment="1">
      <alignment horizontal="right" vertical="center" wrapText="1"/>
    </xf>
    <xf numFmtId="0" fontId="7" fillId="2" borderId="15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8" fillId="9" borderId="15" xfId="0" applyFont="1" applyFill="1" applyBorder="1" applyAlignment="1">
      <alignment horizontal="center" vertical="center" wrapText="1"/>
    </xf>
    <xf numFmtId="0" fontId="10" fillId="0" borderId="16" xfId="0" applyFont="1" applyFill="1" applyBorder="1" applyAlignment="1">
      <alignment horizontal="center" vertical="center" wrapText="1"/>
    </xf>
    <xf numFmtId="0" fontId="11" fillId="0" borderId="17" xfId="0" applyFont="1" applyFill="1" applyBorder="1" applyAlignment="1">
      <alignment horizontal="center" vertical="center" wrapText="1"/>
    </xf>
    <xf numFmtId="0" fontId="5" fillId="0" borderId="18" xfId="0" applyFont="1" applyFill="1" applyBorder="1" applyAlignment="1">
      <alignment horizontal="center" vertical="center" wrapText="1"/>
    </xf>
    <xf numFmtId="0" fontId="5" fillId="0" borderId="19" xfId="0" applyFont="1" applyFill="1" applyBorder="1" applyAlignment="1">
      <alignment horizontal="center" vertical="center"/>
    </xf>
    <xf numFmtId="0" fontId="10" fillId="0" borderId="18" xfId="0" applyFont="1" applyFill="1" applyBorder="1" applyAlignment="1">
      <alignment horizontal="center" vertical="center" wrapText="1"/>
    </xf>
    <xf numFmtId="0" fontId="5" fillId="0" borderId="20" xfId="0" applyFont="1" applyFill="1" applyBorder="1" applyAlignment="1">
      <alignment horizontal="center" vertical="center" wrapText="1"/>
    </xf>
    <xf numFmtId="0" fontId="5" fillId="0" borderId="21" xfId="0" applyFont="1" applyFill="1" applyBorder="1" applyAlignment="1">
      <alignment horizontal="center" vertical="center"/>
    </xf>
    <xf numFmtId="0" fontId="3" fillId="10" borderId="15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13" fillId="0" borderId="0" xfId="0" applyFont="1" applyBorder="1"/>
    <xf numFmtId="0" fontId="14" fillId="0" borderId="0" xfId="0" applyFont="1" applyBorder="1" applyAlignment="1">
      <alignment horizontal="center" vertical="center"/>
    </xf>
    <xf numFmtId="0" fontId="14" fillId="0" borderId="0" xfId="0" applyFont="1" applyBorder="1"/>
    <xf numFmtId="0" fontId="17" fillId="2" borderId="0" xfId="0" applyFont="1" applyFill="1" applyBorder="1" applyAlignment="1">
      <alignment vertical="center" wrapText="1"/>
    </xf>
    <xf numFmtId="0" fontId="17" fillId="2" borderId="0" xfId="0" applyFont="1" applyFill="1" applyBorder="1" applyAlignment="1">
      <alignment horizontal="center" vertical="center" wrapText="1"/>
    </xf>
    <xf numFmtId="0" fontId="14" fillId="0" borderId="0" xfId="0" applyFont="1" applyFill="1" applyBorder="1" applyAlignment="1">
      <alignment horizontal="left" vertical="center" wrapText="1"/>
    </xf>
    <xf numFmtId="0" fontId="15" fillId="9" borderId="0" xfId="0" applyFont="1" applyFill="1" applyBorder="1"/>
    <xf numFmtId="0" fontId="18" fillId="0" borderId="0" xfId="0" applyFont="1" applyFill="1" applyBorder="1" applyAlignment="1">
      <alignment horizontal="center" vertical="center"/>
    </xf>
    <xf numFmtId="0" fontId="18" fillId="0" borderId="0" xfId="0" applyFont="1" applyBorder="1"/>
    <xf numFmtId="0" fontId="18" fillId="0" borderId="0" xfId="0" applyFont="1" applyBorder="1" applyAlignment="1">
      <alignment horizontal="center" vertical="center"/>
    </xf>
    <xf numFmtId="0" fontId="14" fillId="5" borderId="0" xfId="0" applyFont="1" applyFill="1" applyBorder="1"/>
    <xf numFmtId="0" fontId="14" fillId="0" borderId="0" xfId="0" applyFont="1" applyFill="1" applyBorder="1" applyAlignment="1">
      <alignment horizontal="left" vertical="center" wrapText="1"/>
    </xf>
    <xf numFmtId="0" fontId="18" fillId="0" borderId="0" xfId="0" applyFont="1" applyFill="1" applyBorder="1" applyAlignment="1"/>
    <xf numFmtId="0" fontId="16" fillId="0" borderId="0" xfId="0" applyFont="1" applyFill="1" applyAlignment="1"/>
    <xf numFmtId="0" fontId="9" fillId="0" borderId="12" xfId="0" applyFont="1" applyFill="1" applyBorder="1" applyAlignment="1">
      <alignment horizontal="left" vertical="center" wrapText="1"/>
    </xf>
    <xf numFmtId="0" fontId="9" fillId="0" borderId="13" xfId="0" applyFont="1" applyFill="1" applyBorder="1" applyAlignment="1">
      <alignment horizontal="left" vertical="center" wrapText="1"/>
    </xf>
    <xf numFmtId="0" fontId="12" fillId="0" borderId="14" xfId="0" applyFont="1" applyBorder="1" applyAlignment="1">
      <alignment horizontal="center"/>
    </xf>
    <xf numFmtId="0" fontId="3" fillId="0" borderId="4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2" fillId="0" borderId="9" xfId="0" applyFont="1" applyBorder="1" applyAlignment="1">
      <alignment horizontal="left" vertical="center" wrapText="1"/>
    </xf>
    <xf numFmtId="0" fontId="7" fillId="2" borderId="4" xfId="0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horizontal="left" vertical="center" wrapText="1"/>
    </xf>
    <xf numFmtId="0" fontId="7" fillId="2" borderId="6" xfId="0" applyFont="1" applyFill="1" applyBorder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 wrapText="1"/>
    </xf>
    <xf numFmtId="0" fontId="7" fillId="2" borderId="8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 wrapText="1"/>
    </xf>
    <xf numFmtId="0" fontId="0" fillId="0" borderId="0" xfId="0" pivotButton="1"/>
    <xf numFmtId="0" fontId="0" fillId="0" borderId="0" xfId="0" applyNumberFormat="1"/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11" borderId="0" xfId="0" applyFill="1"/>
    <xf numFmtId="0" fontId="0" fillId="7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0" fontId="0" fillId="12" borderId="0" xfId="0" applyFill="1" applyAlignment="1">
      <alignment horizontal="center"/>
    </xf>
    <xf numFmtId="0" fontId="0" fillId="6" borderId="0" xfId="0" applyFill="1"/>
    <xf numFmtId="0" fontId="19" fillId="13" borderId="0" xfId="0" applyFont="1" applyFill="1"/>
    <xf numFmtId="0" fontId="19" fillId="13" borderId="0" xfId="0" applyFont="1" applyFill="1" applyAlignment="1">
      <alignment horizontal="center"/>
    </xf>
    <xf numFmtId="0" fontId="19" fillId="13" borderId="0" xfId="0" applyFont="1" applyFill="1" applyAlignment="1">
      <alignment horizontal="left"/>
    </xf>
    <xf numFmtId="0" fontId="20" fillId="11" borderId="0" xfId="0" applyFont="1" applyFill="1"/>
    <xf numFmtId="0" fontId="20" fillId="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ristan Dennis" refreshedDate="44664.416975347223" createdVersion="7" refreshedVersion="7" minRefreshableVersion="3" recordCount="230" xr:uid="{7C5857D7-57D3-894D-808E-3E2D2AE44186}">
  <cacheSource type="worksheet">
    <worksheetSource ref="A1:BB231" sheet="Sheet2"/>
  </cacheSource>
  <cacheFields count="54">
    <cacheField name="sample_id" numFmtId="0">
      <sharedItems/>
    </cacheField>
    <cacheField name="cgr_num" numFmtId="0">
      <sharedItems containsSemiMixedTypes="0" containsString="0" containsNumber="1" containsInteger="1" minValue="1" maxValue="416"/>
    </cacheField>
    <cacheField name="cgr_id_full" numFmtId="0">
      <sharedItems/>
    </cacheField>
    <cacheField name="did_i_seq_badly" numFmtId="0">
      <sharedItems/>
    </cacheField>
    <cacheField name="did_i_fail" numFmtId="0">
      <sharedItems/>
    </cacheField>
    <cacheField name="plate_num" numFmtId="0">
      <sharedItems/>
    </cacheField>
    <cacheField name="well_num" numFmtId="0">
      <sharedItems/>
    </cacheField>
    <cacheField name="user" numFmtId="0">
      <sharedItems/>
    </cacheField>
    <cacheField name="submitted_conc_ngul" numFmtId="0">
      <sharedItems containsSemiMixedTypes="0" containsString="0" containsNumber="1" minValue="0.22919999999999999" maxValue="64.725999999999999"/>
    </cacheField>
    <cacheField name="submitted_vol_ngul" numFmtId="0">
      <sharedItems containsSemiMixedTypes="0" containsString="0" containsNumber="1" containsInteger="1" minValue="10" maxValue="77"/>
    </cacheField>
    <cacheField name="water_added_prior" numFmtId="0">
      <sharedItems containsSemiMixedTypes="0" containsString="0" containsNumber="1" containsInteger="1" minValue="0" maxValue="67"/>
    </cacheField>
    <cacheField name="bead_cleanup_needed" numFmtId="0">
      <sharedItems/>
    </cacheField>
    <cacheField name="elution_volume_ul" numFmtId="0">
      <sharedItems containsSemiMixedTypes="0" containsString="0" containsNumber="1" containsInteger="1" minValue="20" maxValue="20"/>
    </cacheField>
    <cacheField name="fold_dilution" numFmtId="0">
      <sharedItems/>
    </cacheField>
    <cacheField name="qubit_kit" numFmtId="0">
      <sharedItems/>
    </cacheField>
    <cacheField name="measured_conc_ngul_cgr" numFmtId="0">
      <sharedItems containsSemiMixedTypes="0" containsString="0" containsNumber="1" minValue="0.182" maxValue="8.64"/>
    </cacheField>
    <cacheField name="actual_conc_ngul" numFmtId="0">
      <sharedItems/>
    </cacheField>
    <cacheField name="vol_remaining_ul" numFmtId="0">
      <sharedItems containsSemiMixedTypes="0" containsString="0" containsNumber="1" containsInteger="1" minValue="18" maxValue="18"/>
    </cacheField>
    <cacheField name="total_quant_ng" numFmtId="0">
      <sharedItems containsSemiMixedTypes="0" containsString="0" containsNumber="1" minValue="3.2759999999999998" maxValue="155.52000000000001"/>
    </cacheField>
    <cacheField name="sample_number" numFmtId="0">
      <sharedItems containsSemiMixedTypes="0" containsString="0" containsNumber="1" containsInteger="1" minValue="1" maxValue="416"/>
    </cacheField>
    <cacheField name="tub_label" numFmtId="0">
      <sharedItems/>
    </cacheField>
    <cacheField name="plate_name" numFmtId="0">
      <sharedItems/>
    </cacheField>
    <cacheField name="well" numFmtId="0">
      <sharedItems/>
    </cacheField>
    <cacheField name="organism" numFmtId="0">
      <sharedItems count="1">
        <s v="Anopheles gambiae"/>
      </sharedItems>
    </cacheField>
    <cacheField name="quant_method" numFmtId="0">
      <sharedItems/>
    </cacheField>
    <cacheField name="lstm_conc_ngul" numFmtId="0">
      <sharedItems containsSemiMixedTypes="0" containsString="0" containsNumber="1" minValue="0.22919999999999999" maxValue="64.725999999999999"/>
    </cacheField>
    <cacheField name="purification_method" numFmtId="0">
      <sharedItems/>
    </cacheField>
    <cacheField name="suspension_buffer" numFmtId="0">
      <sharedItems/>
    </cacheField>
    <cacheField name="X260_280" numFmtId="0">
      <sharedItems containsSemiMixedTypes="0" containsString="0" containsNumber="1" containsInteger="1" minValue="1" maxValue="1"/>
    </cacheField>
    <cacheField name="X260_230" numFmtId="0">
      <sharedItems containsSemiMixedTypes="0" containsString="0" containsNumber="1" containsInteger="1" minValue="1" maxValue="1"/>
    </cacheField>
    <cacheField name="sample_vol_ul" numFmtId="0">
      <sharedItems containsSemiMixedTypes="0" containsString="0" containsNumber="1" containsInteger="1" minValue="10" maxValue="94"/>
    </cacheField>
    <cacheField name="Pop" numFmtId="0">
      <sharedItems count="10">
        <s v="NA"/>
        <s v="Binduli"/>
        <s v="Bunbuna"/>
        <s v="Dimabi"/>
        <s v="Gbullung"/>
        <s v="Kulaa"/>
        <s v="Nanton"/>
        <s v="Tarikpaa"/>
        <s v="Tugu"/>
        <s v="Woribugu"/>
      </sharedItems>
    </cacheField>
    <cacheField name="sample.number" numFmtId="0">
      <sharedItems containsMixedTypes="1" containsNumber="1" containsInteger="1" minValue="1" maxValue="75"/>
    </cacheField>
    <cacheField name="collection.year" numFmtId="0">
      <sharedItems containsMixedTypes="1" containsNumber="1" containsInteger="1" minValue="2008" maxValue="2020" count="6">
        <s v="NA"/>
        <n v="2008"/>
        <n v="2018"/>
        <n v="2020"/>
        <n v="2014"/>
        <n v="2016"/>
      </sharedItems>
    </cacheField>
    <cacheField name="sine.PCR.result" numFmtId="0">
      <sharedItems/>
    </cacheField>
    <cacheField name="average.picogreen.value" numFmtId="0">
      <sharedItems containsMixedTypes="1" containsNumber="1" minValue="0.23" maxValue="64.73"/>
    </cacheField>
    <cacheField name="failed.after.repeat" numFmtId="0">
      <sharedItems/>
    </cacheField>
    <cacheField name="estimated.total.DNA" numFmtId="0">
      <sharedItems containsMixedTypes="1" containsNumber="1" containsInteger="1" minValue="22" maxValue="6149"/>
    </cacheField>
    <cacheField name="plate" numFmtId="0">
      <sharedItems/>
    </cacheField>
    <cacheField name="conc_ng_ul" numFmtId="0">
      <sharedItems/>
    </cacheField>
    <cacheField name="input_conc" numFmtId="0">
      <sharedItems/>
    </cacheField>
    <cacheField name="notes" numFmtId="0">
      <sharedItems/>
    </cacheField>
    <cacheField name="Sample" numFmtId="0">
      <sharedItems/>
    </cacheField>
    <cacheField name="bam_file" numFmtId="0">
      <sharedItems/>
    </cacheField>
    <cacheField name="total_reads" numFmtId="0">
      <sharedItems containsSemiMixedTypes="0" containsString="0" containsNumber="1" containsInteger="1" minValue="7427316" maxValue="62592793"/>
    </cacheField>
    <cacheField name="mapped_reads" numFmtId="0">
      <sharedItems containsSemiMixedTypes="0" containsString="0" containsNumber="1" containsInteger="1" minValue="7257264" maxValue="59966149"/>
    </cacheField>
    <cacheField name="mapped_bases" numFmtId="0">
      <sharedItems containsSemiMixedTypes="0" containsString="0" containsNumber="1" containsInteger="1" minValue="502632843" maxValue="4193616118"/>
    </cacheField>
    <cacheField name="sequenced_bases" numFmtId="0">
      <sharedItems containsSemiMixedTypes="0" containsString="0" containsNumber="1" containsInteger="1" minValue="501081505" maxValue="4181521192"/>
    </cacheField>
    <cacheField name="mean_insert_size" numFmtId="0">
      <sharedItems containsSemiMixedTypes="0" containsString="0" containsNumber="1" minValue="21302.8426" maxValue="84249.398799999995"/>
    </cacheField>
    <cacheField name="median_insert_size" numFmtId="0">
      <sharedItems containsSemiMixedTypes="0" containsString="0" containsNumber="1" containsInteger="1" minValue="52" maxValue="147"/>
    </cacheField>
    <cacheField name="mean_mapping_quality" numFmtId="0">
      <sharedItems containsSemiMixedTypes="0" containsString="0" containsNumber="1" minValue="38.443100000000001" maxValue="43.332900000000002"/>
    </cacheField>
    <cacheField name="general_error_rate" numFmtId="0">
      <sharedItems containsSemiMixedTypes="0" containsString="0" containsNumber="1" minValue="1.9800000000000002E-2" maxValue="3.3399999999999999E-2"/>
    </cacheField>
    <cacheField name="mean_coverage" numFmtId="0">
      <sharedItems containsSemiMixedTypes="0" containsString="0" containsNumber="1" minValue="1.6431" maxValue="13.709199999999999"/>
    </cacheField>
    <cacheField name="percentage_aligned" numFmtId="0">
      <sharedItems containsSemiMixedTypes="0" containsString="0" containsNumber="1" minValue="51.7681932846452" maxValue="99.0532103519688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0">
  <r>
    <s v="K_E9"/>
    <n v="406"/>
    <s v="26169_406"/>
    <s v="NA"/>
    <s v="NA"/>
    <s v="plate 5"/>
    <s v="F7"/>
    <s v="Tristan"/>
    <n v="3.33"/>
    <n v="35"/>
    <n v="40"/>
    <s v="Yes"/>
    <n v="20"/>
    <s v="None"/>
    <s v="DNA HS"/>
    <n v="0.748"/>
    <s v="NA"/>
    <n v="18"/>
    <n v="13.464"/>
    <n v="406"/>
    <s v="K_E9"/>
    <s v="plate 5"/>
    <s v="F7"/>
    <x v="0"/>
    <s v="picogreen"/>
    <n v="3.33"/>
    <s v="none"/>
    <s v="200mM Tris/25mM EDTA"/>
    <n v="1"/>
    <n v="1"/>
    <n v="50"/>
    <x v="0"/>
    <s v="NA"/>
    <x v="0"/>
    <s v="NA"/>
    <s v="NA"/>
    <s v="NA"/>
    <s v="NA"/>
    <s v="NA"/>
    <s v="NA"/>
    <s v="NA"/>
    <s v="NA"/>
    <s v="406_220322_L001.srt.dp"/>
    <s v="results/406_220322_L001/406_220322_L001.srt.dp.bam"/>
    <n v="26006760"/>
    <n v="25223249"/>
    <n v="2280008934"/>
    <n v="2272952780"/>
    <n v="44809.4476"/>
    <n v="87"/>
    <n v="41.506599999999999"/>
    <n v="2.1700000000000001E-2"/>
    <n v="7.4535"/>
    <n v="96.987279461186205"/>
  </r>
  <r>
    <s v="K_H9"/>
    <n v="407"/>
    <s v="26169_407"/>
    <s v="NA"/>
    <s v="NA"/>
    <s v="plate 5"/>
    <s v="G7"/>
    <s v="Tristan"/>
    <n v="3.79"/>
    <n v="38"/>
    <n v="37"/>
    <s v="Yes"/>
    <n v="20"/>
    <s v="None"/>
    <s v="DNA HS"/>
    <n v="0.58399999999999996"/>
    <s v="NA"/>
    <n v="18"/>
    <n v="10.512"/>
    <n v="407"/>
    <s v="K_H9"/>
    <s v="plate 5"/>
    <s v="G7"/>
    <x v="0"/>
    <s v="picogreen"/>
    <n v="3.79"/>
    <s v="none"/>
    <s v="200mM Tris/25mM EDTA"/>
    <n v="1"/>
    <n v="1"/>
    <n v="50"/>
    <x v="0"/>
    <s v="NA"/>
    <x v="0"/>
    <s v="NA"/>
    <s v="NA"/>
    <s v="NA"/>
    <s v="NA"/>
    <s v="NA"/>
    <s v="NA"/>
    <s v="NA"/>
    <s v="NA"/>
    <s v="407_220322_L001.srt.dp"/>
    <s v="results/407_220322_L001/407_220322_L001.srt.dp.bam"/>
    <n v="20527151"/>
    <n v="20051068"/>
    <n v="1680541589"/>
    <n v="1675834978"/>
    <n v="37414.334300000002"/>
    <n v="77"/>
    <n v="40.996499999999997"/>
    <n v="0.02"/>
    <n v="5.4938000000000002"/>
    <n v="97.680715653136602"/>
  </r>
  <r>
    <s v="K_A10"/>
    <n v="408"/>
    <s v="26169_408"/>
    <s v="NA"/>
    <s v="NA"/>
    <s v="plate 5"/>
    <s v="H7"/>
    <s v="Tristan"/>
    <n v="3.52"/>
    <n v="38"/>
    <n v="37"/>
    <s v="Yes"/>
    <n v="20"/>
    <s v="None"/>
    <s v="DNA HS"/>
    <n v="1.07"/>
    <s v="NA"/>
    <n v="18"/>
    <n v="19.260000000000002"/>
    <n v="408"/>
    <s v="K_A10"/>
    <s v="plate 5"/>
    <s v="H7"/>
    <x v="0"/>
    <s v="picogreen"/>
    <n v="3.52"/>
    <s v="none"/>
    <s v="200mM Tris/25mM EDTA"/>
    <n v="1"/>
    <n v="1"/>
    <n v="50"/>
    <x v="0"/>
    <s v="NA"/>
    <x v="0"/>
    <s v="NA"/>
    <s v="NA"/>
    <s v="NA"/>
    <s v="NA"/>
    <s v="NA"/>
    <s v="NA"/>
    <s v="NA"/>
    <s v="NA"/>
    <s v="408_220322_L001.srt.dp"/>
    <s v="results/408_220322_L001/408_220322_L001.srt.dp.bam"/>
    <n v="24970323"/>
    <n v="24519880"/>
    <n v="2217756912"/>
    <n v="2211681680"/>
    <n v="44409.630700000002"/>
    <n v="87"/>
    <n v="41.435299999999998"/>
    <n v="1.9800000000000002E-2"/>
    <n v="7.25"/>
    <n v="98.196086610493495"/>
  </r>
  <r>
    <s v="K_B10"/>
    <n v="409"/>
    <s v="26169_409"/>
    <s v="NA"/>
    <s v="NA"/>
    <s v="plate 5"/>
    <s v="A8"/>
    <s v="Tristan"/>
    <n v="3.49"/>
    <n v="38"/>
    <n v="37"/>
    <s v="Yes"/>
    <n v="20"/>
    <s v="None"/>
    <s v="DNA HS"/>
    <n v="0.754"/>
    <s v="NA"/>
    <n v="18"/>
    <n v="13.571999999999999"/>
    <n v="409"/>
    <s v="K_B10"/>
    <s v="plate 5"/>
    <s v="A8"/>
    <x v="0"/>
    <s v="picogreen"/>
    <n v="3.49"/>
    <s v="none"/>
    <s v="200mM Tris/25mM EDTA"/>
    <n v="1"/>
    <n v="1"/>
    <n v="50"/>
    <x v="0"/>
    <s v="NA"/>
    <x v="0"/>
    <s v="NA"/>
    <s v="NA"/>
    <s v="NA"/>
    <s v="NA"/>
    <s v="NA"/>
    <s v="NA"/>
    <s v="NA"/>
    <s v="NA"/>
    <s v="409_220322_L001.srt.dp"/>
    <s v="results/409_220322_L001/409_220322_L001.srt.dp.bam"/>
    <n v="21089916"/>
    <n v="20842657"/>
    <n v="2339484320"/>
    <n v="2331411861"/>
    <n v="68706.817800000004"/>
    <n v="129"/>
    <n v="42.351100000000002"/>
    <n v="2.3400000000000001E-2"/>
    <n v="7.6479999999999997"/>
    <n v="98.827596089050303"/>
  </r>
  <r>
    <s v="K_D10"/>
    <n v="410"/>
    <s v="26169_410"/>
    <s v="NA"/>
    <s v="NA"/>
    <s v="plate 5"/>
    <s v="B8"/>
    <s v="Tristan"/>
    <n v="2.79"/>
    <n v="38"/>
    <n v="37"/>
    <s v="Yes"/>
    <n v="20"/>
    <s v="None"/>
    <s v="DNA HS"/>
    <n v="0.878"/>
    <s v="NA"/>
    <n v="18"/>
    <n v="15.804"/>
    <n v="410"/>
    <s v="K_D10"/>
    <s v="plate 5"/>
    <s v="B8"/>
    <x v="0"/>
    <s v="picogreen"/>
    <n v="2.79"/>
    <s v="none"/>
    <s v="200mM Tris/25mM EDTA"/>
    <n v="1"/>
    <n v="1"/>
    <n v="50"/>
    <x v="0"/>
    <s v="NA"/>
    <x v="0"/>
    <s v="NA"/>
    <s v="NA"/>
    <s v="NA"/>
    <s v="NA"/>
    <s v="NA"/>
    <s v="NA"/>
    <s v="NA"/>
    <s v="NA"/>
    <s v="410_220322_L001.srt.dp"/>
    <s v="results/410_220322_L001/410_220322_L001.srt.dp.bam"/>
    <n v="16764871"/>
    <n v="16501140"/>
    <n v="1942317596"/>
    <n v="1936274847"/>
    <n v="69755.722399999999"/>
    <n v="147"/>
    <n v="42.310699999999997"/>
    <n v="2.29E-2"/>
    <n v="6.3495999999999997"/>
    <n v="98.4268832131186"/>
  </r>
  <r>
    <s v="K_A9"/>
    <n v="411"/>
    <s v="26169_411"/>
    <s v="NA"/>
    <s v="NA"/>
    <s v="plate 5"/>
    <s v="C8"/>
    <s v="Tristan"/>
    <n v="23.6"/>
    <n v="10"/>
    <n v="65"/>
    <s v="Yes"/>
    <n v="20"/>
    <s v="None"/>
    <s v="DNA HS"/>
    <n v="0.87"/>
    <s v="NA"/>
    <n v="18"/>
    <n v="15.66"/>
    <n v="411"/>
    <s v="K_A9"/>
    <s v="plate 5"/>
    <s v="C8"/>
    <x v="0"/>
    <s v="picogreen"/>
    <n v="23.6"/>
    <s v="none"/>
    <s v="200mM Tris/25mM EDTA"/>
    <n v="1"/>
    <n v="1"/>
    <n v="10"/>
    <x v="0"/>
    <s v="NA"/>
    <x v="0"/>
    <s v="NA"/>
    <s v="NA"/>
    <s v="NA"/>
    <s v="NA"/>
    <s v="NA"/>
    <s v="NA"/>
    <s v="NA"/>
    <s v="NA"/>
    <s v="411_220322_L001.srt.dp"/>
    <s v="results/411_220322_L001/411_220322_L001.srt.dp.bam"/>
    <n v="20098313"/>
    <n v="19861095"/>
    <n v="2160681027"/>
    <n v="2153790410"/>
    <n v="63961.589200000002"/>
    <n v="119"/>
    <n v="42.079599999999999"/>
    <n v="2.2200000000000001E-2"/>
    <n v="7.0633999999999997"/>
    <n v="98.819711883280902"/>
  </r>
  <r>
    <s v="K_B9"/>
    <n v="412"/>
    <s v="26169_412"/>
    <s v="NA"/>
    <s v="NA"/>
    <s v="plate 5"/>
    <s v="D8"/>
    <s v="Tristan"/>
    <n v="19.8"/>
    <n v="10"/>
    <n v="65"/>
    <s v="Yes"/>
    <n v="20"/>
    <s v="None"/>
    <s v="DNA HS"/>
    <n v="0.81399999999999995"/>
    <s v="NA"/>
    <n v="18"/>
    <n v="14.651999999999999"/>
    <n v="412"/>
    <s v="K_B9"/>
    <s v="plate 5"/>
    <s v="D8"/>
    <x v="0"/>
    <s v="picogreen"/>
    <n v="19.8"/>
    <s v="none"/>
    <s v="200mM Tris/25mM EDTA"/>
    <n v="1"/>
    <n v="1"/>
    <n v="10"/>
    <x v="0"/>
    <s v="NA"/>
    <x v="0"/>
    <s v="NA"/>
    <s v="NA"/>
    <s v="NA"/>
    <s v="NA"/>
    <s v="NA"/>
    <s v="NA"/>
    <s v="NA"/>
    <s v="NA"/>
    <s v="412_220322_L001.srt.dp"/>
    <s v="results/412_220322_L001/412_220322_L001.srt.dp.bam"/>
    <n v="20071842"/>
    <n v="19838615"/>
    <n v="2133234700"/>
    <n v="2127158826"/>
    <n v="71294.430500000002"/>
    <n v="118"/>
    <n v="41.7819"/>
    <n v="2.0799999999999999E-2"/>
    <n v="6.9737"/>
    <n v="98.838038880537198"/>
  </r>
  <r>
    <s v="K_D9"/>
    <n v="413"/>
    <s v="26169_413"/>
    <s v="NA"/>
    <s v="NA"/>
    <s v="plate 5"/>
    <s v="E8"/>
    <s v="Tristan"/>
    <n v="18.100000000000001"/>
    <n v="10"/>
    <n v="65"/>
    <s v="Yes"/>
    <n v="20"/>
    <s v="None"/>
    <s v="DNA HS"/>
    <n v="1.3"/>
    <s v="NA"/>
    <n v="18"/>
    <n v="23.4"/>
    <n v="413"/>
    <s v="K_D9"/>
    <s v="plate 5"/>
    <s v="E8"/>
    <x v="0"/>
    <s v="picogreen"/>
    <n v="18.100000000000001"/>
    <s v="none"/>
    <s v="200mM Tris/25mM EDTA"/>
    <n v="1"/>
    <n v="1"/>
    <n v="10"/>
    <x v="0"/>
    <s v="NA"/>
    <x v="0"/>
    <s v="NA"/>
    <s v="NA"/>
    <s v="NA"/>
    <s v="NA"/>
    <s v="NA"/>
    <s v="NA"/>
    <s v="NA"/>
    <s v="NA"/>
    <s v="413_220322_L001.srt.dp"/>
    <s v="results/413_220322_L001/413_220322_L001.srt.dp.bam"/>
    <n v="24997618"/>
    <n v="24612345"/>
    <n v="2377027442"/>
    <n v="2370518885"/>
    <n v="63383.787199999999"/>
    <n v="98"/>
    <n v="41.212000000000003"/>
    <n v="2.01E-2"/>
    <n v="7.7706999999999997"/>
    <n v="98.458761150762399"/>
  </r>
  <r>
    <s v="K_F9"/>
    <n v="414"/>
    <s v="26169_414"/>
    <s v="NA"/>
    <s v="NA"/>
    <s v="plate 5"/>
    <s v="F8"/>
    <s v="Tristan"/>
    <n v="23.1"/>
    <n v="10"/>
    <n v="65"/>
    <s v="Yes"/>
    <n v="20"/>
    <s v="None"/>
    <s v="DNA HS"/>
    <n v="0.96399999999999997"/>
    <s v="NA"/>
    <n v="18"/>
    <n v="17.352"/>
    <n v="414"/>
    <s v="K_F9"/>
    <s v="plate 5"/>
    <s v="F8"/>
    <x v="0"/>
    <s v="picogreen"/>
    <n v="23.1"/>
    <s v="none"/>
    <s v="200mM Tris/25mM EDTA"/>
    <n v="1"/>
    <n v="1"/>
    <n v="10"/>
    <x v="0"/>
    <s v="NA"/>
    <x v="0"/>
    <s v="NA"/>
    <s v="NA"/>
    <s v="NA"/>
    <s v="NA"/>
    <s v="NA"/>
    <s v="NA"/>
    <s v="NA"/>
    <s v="NA"/>
    <s v="414_220322_L001.srt.dp"/>
    <s v="results/414_220322_L001/414_220322_L001.srt.dp.bam"/>
    <n v="25485743"/>
    <n v="25093710"/>
    <n v="2495390460"/>
    <n v="2487435940"/>
    <n v="64454.911800000002"/>
    <n v="103"/>
    <n v="41.597099999999998"/>
    <n v="2.2100000000000002E-2"/>
    <n v="8.1576000000000004"/>
    <n v="98.461755656878395"/>
  </r>
  <r>
    <s v="K_G9"/>
    <n v="415"/>
    <s v="26169_415"/>
    <s v="NA"/>
    <s v="NA"/>
    <s v="plate 5"/>
    <s v="G8"/>
    <s v="Tristan"/>
    <n v="23.1"/>
    <n v="10"/>
    <n v="65"/>
    <s v="Yes"/>
    <n v="20"/>
    <s v="None"/>
    <s v="DNA HS"/>
    <n v="0.89200000000000002"/>
    <s v="NA"/>
    <n v="18"/>
    <n v="16.056000000000001"/>
    <n v="415"/>
    <s v="K_G9"/>
    <s v="plate 5"/>
    <s v="G8"/>
    <x v="0"/>
    <s v="picogreen"/>
    <n v="23.1"/>
    <s v="none"/>
    <s v="200mM Tris/25mM EDTA"/>
    <n v="1"/>
    <n v="1"/>
    <n v="10"/>
    <x v="0"/>
    <s v="NA"/>
    <x v="0"/>
    <s v="NA"/>
    <s v="NA"/>
    <s v="NA"/>
    <s v="NA"/>
    <s v="NA"/>
    <s v="NA"/>
    <s v="NA"/>
    <s v="NA"/>
    <s v="415_220322_L001.srt.dp"/>
    <s v="results/415_220322_L001/415_220322_L001.srt.dp.bam"/>
    <n v="22022632"/>
    <n v="21814124"/>
    <n v="2627317992"/>
    <n v="2618735773"/>
    <n v="84249.398799999995"/>
    <n v="145"/>
    <n v="42.555399999999999"/>
    <n v="2.29E-2"/>
    <n v="8.5889000000000006"/>
    <n v="99.053210351968801"/>
  </r>
  <r>
    <s v="K_C9"/>
    <n v="416"/>
    <s v="26169_416"/>
    <s v="NA"/>
    <s v="NA"/>
    <s v="plate 5"/>
    <s v="H8"/>
    <s v="Tristan"/>
    <n v="27.9"/>
    <n v="10"/>
    <n v="65"/>
    <s v="Yes"/>
    <n v="20"/>
    <s v="None"/>
    <s v="DNA HS"/>
    <n v="0.94199999999999995"/>
    <s v="NA"/>
    <n v="18"/>
    <n v="16.956"/>
    <n v="416"/>
    <s v="K_C9"/>
    <s v="plate 5"/>
    <s v="H8"/>
    <x v="0"/>
    <s v="picogreen"/>
    <n v="27.9"/>
    <s v="none"/>
    <s v="200mM Tris/25mM EDTA"/>
    <n v="1"/>
    <n v="1"/>
    <n v="10"/>
    <x v="0"/>
    <s v="NA"/>
    <x v="0"/>
    <s v="NA"/>
    <s v="NA"/>
    <s v="NA"/>
    <s v="NA"/>
    <s v="NA"/>
    <s v="NA"/>
    <s v="NA"/>
    <s v="NA"/>
    <s v="416_220322_L001.srt.dp"/>
    <s v="results/416_220322_L001/416_220322_L001.srt.dp.bam"/>
    <n v="20175332"/>
    <n v="19934668"/>
    <n v="2204141416"/>
    <n v="2196868417"/>
    <n v="66607.205799999996"/>
    <n v="124"/>
    <n v="42.101799999999997"/>
    <n v="2.2800000000000001E-2"/>
    <n v="7.2054999999999998"/>
    <n v="98.807137349710004"/>
  </r>
  <r>
    <s v="bin_1"/>
    <n v="105"/>
    <s v="26169_105"/>
    <s v="NA"/>
    <s v="NA"/>
    <s v="plate 2"/>
    <s v="A3"/>
    <s v="Tristan"/>
    <n v="1.7387999999999999"/>
    <n v="70"/>
    <n v="5"/>
    <s v="Yes"/>
    <n v="20"/>
    <s v="None"/>
    <s v="DNA HS"/>
    <n v="4.3600000000000003"/>
    <s v="NA"/>
    <n v="18"/>
    <n v="78.48"/>
    <n v="105"/>
    <s v="bin_1"/>
    <s v="plate 2"/>
    <s v="A3"/>
    <x v="0"/>
    <s v="picogreen"/>
    <n v="1.7387999999999999"/>
    <s v="Qiagen DNEasy"/>
    <s v="Qiagen elution buffer"/>
    <n v="1"/>
    <n v="1"/>
    <n v="90"/>
    <x v="1"/>
    <n v="1"/>
    <x v="1"/>
    <s v="gambiae"/>
    <n v="1.74"/>
    <s v="NA"/>
    <n v="165"/>
    <s v="NA"/>
    <s v="NA"/>
    <s v="NA"/>
    <s v="NA"/>
    <s v="105_220322_L001.srt.dp"/>
    <s v="results/105_220322_L001/105_220322_L001.srt.dp.bam"/>
    <n v="32974459"/>
    <n v="31883518"/>
    <n v="2184953722"/>
    <n v="2178853202"/>
    <n v="50627.066700000003"/>
    <n v="65"/>
    <n v="40.4221"/>
    <n v="2.29E-2"/>
    <n v="7.1428000000000003"/>
    <n v="96.691557547615801"/>
  </r>
  <r>
    <s v="bin_2"/>
    <n v="106"/>
    <s v="26169_106"/>
    <s v="NA"/>
    <s v="NA"/>
    <s v="plate 2"/>
    <s v="B3"/>
    <s v="Tristan"/>
    <n v="5.8920000000000003"/>
    <n v="34"/>
    <n v="41"/>
    <s v="Yes"/>
    <n v="20"/>
    <s v="None"/>
    <s v="DNA HS"/>
    <n v="4.22"/>
    <s v="NA"/>
    <n v="18"/>
    <n v="75.959999999999994"/>
    <n v="106"/>
    <s v="bin_2"/>
    <s v="plate 2"/>
    <s v="B3"/>
    <x v="0"/>
    <s v="picogreen"/>
    <n v="5.8920000000000003"/>
    <s v="Qiagen DNEasy"/>
    <s v="Qiagen elution buffer"/>
    <n v="1"/>
    <n v="1"/>
    <n v="34"/>
    <x v="1"/>
    <n v="2"/>
    <x v="1"/>
    <s v="gambiae"/>
    <n v="5.89"/>
    <s v="NA"/>
    <n v="560"/>
    <s v="NA"/>
    <s v="NA"/>
    <s v="NA"/>
    <s v="NA"/>
    <s v="106_220322_L001.srt.dp"/>
    <s v="results/106_220322_L001/106_220322_L001.srt.dp.bam"/>
    <n v="28269743"/>
    <n v="27330664"/>
    <n v="1866302398"/>
    <n v="1860923359"/>
    <n v="40542.407700000003"/>
    <n v="64"/>
    <n v="40.349699999999999"/>
    <n v="2.2800000000000001E-2"/>
    <n v="6.1010999999999997"/>
    <n v="96.678148082209304"/>
  </r>
  <r>
    <s v="bin_3"/>
    <n v="107"/>
    <s v="26169_107"/>
    <s v="NA"/>
    <s v="NA"/>
    <s v="plate 2"/>
    <s v="C3"/>
    <s v="Tristan"/>
    <n v="4.4547999999999996"/>
    <n v="45"/>
    <n v="30"/>
    <s v="Yes"/>
    <n v="20"/>
    <s v="None"/>
    <s v="DNA HS"/>
    <n v="5.34"/>
    <s v="NA"/>
    <n v="18"/>
    <n v="96.12"/>
    <n v="107"/>
    <s v="bin_3"/>
    <s v="plate 2"/>
    <s v="C3"/>
    <x v="0"/>
    <s v="picogreen"/>
    <n v="4.4547999999999996"/>
    <s v="Qiagen DNEasy"/>
    <s v="Qiagen elution buffer"/>
    <n v="1"/>
    <n v="1"/>
    <n v="45"/>
    <x v="1"/>
    <n v="3"/>
    <x v="1"/>
    <s v="gambiae"/>
    <n v="4.45"/>
    <s v="NA"/>
    <n v="423"/>
    <s v="NA"/>
    <s v="NA"/>
    <s v="NA"/>
    <s v="NA"/>
    <s v="107_220322_L001.srt.dp"/>
    <s v="results/107_220322_L001/107_220322_L001.srt.dp.bam"/>
    <n v="32582249"/>
    <n v="31549480"/>
    <n v="2507875195"/>
    <n v="2499425473"/>
    <n v="77620.978199999998"/>
    <n v="76"/>
    <n v="41.067700000000002"/>
    <n v="2.5499999999999998E-2"/>
    <n v="8.1983999999999995"/>
    <n v="96.830270985897798"/>
  </r>
  <r>
    <s v="bin_4"/>
    <n v="108"/>
    <s v="26169_108"/>
    <s v="NA"/>
    <s v="NA"/>
    <s v="plate 2"/>
    <s v="D3"/>
    <s v="Tristan"/>
    <n v="1.7674000000000001"/>
    <n v="70"/>
    <n v="5"/>
    <s v="Yes"/>
    <n v="20"/>
    <s v="None"/>
    <s v="DNA HS"/>
    <n v="3.96"/>
    <s v="NA"/>
    <n v="18"/>
    <n v="71.28"/>
    <n v="108"/>
    <s v="bin_4"/>
    <s v="plate 2"/>
    <s v="D3"/>
    <x v="0"/>
    <s v="picogreen"/>
    <n v="1.7674000000000001"/>
    <s v="Qiagen DNEasy"/>
    <s v="Qiagen elution buffer"/>
    <n v="1"/>
    <n v="1"/>
    <n v="90"/>
    <x v="1"/>
    <n v="4"/>
    <x v="1"/>
    <s v="gambiae"/>
    <n v="1.77"/>
    <s v="NA"/>
    <n v="168"/>
    <s v="NA"/>
    <s v="NA"/>
    <s v="NA"/>
    <s v="NA"/>
    <s v="108_220322_L001.srt.dp"/>
    <s v="results/108_220322_L001/108_220322_L001.srt.dp.bam"/>
    <n v="25741066"/>
    <n v="24856715"/>
    <n v="1771078511"/>
    <n v="1765321387"/>
    <n v="49989.2736"/>
    <n v="66"/>
    <n v="40.739699999999999"/>
    <n v="2.47E-2"/>
    <n v="5.7897999999999996"/>
    <n v="96.564435210258907"/>
  </r>
  <r>
    <s v="bin_5"/>
    <n v="109"/>
    <s v="26169_109"/>
    <s v="NA"/>
    <s v="NA"/>
    <s v="plate 2"/>
    <s v="E3"/>
    <s v="Tristan"/>
    <n v="1.5773999999999999"/>
    <n v="75"/>
    <n v="0"/>
    <s v="Yes"/>
    <n v="20"/>
    <s v="None"/>
    <s v="DNA HS"/>
    <n v="3.04"/>
    <s v="NA"/>
    <n v="18"/>
    <n v="54.72"/>
    <n v="109"/>
    <s v="bin_5"/>
    <s v="plate 2"/>
    <s v="E3"/>
    <x v="0"/>
    <s v="picogreen"/>
    <n v="1.5773999999999999"/>
    <s v="Qiagen DNEasy"/>
    <s v="Qiagen elution buffer"/>
    <n v="1"/>
    <n v="1"/>
    <n v="90"/>
    <x v="1"/>
    <n v="5"/>
    <x v="1"/>
    <s v="gambiae"/>
    <n v="1.58"/>
    <s v="NA"/>
    <n v="150"/>
    <s v="NA"/>
    <s v="NA"/>
    <s v="NA"/>
    <s v="NA"/>
    <s v="109_220322_L001.srt.dp"/>
    <s v="results/109_220322_L001/109_220322_L001.srt.dp.bam"/>
    <n v="26152320"/>
    <n v="25343504"/>
    <n v="1880115495"/>
    <n v="1873960689"/>
    <n v="43592.297700000003"/>
    <n v="68"/>
    <n v="40.956600000000002"/>
    <n v="2.4400000000000002E-2"/>
    <n v="6.1462000000000003"/>
    <n v="96.907287766438998"/>
  </r>
  <r>
    <s v="bin_6"/>
    <n v="110"/>
    <s v="26169_110"/>
    <s v="NA"/>
    <s v="NA"/>
    <s v="plate 2"/>
    <s v="F3"/>
    <s v="Tristan"/>
    <n v="3.4725999999999999"/>
    <n v="58"/>
    <n v="17"/>
    <s v="Yes"/>
    <n v="20"/>
    <s v="None"/>
    <s v="DNA HS"/>
    <n v="5.0999999999999996"/>
    <s v="NA"/>
    <n v="18"/>
    <n v="91.8"/>
    <n v="110"/>
    <s v="bin_6"/>
    <s v="plate 2"/>
    <s v="F3"/>
    <x v="0"/>
    <s v="picogreen"/>
    <n v="3.4725999999999999"/>
    <s v="Qiagen DNEasy"/>
    <s v="Qiagen elution buffer"/>
    <n v="1"/>
    <n v="1"/>
    <n v="58"/>
    <x v="1"/>
    <n v="6"/>
    <x v="1"/>
    <s v="gambiae"/>
    <n v="3.47"/>
    <s v="NA"/>
    <n v="330"/>
    <s v="NA"/>
    <s v="NA"/>
    <s v="NA"/>
    <s v="NA"/>
    <s v="110_220322_L001.srt.dp"/>
    <s v="results/110_220322_L001/110_220322_L001.srt.dp.bam"/>
    <n v="28509434"/>
    <n v="27686775"/>
    <n v="2100406568"/>
    <n v="2093527986"/>
    <n v="48752.686500000003"/>
    <n v="71"/>
    <n v="41.089100000000002"/>
    <n v="2.4299999999999999E-2"/>
    <n v="6.8663999999999996"/>
    <n v="97.114432366493105"/>
  </r>
  <r>
    <s v="bin_7"/>
    <n v="111"/>
    <s v="26169_111"/>
    <s v="NA"/>
    <s v="NA"/>
    <s v="plate 2"/>
    <s v="G3"/>
    <s v="Tristan"/>
    <n v="2.7191000000000001"/>
    <n v="74"/>
    <n v="1"/>
    <s v="Yes"/>
    <n v="20"/>
    <s v="None"/>
    <s v="DNA HS"/>
    <n v="6.06"/>
    <s v="NA"/>
    <n v="18"/>
    <n v="109.08"/>
    <n v="111"/>
    <s v="bin_7"/>
    <s v="plate 2"/>
    <s v="G3"/>
    <x v="0"/>
    <s v="picogreen"/>
    <n v="2.7191000000000001"/>
    <s v="Qiagen DNEasy"/>
    <s v="Qiagen elution buffer"/>
    <n v="1"/>
    <n v="1"/>
    <n v="74"/>
    <x v="1"/>
    <n v="7"/>
    <x v="1"/>
    <s v="gambiae"/>
    <n v="2.72"/>
    <s v="NA"/>
    <n v="258"/>
    <s v="NA"/>
    <s v="NA"/>
    <s v="NA"/>
    <s v="NA"/>
    <s v="111_220322_L001.srt.dp"/>
    <s v="results/111_220322_L001/111_220322_L001.srt.dp.bam"/>
    <n v="27819719"/>
    <n v="26915798"/>
    <n v="1877831692"/>
    <n v="1872288187"/>
    <n v="49128.104299999999"/>
    <n v="65"/>
    <n v="40.433700000000002"/>
    <n v="2.3400000000000001E-2"/>
    <n v="6.1387999999999998"/>
    <n v="96.7507903296938"/>
  </r>
  <r>
    <s v="bin_8"/>
    <n v="112"/>
    <s v="26169_112"/>
    <s v="NA"/>
    <s v="NA"/>
    <s v="plate 2"/>
    <s v="H3"/>
    <s v="Tristan"/>
    <n v="4.7553000000000001"/>
    <n v="43"/>
    <n v="32"/>
    <s v="Yes"/>
    <n v="20"/>
    <s v="None"/>
    <s v="DNA HS"/>
    <n v="7.46"/>
    <s v="NA"/>
    <n v="18"/>
    <n v="134.28"/>
    <n v="112"/>
    <s v="bin_8"/>
    <s v="plate 2"/>
    <s v="H3"/>
    <x v="0"/>
    <s v="picogreen"/>
    <n v="4.7553000000000001"/>
    <s v="Qiagen DNEasy"/>
    <s v="Qiagen elution buffer"/>
    <n v="1"/>
    <n v="1"/>
    <n v="43"/>
    <x v="1"/>
    <n v="8"/>
    <x v="1"/>
    <s v="gambiae"/>
    <n v="4.76"/>
    <s v="NA"/>
    <n v="452"/>
    <s v="NA"/>
    <s v="NA"/>
    <s v="NA"/>
    <s v="NA"/>
    <s v="112_220322_L001.srt.dp"/>
    <s v="results/112_220322_L001/112_220322_L001.srt.dp.bam"/>
    <n v="19536782"/>
    <n v="18868570"/>
    <n v="1342136007"/>
    <n v="1337789549"/>
    <n v="49278.376100000001"/>
    <n v="66"/>
    <n v="40.722499999999997"/>
    <n v="2.4299999999999999E-2"/>
    <n v="4.3875000000000002"/>
    <n v="96.579723313696107"/>
  </r>
  <r>
    <s v="bin_9"/>
    <n v="113"/>
    <s v="26169_113"/>
    <s v="NA"/>
    <s v="NA"/>
    <s v="plate 2"/>
    <s v="A4"/>
    <s v="Tristan"/>
    <n v="8.2645"/>
    <n v="25"/>
    <n v="50"/>
    <s v="Yes"/>
    <n v="20"/>
    <s v="None"/>
    <s v="DNA HS"/>
    <n v="6.36"/>
    <s v="NA"/>
    <n v="18"/>
    <n v="114.48"/>
    <n v="113"/>
    <s v="bin_9"/>
    <s v="plate 2"/>
    <s v="A4"/>
    <x v="0"/>
    <s v="picogreen"/>
    <n v="8.2645"/>
    <s v="Qiagen DNEasy"/>
    <s v="Qiagen elution buffer"/>
    <n v="1"/>
    <n v="1"/>
    <n v="25"/>
    <x v="1"/>
    <n v="9"/>
    <x v="1"/>
    <s v="gambiae"/>
    <n v="8.26"/>
    <s v="NA"/>
    <n v="785"/>
    <s v="NA"/>
    <s v="NA"/>
    <s v="NA"/>
    <s v="NA"/>
    <s v="113_220322_L001.srt.dp"/>
    <s v="results/113_220322_L001/113_220322_L001.srt.dp.bam"/>
    <n v="30628554"/>
    <n v="29704057"/>
    <n v="2211168600"/>
    <n v="2203654162"/>
    <n v="49014.960700000003"/>
    <n v="70"/>
    <n v="41.333399999999997"/>
    <n v="2.5100000000000001E-2"/>
    <n v="7.2285000000000004"/>
    <n v="96.981584569744896"/>
  </r>
  <r>
    <s v="bin_10"/>
    <n v="114"/>
    <s v="26169_114"/>
    <s v="NA"/>
    <s v="NA"/>
    <s v="plate 2"/>
    <s v="B4"/>
    <s v="Tristan"/>
    <n v="5.8418000000000001"/>
    <n v="35"/>
    <n v="40"/>
    <s v="Yes"/>
    <n v="20"/>
    <s v="None"/>
    <s v="DNA HS"/>
    <n v="4.32"/>
    <s v="NA"/>
    <n v="18"/>
    <n v="77.760000000000005"/>
    <n v="114"/>
    <s v="bin_10"/>
    <s v="plate 2"/>
    <s v="B4"/>
    <x v="0"/>
    <s v="picogreen"/>
    <n v="5.8418000000000001"/>
    <s v="Qiagen DNEasy"/>
    <s v="Qiagen elution buffer"/>
    <n v="1"/>
    <n v="1"/>
    <n v="35"/>
    <x v="1"/>
    <n v="10"/>
    <x v="1"/>
    <s v="gambiae"/>
    <n v="5.84"/>
    <s v="NA"/>
    <n v="555"/>
    <s v="NA"/>
    <s v="NA"/>
    <s v="NA"/>
    <s v="NA"/>
    <s v="114_220322_L001.srt.dp"/>
    <s v="results/114_220322_L001/114_220322_L001.srt.dp.bam"/>
    <n v="23733017"/>
    <n v="23318751"/>
    <n v="1946908882"/>
    <n v="1940179025"/>
    <n v="44043.781900000002"/>
    <n v="80"/>
    <n v="41.723300000000002"/>
    <n v="2.5000000000000001E-2"/>
    <n v="6.3646000000000003"/>
    <n v="98.254473925502097"/>
  </r>
  <r>
    <s v="bin_11"/>
    <n v="115"/>
    <s v="26169_115"/>
    <s v="NA"/>
    <s v="NA"/>
    <s v="plate 2"/>
    <s v="C4"/>
    <s v="Tristan"/>
    <n v="2.2974999999999999"/>
    <n v="65"/>
    <n v="10"/>
    <s v="Yes"/>
    <n v="20"/>
    <s v="None"/>
    <s v="DNA HS"/>
    <n v="3.28"/>
    <s v="NA"/>
    <n v="18"/>
    <n v="59.04"/>
    <n v="115"/>
    <s v="bin_11"/>
    <s v="plate 2"/>
    <s v="C4"/>
    <x v="0"/>
    <s v="picogreen"/>
    <n v="2.2974999999999999"/>
    <s v="Qiagen DNEasy"/>
    <s v="Qiagen elution buffer"/>
    <n v="1"/>
    <n v="1"/>
    <n v="88"/>
    <x v="1"/>
    <n v="11"/>
    <x v="1"/>
    <s v="gambiae"/>
    <n v="2.2999999999999998"/>
    <s v="NA"/>
    <n v="218"/>
    <s v="NA"/>
    <s v="NA"/>
    <s v="NA"/>
    <s v="NA"/>
    <s v="115_220322_L001.srt.dp"/>
    <s v="results/115_220322_L001/115_220322_L001.srt.dp.bam"/>
    <n v="25247810"/>
    <n v="24493198"/>
    <n v="1797629545"/>
    <n v="1792152776"/>
    <n v="45318.850100000003"/>
    <n v="68"/>
    <n v="40.734099999999998"/>
    <n v="2.3800000000000002E-2"/>
    <n v="5.8765999999999998"/>
    <n v="97.011178395274598"/>
  </r>
  <r>
    <s v="bin_13"/>
    <n v="116"/>
    <s v="26169_116"/>
    <s v="NA"/>
    <s v="NA"/>
    <s v="plate 2"/>
    <s v="D4"/>
    <s v="Tristan"/>
    <n v="4.9703999999999997"/>
    <n v="41"/>
    <n v="34"/>
    <s v="Yes"/>
    <n v="20"/>
    <s v="None"/>
    <s v="DNA HS"/>
    <n v="6.5"/>
    <s v="NA"/>
    <n v="18"/>
    <n v="117"/>
    <n v="116"/>
    <s v="bin_13"/>
    <s v="plate 2"/>
    <s v="D4"/>
    <x v="0"/>
    <s v="picogreen"/>
    <n v="4.9703999999999997"/>
    <s v="Qiagen DNEasy"/>
    <s v="Qiagen elution buffer"/>
    <n v="1"/>
    <n v="1"/>
    <n v="41"/>
    <x v="1"/>
    <n v="13"/>
    <x v="1"/>
    <s v="gambiae"/>
    <n v="4.97"/>
    <s v="NA"/>
    <n v="472"/>
    <s v="NA"/>
    <s v="NA"/>
    <s v="NA"/>
    <s v="NA"/>
    <s v="116_220322_L001.srt.dp"/>
    <s v="results/116_220322_L001/116_220322_L001.srt.dp.bam"/>
    <n v="22328129"/>
    <n v="21688859"/>
    <n v="1639856812"/>
    <n v="1634299198"/>
    <n v="56609.5844"/>
    <n v="71"/>
    <n v="40.936599999999999"/>
    <n v="2.4799999999999999E-2"/>
    <n v="5.3608000000000002"/>
    <n v="97.136929834111896"/>
  </r>
  <r>
    <s v="bin_14"/>
    <n v="117"/>
    <s v="26169_117"/>
    <s v="NA"/>
    <s v="NA"/>
    <s v="plate 2"/>
    <s v="E4"/>
    <s v="Tristan"/>
    <n v="1.7386999999999999"/>
    <n v="70"/>
    <n v="5"/>
    <s v="Yes"/>
    <n v="20"/>
    <s v="None"/>
    <s v="DNA HS"/>
    <n v="3.52"/>
    <s v="NA"/>
    <n v="18"/>
    <n v="63.36"/>
    <n v="117"/>
    <s v="bin_14"/>
    <s v="plate 2"/>
    <s v="E4"/>
    <x v="0"/>
    <s v="picogreen"/>
    <n v="1.7386999999999999"/>
    <s v="Qiagen DNEasy"/>
    <s v="Qiagen elution buffer"/>
    <n v="1"/>
    <n v="1"/>
    <n v="90"/>
    <x v="1"/>
    <n v="14"/>
    <x v="1"/>
    <s v="gambiae"/>
    <n v="1.74"/>
    <s v="NA"/>
    <n v="165"/>
    <s v="NA"/>
    <s v="NA"/>
    <s v="NA"/>
    <s v="NA"/>
    <s v="117_220322_L001.srt.dp"/>
    <s v="results/117_220322_L001/117_220322_L001.srt.dp.bam"/>
    <n v="23661267"/>
    <n v="22965675"/>
    <n v="1734036075"/>
    <n v="1728306980"/>
    <n v="53127.967299999997"/>
    <n v="71"/>
    <n v="40.923699999999997"/>
    <n v="2.52E-2"/>
    <n v="5.6687000000000003"/>
    <n v="97.060208145235805"/>
  </r>
  <r>
    <s v="bin_15"/>
    <n v="118"/>
    <s v="26169_118"/>
    <s v="NA"/>
    <s v="NA"/>
    <s v="plate 2"/>
    <s v="F4"/>
    <s v="Tristan"/>
    <n v="1.1554"/>
    <n v="70"/>
    <n v="5"/>
    <s v="Yes"/>
    <n v="20"/>
    <s v="None"/>
    <s v="DNA HS"/>
    <n v="2.16"/>
    <s v="NA"/>
    <n v="18"/>
    <n v="38.880000000000003"/>
    <n v="118"/>
    <s v="bin_15"/>
    <s v="plate 2"/>
    <s v="F4"/>
    <x v="0"/>
    <s v="picogreen"/>
    <n v="1.1554"/>
    <s v="Qiagen DNEasy"/>
    <s v="Qiagen elution buffer"/>
    <n v="1"/>
    <n v="1"/>
    <n v="90"/>
    <x v="1"/>
    <n v="15"/>
    <x v="1"/>
    <s v="gambiae"/>
    <n v="1.1599999999999999"/>
    <s v="NA"/>
    <n v="110"/>
    <s v="NA"/>
    <s v="NA"/>
    <s v="NA"/>
    <s v="NA"/>
    <s v="118_220322_L001.srt.dp"/>
    <s v="results/118_220322_L001/118_220322_L001.srt.dp.bam"/>
    <n v="22119524"/>
    <n v="19986731"/>
    <n v="1403471875"/>
    <n v="1399071901"/>
    <n v="38495.169900000001"/>
    <n v="66"/>
    <n v="40.733699999999999"/>
    <n v="2.47E-2"/>
    <n v="4.5880999999999998"/>
    <n v="90.357871172996298"/>
  </r>
  <r>
    <s v="bin_32"/>
    <n v="125"/>
    <s v="26169_125"/>
    <s v="NA"/>
    <s v="NA"/>
    <s v="plate 2"/>
    <s v="E5"/>
    <s v="Tristan"/>
    <n v="1.1257999999999999"/>
    <n v="70"/>
    <n v="5"/>
    <s v="Yes"/>
    <n v="20"/>
    <s v="None"/>
    <s v="DNA HS"/>
    <n v="1.21"/>
    <s v="NA"/>
    <n v="18"/>
    <n v="21.78"/>
    <n v="125"/>
    <s v="bin_32"/>
    <s v="plate 2"/>
    <s v="E5"/>
    <x v="0"/>
    <s v="picogreen"/>
    <n v="1.1257999999999999"/>
    <s v="Qiagen DNEasy"/>
    <s v="Qiagen elution buffer"/>
    <n v="1"/>
    <n v="1"/>
    <n v="90"/>
    <x v="1"/>
    <n v="32"/>
    <x v="2"/>
    <s v="gambiae"/>
    <n v="1.1299999999999999"/>
    <s v="NA"/>
    <n v="107"/>
    <s v="NA"/>
    <s v="NA"/>
    <s v="NA"/>
    <s v="NA"/>
    <s v="125_220322_L001.srt.dp"/>
    <s v="results/125_220322_L001/125_220322_L001.srt.dp.bam"/>
    <n v="21194525"/>
    <n v="19322386"/>
    <n v="1579184139"/>
    <n v="1573593263"/>
    <n v="44346.040200000003"/>
    <n v="77"/>
    <n v="41.640700000000002"/>
    <n v="2.53E-2"/>
    <n v="5.1624999999999996"/>
    <n v="91.166874464041996"/>
  </r>
  <r>
    <s v="bin_40"/>
    <n v="128"/>
    <s v="26169_128"/>
    <s v="NA"/>
    <s v="NA"/>
    <s v="plate 2"/>
    <s v="H5"/>
    <s v="Tristan"/>
    <n v="0.75119999999999998"/>
    <n v="70"/>
    <n v="5"/>
    <s v="Yes"/>
    <n v="20"/>
    <s v="None"/>
    <s v="DNA HS"/>
    <n v="1.67"/>
    <s v="NA"/>
    <n v="18"/>
    <n v="30.06"/>
    <n v="128"/>
    <s v="bin_40"/>
    <s v="plate 2"/>
    <s v="H5"/>
    <x v="0"/>
    <s v="picogreen"/>
    <n v="0.75119999999999998"/>
    <s v="Qiagen DNEasy"/>
    <s v="Qiagen elution buffer"/>
    <n v="1"/>
    <n v="1"/>
    <n v="90"/>
    <x v="1"/>
    <n v="40"/>
    <x v="2"/>
    <s v="gambiae"/>
    <n v="0.75"/>
    <s v="NA"/>
    <n v="71"/>
    <s v="NA"/>
    <s v="NA"/>
    <s v="NA"/>
    <s v="NA"/>
    <s v="128_220322_L001.srt.dp"/>
    <s v="results/128_220322_L001/128_220322_L001.srt.dp.bam"/>
    <n v="23938739"/>
    <n v="22061576"/>
    <n v="1766756317"/>
    <n v="1761213539"/>
    <n v="57018.562700000002"/>
    <n v="73"/>
    <n v="41.244900000000001"/>
    <n v="2.29E-2"/>
    <n v="5.7756999999999996"/>
    <n v="92.158471672212897"/>
  </r>
  <r>
    <s v="bin_47"/>
    <n v="131"/>
    <s v="26169_131"/>
    <s v="NA"/>
    <s v="NA"/>
    <s v="plate 2"/>
    <s v="C6"/>
    <s v="Tristan"/>
    <n v="6.8630000000000004"/>
    <n v="30"/>
    <n v="45"/>
    <s v="Yes"/>
    <n v="20"/>
    <s v="None"/>
    <s v="DNA HS"/>
    <n v="5.66"/>
    <s v="NA"/>
    <n v="18"/>
    <n v="101.88"/>
    <n v="131"/>
    <s v="bin_47"/>
    <s v="plate 2"/>
    <s v="C6"/>
    <x v="0"/>
    <s v="picogreen"/>
    <n v="6.8630000000000004"/>
    <s v="Qiagen DNEasy"/>
    <s v="Qiagen elution buffer"/>
    <n v="1"/>
    <n v="1"/>
    <n v="30"/>
    <x v="1"/>
    <n v="47"/>
    <x v="3"/>
    <s v="gambiae"/>
    <n v="6.86"/>
    <s v="NA"/>
    <n v="652"/>
    <s v="NA"/>
    <s v="NA"/>
    <s v="NA"/>
    <s v="NA"/>
    <s v="131_220322_L001.srt.dp"/>
    <s v="results/131_220322_L001/131_220322_L001.srt.dp.bam"/>
    <n v="31586366"/>
    <n v="30536077"/>
    <n v="2655699691"/>
    <n v="2646913847"/>
    <n v="46527.102099999996"/>
    <n v="81"/>
    <n v="41.817999999999998"/>
    <n v="2.4199999999999999E-2"/>
    <n v="8.6816999999999993"/>
    <n v="96.674865984899895"/>
  </r>
  <r>
    <s v="bin_48"/>
    <n v="132"/>
    <s v="26169_132"/>
    <s v="NA"/>
    <s v="NA"/>
    <s v="plate 2"/>
    <s v="D6"/>
    <s v="Tristan"/>
    <n v="10.253399999999999"/>
    <n v="20"/>
    <n v="55"/>
    <s v="Yes"/>
    <n v="20"/>
    <s v="None"/>
    <s v="DNA HS"/>
    <n v="6.08"/>
    <s v="NA"/>
    <n v="18"/>
    <n v="109.44"/>
    <n v="132"/>
    <s v="bin_48"/>
    <s v="plate 2"/>
    <s v="D6"/>
    <x v="0"/>
    <s v="picogreen"/>
    <n v="10.253399999999999"/>
    <s v="Qiagen DNEasy"/>
    <s v="Qiagen elution buffer"/>
    <n v="1"/>
    <n v="1"/>
    <n v="20"/>
    <x v="1"/>
    <n v="48"/>
    <x v="3"/>
    <s v="gambiae"/>
    <n v="10.25"/>
    <s v="NA"/>
    <n v="974"/>
    <s v="NA"/>
    <s v="NA"/>
    <s v="NA"/>
    <s v="NA"/>
    <s v="132_220322_L001.srt.dp"/>
    <s v="results/132_220322_L001/132_220322_L001.srt.dp.bam"/>
    <n v="19563817"/>
    <n v="18434018"/>
    <n v="1592692508"/>
    <n v="1586984763"/>
    <n v="43897.5792"/>
    <n v="83"/>
    <n v="41.889899999999997"/>
    <n v="2.4799999999999999E-2"/>
    <n v="5.2065999999999999"/>
    <n v="94.225058433126804"/>
  </r>
  <r>
    <s v="bin_52"/>
    <n v="136"/>
    <s v="26169_136"/>
    <s v="NA"/>
    <s v="NA"/>
    <s v="plate 2"/>
    <s v="H6"/>
    <s v="Tristan"/>
    <n v="5.6576000000000004"/>
    <n v="36"/>
    <n v="39"/>
    <s v="Yes"/>
    <n v="20"/>
    <s v="None"/>
    <s v="DNA HS"/>
    <n v="8.18"/>
    <s v="NA"/>
    <n v="18"/>
    <n v="147.24"/>
    <n v="136"/>
    <s v="bin_52"/>
    <s v="plate 2"/>
    <s v="H6"/>
    <x v="0"/>
    <s v="picogreen"/>
    <n v="5.6576000000000004"/>
    <s v="Qiagen DNEasy"/>
    <s v="Qiagen elution buffer"/>
    <n v="1"/>
    <n v="1"/>
    <n v="36"/>
    <x v="1"/>
    <n v="52"/>
    <x v="3"/>
    <s v="gambiae"/>
    <n v="5.66"/>
    <s v="NA"/>
    <n v="537"/>
    <s v="NA"/>
    <s v="NA"/>
    <s v="NA"/>
    <s v="NA"/>
    <s v="136_220322_L001.srt.dp"/>
    <s v="results/136_220322_L001/136_220322_L001.srt.dp.bam"/>
    <n v="24563094"/>
    <n v="21218230"/>
    <n v="1407658295"/>
    <n v="1403651101"/>
    <n v="28195.557000000001"/>
    <n v="59"/>
    <n v="40.811500000000002"/>
    <n v="2.1399999999999999E-2"/>
    <n v="4.6017000000000001"/>
    <n v="86.382562392180702"/>
  </r>
  <r>
    <s v="bin_56"/>
    <n v="140"/>
    <s v="26169_140"/>
    <s v="NA"/>
    <s v="NA"/>
    <s v="plate 2"/>
    <s v="D7"/>
    <s v="Tristan"/>
    <n v="9.8999000000000006"/>
    <n v="21"/>
    <n v="54"/>
    <s v="Yes"/>
    <n v="20"/>
    <s v="None"/>
    <s v="DNA HS"/>
    <n v="4.62"/>
    <s v="NA"/>
    <n v="18"/>
    <n v="83.16"/>
    <n v="140"/>
    <s v="bin_56"/>
    <s v="plate 2"/>
    <s v="D7"/>
    <x v="0"/>
    <s v="picogreen"/>
    <n v="9.8999000000000006"/>
    <s v="Qiagen DNEasy"/>
    <s v="Qiagen elution buffer"/>
    <n v="1"/>
    <n v="1"/>
    <n v="21"/>
    <x v="1"/>
    <n v="56"/>
    <x v="3"/>
    <s v="gambiae"/>
    <n v="9.9"/>
    <s v="NA"/>
    <n v="940"/>
    <s v="NA"/>
    <s v="NA"/>
    <s v="NA"/>
    <s v="NA"/>
    <s v="140_220322_L001.srt.dp"/>
    <s v="results/140_220322_L001/140_220322_L001.srt.dp.bam"/>
    <n v="18648708"/>
    <n v="17369324"/>
    <n v="1553386392"/>
    <n v="1547406104"/>
    <n v="48987.158900000002"/>
    <n v="87"/>
    <n v="42.411299999999997"/>
    <n v="2.58E-2"/>
    <n v="5.0781000000000001"/>
    <n v="93.139556906569595"/>
  </r>
  <r>
    <s v="bin_57"/>
    <n v="141"/>
    <s v="26169_141"/>
    <s v="NA"/>
    <s v="NA"/>
    <s v="plate 2"/>
    <s v="E7"/>
    <s v="Tristan"/>
    <n v="3.4518"/>
    <n v="58"/>
    <n v="17"/>
    <s v="Yes"/>
    <n v="20"/>
    <s v="None"/>
    <s v="DNA HS"/>
    <n v="3.94"/>
    <s v="NA"/>
    <n v="18"/>
    <n v="70.92"/>
    <n v="141"/>
    <s v="bin_57"/>
    <s v="plate 2"/>
    <s v="E7"/>
    <x v="0"/>
    <s v="picogreen"/>
    <n v="3.4518"/>
    <s v="Qiagen DNEasy"/>
    <s v="Qiagen elution buffer"/>
    <n v="1"/>
    <n v="1"/>
    <n v="58"/>
    <x v="1"/>
    <n v="57"/>
    <x v="3"/>
    <s v="gambiae"/>
    <n v="3.45"/>
    <s v="NA"/>
    <n v="328"/>
    <s v="NA"/>
    <s v="NA"/>
    <s v="NA"/>
    <s v="NA"/>
    <s v="141_220322_L001.srt.dp"/>
    <s v="results/141_220322_L001/141_220322_L001.srt.dp.bam"/>
    <n v="19769520"/>
    <n v="18791564"/>
    <n v="1681550140"/>
    <n v="1675220731"/>
    <n v="55186.44"/>
    <n v="88"/>
    <n v="41.916200000000003"/>
    <n v="2.5700000000000001E-2"/>
    <n v="5.4970999999999997"/>
    <n v="95.053213229253899"/>
  </r>
  <r>
    <s v="bin_58"/>
    <n v="142"/>
    <s v="26169_142"/>
    <s v="NA"/>
    <s v="NA"/>
    <s v="plate 2"/>
    <s v="F7"/>
    <s v="Tristan"/>
    <n v="11.0891"/>
    <n v="19"/>
    <n v="56"/>
    <s v="Yes"/>
    <n v="20"/>
    <s v="None"/>
    <s v="DNA HS"/>
    <n v="4.04"/>
    <s v="NA"/>
    <n v="18"/>
    <n v="72.72"/>
    <n v="142"/>
    <s v="bin_58"/>
    <s v="plate 2"/>
    <s v="F7"/>
    <x v="0"/>
    <s v="picogreen"/>
    <n v="11.0891"/>
    <s v="Qiagen DNEasy"/>
    <s v="Qiagen elution buffer"/>
    <n v="1"/>
    <n v="1"/>
    <n v="19"/>
    <x v="1"/>
    <n v="58"/>
    <x v="3"/>
    <s v="gambiae"/>
    <n v="11.09"/>
    <s v="NA"/>
    <n v="1053"/>
    <s v="NA"/>
    <s v="NA"/>
    <s v="NA"/>
    <s v="NA"/>
    <s v="142_220322_L001.srt.dp"/>
    <s v="results/142_220322_L001/142_220322_L001.srt.dp.bam"/>
    <n v="14373404"/>
    <n v="13542216"/>
    <n v="1413022669"/>
    <n v="1407119252"/>
    <n v="70509.359200000006"/>
    <n v="114"/>
    <n v="42.967599999999997"/>
    <n v="2.75E-2"/>
    <n v="4.6193"/>
    <n v="94.217180564882199"/>
  </r>
  <r>
    <s v="bun_1"/>
    <n v="1"/>
    <s v="26169_1"/>
    <s v="NA"/>
    <s v="NA"/>
    <s v="plate 1"/>
    <s v="A1"/>
    <s v="Tristan"/>
    <n v="4.8642000000000003"/>
    <n v="42"/>
    <n v="35"/>
    <s v="Yes"/>
    <n v="20"/>
    <s v="None"/>
    <s v="DNA HS"/>
    <n v="5.38"/>
    <s v="NA"/>
    <n v="18"/>
    <n v="96.84"/>
    <n v="1"/>
    <s v="bun_1"/>
    <s v="plate 1"/>
    <s v="A1"/>
    <x v="0"/>
    <s v="picogreen"/>
    <n v="4.8642000000000003"/>
    <s v="Qiagen DNEasy"/>
    <s v="Qiagen elution buffer"/>
    <n v="1"/>
    <n v="1"/>
    <n v="42"/>
    <x v="2"/>
    <n v="1"/>
    <x v="4"/>
    <s v="gambiae"/>
    <n v="4.8600000000000003"/>
    <s v="NA"/>
    <n v="462"/>
    <s v="NA"/>
    <s v="NA"/>
    <s v="NA"/>
    <s v="NA"/>
    <s v="1_220322_L001.srt.dp"/>
    <s v="results/1_220322_L001/1_220322_L001.srt.dp.bam"/>
    <n v="24746526"/>
    <n v="23670430"/>
    <n v="1563924711"/>
    <n v="1559124696"/>
    <n v="38274.825499999999"/>
    <n v="59"/>
    <n v="40.480699999999999"/>
    <n v="2.3699999999999999E-2"/>
    <n v="5.1125999999999996"/>
    <n v="95.651527006255293"/>
  </r>
  <r>
    <s v="bun_2"/>
    <n v="2"/>
    <s v="26169_2"/>
    <s v="NA"/>
    <s v="NA"/>
    <s v="plate 1"/>
    <s v="B1"/>
    <s v="Tristan"/>
    <n v="2.8755999999999999"/>
    <n v="70"/>
    <n v="7"/>
    <s v="Yes"/>
    <n v="20"/>
    <s v="None"/>
    <s v="DNA HS"/>
    <n v="5.58"/>
    <s v="NA"/>
    <n v="18"/>
    <n v="100.44"/>
    <n v="2"/>
    <s v="bun_2"/>
    <s v="plate 1"/>
    <s v="B1"/>
    <x v="0"/>
    <s v="picogreen"/>
    <n v="2.8755999999999999"/>
    <s v="Qiagen DNEasy"/>
    <s v="Qiagen elution buffer"/>
    <n v="1"/>
    <n v="1"/>
    <n v="70"/>
    <x v="2"/>
    <n v="2"/>
    <x v="4"/>
    <s v="gambiae"/>
    <n v="2.88"/>
    <s v="NA"/>
    <n v="273"/>
    <s v="NA"/>
    <s v="NA"/>
    <s v="NA"/>
    <s v="NA"/>
    <s v="2_220322_L001.srt.dp"/>
    <s v="results/2_220322_L001/2_220322_L001.srt.dp.bam"/>
    <n v="23472735"/>
    <n v="22452999"/>
    <n v="1481816820"/>
    <n v="1477461075"/>
    <n v="39907.017699999997"/>
    <n v="59"/>
    <n v="40.300400000000003"/>
    <n v="2.3E-2"/>
    <n v="4.8441999999999998"/>
    <n v="95.655657510724595"/>
  </r>
  <r>
    <s v="bun_3"/>
    <n v="3"/>
    <s v="26169_3"/>
    <s v="NA"/>
    <s v="NA"/>
    <s v="plate 1"/>
    <s v="C1"/>
    <s v="Tristan"/>
    <n v="4.3689999999999998"/>
    <n v="46"/>
    <n v="31"/>
    <s v="Yes"/>
    <n v="20"/>
    <s v="None"/>
    <s v="DNA HS"/>
    <n v="4.4400000000000004"/>
    <s v="NA"/>
    <n v="18"/>
    <n v="79.92"/>
    <n v="3"/>
    <s v="bun_3"/>
    <s v="plate 1"/>
    <s v="C1"/>
    <x v="0"/>
    <s v="picogreen"/>
    <n v="4.3689999999999998"/>
    <s v="Qiagen DNEasy"/>
    <s v="Qiagen elution buffer"/>
    <n v="1"/>
    <n v="1"/>
    <n v="46"/>
    <x v="2"/>
    <n v="3"/>
    <x v="4"/>
    <s v="gambiae"/>
    <n v="4.37"/>
    <s v="NA"/>
    <n v="415"/>
    <s v="NA"/>
    <s v="NA"/>
    <s v="NA"/>
    <s v="NA"/>
    <s v="3_220322_L001.srt.dp"/>
    <s v="results/3_220322_L001/3_220322_L001.srt.dp.bam"/>
    <n v="21514345"/>
    <n v="20666379"/>
    <n v="1393586596"/>
    <n v="1389494990"/>
    <n v="37213.227800000001"/>
    <n v="61"/>
    <n v="40.478400000000001"/>
    <n v="2.29E-2"/>
    <n v="4.5556999999999999"/>
    <n v="96.058601830545996"/>
  </r>
  <r>
    <s v="bun_4"/>
    <n v="4"/>
    <s v="26169_4"/>
    <s v="NA"/>
    <s v="NA"/>
    <s v="plate 1"/>
    <s v="D1"/>
    <s v="Tristan"/>
    <n v="2.5432000000000001"/>
    <n v="69"/>
    <n v="8"/>
    <s v="Yes"/>
    <n v="20"/>
    <s v="None"/>
    <s v="DNA HS"/>
    <n v="3.56"/>
    <s v="NA"/>
    <n v="18"/>
    <n v="64.08"/>
    <n v="4"/>
    <s v="bun_4"/>
    <s v="plate 1"/>
    <s v="D1"/>
    <x v="0"/>
    <s v="picogreen"/>
    <n v="2.5432000000000001"/>
    <s v="Qiagen DNEasy"/>
    <s v="Qiagen elution buffer"/>
    <n v="1"/>
    <n v="1"/>
    <n v="79"/>
    <x v="2"/>
    <n v="4"/>
    <x v="4"/>
    <s v="gambiae"/>
    <n v="2.54"/>
    <s v="NA"/>
    <n v="242"/>
    <s v="NA"/>
    <s v="NA"/>
    <s v="NA"/>
    <s v="NA"/>
    <s v="4_220322_L001.srt.dp"/>
    <s v="results/4_220322_L001/4_220322_L001.srt.dp.bam"/>
    <n v="23997735"/>
    <n v="23010365"/>
    <n v="1477208501"/>
    <n v="1473170730"/>
    <n v="34232.573100000001"/>
    <n v="58"/>
    <n v="40.002699999999997"/>
    <n v="2.1700000000000001E-2"/>
    <n v="4.8291000000000004"/>
    <n v="95.885570034005298"/>
  </r>
  <r>
    <s v="bun_5"/>
    <n v="5"/>
    <s v="26169_5"/>
    <s v="NA"/>
    <s v="NA"/>
    <s v="plate 1"/>
    <s v="E1"/>
    <s v="Tristan"/>
    <n v="3.4256000000000002"/>
    <n v="59"/>
    <n v="18"/>
    <s v="Yes"/>
    <n v="20"/>
    <s v="None"/>
    <s v="DNA HS"/>
    <n v="4.96"/>
    <s v="NA"/>
    <n v="18"/>
    <n v="89.28"/>
    <n v="5"/>
    <s v="bun_5"/>
    <s v="plate 1"/>
    <s v="E1"/>
    <x v="0"/>
    <s v="picogreen"/>
    <n v="3.4256000000000002"/>
    <s v="Qiagen DNEasy"/>
    <s v="Qiagen elution buffer"/>
    <n v="1"/>
    <n v="1"/>
    <n v="59"/>
    <x v="2"/>
    <n v="5"/>
    <x v="4"/>
    <s v="gambiae"/>
    <n v="3.43"/>
    <s v="NA"/>
    <n v="325"/>
    <s v="NA"/>
    <s v="NA"/>
    <s v="NA"/>
    <s v="NA"/>
    <s v="5_220322_L001.srt.dp"/>
    <s v="results/5_220322_L001/5_220322_L001.srt.dp.bam"/>
    <n v="49250272"/>
    <n v="47576289"/>
    <n v="3284341032"/>
    <n v="3275024576"/>
    <n v="50436.828000000001"/>
    <n v="61"/>
    <n v="40.325299999999999"/>
    <n v="2.24E-2"/>
    <n v="10.736800000000001"/>
    <n v="96.601068517956605"/>
  </r>
  <r>
    <s v="bun_6"/>
    <n v="6"/>
    <s v="26169_6"/>
    <s v="NA"/>
    <s v="NA"/>
    <s v="plate 1"/>
    <s v="F1"/>
    <s v="Tristan"/>
    <n v="3.4396"/>
    <n v="59"/>
    <n v="18"/>
    <s v="Yes"/>
    <n v="20"/>
    <s v="None"/>
    <s v="DNA HS"/>
    <n v="5.38"/>
    <s v="NA"/>
    <n v="18"/>
    <n v="96.84"/>
    <n v="6"/>
    <s v="bun_6"/>
    <s v="plate 1"/>
    <s v="F1"/>
    <x v="0"/>
    <s v="picogreen"/>
    <n v="3.4396"/>
    <s v="Qiagen DNEasy"/>
    <s v="Qiagen elution buffer"/>
    <n v="1"/>
    <n v="1"/>
    <n v="59"/>
    <x v="2"/>
    <n v="6"/>
    <x v="4"/>
    <s v="gambiae"/>
    <n v="3.44"/>
    <s v="NA"/>
    <n v="327"/>
    <s v="NA"/>
    <s v="NA"/>
    <s v="NA"/>
    <s v="NA"/>
    <s v="6_220322_L001.srt.dp"/>
    <s v="results/6_220322_L001/6_220322_L001.srt.dp.bam"/>
    <n v="54153721"/>
    <n v="52287499"/>
    <n v="3521256481"/>
    <n v="3511802191"/>
    <n v="34668.898800000003"/>
    <n v="60"/>
    <n v="40.305999999999997"/>
    <n v="2.18E-2"/>
    <n v="11.5113"/>
    <n v="96.553843456112602"/>
  </r>
  <r>
    <s v="bun_7"/>
    <n v="7"/>
    <s v="26169_7"/>
    <s v="NA"/>
    <s v="NA"/>
    <s v="plate 1"/>
    <s v="G1"/>
    <s v="Tristan"/>
    <n v="8.5896000000000008"/>
    <n v="24"/>
    <n v="53"/>
    <s v="Yes"/>
    <n v="20"/>
    <s v="None"/>
    <s v="DNA HS"/>
    <n v="2.08"/>
    <s v="NA"/>
    <n v="18"/>
    <n v="37.44"/>
    <n v="7"/>
    <s v="bun_7"/>
    <s v="plate 1"/>
    <s v="G1"/>
    <x v="0"/>
    <s v="picogreen"/>
    <n v="8.5896000000000008"/>
    <s v="Qiagen DNEasy"/>
    <s v="Qiagen elution buffer"/>
    <n v="1"/>
    <n v="1"/>
    <n v="24"/>
    <x v="2"/>
    <n v="7"/>
    <x v="4"/>
    <s v="gambiae"/>
    <n v="8.59"/>
    <s v="NA"/>
    <n v="816"/>
    <s v="NA"/>
    <s v="NA"/>
    <s v="NA"/>
    <s v="NA"/>
    <s v="7_220322_L001.srt.dp"/>
    <s v="results/7_220322_L001/7_220322_L001.srt.dp.bam"/>
    <n v="50356957"/>
    <n v="48560143"/>
    <n v="3638373486"/>
    <n v="3626438786"/>
    <n v="37942.174099999997"/>
    <n v="66"/>
    <n v="41.056399999999996"/>
    <n v="2.4E-2"/>
    <n v="11.8941"/>
    <n v="96.431845554130604"/>
  </r>
  <r>
    <s v="bun_8"/>
    <n v="8"/>
    <s v="26169_8"/>
    <s v="NA"/>
    <s v="NA"/>
    <s v="plate 1"/>
    <s v="H1"/>
    <s v="Tristan"/>
    <n v="3.9771999999999998"/>
    <n v="45"/>
    <n v="32"/>
    <s v="Yes"/>
    <n v="20"/>
    <s v="None"/>
    <s v="DNA HS"/>
    <n v="1.02"/>
    <s v="NA"/>
    <n v="18"/>
    <n v="18.36"/>
    <n v="8"/>
    <s v="bun_8"/>
    <s v="plate 1"/>
    <s v="H1"/>
    <x v="0"/>
    <s v="picogreen"/>
    <n v="3.9771999999999998"/>
    <s v="Qiagen DNEasy"/>
    <s v="Qiagen elution buffer"/>
    <n v="1"/>
    <n v="1"/>
    <n v="51"/>
    <x v="2"/>
    <n v="8"/>
    <x v="4"/>
    <s v="gambiae"/>
    <n v="3.98"/>
    <s v="NA"/>
    <n v="378"/>
    <s v="NA"/>
    <s v="NA"/>
    <s v="NA"/>
    <s v="NA"/>
    <s v="8_220322_L001.srt.dp"/>
    <s v="results/8_220322_L001/8_220322_L001.srt.dp.bam"/>
    <n v="31006422"/>
    <n v="29767221"/>
    <n v="2114129659"/>
    <n v="2107206384"/>
    <n v="38534.445200000002"/>
    <n v="63"/>
    <n v="40.804600000000001"/>
    <n v="2.41E-2"/>
    <n v="6.9112"/>
    <n v="96.003405359057496"/>
  </r>
  <r>
    <s v="bun_9"/>
    <n v="9"/>
    <s v="26169_9"/>
    <s v="NA"/>
    <s v="NA"/>
    <s v="plate 1"/>
    <s v="A2"/>
    <s v="Tristan"/>
    <n v="2.9396"/>
    <n v="69"/>
    <n v="8"/>
    <s v="Yes"/>
    <n v="20"/>
    <s v="None"/>
    <s v="DNA HS"/>
    <n v="3.16"/>
    <s v="NA"/>
    <n v="18"/>
    <n v="56.88"/>
    <n v="9"/>
    <s v="bun_9"/>
    <s v="plate 1"/>
    <s v="A2"/>
    <x v="0"/>
    <s v="picogreen"/>
    <n v="2.9396"/>
    <s v="Qiagen DNEasy"/>
    <s v="Qiagen elution buffer"/>
    <n v="1"/>
    <n v="1"/>
    <n v="69"/>
    <x v="2"/>
    <n v="9"/>
    <x v="4"/>
    <s v="gambiae"/>
    <n v="2.94"/>
    <s v="NA"/>
    <n v="279"/>
    <s v="NA"/>
    <s v="NA"/>
    <s v="NA"/>
    <s v="NA"/>
    <s v="9_220322_L001.srt.dp"/>
    <s v="results/9_220322_L001/9_220322_L001.srt.dp.bam"/>
    <n v="20976721"/>
    <n v="18826152"/>
    <n v="1182864353"/>
    <n v="1179619084"/>
    <n v="27759.355200000002"/>
    <n v="57"/>
    <n v="39.990900000000003"/>
    <n v="2.1999999999999999E-2"/>
    <n v="3.8668999999999998"/>
    <n v="89.747830464065302"/>
  </r>
  <r>
    <s v="bun_10"/>
    <n v="10"/>
    <s v="26169_10"/>
    <s v="NA"/>
    <s v="NA"/>
    <s v="plate 1"/>
    <s v="B2"/>
    <s v="Tristan"/>
    <n v="3.3847999999999998"/>
    <n v="60"/>
    <n v="17"/>
    <s v="Yes"/>
    <n v="20"/>
    <s v="None"/>
    <s v="DNA HS"/>
    <n v="4.72"/>
    <s v="NA"/>
    <n v="18"/>
    <n v="84.96"/>
    <n v="10"/>
    <s v="bun_10"/>
    <s v="plate 1"/>
    <s v="B2"/>
    <x v="0"/>
    <s v="picogreen"/>
    <n v="3.3847999999999998"/>
    <s v="Qiagen DNEasy"/>
    <s v="Qiagen elution buffer"/>
    <n v="1"/>
    <n v="1"/>
    <n v="60"/>
    <x v="2"/>
    <n v="10"/>
    <x v="4"/>
    <s v="gambiae"/>
    <n v="3.38"/>
    <s v="NA"/>
    <n v="322"/>
    <s v="NA"/>
    <s v="NA"/>
    <s v="NA"/>
    <s v="NA"/>
    <s v="10_220322_L001.srt.dp"/>
    <s v="results/10_220322_L001/10_220322_L001.srt.dp.bam"/>
    <n v="19288968"/>
    <n v="18558366"/>
    <n v="1270797975"/>
    <n v="1266929739"/>
    <n v="45513.141799999998"/>
    <n v="63"/>
    <n v="40.471899999999998"/>
    <n v="2.3300000000000001E-2"/>
    <n v="4.1543000000000001"/>
    <n v="96.212332354950206"/>
  </r>
  <r>
    <s v="bun_11"/>
    <n v="11"/>
    <s v="26169_11"/>
    <s v="NA"/>
    <s v="NA"/>
    <s v="plate 1"/>
    <s v="C2"/>
    <s v="Tristan"/>
    <n v="2.2816000000000001"/>
    <n v="70"/>
    <n v="7"/>
    <s v="Yes"/>
    <n v="20"/>
    <s v="None"/>
    <s v="DNA HS"/>
    <n v="4.22"/>
    <s v="NA"/>
    <n v="18"/>
    <n v="75.959999999999994"/>
    <n v="11"/>
    <s v="bun_11"/>
    <s v="plate 1"/>
    <s v="C2"/>
    <x v="0"/>
    <s v="picogreen"/>
    <n v="2.2816000000000001"/>
    <s v="Qiagen DNEasy"/>
    <s v="Qiagen elution buffer"/>
    <n v="1"/>
    <n v="1"/>
    <n v="88"/>
    <x v="2"/>
    <n v="11"/>
    <x v="4"/>
    <s v="gambiae"/>
    <n v="2.2799999999999998"/>
    <s v="NA"/>
    <n v="217"/>
    <s v="NA"/>
    <s v="NA"/>
    <s v="NA"/>
    <s v="NA"/>
    <s v="11_220322_L001.srt.dp"/>
    <s v="results/11_220322_L001/11_220322_L001.srt.dp.bam"/>
    <n v="45976139"/>
    <n v="42668826"/>
    <n v="2699484806"/>
    <n v="2692558562"/>
    <n v="37666.585599999999"/>
    <n v="58"/>
    <n v="39.982599999999998"/>
    <n v="2.1899999999999999E-2"/>
    <n v="8.8247999999999998"/>
    <n v="92.806457714946404"/>
  </r>
  <r>
    <s v="bun_12"/>
    <n v="12"/>
    <s v="26169_12"/>
    <s v="NA"/>
    <s v="NA"/>
    <s v="plate 1"/>
    <s v="D2"/>
    <s v="Tristan"/>
    <n v="5.4859999999999998"/>
    <n v="37"/>
    <n v="40"/>
    <s v="Yes"/>
    <n v="20"/>
    <s v="None"/>
    <s v="DNA HS"/>
    <n v="4.32"/>
    <s v="NA"/>
    <n v="18"/>
    <n v="77.760000000000005"/>
    <n v="12"/>
    <s v="bun_12"/>
    <s v="plate 1"/>
    <s v="D2"/>
    <x v="0"/>
    <s v="picogreen"/>
    <n v="5.4859999999999998"/>
    <s v="Qiagen DNEasy"/>
    <s v="Qiagen elution buffer"/>
    <n v="1"/>
    <n v="1"/>
    <n v="37"/>
    <x v="2"/>
    <n v="12"/>
    <x v="4"/>
    <s v="gambiae"/>
    <n v="5.49"/>
    <s v="NA"/>
    <n v="521"/>
    <s v="NA"/>
    <s v="NA"/>
    <s v="NA"/>
    <s v="NA"/>
    <s v="12_220322_L001.srt.dp"/>
    <s v="results/12_220322_L001/12_220322_L001.srt.dp.bam"/>
    <n v="35238496"/>
    <n v="33820111"/>
    <n v="2137072480"/>
    <n v="2131311172"/>
    <n v="32628.424599999998"/>
    <n v="58"/>
    <n v="39.930999999999997"/>
    <n v="2.1399999999999999E-2"/>
    <n v="6.9863"/>
    <n v="95.974899155741397"/>
  </r>
  <r>
    <s v="bun_13"/>
    <n v="13"/>
    <s v="26169_13"/>
    <s v="NA"/>
    <s v="NA"/>
    <s v="plate 1"/>
    <s v="E2"/>
    <s v="Tristan"/>
    <n v="2.6467999999999998"/>
    <n v="76"/>
    <n v="1"/>
    <s v="Yes"/>
    <n v="20"/>
    <s v="None"/>
    <s v="DNA HS"/>
    <n v="5.4"/>
    <s v="NA"/>
    <n v="18"/>
    <n v="97.2"/>
    <n v="13"/>
    <s v="bun_13"/>
    <s v="plate 1"/>
    <s v="E2"/>
    <x v="0"/>
    <s v="picogreen"/>
    <n v="2.6467999999999998"/>
    <s v="Qiagen DNEasy"/>
    <s v="Qiagen elution buffer"/>
    <n v="1"/>
    <n v="1"/>
    <n v="76"/>
    <x v="2"/>
    <n v="13"/>
    <x v="4"/>
    <s v="gambiae"/>
    <n v="2.65"/>
    <s v="NA"/>
    <n v="251"/>
    <s v="NA"/>
    <s v="NA"/>
    <s v="NA"/>
    <s v="NA"/>
    <s v="13_220322_L001.srt.dp"/>
    <s v="results/13_220322_L001/13_220322_L001.srt.dp.bam"/>
    <n v="52686755"/>
    <n v="50041650"/>
    <n v="3281273033"/>
    <n v="3272502161"/>
    <n v="46674.409899999999"/>
    <n v="60"/>
    <n v="40.185400000000001"/>
    <n v="2.1899999999999999E-2"/>
    <n v="10.726699999999999"/>
    <n v="94.979563649346005"/>
  </r>
  <r>
    <s v="bun_16"/>
    <n v="16"/>
    <s v="26169_16"/>
    <s v="NA"/>
    <s v="NA"/>
    <s v="plate 1"/>
    <s v="H2"/>
    <s v="Tristan"/>
    <n v="14.771800000000001"/>
    <n v="14"/>
    <n v="63"/>
    <s v="Yes"/>
    <n v="20"/>
    <s v="None"/>
    <s v="DNA HS"/>
    <n v="4.22"/>
    <s v="NA"/>
    <n v="18"/>
    <n v="75.959999999999994"/>
    <n v="16"/>
    <s v="bun_16"/>
    <s v="plate 1"/>
    <s v="H2"/>
    <x v="0"/>
    <s v="picogreen"/>
    <n v="14.771800000000001"/>
    <s v="Qiagen DNEasy"/>
    <s v="Qiagen elution buffer"/>
    <n v="1"/>
    <n v="1"/>
    <n v="14"/>
    <x v="2"/>
    <n v="16"/>
    <x v="2"/>
    <s v="gambiae"/>
    <n v="14.77"/>
    <s v="NA"/>
    <n v="1403"/>
    <s v="NA"/>
    <s v="NA"/>
    <s v="NA"/>
    <s v="NA"/>
    <s v="16_220322_L001.srt.dp"/>
    <s v="results/16_220322_L001/16_220322_L001.srt.dp.bam"/>
    <n v="25888673"/>
    <n v="24928585"/>
    <n v="1860411004"/>
    <n v="1854420753"/>
    <n v="33086.930200000003"/>
    <n v="68"/>
    <n v="41.067900000000002"/>
    <n v="2.3199999999999998E-2"/>
    <n v="6.0818000000000003"/>
    <n v="96.291474653799298"/>
  </r>
  <r>
    <s v="bun_17"/>
    <n v="17"/>
    <s v="26169_17"/>
    <s v="NA"/>
    <s v="NA"/>
    <s v="plate 1"/>
    <s v="A3"/>
    <s v="Tristan"/>
    <n v="0.42020000000000002"/>
    <n v="72"/>
    <n v="5"/>
    <s v="Yes"/>
    <n v="20"/>
    <s v="None"/>
    <s v="DNA HS"/>
    <n v="0.624"/>
    <s v="NA"/>
    <n v="18"/>
    <n v="11.231999999999999"/>
    <n v="17"/>
    <s v="bun_17"/>
    <s v="plate 1"/>
    <s v="A3"/>
    <x v="0"/>
    <s v="picogreen"/>
    <n v="0.42020000000000002"/>
    <s v="Qiagen DNEasy"/>
    <s v="Qiagen elution buffer"/>
    <n v="1"/>
    <n v="1"/>
    <n v="90"/>
    <x v="2"/>
    <n v="17"/>
    <x v="2"/>
    <s v="gambiae"/>
    <n v="0.42"/>
    <s v="NA"/>
    <n v="40"/>
    <s v="NA"/>
    <s v="NA"/>
    <s v="NA"/>
    <s v="NA"/>
    <s v="17_220322_L001.srt.dp"/>
    <s v="results/17_220322_L001/17_220322_L001.srt.dp.bam"/>
    <n v="22751450"/>
    <n v="17756892"/>
    <n v="1242111747"/>
    <n v="1236811788"/>
    <n v="36724.541899999997"/>
    <n v="63"/>
    <n v="39.834000000000003"/>
    <n v="3.1800000000000002E-2"/>
    <n v="4.0606"/>
    <n v="78.047298084297907"/>
  </r>
  <r>
    <s v="bun_19"/>
    <n v="19"/>
    <s v="26169_19"/>
    <s v="NA"/>
    <s v="NA"/>
    <s v="plate 1"/>
    <s v="C3"/>
    <s v="Tristan"/>
    <n v="14.42"/>
    <n v="14"/>
    <n v="63"/>
    <s v="Yes"/>
    <n v="20"/>
    <s v="None"/>
    <s v="DNA HS"/>
    <n v="4.9000000000000004"/>
    <s v="NA"/>
    <n v="18"/>
    <n v="88.2"/>
    <n v="19"/>
    <s v="bun_19"/>
    <s v="plate 1"/>
    <s v="C3"/>
    <x v="0"/>
    <s v="picogreen"/>
    <n v="14.42"/>
    <s v="Qiagen DNEasy"/>
    <s v="Qiagen elution buffer"/>
    <n v="1"/>
    <n v="1"/>
    <n v="14"/>
    <x v="2"/>
    <n v="19"/>
    <x v="2"/>
    <s v="gambiae"/>
    <n v="14.42"/>
    <s v="NA"/>
    <n v="1370"/>
    <s v="NA"/>
    <s v="NA"/>
    <s v="NA"/>
    <s v="NA"/>
    <s v="19_220322_L001.srt.dp"/>
    <s v="results/19_220322_L001/19_220322_L001.srt.dp.bam"/>
    <n v="32926755"/>
    <n v="31684921"/>
    <n v="2293721136"/>
    <n v="2286916044"/>
    <n v="35784.818200000002"/>
    <n v="66"/>
    <n v="40.788600000000002"/>
    <n v="2.23E-2"/>
    <n v="7.4983000000000004"/>
    <n v="96.228495641310502"/>
  </r>
  <r>
    <s v="bun_21"/>
    <n v="21"/>
    <s v="26169_21"/>
    <s v="NA"/>
    <s v="NA"/>
    <s v="plate 1"/>
    <s v="E3"/>
    <s v="Tristan"/>
    <n v="5.2232000000000003"/>
    <n v="39"/>
    <n v="38"/>
    <s v="Yes"/>
    <n v="20"/>
    <s v="None"/>
    <s v="DNA HS"/>
    <n v="5.32"/>
    <s v="NA"/>
    <n v="18"/>
    <n v="95.76"/>
    <n v="21"/>
    <s v="bun_21"/>
    <s v="plate 1"/>
    <s v="E3"/>
    <x v="0"/>
    <s v="picogreen"/>
    <n v="5.2232000000000003"/>
    <s v="Qiagen DNEasy"/>
    <s v="Qiagen elution buffer"/>
    <n v="1"/>
    <n v="1"/>
    <n v="39"/>
    <x v="2"/>
    <n v="21"/>
    <x v="2"/>
    <s v="gambiae"/>
    <n v="5.22"/>
    <s v="NA"/>
    <n v="496"/>
    <s v="NA"/>
    <s v="NA"/>
    <s v="NA"/>
    <s v="NA"/>
    <s v="21_220322_L001.srt.dp"/>
    <s v="results/21_220322_L001/21_220322_L001.srt.dp.bam"/>
    <n v="27449112"/>
    <n v="25781238"/>
    <n v="1712673539"/>
    <n v="1707607671"/>
    <n v="31452.0399"/>
    <n v="60"/>
    <n v="40.200099999999999"/>
    <n v="2.18E-2"/>
    <n v="5.5989000000000004"/>
    <n v="93.923759719440099"/>
  </r>
  <r>
    <s v="bun_22"/>
    <n v="22"/>
    <s v="26169_22"/>
    <s v="NA"/>
    <s v="NA"/>
    <s v="plate 1"/>
    <s v="F3"/>
    <s v="Tristan"/>
    <n v="3.0384000000000002"/>
    <n v="66"/>
    <n v="11"/>
    <s v="Yes"/>
    <n v="20"/>
    <s v="None"/>
    <s v="DNA HS"/>
    <n v="1.41"/>
    <s v="NA"/>
    <n v="18"/>
    <n v="25.38"/>
    <n v="22"/>
    <s v="bun_22"/>
    <s v="plate 1"/>
    <s v="F3"/>
    <x v="0"/>
    <s v="picogreen"/>
    <n v="3.0384000000000002"/>
    <s v="Qiagen DNEasy"/>
    <s v="Qiagen elution buffer"/>
    <n v="1"/>
    <n v="1"/>
    <n v="66"/>
    <x v="2"/>
    <n v="22"/>
    <x v="2"/>
    <s v="gambiae"/>
    <n v="3.04"/>
    <s v="NA"/>
    <n v="289"/>
    <s v="NA"/>
    <s v="NA"/>
    <s v="NA"/>
    <s v="NA"/>
    <s v="22_220322_L001.srt.dp"/>
    <s v="results/22_220322_L001/22_220322_L001.srt.dp.bam"/>
    <n v="62592793"/>
    <n v="54806717"/>
    <n v="3572911801"/>
    <n v="3563361159"/>
    <n v="30072.198499999999"/>
    <n v="59"/>
    <n v="39.837000000000003"/>
    <n v="2.1000000000000001E-2"/>
    <n v="11.680099999999999"/>
    <n v="87.560746809940198"/>
  </r>
  <r>
    <s v="bun_23"/>
    <n v="23"/>
    <s v="26169_23"/>
    <s v="NA"/>
    <s v="NA"/>
    <s v="plate 1"/>
    <s v="G3"/>
    <s v="Tristan"/>
    <n v="9.8772000000000002"/>
    <n v="21"/>
    <n v="56"/>
    <s v="Yes"/>
    <n v="20"/>
    <s v="None"/>
    <s v="DNA HS"/>
    <n v="2.38"/>
    <s v="NA"/>
    <n v="18"/>
    <n v="42.84"/>
    <n v="23"/>
    <s v="bun_23"/>
    <s v="plate 1"/>
    <s v="G3"/>
    <x v="0"/>
    <s v="picogreen"/>
    <n v="9.8772000000000002"/>
    <s v="Qiagen DNEasy"/>
    <s v="Qiagen elution buffer"/>
    <n v="1"/>
    <n v="1"/>
    <n v="21"/>
    <x v="2"/>
    <n v="23"/>
    <x v="2"/>
    <s v="gambiae"/>
    <n v="9.8800000000000008"/>
    <s v="NA"/>
    <n v="938"/>
    <s v="NA"/>
    <s v="NA"/>
    <s v="NA"/>
    <s v="NA"/>
    <s v="23_220322_L001.srt.dp"/>
    <s v="results/23_220322_L001/23_220322_L001.srt.dp.bam"/>
    <n v="24598551"/>
    <n v="23686653"/>
    <n v="1770457385"/>
    <n v="1764627347"/>
    <n v="38585.082000000002"/>
    <n v="68"/>
    <n v="40.862200000000001"/>
    <n v="2.3599999999999999E-2"/>
    <n v="5.7877999999999998"/>
    <n v="96.292879202518805"/>
  </r>
  <r>
    <s v="bun_24"/>
    <n v="24"/>
    <s v="26169_24"/>
    <s v="NA"/>
    <s v="NA"/>
    <s v="plate 1"/>
    <s v="H3"/>
    <s v="Tristan"/>
    <n v="0.79759999999999998"/>
    <n v="73"/>
    <n v="4"/>
    <s v="Yes"/>
    <n v="20"/>
    <s v="None"/>
    <s v="DNA HS"/>
    <n v="0.78600000000000003"/>
    <s v="NA"/>
    <n v="18"/>
    <n v="14.148"/>
    <n v="24"/>
    <s v="bun_24"/>
    <s v="plate 1"/>
    <s v="H3"/>
    <x v="0"/>
    <s v="picogreen"/>
    <n v="0.79759999999999998"/>
    <s v="Qiagen DNEasy"/>
    <s v="Qiagen elution buffer"/>
    <n v="1"/>
    <n v="1"/>
    <n v="90"/>
    <x v="2"/>
    <n v="24"/>
    <x v="2"/>
    <s v="gambiae"/>
    <n v="0.8"/>
    <s v="NA"/>
    <n v="76"/>
    <s v="NA"/>
    <s v="NA"/>
    <s v="NA"/>
    <s v="NA"/>
    <s v="24_220322_L001.srt.dp"/>
    <s v="results/24_220322_L001/24_220322_L001.srt.dp.bam"/>
    <n v="35127139"/>
    <n v="22709278"/>
    <n v="1604621932"/>
    <n v="1599729189"/>
    <n v="37874.805999999997"/>
    <n v="62"/>
    <n v="40.175800000000002"/>
    <n v="2.2800000000000001E-2"/>
    <n v="5.2455999999999996"/>
    <n v="64.648811848866998"/>
  </r>
  <r>
    <s v="bun_25"/>
    <n v="25"/>
    <s v="26169_25"/>
    <s v="NA"/>
    <s v="NA"/>
    <s v="plate 1"/>
    <s v="A4"/>
    <s v="Tristan"/>
    <n v="3.6880000000000002"/>
    <n v="55"/>
    <n v="22"/>
    <s v="Yes"/>
    <n v="20"/>
    <s v="None"/>
    <s v="DNA HS"/>
    <n v="3.42"/>
    <s v="NA"/>
    <n v="18"/>
    <n v="61.56"/>
    <n v="25"/>
    <s v="bun_25"/>
    <s v="plate 1"/>
    <s v="A4"/>
    <x v="0"/>
    <s v="picogreen"/>
    <n v="3.6880000000000002"/>
    <s v="Qiagen DNEasy"/>
    <s v="Qiagen elution buffer"/>
    <n v="1"/>
    <n v="1"/>
    <n v="55"/>
    <x v="2"/>
    <n v="25"/>
    <x v="2"/>
    <s v="gambiae"/>
    <n v="3.69"/>
    <s v="NA"/>
    <n v="350"/>
    <s v="NA"/>
    <s v="NA"/>
    <s v="NA"/>
    <s v="NA"/>
    <s v="25_220322_L001.srt.dp"/>
    <s v="results/25_220322_L001/25_220322_L001.srt.dp.bam"/>
    <n v="24680962"/>
    <n v="23323176"/>
    <n v="1668643400"/>
    <n v="1663218368"/>
    <n v="38941.9323"/>
    <n v="66"/>
    <n v="40.901499999999999"/>
    <n v="2.3400000000000001E-2"/>
    <n v="5.4549000000000003"/>
    <n v="94.498650417272998"/>
  </r>
  <r>
    <s v="bun_26"/>
    <n v="26"/>
    <s v="26169_26"/>
    <s v="NA"/>
    <s v="NA"/>
    <s v="plate 1"/>
    <s v="B4"/>
    <s v="Tristan"/>
    <n v="2.6116000000000001"/>
    <n v="77"/>
    <n v="0"/>
    <s v="Yes"/>
    <n v="20"/>
    <s v="None"/>
    <s v="DNA HS"/>
    <n v="3.44"/>
    <s v="NA"/>
    <n v="18"/>
    <n v="61.92"/>
    <n v="26"/>
    <s v="bun_26"/>
    <s v="plate 1"/>
    <s v="B4"/>
    <x v="0"/>
    <s v="picogreen"/>
    <n v="2.6116000000000001"/>
    <s v="Qiagen DNEasy"/>
    <s v="Qiagen elution buffer"/>
    <n v="1"/>
    <n v="1"/>
    <n v="77"/>
    <x v="2"/>
    <n v="26"/>
    <x v="2"/>
    <s v="gambiae"/>
    <n v="2.61"/>
    <s v="NA"/>
    <n v="248"/>
    <s v="NA"/>
    <s v="NA"/>
    <s v="NA"/>
    <s v="NA"/>
    <s v="26_220322_L001.srt.dp"/>
    <s v="results/26_220322_L001/26_220322_L001.srt.dp.bam"/>
    <n v="32883139"/>
    <n v="31630167"/>
    <n v="2227529918"/>
    <n v="2221072143"/>
    <n v="39685.794500000004"/>
    <n v="65"/>
    <n v="40.625100000000003"/>
    <n v="2.24E-2"/>
    <n v="7.282"/>
    <n v="96.189621678149393"/>
  </r>
  <r>
    <s v="bun_27"/>
    <n v="27"/>
    <s v="26169_27"/>
    <s v="NA"/>
    <s v="NA"/>
    <s v="plate 1"/>
    <s v="C4"/>
    <s v="Tristan"/>
    <n v="21.643599999999999"/>
    <n v="10"/>
    <n v="67"/>
    <s v="Yes"/>
    <n v="20"/>
    <s v="None"/>
    <s v="DNA HS"/>
    <n v="2.1"/>
    <s v="NA"/>
    <n v="18"/>
    <n v="37.799999999999997"/>
    <n v="27"/>
    <s v="bun_27"/>
    <s v="plate 1"/>
    <s v="C4"/>
    <x v="0"/>
    <s v="picogreen"/>
    <n v="21.643599999999999"/>
    <s v="Qiagen DNEasy"/>
    <s v="Qiagen elution buffer"/>
    <n v="1"/>
    <n v="1"/>
    <n v="10"/>
    <x v="2"/>
    <n v="27"/>
    <x v="2"/>
    <s v="gambiae"/>
    <n v="21.64"/>
    <s v="NA"/>
    <n v="2056"/>
    <s v="NA"/>
    <s v="NA"/>
    <s v="NA"/>
    <s v="NA"/>
    <s v="27_220322_L001.srt.dp"/>
    <s v="results/27_220322_L001/27_220322_L001.srt.dp.bam"/>
    <n v="23148407"/>
    <n v="21473093"/>
    <n v="1548691048"/>
    <n v="1543674364"/>
    <n v="24773.4087"/>
    <n v="65"/>
    <n v="41.081899999999997"/>
    <n v="2.2599999999999999E-2"/>
    <n v="5.0628000000000002"/>
    <n v="92.762724450110099"/>
  </r>
  <r>
    <s v="bun_29"/>
    <n v="29"/>
    <s v="26169_29"/>
    <s v="NA"/>
    <s v="NA"/>
    <s v="plate 1"/>
    <s v="E4"/>
    <s v="Tristan"/>
    <n v="7.5056000000000003"/>
    <n v="27"/>
    <n v="50"/>
    <s v="Yes"/>
    <n v="20"/>
    <s v="None"/>
    <s v="DNA HS"/>
    <n v="2.76"/>
    <s v="NA"/>
    <n v="18"/>
    <n v="49.68"/>
    <n v="29"/>
    <s v="bun_29"/>
    <s v="plate 1"/>
    <s v="E4"/>
    <x v="0"/>
    <s v="picogreen"/>
    <n v="7.5056000000000003"/>
    <s v="Qiagen DNEasy"/>
    <s v="Qiagen elution buffer"/>
    <n v="1"/>
    <n v="1"/>
    <n v="27"/>
    <x v="2"/>
    <n v="29"/>
    <x v="2"/>
    <s v="gambiae"/>
    <n v="7.51"/>
    <s v="NA"/>
    <n v="713"/>
    <s v="NA"/>
    <s v="NA"/>
    <s v="NA"/>
    <s v="NA"/>
    <s v="29_220322_L001.srt.dp"/>
    <s v="results/29_220322_L001/29_220322_L001.srt.dp.bam"/>
    <n v="30576279"/>
    <n v="29332062"/>
    <n v="1928156602"/>
    <n v="1923026771"/>
    <n v="27525.3629"/>
    <n v="60"/>
    <n v="40.022300000000001"/>
    <n v="2.1000000000000001E-2"/>
    <n v="6.3033000000000001"/>
    <n v="95.930776926780396"/>
  </r>
  <r>
    <s v="bun_30"/>
    <n v="30"/>
    <s v="26169_30"/>
    <s v="NA"/>
    <s v="NA"/>
    <s v="plate 1"/>
    <s v="F4"/>
    <s v="Tristan"/>
    <n v="3.7216"/>
    <n v="54"/>
    <n v="23"/>
    <s v="Yes"/>
    <n v="20"/>
    <s v="None"/>
    <s v="DNA HS"/>
    <n v="3.02"/>
    <s v="NA"/>
    <n v="18"/>
    <n v="54.36"/>
    <n v="30"/>
    <s v="bun_30"/>
    <s v="plate 1"/>
    <s v="F4"/>
    <x v="0"/>
    <s v="picogreen"/>
    <n v="3.7216"/>
    <s v="Qiagen DNEasy"/>
    <s v="Qiagen elution buffer"/>
    <n v="1"/>
    <n v="1"/>
    <n v="54"/>
    <x v="2"/>
    <n v="30"/>
    <x v="2"/>
    <s v="gambiae"/>
    <n v="3.72"/>
    <s v="NA"/>
    <n v="354"/>
    <s v="NA"/>
    <s v="NA"/>
    <s v="NA"/>
    <s v="NA"/>
    <s v="30_220322_L001.srt.dp"/>
    <s v="results/30_220322_L001/30_220322_L001.srt.dp.bam"/>
    <n v="30025289"/>
    <n v="27929107"/>
    <n v="1821752532"/>
    <n v="1816902165"/>
    <n v="30004.295300000002"/>
    <n v="59"/>
    <n v="39.986699999999999"/>
    <n v="2.1100000000000001E-2"/>
    <n v="5.9554"/>
    <n v="93.018611744253306"/>
  </r>
  <r>
    <s v="bun_31"/>
    <n v="31"/>
    <s v="26169_31"/>
    <s v="NA"/>
    <s v="NA"/>
    <s v="plate 1"/>
    <s v="G4"/>
    <s v="Tristan"/>
    <n v="16.0228"/>
    <n v="13"/>
    <n v="64"/>
    <s v="Yes"/>
    <n v="20"/>
    <s v="None"/>
    <s v="DNA HS"/>
    <n v="5.48"/>
    <s v="NA"/>
    <n v="18"/>
    <n v="98.64"/>
    <n v="31"/>
    <s v="bun_31"/>
    <s v="plate 1"/>
    <s v="G4"/>
    <x v="0"/>
    <s v="picogreen"/>
    <n v="16.0228"/>
    <s v="Qiagen DNEasy"/>
    <s v="Qiagen elution buffer"/>
    <n v="1"/>
    <n v="1"/>
    <n v="13"/>
    <x v="2"/>
    <n v="31"/>
    <x v="3"/>
    <s v="gambiae"/>
    <n v="16.02"/>
    <s v="NA"/>
    <n v="1522"/>
    <s v="NA"/>
    <s v="NA"/>
    <s v="NA"/>
    <s v="NA"/>
    <s v="31_220322_L001.srt.dp"/>
    <s v="results/31_220322_L001/31_220322_L001.srt.dp.bam"/>
    <n v="31764783"/>
    <n v="30828091"/>
    <n v="2536474135"/>
    <n v="2527373278"/>
    <n v="40323.502899999999"/>
    <n v="75"/>
    <n v="41.6661"/>
    <n v="2.4299999999999999E-2"/>
    <n v="8.2919"/>
    <n v="97.051161973938207"/>
  </r>
  <r>
    <s v="bun_33"/>
    <n v="33"/>
    <s v="26169_33"/>
    <s v="NA"/>
    <s v="NA"/>
    <s v="plate 1"/>
    <s v="A5"/>
    <s v="Tristan"/>
    <n v="23.325199999999999"/>
    <n v="10"/>
    <n v="67"/>
    <s v="Yes"/>
    <n v="20"/>
    <s v="None"/>
    <s v="DNA HS"/>
    <n v="4.28"/>
    <s v="NA"/>
    <n v="18"/>
    <n v="77.040000000000006"/>
    <n v="33"/>
    <s v="bun_33"/>
    <s v="plate 1"/>
    <s v="A5"/>
    <x v="0"/>
    <s v="picogreen"/>
    <n v="23.325199999999999"/>
    <s v="Qiagen DNEasy"/>
    <s v="Qiagen elution buffer"/>
    <n v="1"/>
    <n v="1"/>
    <n v="10"/>
    <x v="2"/>
    <n v="33"/>
    <x v="3"/>
    <s v="gambiae"/>
    <n v="23.33"/>
    <s v="NA"/>
    <n v="2216"/>
    <s v="NA"/>
    <s v="NA"/>
    <s v="NA"/>
    <s v="NA"/>
    <s v="33_220322_L001.srt.dp"/>
    <s v="results/33_220322_L001/33_220322_L001.srt.dp.bam"/>
    <n v="27048305"/>
    <n v="26200334"/>
    <n v="2068887614"/>
    <n v="2061906723"/>
    <n v="32625.7873"/>
    <n v="72"/>
    <n v="41.493099999999998"/>
    <n v="2.41E-2"/>
    <n v="6.7633999999999999"/>
    <n v="96.864975457796703"/>
  </r>
  <r>
    <s v="bun_34"/>
    <n v="34"/>
    <s v="26169_34"/>
    <s v="NA"/>
    <s v="NA"/>
    <s v="plate 1"/>
    <s v="B5"/>
    <s v="Tristan"/>
    <n v="14.6098"/>
    <n v="14"/>
    <n v="63"/>
    <s v="Yes"/>
    <n v="20"/>
    <s v="None"/>
    <s v="DNA HS"/>
    <n v="5.9"/>
    <s v="NA"/>
    <n v="18"/>
    <n v="106.2"/>
    <n v="34"/>
    <s v="bun_34"/>
    <s v="plate 1"/>
    <s v="B5"/>
    <x v="0"/>
    <s v="picogreen"/>
    <n v="14.6098"/>
    <s v="Qiagen DNEasy"/>
    <s v="Qiagen elution buffer"/>
    <n v="1"/>
    <n v="1"/>
    <n v="14"/>
    <x v="2"/>
    <n v="34"/>
    <x v="3"/>
    <s v="gambiae"/>
    <n v="14.61"/>
    <s v="NA"/>
    <n v="1388"/>
    <s v="NA"/>
    <s v="NA"/>
    <s v="NA"/>
    <s v="NA"/>
    <s v="34_220322_L001.srt.dp"/>
    <s v="results/34_220322_L001/34_220322_L001.srt.dp.bam"/>
    <n v="15351927"/>
    <n v="14925567"/>
    <n v="1217272422"/>
    <n v="1212803405"/>
    <n v="40311.647400000002"/>
    <n v="76"/>
    <n v="41.579900000000002"/>
    <n v="2.47E-2"/>
    <n v="3.9794"/>
    <n v="97.222759071222697"/>
  </r>
  <r>
    <s v="bun_35"/>
    <n v="35"/>
    <s v="26169_35"/>
    <s v="NA"/>
    <s v="NA"/>
    <s v="plate 1"/>
    <s v="C5"/>
    <s v="Tristan"/>
    <n v="22.1052"/>
    <n v="10"/>
    <n v="67"/>
    <s v="Yes"/>
    <n v="20"/>
    <s v="None"/>
    <s v="DNA HS"/>
    <n v="6.06"/>
    <s v="NA"/>
    <n v="18"/>
    <n v="109.08"/>
    <n v="35"/>
    <s v="bun_35"/>
    <s v="plate 1"/>
    <s v="C5"/>
    <x v="0"/>
    <s v="picogreen"/>
    <n v="22.1052"/>
    <s v="Qiagen DNEasy"/>
    <s v="Qiagen elution buffer"/>
    <n v="1"/>
    <n v="1"/>
    <n v="10"/>
    <x v="2"/>
    <n v="35"/>
    <x v="3"/>
    <s v="gambiae"/>
    <n v="22.11"/>
    <s v="NA"/>
    <n v="2100"/>
    <s v="NA"/>
    <s v="NA"/>
    <s v="NA"/>
    <s v="NA"/>
    <s v="35_220322_L001.srt.dp"/>
    <s v="results/35_220322_L001/35_220322_L001.srt.dp.bam"/>
    <n v="49242250"/>
    <n v="46718125"/>
    <n v="3735633401"/>
    <n v="3718408842"/>
    <n v="45891.430800000002"/>
    <n v="70"/>
    <n v="41.097299999999997"/>
    <n v="3.2000000000000001E-2"/>
    <n v="12.2121"/>
    <n v="94.874066477466002"/>
  </r>
  <r>
    <s v="bun_36"/>
    <n v="36"/>
    <s v="26169_36"/>
    <s v="NA"/>
    <s v="NA"/>
    <s v="plate 1"/>
    <s v="D5"/>
    <s v="Tristan"/>
    <n v="22.2774"/>
    <n v="10"/>
    <n v="67"/>
    <s v="Yes"/>
    <n v="20"/>
    <s v="None"/>
    <s v="DNA HS"/>
    <n v="4.92"/>
    <s v="NA"/>
    <n v="18"/>
    <n v="88.56"/>
    <n v="36"/>
    <s v="bun_36"/>
    <s v="plate 1"/>
    <s v="D5"/>
    <x v="0"/>
    <s v="picogreen"/>
    <n v="22.2774"/>
    <s v="Qiagen DNEasy"/>
    <s v="Qiagen elution buffer"/>
    <n v="1"/>
    <n v="1"/>
    <n v="10"/>
    <x v="2"/>
    <n v="36"/>
    <x v="3"/>
    <s v="gambiae"/>
    <n v="22.28"/>
    <s v="NA"/>
    <n v="2116"/>
    <s v="NA"/>
    <s v="NA"/>
    <s v="NA"/>
    <s v="NA"/>
    <s v="36_220322_L001.srt.dp"/>
    <s v="results/36_220322_L001/36_220322_L001.srt.dp.bam"/>
    <n v="17426768"/>
    <n v="16915020"/>
    <n v="1361522348"/>
    <n v="1356727225"/>
    <n v="33836.484199999999"/>
    <n v="74"/>
    <n v="41.6693"/>
    <n v="2.3699999999999999E-2"/>
    <n v="4.4508999999999999"/>
    <n v="97.063437121559204"/>
  </r>
  <r>
    <s v="bun_37"/>
    <n v="37"/>
    <s v="26169_37"/>
    <s v="NA"/>
    <s v="NA"/>
    <s v="plate 1"/>
    <s v="E5"/>
    <s v="Tristan"/>
    <n v="24.016400000000001"/>
    <n v="10"/>
    <n v="67"/>
    <s v="Yes"/>
    <n v="20"/>
    <s v="None"/>
    <s v="DNA HS"/>
    <n v="2.56"/>
    <s v="NA"/>
    <n v="18"/>
    <n v="46.08"/>
    <n v="37"/>
    <s v="bun_37"/>
    <s v="plate 1"/>
    <s v="E5"/>
    <x v="0"/>
    <s v="picogreen"/>
    <n v="24.016400000000001"/>
    <s v="Qiagen DNEasy"/>
    <s v="Qiagen elution buffer"/>
    <n v="1"/>
    <n v="1"/>
    <n v="10"/>
    <x v="2"/>
    <n v="37"/>
    <x v="3"/>
    <s v="gambiae"/>
    <n v="24.02"/>
    <s v="NA"/>
    <n v="2282"/>
    <s v="NA"/>
    <s v="NA"/>
    <s v="NA"/>
    <s v="NA"/>
    <s v="37_220322_L001.srt.dp"/>
    <s v="results/37_220322_L001/37_220322_L001.srt.dp.bam"/>
    <n v="17816322"/>
    <n v="17130217"/>
    <n v="1213116789"/>
    <n v="1209311453"/>
    <n v="26392.2513"/>
    <n v="63"/>
    <n v="40.816899999999997"/>
    <n v="2.2200000000000001E-2"/>
    <n v="3.9658000000000002"/>
    <n v="96.149008757250797"/>
  </r>
  <r>
    <s v="bun_39"/>
    <n v="39"/>
    <s v="26169_39"/>
    <s v="NA"/>
    <s v="NA"/>
    <s v="plate 1"/>
    <s v="G5"/>
    <s v="Tristan"/>
    <n v="31.8568"/>
    <n v="10"/>
    <n v="67"/>
    <s v="Yes"/>
    <n v="20"/>
    <s v="None"/>
    <s v="DNA HS"/>
    <n v="3.78"/>
    <s v="NA"/>
    <n v="18"/>
    <n v="68.040000000000006"/>
    <n v="39"/>
    <s v="bun_39"/>
    <s v="plate 1"/>
    <s v="G5"/>
    <x v="0"/>
    <s v="picogreen"/>
    <n v="31.8568"/>
    <s v="Qiagen DNEasy"/>
    <s v="Qiagen elution buffer"/>
    <n v="1"/>
    <n v="1"/>
    <n v="10"/>
    <x v="2"/>
    <n v="39"/>
    <x v="3"/>
    <s v="gambiae"/>
    <n v="31.86"/>
    <s v="NA"/>
    <n v="3026"/>
    <s v="NA"/>
    <s v="NA"/>
    <s v="NA"/>
    <s v="NA"/>
    <s v="39_220322_L001.srt.dp"/>
    <s v="results/39_220322_L001/39_220322_L001.srt.dp.bam"/>
    <n v="23119972"/>
    <n v="22452118"/>
    <n v="1877867560"/>
    <n v="1871304121"/>
    <n v="40072.578099999999"/>
    <n v="77"/>
    <n v="41.959299999999999"/>
    <n v="2.4400000000000002E-2"/>
    <n v="6.1388999999999996"/>
    <n v="97.1113546331284"/>
  </r>
  <r>
    <s v="bun_41"/>
    <n v="41"/>
    <s v="26169_41"/>
    <s v="NA"/>
    <s v="NA"/>
    <s v="plate 1"/>
    <s v="A6"/>
    <s v="Tristan"/>
    <n v="11.3428"/>
    <n v="18"/>
    <n v="59"/>
    <s v="Yes"/>
    <n v="20"/>
    <s v="None"/>
    <s v="DNA HS"/>
    <n v="3.88"/>
    <s v="NA"/>
    <n v="18"/>
    <n v="69.84"/>
    <n v="41"/>
    <s v="bun_41"/>
    <s v="plate 1"/>
    <s v="A6"/>
    <x v="0"/>
    <s v="picogreen"/>
    <n v="11.3428"/>
    <s v="Qiagen DNEasy"/>
    <s v="Qiagen elution buffer"/>
    <n v="1"/>
    <n v="1"/>
    <n v="18"/>
    <x v="2"/>
    <n v="41"/>
    <x v="3"/>
    <s v="gambiae"/>
    <n v="11.34"/>
    <s v="NA"/>
    <n v="1078"/>
    <s v="NA"/>
    <s v="NA"/>
    <s v="NA"/>
    <s v="NA"/>
    <s v="41_220322_L001.srt.dp"/>
    <s v="results/41_220322_L001/41_220322_L001.srt.dp.bam"/>
    <n v="10474055"/>
    <n v="10192688"/>
    <n v="886058158"/>
    <n v="882682783"/>
    <n v="45458.620199999998"/>
    <n v="82"/>
    <n v="42.257300000000001"/>
    <n v="2.5600000000000001E-2"/>
    <n v="2.8965999999999998"/>
    <n v="97.313676508286406"/>
  </r>
  <r>
    <s v="bun_42"/>
    <n v="42"/>
    <s v="26169_42"/>
    <s v="NA"/>
    <s v="NA"/>
    <s v="plate 1"/>
    <s v="B6"/>
    <s v="Tristan"/>
    <n v="12.761200000000001"/>
    <n v="16"/>
    <n v="61"/>
    <s v="Yes"/>
    <n v="20"/>
    <s v="None"/>
    <s v="DNA HS"/>
    <n v="3.18"/>
    <s v="NA"/>
    <n v="18"/>
    <n v="57.24"/>
    <n v="42"/>
    <s v="bun_42"/>
    <s v="plate 1"/>
    <s v="B6"/>
    <x v="0"/>
    <s v="picogreen"/>
    <n v="12.761200000000001"/>
    <s v="Qiagen DNEasy"/>
    <s v="Qiagen elution buffer"/>
    <n v="1"/>
    <n v="1"/>
    <n v="16"/>
    <x v="2"/>
    <n v="42"/>
    <x v="3"/>
    <s v="gambiae"/>
    <n v="12.76"/>
    <s v="NA"/>
    <n v="1212"/>
    <s v="NA"/>
    <s v="NA"/>
    <s v="NA"/>
    <s v="NA"/>
    <s v="42_220322_L001.srt.dp"/>
    <s v="results/42_220322_L001/42_220322_L001.srt.dp.bam"/>
    <n v="17348906"/>
    <n v="16827080"/>
    <n v="1362084241"/>
    <n v="1357285016"/>
    <n v="37570.724900000001"/>
    <n v="74"/>
    <n v="41.587899999999998"/>
    <n v="2.4400000000000002E-2"/>
    <n v="4.4527999999999999"/>
    <n v="96.992167690573595"/>
  </r>
  <r>
    <s v="bun_43"/>
    <n v="43"/>
    <s v="26169_43"/>
    <s v="NA"/>
    <s v="NA"/>
    <s v="plate 1"/>
    <s v="C6"/>
    <s v="Tristan"/>
    <n v="20.1692"/>
    <n v="10"/>
    <n v="67"/>
    <s v="Yes"/>
    <n v="20"/>
    <s v="None"/>
    <s v="DNA HS"/>
    <n v="2.42"/>
    <s v="NA"/>
    <n v="18"/>
    <n v="43.56"/>
    <n v="43"/>
    <s v="bun_43"/>
    <s v="plate 1"/>
    <s v="C6"/>
    <x v="0"/>
    <s v="picogreen"/>
    <n v="20.1692"/>
    <s v="Qiagen DNEasy"/>
    <s v="Qiagen elution buffer"/>
    <n v="1"/>
    <n v="1"/>
    <n v="10"/>
    <x v="2"/>
    <n v="43"/>
    <x v="3"/>
    <s v="gambiae"/>
    <n v="20.170000000000002"/>
    <s v="NA"/>
    <n v="1916"/>
    <s v="NA"/>
    <s v="NA"/>
    <s v="NA"/>
    <s v="NA"/>
    <s v="43_220322_L001.srt.dp"/>
    <s v="results/43_220322_L001/43_220322_L001.srt.dp.bam"/>
    <n v="15873726"/>
    <n v="15023911"/>
    <n v="1097532252"/>
    <n v="1094115717"/>
    <n v="26679.5272"/>
    <n v="66"/>
    <n v="40.977800000000002"/>
    <n v="2.2499999999999999E-2"/>
    <n v="3.5878999999999999"/>
    <n v="94.646405009132707"/>
  </r>
  <r>
    <s v="bun_44"/>
    <n v="44"/>
    <s v="26169_44"/>
    <s v="NA"/>
    <s v="NA"/>
    <s v="plate 1"/>
    <s v="D6"/>
    <s v="Tristan"/>
    <n v="29.0624"/>
    <n v="10"/>
    <n v="67"/>
    <s v="Yes"/>
    <n v="20"/>
    <s v="None"/>
    <s v="DNA HS"/>
    <n v="4.74"/>
    <s v="NA"/>
    <n v="18"/>
    <n v="85.32"/>
    <n v="44"/>
    <s v="bun_44"/>
    <s v="plate 1"/>
    <s v="D6"/>
    <x v="0"/>
    <s v="picogreen"/>
    <n v="29.0624"/>
    <s v="Qiagen DNEasy"/>
    <s v="Qiagen elution buffer"/>
    <n v="1"/>
    <n v="1"/>
    <n v="10"/>
    <x v="2"/>
    <n v="44"/>
    <x v="3"/>
    <s v="gambiae"/>
    <n v="29.06"/>
    <s v="NA"/>
    <n v="2761"/>
    <s v="NA"/>
    <s v="NA"/>
    <s v="NA"/>
    <s v="NA"/>
    <s v="44_220322_L001.srt.dp"/>
    <s v="results/44_220322_L001/44_220322_L001.srt.dp.bam"/>
    <n v="21259035"/>
    <n v="20361042"/>
    <n v="1499185342"/>
    <n v="1494593840"/>
    <n v="26968.507600000001"/>
    <n v="65"/>
    <n v="40.988700000000001"/>
    <n v="2.1999999999999999E-2"/>
    <n v="4.9009999999999998"/>
    <n v="95.775946556370002"/>
  </r>
  <r>
    <s v="bun_45"/>
    <n v="45"/>
    <s v="26169_45"/>
    <s v="NA"/>
    <s v="NA"/>
    <s v="plate 1"/>
    <s v="E6"/>
    <s v="Tristan"/>
    <n v="23.0748"/>
    <n v="10"/>
    <n v="67"/>
    <s v="Yes"/>
    <n v="20"/>
    <s v="None"/>
    <s v="DNA HS"/>
    <n v="2.56"/>
    <s v="NA"/>
    <n v="18"/>
    <n v="46.08"/>
    <n v="45"/>
    <s v="bun_45"/>
    <s v="plate 1"/>
    <s v="E6"/>
    <x v="0"/>
    <s v="picogreen"/>
    <n v="23.0748"/>
    <s v="Qiagen DNEasy"/>
    <s v="Qiagen elution buffer"/>
    <n v="1"/>
    <n v="1"/>
    <n v="10"/>
    <x v="2"/>
    <n v="45"/>
    <x v="3"/>
    <s v="gambiae"/>
    <n v="23.07"/>
    <s v="NA"/>
    <n v="2192"/>
    <s v="NA"/>
    <s v="NA"/>
    <s v="NA"/>
    <s v="NA"/>
    <s v="45_220322_L001.srt.dp"/>
    <s v="results/45_220322_L001/45_220322_L001.srt.dp.bam"/>
    <n v="23295812"/>
    <n v="22664786"/>
    <n v="1918083905"/>
    <n v="1911025358"/>
    <n v="40818.537400000001"/>
    <n v="79"/>
    <n v="41.945799999999998"/>
    <n v="2.47E-2"/>
    <n v="6.2704000000000004"/>
    <n v="97.291247027577299"/>
  </r>
  <r>
    <s v="dim_16"/>
    <n v="248"/>
    <s v="26169_248"/>
    <s v="NA"/>
    <s v="NA"/>
    <s v="plate 3"/>
    <s v="H9"/>
    <s v="Tristan"/>
    <n v="11.960050000000001"/>
    <n v="17"/>
    <n v="56"/>
    <s v="Yes"/>
    <n v="20"/>
    <s v="None"/>
    <s v="DNA HS"/>
    <n v="4.4800000000000004"/>
    <s v="NA"/>
    <n v="18"/>
    <n v="80.64"/>
    <n v="248"/>
    <s v="dim_16"/>
    <s v="plate 3"/>
    <s v="H9"/>
    <x v="0"/>
    <s v="picogreen"/>
    <n v="11.960050000000001"/>
    <s v="Qiagen DNEasy"/>
    <s v="Qiagen elution buffer"/>
    <n v="1"/>
    <n v="1"/>
    <n v="17"/>
    <x v="3"/>
    <n v="16"/>
    <x v="4"/>
    <s v="gambiae"/>
    <n v="11.96"/>
    <s v="NA"/>
    <n v="1136"/>
    <s v="NA"/>
    <s v="NA"/>
    <s v="NA"/>
    <s v="NA"/>
    <s v="248_220322_L001.srt.dp"/>
    <s v="results/248_220322_L001/248_220322_L001.srt.dp.bam"/>
    <n v="21188422"/>
    <n v="20359221"/>
    <n v="1482136008"/>
    <n v="1477218174"/>
    <n v="33761.635199999997"/>
    <n v="64"/>
    <n v="41.269100000000002"/>
    <n v="2.3800000000000002E-2"/>
    <n v="4.8452000000000002"/>
    <n v="96.086537260773795"/>
  </r>
  <r>
    <s v="dim_19"/>
    <n v="251"/>
    <s v="26169_251"/>
    <s v="NA"/>
    <s v="NA"/>
    <s v="plate 3"/>
    <s v="C10"/>
    <s v="Tristan"/>
    <n v="7.1178499999999998"/>
    <n v="29"/>
    <n v="44"/>
    <s v="Yes"/>
    <n v="20"/>
    <s v="None"/>
    <s v="DNA HS"/>
    <n v="4"/>
    <s v="NA"/>
    <n v="18"/>
    <n v="72"/>
    <n v="251"/>
    <s v="dim_19"/>
    <s v="plate 3"/>
    <s v="C10"/>
    <x v="0"/>
    <s v="picogreen"/>
    <n v="7.1178499999999998"/>
    <s v="Qiagen DNEasy"/>
    <s v="Qiagen elution buffer"/>
    <n v="1"/>
    <n v="1"/>
    <n v="29"/>
    <x v="3"/>
    <n v="19"/>
    <x v="4"/>
    <s v="gambiae"/>
    <n v="7.12"/>
    <s v="NA"/>
    <n v="676"/>
    <s v="NA"/>
    <s v="NA"/>
    <s v="NA"/>
    <s v="NA"/>
    <s v="251_220322_L001.srt.dp"/>
    <s v="results/251_220322_L001/251_220322_L001.srt.dp.bam"/>
    <n v="17159779"/>
    <n v="16480604"/>
    <n v="1260218126"/>
    <n v="1255793725"/>
    <n v="41464.627200000003"/>
    <n v="69"/>
    <n v="41.295999999999999"/>
    <n v="2.47E-2"/>
    <n v="4.1196999999999999"/>
    <n v="96.042052756040704"/>
  </r>
  <r>
    <s v="dim_25"/>
    <n v="256"/>
    <s v="26169_256"/>
    <s v="NA"/>
    <s v="NA"/>
    <s v="plate 3"/>
    <s v="H10"/>
    <s v="Tristan"/>
    <n v="4.8289"/>
    <n v="42"/>
    <n v="31"/>
    <s v="Yes"/>
    <n v="20"/>
    <s v="None"/>
    <s v="DNA HS"/>
    <n v="3.42"/>
    <s v="NA"/>
    <n v="18"/>
    <n v="61.56"/>
    <n v="256"/>
    <s v="dim_25"/>
    <s v="plate 3"/>
    <s v="H10"/>
    <x v="0"/>
    <s v="picogreen"/>
    <n v="4.8289"/>
    <s v="Qiagen DNEasy"/>
    <s v="Qiagen elution buffer"/>
    <n v="1"/>
    <n v="1"/>
    <n v="42"/>
    <x v="3"/>
    <n v="25"/>
    <x v="4"/>
    <s v="gambiae"/>
    <n v="4.83"/>
    <s v="NA"/>
    <n v="459"/>
    <s v="NA"/>
    <s v="NA"/>
    <s v="NA"/>
    <s v="NA"/>
    <s v="256_220322_L001.srt.dp"/>
    <s v="results/256_220322_L001/256_220322_L001.srt.dp.bam"/>
    <n v="13647011"/>
    <n v="13232124"/>
    <n v="1246681378"/>
    <n v="1241532673"/>
    <n v="63900.750099999997"/>
    <n v="95"/>
    <n v="42.244300000000003"/>
    <n v="2.7300000000000001E-2"/>
    <n v="4.0754999999999999"/>
    <n v="96.959869087817097"/>
  </r>
  <r>
    <s v="dim_26"/>
    <n v="257"/>
    <s v="26169_257"/>
    <s v="NA"/>
    <s v="NA"/>
    <s v="plate 3"/>
    <s v="A11"/>
    <s v="Tristan"/>
    <n v="20.8734"/>
    <n v="10"/>
    <n v="63"/>
    <s v="Yes"/>
    <n v="20"/>
    <s v="None"/>
    <s v="DNA HS"/>
    <n v="1.74"/>
    <s v="NA"/>
    <n v="18"/>
    <n v="31.32"/>
    <n v="257"/>
    <s v="dim_26"/>
    <s v="plate 3"/>
    <s v="A11"/>
    <x v="0"/>
    <s v="picogreen"/>
    <n v="20.8734"/>
    <s v="Qiagen DNEasy"/>
    <s v="Qiagen elution buffer"/>
    <n v="1"/>
    <n v="1"/>
    <n v="10"/>
    <x v="3"/>
    <n v="26"/>
    <x v="4"/>
    <s v="gambiae"/>
    <n v="20.87"/>
    <s v="NA"/>
    <n v="1983"/>
    <s v="NA"/>
    <s v="NA"/>
    <s v="NA"/>
    <s v="NA"/>
    <s v="257_220322_L001.srt.dp"/>
    <s v="results/257_220322_L001/257_220322_L001.srt.dp.bam"/>
    <n v="21744008"/>
    <n v="20843190"/>
    <n v="1436797198"/>
    <n v="1432067895"/>
    <n v="26184.879400000002"/>
    <n v="60"/>
    <n v="40.862400000000001"/>
    <n v="2.3599999999999999E-2"/>
    <n v="4.6970000000000001"/>
    <n v="95.857166719217503"/>
  </r>
  <r>
    <s v="dim_29"/>
    <n v="260"/>
    <s v="26169_260"/>
    <s v="NA"/>
    <s v="NA"/>
    <s v="plate 3"/>
    <s v="D11"/>
    <s v="Tristan"/>
    <n v="64.725999999999999"/>
    <n v="10"/>
    <n v="63"/>
    <s v="Yes"/>
    <n v="20"/>
    <s v="None"/>
    <s v="DNA HS"/>
    <n v="5.0599999999999996"/>
    <s v="NA"/>
    <n v="18"/>
    <n v="91.08"/>
    <n v="260"/>
    <s v="dim_29"/>
    <s v="plate 3"/>
    <s v="D11"/>
    <x v="0"/>
    <s v="picogreen"/>
    <n v="64.725999999999999"/>
    <s v="Qiagen DNEasy"/>
    <s v="Qiagen elution buffer"/>
    <n v="1"/>
    <n v="1"/>
    <n v="10"/>
    <x v="3"/>
    <n v="29"/>
    <x v="4"/>
    <s v="gambiae"/>
    <n v="64.73"/>
    <s v="NA"/>
    <n v="6149"/>
    <s v="NA"/>
    <s v="NA"/>
    <s v="NA"/>
    <s v="NA"/>
    <s v="260_220322_L001.srt.dp"/>
    <s v="results/260_220322_L001/260_220322_L001.srt.dp.bam"/>
    <n v="32947478"/>
    <n v="25312412"/>
    <n v="1715310671"/>
    <n v="1709769403"/>
    <n v="26856.258699999998"/>
    <n v="59"/>
    <n v="41.113300000000002"/>
    <n v="2.3099999999999999E-2"/>
    <n v="5.6074999999999999"/>
    <n v="76.826554068872895"/>
  </r>
  <r>
    <s v="dim_31"/>
    <n v="261"/>
    <s v="26169_261"/>
    <s v="NA"/>
    <s v="NA"/>
    <s v="plate 3"/>
    <s v="E11"/>
    <s v="Tristan"/>
    <n v="0.35"/>
    <n v="70"/>
    <n v="3"/>
    <s v="Yes"/>
    <n v="20"/>
    <s v="None"/>
    <s v="DNA HS"/>
    <n v="0.436"/>
    <s v="NA"/>
    <n v="18"/>
    <n v="7.8479999999999999"/>
    <n v="261"/>
    <s v="dim_31"/>
    <s v="plate 3"/>
    <s v="E11"/>
    <x v="0"/>
    <s v="picogreen"/>
    <n v="0.35"/>
    <s v="Qiagen DNEasy"/>
    <s v="Qiagen elution buffer"/>
    <n v="1"/>
    <n v="1"/>
    <n v="90"/>
    <x v="3"/>
    <n v="31"/>
    <x v="5"/>
    <s v="gambiae"/>
    <n v="0.35"/>
    <s v="NA"/>
    <n v="33"/>
    <s v="NA"/>
    <s v="NA"/>
    <s v="NA"/>
    <s v="NA"/>
    <s v="261_220322_L001.srt.dp"/>
    <s v="results/261_220322_L001/261_220322_L001.srt.dp.bam"/>
    <n v="14207440"/>
    <n v="7354935"/>
    <n v="502632843"/>
    <n v="501081505"/>
    <n v="32266.836899999998"/>
    <n v="57"/>
    <n v="40.698700000000002"/>
    <n v="2.4199999999999999E-2"/>
    <n v="1.6431"/>
    <n v="51.7681932846452"/>
  </r>
  <r>
    <s v="dim_33"/>
    <n v="262"/>
    <s v="26169_262"/>
    <s v="NA"/>
    <s v="NA"/>
    <s v="plate 3"/>
    <s v="F11"/>
    <s v="Tristan"/>
    <n v="1.5470250000000001"/>
    <n v="31"/>
    <n v="42"/>
    <s v="Yes"/>
    <n v="20"/>
    <s v="None"/>
    <s v="DNA HS"/>
    <n v="0.38200000000000001"/>
    <s v="NA"/>
    <n v="18"/>
    <n v="6.8760000000000003"/>
    <n v="262"/>
    <s v="dim_33"/>
    <s v="plate 3"/>
    <s v="F11"/>
    <x v="0"/>
    <s v="picogreen"/>
    <n v="1.5470250000000001"/>
    <s v="Qiagen DNEasy"/>
    <s v="Qiagen elution buffer"/>
    <n v="1"/>
    <n v="1"/>
    <n v="90"/>
    <x v="3"/>
    <n v="33"/>
    <x v="5"/>
    <s v="gambiae"/>
    <n v="1.55"/>
    <s v="NA"/>
    <n v="147"/>
    <s v="NA"/>
    <s v="NA"/>
    <s v="NA"/>
    <s v="NA"/>
    <s v="262_220322_L001.srt.dp"/>
    <s v="results/262_220322_L001/262_220322_L001.srt.dp.bam"/>
    <n v="20973004"/>
    <n v="11104905"/>
    <n v="677278786"/>
    <n v="675468938"/>
    <n v="26032.519100000001"/>
    <n v="53"/>
    <n v="39.681100000000001"/>
    <n v="2.1700000000000001E-2"/>
    <n v="2.2141000000000002"/>
    <n v="52.948566643099802"/>
  </r>
  <r>
    <s v="dim_47"/>
    <n v="273"/>
    <s v="26169_273"/>
    <s v="NA"/>
    <s v="NA"/>
    <s v="plate 4"/>
    <s v="A2"/>
    <s v="Tristan"/>
    <n v="10.51085"/>
    <n v="20"/>
    <n v="56"/>
    <s v="Yes"/>
    <n v="20"/>
    <s v="None"/>
    <s v="DNA HS"/>
    <n v="4.4000000000000004"/>
    <s v="NA"/>
    <n v="18"/>
    <n v="79.2"/>
    <n v="273"/>
    <s v="dim_47"/>
    <s v="plate 4"/>
    <s v="A2"/>
    <x v="0"/>
    <s v="picogreen"/>
    <n v="10.51085"/>
    <s v="Qiagen DNEasy"/>
    <s v="Qiagen elution buffer"/>
    <n v="1"/>
    <n v="1"/>
    <n v="20"/>
    <x v="3"/>
    <n v="47"/>
    <x v="2"/>
    <s v="gambiae"/>
    <n v="10.51"/>
    <s v="NA"/>
    <n v="999"/>
    <s v="NA"/>
    <s v="NA"/>
    <s v="NA"/>
    <s v="NA"/>
    <s v="273_220322_L001.srt.dp"/>
    <s v="results/273_220322_L001/273_220322_L001.srt.dp.bam"/>
    <n v="20486016"/>
    <n v="19567778"/>
    <n v="1411406705"/>
    <n v="1406863412"/>
    <n v="36331.671300000002"/>
    <n v="64"/>
    <n v="40.904699999999998"/>
    <n v="2.4E-2"/>
    <n v="4.6139999999999999"/>
    <n v="95.517732681649704"/>
  </r>
  <r>
    <s v="dim_48"/>
    <n v="274"/>
    <s v="26169_274"/>
    <s v="NA"/>
    <s v="NA"/>
    <s v="plate 4"/>
    <s v="B2"/>
    <s v="Tristan"/>
    <n v="5.4722999999999997"/>
    <n v="37"/>
    <n v="39"/>
    <s v="Yes"/>
    <n v="20"/>
    <s v="None"/>
    <s v="DNA HS"/>
    <n v="6.06"/>
    <s v="NA"/>
    <n v="18"/>
    <n v="109.08"/>
    <n v="274"/>
    <s v="dim_48"/>
    <s v="plate 4"/>
    <s v="B2"/>
    <x v="0"/>
    <s v="picogreen"/>
    <n v="5.4722999999999997"/>
    <s v="Qiagen DNEasy"/>
    <s v="Qiagen elution buffer"/>
    <n v="1"/>
    <n v="1"/>
    <n v="37"/>
    <x v="3"/>
    <n v="48"/>
    <x v="2"/>
    <s v="gambiae"/>
    <n v="5.47"/>
    <s v="NA"/>
    <n v="520"/>
    <s v="NA"/>
    <s v="NA"/>
    <s v="NA"/>
    <s v="NA"/>
    <s v="274_220322_L001.srt.dp"/>
    <s v="results/274_220322_L001/274_220322_L001.srt.dp.bam"/>
    <n v="15823388"/>
    <n v="15151755"/>
    <n v="1085321970"/>
    <n v="1081750224"/>
    <n v="45096.748500000002"/>
    <n v="64"/>
    <n v="40.876899999999999"/>
    <n v="2.3800000000000002E-2"/>
    <n v="3.548"/>
    <n v="95.755441249370804"/>
  </r>
  <r>
    <s v="dim_69"/>
    <n v="291"/>
    <s v="26169_291"/>
    <s v="NA"/>
    <s v="NA"/>
    <s v="plate 4"/>
    <s v="C4"/>
    <s v="Tristan"/>
    <n v="24.1495"/>
    <n v="10"/>
    <n v="66"/>
    <s v="Yes"/>
    <n v="20"/>
    <s v="None"/>
    <s v="DNA HS"/>
    <n v="2.4"/>
    <s v="NA"/>
    <n v="18"/>
    <n v="43.2"/>
    <n v="291"/>
    <s v="dim_69"/>
    <s v="plate 4"/>
    <s v="C4"/>
    <x v="0"/>
    <s v="picogreen"/>
    <n v="24.1495"/>
    <s v="Qiagen DNEasy"/>
    <s v="Qiagen elution buffer"/>
    <n v="1"/>
    <n v="1"/>
    <n v="10"/>
    <x v="3"/>
    <n v="69"/>
    <x v="3"/>
    <s v="gambiae"/>
    <n v="24.15"/>
    <s v="NA"/>
    <n v="2294"/>
    <s v="NA"/>
    <s v="NA"/>
    <s v="NA"/>
    <s v="NA"/>
    <s v="291_220322_L001.srt.dp"/>
    <s v="results/291_220322_L001/291_220322_L001.srt.dp.bam"/>
    <n v="13607586"/>
    <n v="13206707"/>
    <n v="1144653795"/>
    <n v="1140429349"/>
    <n v="44535.8943"/>
    <n v="81"/>
    <n v="41.9557"/>
    <n v="2.5000000000000001E-2"/>
    <n v="3.742"/>
    <n v="97.054003553605995"/>
  </r>
  <r>
    <s v="dim_72"/>
    <n v="294"/>
    <s v="26169_294"/>
    <s v="NA"/>
    <s v="NA"/>
    <s v="plate 4"/>
    <s v="F4"/>
    <s v="Tristan"/>
    <n v="16.106449999999999"/>
    <n v="13"/>
    <n v="63"/>
    <s v="Yes"/>
    <n v="20"/>
    <s v="None"/>
    <s v="DNA HS"/>
    <n v="2.2000000000000002"/>
    <s v="NA"/>
    <n v="18"/>
    <n v="39.6"/>
    <n v="294"/>
    <s v="dim_72"/>
    <s v="plate 4"/>
    <s v="F4"/>
    <x v="0"/>
    <s v="picogreen"/>
    <n v="16.106449999999999"/>
    <s v="Qiagen DNEasy"/>
    <s v="Qiagen elution buffer"/>
    <n v="1"/>
    <n v="1"/>
    <n v="13"/>
    <x v="3"/>
    <n v="72"/>
    <x v="3"/>
    <s v="gambiae"/>
    <n v="16.11"/>
    <s v="NA"/>
    <n v="1530"/>
    <s v="NA"/>
    <s v="NA"/>
    <s v="NA"/>
    <s v="NA"/>
    <s v="294_220322_L001.srt.dp"/>
    <s v="results/294_220322_L001/294_220322_L001.srt.dp.bam"/>
    <n v="14451664"/>
    <n v="13555604"/>
    <n v="1111689204"/>
    <n v="1106170889"/>
    <n v="51501.166499999999"/>
    <n v="75"/>
    <n v="41.257399999999997"/>
    <n v="3.3399999999999999E-2"/>
    <n v="3.6341999999999999"/>
    <n v="93.799606744247498"/>
  </r>
  <r>
    <s v="dim_73"/>
    <n v="295"/>
    <s v="26169_295"/>
    <s v="NA"/>
    <s v="NA"/>
    <s v="plate 4"/>
    <s v="G4"/>
    <s v="Tristan"/>
    <n v="5.0804999999999998"/>
    <n v="40"/>
    <n v="36"/>
    <s v="Yes"/>
    <n v="20"/>
    <s v="None"/>
    <s v="DNA HS"/>
    <n v="2.84"/>
    <s v="NA"/>
    <n v="18"/>
    <n v="51.12"/>
    <n v="295"/>
    <s v="dim_73"/>
    <s v="plate 4"/>
    <s v="G4"/>
    <x v="0"/>
    <s v="picogreen"/>
    <n v="5.0804999999999998"/>
    <s v="Qiagen DNEasy"/>
    <s v="Qiagen elution buffer"/>
    <n v="1"/>
    <n v="1"/>
    <n v="40"/>
    <x v="3"/>
    <n v="73"/>
    <x v="3"/>
    <s v="gambiae"/>
    <n v="5.08"/>
    <s v="NA"/>
    <n v="483"/>
    <s v="NA"/>
    <s v="NA"/>
    <s v="NA"/>
    <s v="NA"/>
    <s v="295_220322_L001.srt.dp"/>
    <s v="results/295_220322_L001/295_220322_L001.srt.dp.bam"/>
    <n v="20499096"/>
    <n v="19660995"/>
    <n v="1560375807"/>
    <n v="1554672471"/>
    <n v="39820.597900000001"/>
    <n v="72"/>
    <n v="41.619199999999999"/>
    <n v="2.5100000000000001E-2"/>
    <n v="5.101"/>
    <n v="95.911522147122895"/>
  </r>
  <r>
    <s v="gbu_16"/>
    <n v="52"/>
    <s v="26169_52"/>
    <s v="NA"/>
    <s v="NA"/>
    <s v="plate 1"/>
    <s v="D7"/>
    <s v="Tristan"/>
    <n v="2.3456000000000001"/>
    <n v="67"/>
    <n v="10"/>
    <s v="Yes"/>
    <n v="20"/>
    <s v="None"/>
    <s v="DNA HS"/>
    <n v="3.46"/>
    <s v="NA"/>
    <n v="18"/>
    <n v="62.28"/>
    <n v="52"/>
    <s v="gbu_16"/>
    <s v="plate 1"/>
    <s v="D7"/>
    <x v="0"/>
    <s v="picogreen"/>
    <n v="2.3456000000000001"/>
    <s v="Qiagen DNEasy"/>
    <s v="Qiagen elution buffer"/>
    <n v="1"/>
    <n v="1"/>
    <n v="86"/>
    <x v="4"/>
    <n v="16"/>
    <x v="4"/>
    <s v="gambiae"/>
    <n v="2.35"/>
    <s v="NA"/>
    <n v="223"/>
    <s v="NA"/>
    <s v="NA"/>
    <s v="NA"/>
    <s v="NA"/>
    <s v="52_220322_L001.srt.dp"/>
    <s v="results/52_220322_L001/52_220322_L001.srt.dp.bam"/>
    <n v="16097287"/>
    <n v="14942866"/>
    <n v="1010528070"/>
    <n v="1007415411"/>
    <n v="38618.7909"/>
    <n v="63"/>
    <n v="40.375799999999998"/>
    <n v="2.3900000000000001E-2"/>
    <n v="3.3035000000000001"/>
    <n v="92.828474760995405"/>
  </r>
  <r>
    <s v="gbu_18"/>
    <n v="53"/>
    <s v="26169_53"/>
    <s v="NA"/>
    <s v="NA"/>
    <s v="plate 1"/>
    <s v="E7"/>
    <s v="Tristan"/>
    <n v="1.6406000000000001"/>
    <n v="75"/>
    <n v="2"/>
    <s v="Yes"/>
    <n v="20"/>
    <s v="None"/>
    <s v="DNA HS"/>
    <n v="3.18"/>
    <s v="NA"/>
    <n v="18"/>
    <n v="57.24"/>
    <n v="53"/>
    <s v="gbu_18"/>
    <s v="plate 1"/>
    <s v="E7"/>
    <x v="0"/>
    <s v="picogreen"/>
    <n v="1.6406000000000001"/>
    <s v="Qiagen DNEasy"/>
    <s v="Qiagen elution buffer"/>
    <n v="1"/>
    <n v="1"/>
    <n v="90"/>
    <x v="4"/>
    <n v="18"/>
    <x v="4"/>
    <s v="gambiae"/>
    <n v="1.64"/>
    <s v="NA"/>
    <n v="156"/>
    <s v="NA"/>
    <s v="NA"/>
    <s v="NA"/>
    <s v="NA"/>
    <s v="53_220322_L001.srt.dp"/>
    <s v="results/53_220322_L001/53_220322_L001.srt.dp.bam"/>
    <n v="26737405"/>
    <n v="25702160"/>
    <n v="1770919066"/>
    <n v="1765607119"/>
    <n v="48817.2399"/>
    <n v="64"/>
    <n v="40.566000000000003"/>
    <n v="2.35E-2"/>
    <n v="5.7892999999999999"/>
    <n v="96.128102184935301"/>
  </r>
  <r>
    <s v="gbu_23"/>
    <n v="57"/>
    <s v="26169_57"/>
    <s v="NA"/>
    <s v="NA"/>
    <s v="plate 1"/>
    <s v="A8"/>
    <s v="Tristan"/>
    <n v="0.82940000000000003"/>
    <n v="72"/>
    <n v="5"/>
    <s v="Yes"/>
    <n v="20"/>
    <s v="None"/>
    <s v="DNA HS"/>
    <n v="1.23"/>
    <s v="NA"/>
    <n v="18"/>
    <n v="22.14"/>
    <n v="57"/>
    <s v="gbu_23"/>
    <s v="plate 1"/>
    <s v="A8"/>
    <x v="0"/>
    <s v="picogreen"/>
    <n v="0.82940000000000003"/>
    <s v="Qiagen DNEasy"/>
    <s v="Qiagen elution buffer"/>
    <n v="1"/>
    <n v="1"/>
    <n v="90"/>
    <x v="4"/>
    <n v="23"/>
    <x v="4"/>
    <s v="gambiae"/>
    <n v="0.83"/>
    <s v="NA"/>
    <n v="79"/>
    <s v="NA"/>
    <s v="NA"/>
    <s v="NA"/>
    <s v="NA"/>
    <s v="57_220322_L001.srt.dp"/>
    <s v="results/57_220322_L001/57_220322_L001.srt.dp.bam"/>
    <n v="19594082"/>
    <n v="18329134"/>
    <n v="1192109023"/>
    <n v="1188626160"/>
    <n v="29298.541099999999"/>
    <n v="59"/>
    <n v="39.920699999999997"/>
    <n v="2.2800000000000001E-2"/>
    <n v="3.8971"/>
    <n v="93.544234427517395"/>
  </r>
  <r>
    <s v="gbu_24"/>
    <n v="58"/>
    <s v="26169_58"/>
    <s v="NA"/>
    <s v="NA"/>
    <s v="plate 1"/>
    <s v="B8"/>
    <s v="Tristan"/>
    <n v="0.41749999999999998"/>
    <n v="72"/>
    <n v="5"/>
    <s v="Yes"/>
    <n v="20"/>
    <s v="None"/>
    <s v="DNA HS"/>
    <n v="0.52800000000000002"/>
    <s v="NA"/>
    <n v="18"/>
    <n v="9.5039999999999996"/>
    <n v="58"/>
    <s v="gbu_24"/>
    <s v="plate 1"/>
    <s v="B8"/>
    <x v="0"/>
    <s v="picogreen"/>
    <n v="0.41749999999999998"/>
    <s v="Qiagen DNEasy"/>
    <s v="Qiagen elution buffer"/>
    <n v="1"/>
    <n v="1"/>
    <n v="90"/>
    <x v="4"/>
    <n v="24"/>
    <x v="4"/>
    <s v="gambiae"/>
    <n v="0.42"/>
    <s v="NA"/>
    <n v="40"/>
    <s v="NA"/>
    <s v="NA"/>
    <s v="NA"/>
    <s v="NA"/>
    <s v="58_220322_L001.srt.dp"/>
    <s v="results/58_220322_L001/58_220322_L001.srt.dp.bam"/>
    <n v="23662641"/>
    <n v="21165002"/>
    <n v="1403504352"/>
    <n v="1399707075"/>
    <n v="32552.334500000001"/>
    <n v="61"/>
    <n v="40.130400000000002"/>
    <n v="2.1700000000000001E-2"/>
    <n v="4.5881999999999996"/>
    <n v="89.444800350053896"/>
  </r>
  <r>
    <s v="gbu_25"/>
    <n v="59"/>
    <s v="26169_59"/>
    <s v="NA"/>
    <s v="NA"/>
    <s v="plate 1"/>
    <s v="C8"/>
    <s v="Tristan"/>
    <n v="1.8736999999999999"/>
    <n v="72"/>
    <n v="5"/>
    <s v="Yes"/>
    <n v="20"/>
    <s v="None"/>
    <s v="DNA HS"/>
    <n v="3.62"/>
    <s v="NA"/>
    <n v="18"/>
    <n v="65.16"/>
    <n v="59"/>
    <s v="gbu_25"/>
    <s v="plate 1"/>
    <s v="C8"/>
    <x v="0"/>
    <s v="picogreen"/>
    <n v="1.8736999999999999"/>
    <s v="Qiagen DNEasy"/>
    <s v="Qiagen elution buffer"/>
    <n v="1"/>
    <n v="1"/>
    <n v="90"/>
    <x v="4"/>
    <n v="25"/>
    <x v="4"/>
    <s v="gambiae"/>
    <n v="1.87"/>
    <s v="NA"/>
    <n v="178"/>
    <s v="NA"/>
    <s v="NA"/>
    <s v="NA"/>
    <s v="NA"/>
    <s v="59_220322_L001.srt.dp"/>
    <s v="results/59_220322_L001/59_220322_L001.srt.dp.bam"/>
    <n v="62354579"/>
    <n v="59966149"/>
    <n v="4193616118"/>
    <n v="4181521192"/>
    <n v="39319.912199999999"/>
    <n v="63"/>
    <n v="40.519100000000002"/>
    <n v="2.29E-2"/>
    <n v="13.709199999999999"/>
    <n v="96.169599669656904"/>
  </r>
  <r>
    <s v="gbu_26"/>
    <n v="60"/>
    <s v="26169_60"/>
    <s v="NA"/>
    <s v="NA"/>
    <s v="plate 1"/>
    <s v="D8"/>
    <s v="Tristan"/>
    <n v="1.0883"/>
    <n v="72"/>
    <n v="5"/>
    <s v="Yes"/>
    <n v="20"/>
    <s v="None"/>
    <s v="DNA HS"/>
    <n v="1.69"/>
    <s v="NA"/>
    <n v="18"/>
    <n v="30.42"/>
    <n v="60"/>
    <s v="gbu_26"/>
    <s v="plate 1"/>
    <s v="D8"/>
    <x v="0"/>
    <s v="picogreen"/>
    <n v="1.0883"/>
    <s v="Qiagen DNEasy"/>
    <s v="Qiagen elution buffer"/>
    <n v="1"/>
    <n v="1"/>
    <n v="90"/>
    <x v="4"/>
    <n v="26"/>
    <x v="4"/>
    <s v="gambiae"/>
    <n v="1.0900000000000001"/>
    <s v="NA"/>
    <n v="103"/>
    <s v="NA"/>
    <s v="NA"/>
    <s v="NA"/>
    <s v="NA"/>
    <s v="60_220322_L001.srt.dp"/>
    <s v="results/60_220322_L001/60_220322_L001.srt.dp.bam"/>
    <n v="20055653"/>
    <n v="18328969"/>
    <n v="1245337835"/>
    <n v="1241834562"/>
    <n v="33045.296600000001"/>
    <n v="63"/>
    <n v="40.293399999999998"/>
    <n v="2.3300000000000001E-2"/>
    <n v="4.0711000000000004"/>
    <n v="91.390537121877799"/>
  </r>
  <r>
    <s v="gbu_32"/>
    <n v="63"/>
    <s v="26169_63"/>
    <s v="NA"/>
    <s v="NA"/>
    <s v="plate 1"/>
    <s v="G8"/>
    <s v="Tristan"/>
    <n v="5.8579999999999997"/>
    <n v="35"/>
    <n v="42"/>
    <s v="Yes"/>
    <n v="20"/>
    <s v="None"/>
    <s v="DNA HS"/>
    <n v="6.46"/>
    <s v="NA"/>
    <n v="18"/>
    <n v="116.28"/>
    <n v="63"/>
    <s v="gbu_32"/>
    <s v="plate 1"/>
    <s v="G8"/>
    <x v="0"/>
    <s v="picogreen"/>
    <n v="5.8579999999999997"/>
    <s v="Qiagen DNEasy"/>
    <s v="Qiagen elution buffer"/>
    <n v="1"/>
    <n v="1"/>
    <n v="35"/>
    <x v="4"/>
    <n v="32"/>
    <x v="5"/>
    <s v="gambiae"/>
    <n v="5.86"/>
    <s v="NA"/>
    <n v="557"/>
    <s v="NA"/>
    <s v="NA"/>
    <s v="NA"/>
    <s v="NA"/>
    <s v="63_220322_L001.srt.dp"/>
    <s v="results/63_220322_L001/63_220322_L001.srt.dp.bam"/>
    <n v="47863098"/>
    <n v="46360375"/>
    <n v="3496392068"/>
    <n v="3485403116"/>
    <n v="53790.700900000003"/>
    <n v="70"/>
    <n v="40.957000000000001"/>
    <n v="2.3599999999999999E-2"/>
    <n v="11.43"/>
    <n v="96.8603724731733"/>
  </r>
  <r>
    <s v="gbu_33"/>
    <n v="64"/>
    <s v="26169_64"/>
    <s v="NA"/>
    <s v="NA"/>
    <s v="plate 1"/>
    <s v="H8"/>
    <s v="Tristan"/>
    <n v="5.8868"/>
    <n v="34"/>
    <n v="43"/>
    <s v="Yes"/>
    <n v="20"/>
    <s v="None"/>
    <s v="DNA HS"/>
    <n v="4.72"/>
    <s v="NA"/>
    <n v="18"/>
    <n v="84.96"/>
    <n v="64"/>
    <s v="gbu_33"/>
    <s v="plate 1"/>
    <s v="H8"/>
    <x v="0"/>
    <s v="picogreen"/>
    <n v="5.8868"/>
    <s v="Qiagen DNEasy"/>
    <s v="Qiagen elution buffer"/>
    <n v="1"/>
    <n v="1"/>
    <n v="34"/>
    <x v="4"/>
    <n v="33"/>
    <x v="5"/>
    <s v="gambiae"/>
    <n v="5.89"/>
    <s v="NA"/>
    <n v="559"/>
    <s v="NA"/>
    <s v="NA"/>
    <s v="NA"/>
    <s v="NA"/>
    <s v="64_220322_L001.srt.dp"/>
    <s v="results/64_220322_L001/64_220322_L001.srt.dp.bam"/>
    <n v="32443432"/>
    <n v="31339642"/>
    <n v="2305047376"/>
    <n v="2297873036"/>
    <n v="51520.163800000002"/>
    <n v="68"/>
    <n v="40.765900000000002"/>
    <n v="2.3400000000000001E-2"/>
    <n v="7.5354000000000001"/>
    <n v="96.597801367006994"/>
  </r>
  <r>
    <s v="gbu_36"/>
    <n v="67"/>
    <s v="26169_67"/>
    <s v="NA"/>
    <s v="NA"/>
    <s v="plate 1"/>
    <s v="C9"/>
    <s v="Tristan"/>
    <n v="5.2914000000000003"/>
    <n v="38"/>
    <n v="39"/>
    <s v="Yes"/>
    <n v="20"/>
    <s v="None"/>
    <s v="DNA HS"/>
    <n v="4.5"/>
    <s v="NA"/>
    <n v="18"/>
    <n v="81"/>
    <n v="67"/>
    <s v="gbu_36"/>
    <s v="plate 1"/>
    <s v="C9"/>
    <x v="0"/>
    <s v="picogreen"/>
    <n v="5.2914000000000003"/>
    <s v="Qiagen DNEasy"/>
    <s v="Qiagen elution buffer"/>
    <n v="1"/>
    <n v="1"/>
    <n v="38"/>
    <x v="4"/>
    <n v="36"/>
    <x v="5"/>
    <s v="gambiae"/>
    <n v="5.29"/>
    <s v="NA"/>
    <n v="503"/>
    <s v="NA"/>
    <s v="NA"/>
    <s v="NA"/>
    <s v="NA"/>
    <s v="67_220322_L001.srt.dp"/>
    <s v="results/67_220322_L001/67_220322_L001.srt.dp.bam"/>
    <n v="20107835"/>
    <n v="19489234"/>
    <n v="1477434555"/>
    <n v="1472547786"/>
    <n v="41091.992899999997"/>
    <n v="70"/>
    <n v="41.211799999999997"/>
    <n v="2.4299999999999999E-2"/>
    <n v="4.8297999999999996"/>
    <n v="96.923582275267293"/>
  </r>
  <r>
    <s v="gbu_37"/>
    <n v="68"/>
    <s v="26169_68"/>
    <s v="NA"/>
    <s v="NA"/>
    <s v="plate 1"/>
    <s v="D9"/>
    <s v="Tristan"/>
    <n v="0.33779999999999999"/>
    <n v="71"/>
    <n v="6"/>
    <s v="Yes"/>
    <n v="20"/>
    <s v="None"/>
    <s v="DNA HS"/>
    <n v="0.51200000000000001"/>
    <s v="NA"/>
    <n v="18"/>
    <n v="9.2159999999999993"/>
    <n v="68"/>
    <s v="gbu_37"/>
    <s v="plate 1"/>
    <s v="D9"/>
    <x v="0"/>
    <s v="picogreen"/>
    <n v="0.33779999999999999"/>
    <s v="Qiagen DNEasy"/>
    <s v="Qiagen elution buffer"/>
    <n v="1"/>
    <n v="1"/>
    <n v="90"/>
    <x v="4"/>
    <n v="37"/>
    <x v="5"/>
    <s v="gambiae"/>
    <n v="0.34"/>
    <s v="NA"/>
    <n v="32"/>
    <s v="NA"/>
    <s v="NA"/>
    <s v="NA"/>
    <s v="NA"/>
    <s v="68_220322_L001.srt.dp"/>
    <s v="results/68_220322_L001/68_220322_L001.srt.dp.bam"/>
    <n v="25033578"/>
    <n v="22963288"/>
    <n v="1710059301"/>
    <n v="1704965947"/>
    <n v="50734.2379"/>
    <n v="68"/>
    <n v="40.724200000000003"/>
    <n v="2.3300000000000001E-2"/>
    <n v="5.5903"/>
    <n v="91.729947672681803"/>
  </r>
  <r>
    <s v="gbu_40"/>
    <n v="71"/>
    <s v="26169_71"/>
    <s v="NA"/>
    <s v="NA"/>
    <s v="plate 1"/>
    <s v="G9"/>
    <s v="Tristan"/>
    <n v="3.3454999999999999"/>
    <n v="60"/>
    <n v="17"/>
    <s v="Yes"/>
    <n v="20"/>
    <s v="None"/>
    <s v="DNA HS"/>
    <n v="5.6"/>
    <s v="NA"/>
    <n v="18"/>
    <n v="100.8"/>
    <n v="71"/>
    <s v="gbu_40"/>
    <s v="plate 1"/>
    <s v="G9"/>
    <x v="0"/>
    <s v="picogreen"/>
    <n v="3.3454999999999999"/>
    <s v="Qiagen DNEasy"/>
    <s v="Qiagen elution buffer"/>
    <n v="1"/>
    <n v="1"/>
    <n v="60"/>
    <x v="4"/>
    <n v="40"/>
    <x v="5"/>
    <s v="gambiae"/>
    <n v="3.35"/>
    <s v="NA"/>
    <n v="318"/>
    <s v="NA"/>
    <s v="NA"/>
    <s v="NA"/>
    <s v="NA"/>
    <s v="71_220322_L001.srt.dp"/>
    <s v="results/71_220322_L001/71_220322_L001.srt.dp.bam"/>
    <n v="19308535"/>
    <n v="18589648"/>
    <n v="1319899521"/>
    <n v="1315675387"/>
    <n v="55527.006399999998"/>
    <n v="66"/>
    <n v="40.636699999999998"/>
    <n v="2.3900000000000001E-2"/>
    <n v="4.3148999999999997"/>
    <n v="96.276843375222398"/>
  </r>
  <r>
    <s v="gbu_41"/>
    <n v="72"/>
    <s v="26169_72"/>
    <s v="NA"/>
    <s v="NA"/>
    <s v="plate 1"/>
    <s v="H9"/>
    <s v="Tristan"/>
    <n v="1.0559000000000001"/>
    <n v="73"/>
    <n v="4"/>
    <s v="Yes"/>
    <n v="20"/>
    <s v="None"/>
    <s v="DNA HS"/>
    <n v="1.9"/>
    <s v="NA"/>
    <n v="18"/>
    <n v="34.200000000000003"/>
    <n v="72"/>
    <s v="gbu_41"/>
    <s v="plate 1"/>
    <s v="H9"/>
    <x v="0"/>
    <s v="picogreen"/>
    <n v="1.0559000000000001"/>
    <s v="Qiagen DNEasy"/>
    <s v="Qiagen elution buffer"/>
    <n v="1"/>
    <n v="1"/>
    <n v="90"/>
    <x v="4"/>
    <n v="41"/>
    <x v="5"/>
    <s v="gambiae"/>
    <n v="1.06"/>
    <s v="NA"/>
    <n v="100"/>
    <s v="NA"/>
    <s v="NA"/>
    <s v="NA"/>
    <s v="NA"/>
    <s v="72_220322_L001.srt.dp"/>
    <s v="results/72_220322_L001/72_220322_L001.srt.dp.bam"/>
    <n v="15677690"/>
    <n v="14917359"/>
    <n v="989141090"/>
    <n v="986242597"/>
    <n v="33384.193599999999"/>
    <n v="61"/>
    <n v="40.340400000000002"/>
    <n v="2.3199999999999998E-2"/>
    <n v="3.2336"/>
    <n v="95.150235780909"/>
  </r>
  <r>
    <s v="gbu_42"/>
    <n v="73"/>
    <s v="26169_73"/>
    <s v="NA"/>
    <s v="NA"/>
    <s v="plate 1"/>
    <s v="A10"/>
    <s v="Tristan"/>
    <n v="7.2348999999999997"/>
    <n v="28"/>
    <n v="49"/>
    <s v="Yes"/>
    <n v="20"/>
    <s v="None"/>
    <s v="DNA HS"/>
    <n v="5.0199999999999996"/>
    <s v="NA"/>
    <n v="18"/>
    <n v="90.36"/>
    <n v="73"/>
    <s v="gbu_42"/>
    <s v="plate 1"/>
    <s v="A10"/>
    <x v="0"/>
    <s v="picogreen"/>
    <n v="7.2348999999999997"/>
    <s v="Qiagen DNEasy"/>
    <s v="Qiagen elution buffer"/>
    <n v="1"/>
    <n v="1"/>
    <n v="28"/>
    <x v="4"/>
    <n v="42"/>
    <x v="5"/>
    <s v="gambiae"/>
    <n v="7.23"/>
    <s v="NA"/>
    <n v="687"/>
    <s v="NA"/>
    <s v="NA"/>
    <s v="NA"/>
    <s v="NA"/>
    <s v="73_220322_L001.srt.dp"/>
    <s v="results/73_220322_L001/73_220322_L001.srt.dp.bam"/>
    <n v="27688770"/>
    <n v="26715986"/>
    <n v="1958477728"/>
    <n v="1951913108"/>
    <n v="41236.357100000001"/>
    <n v="67"/>
    <n v="41.207500000000003"/>
    <n v="2.47E-2"/>
    <n v="6.4024000000000001"/>
    <n v="96.486720067377405"/>
  </r>
  <r>
    <s v="gbu_44"/>
    <n v="74"/>
    <s v="26169_74"/>
    <s v="NA"/>
    <s v="NA"/>
    <s v="plate 1"/>
    <s v="B10"/>
    <s v="Tristan"/>
    <n v="4.9381000000000004"/>
    <n v="41"/>
    <n v="36"/>
    <s v="Yes"/>
    <n v="20"/>
    <s v="None"/>
    <s v="DNA HS"/>
    <n v="5.82"/>
    <s v="NA"/>
    <n v="18"/>
    <n v="104.76"/>
    <n v="74"/>
    <s v="gbu_44"/>
    <s v="plate 1"/>
    <s v="B10"/>
    <x v="0"/>
    <s v="picogreen"/>
    <n v="4.9381000000000004"/>
    <s v="Qiagen DNEasy"/>
    <s v="Qiagen elution buffer"/>
    <n v="1"/>
    <n v="1"/>
    <n v="41"/>
    <x v="4"/>
    <n v="44"/>
    <x v="5"/>
    <s v="gambiae"/>
    <n v="4.9400000000000004"/>
    <s v="NA"/>
    <n v="469"/>
    <s v="NA"/>
    <s v="NA"/>
    <s v="NA"/>
    <s v="NA"/>
    <s v="74_220322_L001.srt.dp"/>
    <s v="results/74_220322_L001/74_220322_L001.srt.dp.bam"/>
    <n v="11984681"/>
    <n v="11616938"/>
    <n v="867402781"/>
    <n v="864656187"/>
    <n v="62908.225899999998"/>
    <n v="69"/>
    <n v="40.853900000000003"/>
    <n v="2.35E-2"/>
    <n v="2.8355999999999999"/>
    <n v="96.931557877927602"/>
  </r>
  <r>
    <s v="gbu_45"/>
    <n v="75"/>
    <s v="26169_75"/>
    <s v="NA"/>
    <s v="NA"/>
    <s v="plate 1"/>
    <s v="C10"/>
    <s v="Tristan"/>
    <n v="2.9815999999999998"/>
    <n v="68"/>
    <n v="9"/>
    <s v="Yes"/>
    <n v="20"/>
    <s v="None"/>
    <s v="DNA HS"/>
    <n v="6.22"/>
    <s v="NA"/>
    <n v="18"/>
    <n v="111.96"/>
    <n v="75"/>
    <s v="gbu_45"/>
    <s v="plate 1"/>
    <s v="C10"/>
    <x v="0"/>
    <s v="picogreen"/>
    <n v="2.9815999999999998"/>
    <s v="Qiagen DNEasy"/>
    <s v="Qiagen elution buffer"/>
    <n v="1"/>
    <n v="1"/>
    <n v="68"/>
    <x v="4"/>
    <n v="45"/>
    <x v="5"/>
    <s v="gambiae"/>
    <n v="2.98"/>
    <s v="NA"/>
    <n v="283"/>
    <s v="NA"/>
    <s v="NA"/>
    <s v="NA"/>
    <s v="NA"/>
    <s v="75_220322_L001.srt.dp"/>
    <s v="results/75_220322_L001/75_220322_L001.srt.dp.bam"/>
    <n v="24741135"/>
    <n v="23787492"/>
    <n v="1724542479"/>
    <n v="1719377975"/>
    <n v="81286.782900000006"/>
    <n v="65"/>
    <n v="40.552300000000002"/>
    <n v="2.3699999999999999E-2"/>
    <n v="5.6376999999999997"/>
    <n v="96.145516363739901"/>
  </r>
  <r>
    <s v="gbu_48"/>
    <n v="78"/>
    <s v="26169_78"/>
    <s v="NA"/>
    <s v="NA"/>
    <s v="plate 1"/>
    <s v="F10"/>
    <s v="Tristan"/>
    <n v="20.28"/>
    <n v="10"/>
    <n v="67"/>
    <s v="Yes"/>
    <n v="20"/>
    <s v="None"/>
    <s v="DNA HS"/>
    <n v="6.36"/>
    <s v="NA"/>
    <n v="18"/>
    <n v="114.48"/>
    <n v="78"/>
    <s v="gbu_48"/>
    <s v="plate 1"/>
    <s v="F10"/>
    <x v="0"/>
    <s v="picogreen"/>
    <n v="20.28"/>
    <s v="Qiagen DNEasy"/>
    <s v="Qiagen elution buffer"/>
    <n v="1"/>
    <n v="1"/>
    <n v="10"/>
    <x v="4"/>
    <n v="48"/>
    <x v="2"/>
    <s v="gambiae"/>
    <n v="20.28"/>
    <s v="NA"/>
    <n v="1927"/>
    <s v="NA"/>
    <s v="NA"/>
    <s v="NA"/>
    <s v="NA"/>
    <s v="78_220322_L001.srt.dp"/>
    <s v="results/78_220322_L001/78_220322_L001.srt.dp.bam"/>
    <n v="22478116"/>
    <n v="21686679"/>
    <n v="1825103026"/>
    <n v="1818743456"/>
    <n v="45499.381600000001"/>
    <n v="76"/>
    <n v="41.921300000000002"/>
    <n v="2.46E-2"/>
    <n v="5.9664000000000001"/>
    <n v="96.479077694945602"/>
  </r>
  <r>
    <s v="gbu_50"/>
    <n v="80"/>
    <s v="26169_80"/>
    <s v="NA"/>
    <s v="NA"/>
    <s v="plate 1"/>
    <s v="H10"/>
    <s v="Tristan"/>
    <n v="4.9268000000000001"/>
    <n v="41"/>
    <n v="36"/>
    <s v="Yes"/>
    <n v="20"/>
    <s v="None"/>
    <s v="DNA HS"/>
    <n v="6"/>
    <s v="NA"/>
    <n v="18"/>
    <n v="108"/>
    <n v="80"/>
    <s v="gbu_50"/>
    <s v="plate 1"/>
    <s v="H10"/>
    <x v="0"/>
    <s v="picogreen"/>
    <n v="4.9268000000000001"/>
    <s v="Qiagen DNEasy"/>
    <s v="Qiagen elution buffer"/>
    <n v="1"/>
    <n v="1"/>
    <n v="41"/>
    <x v="4"/>
    <n v="50"/>
    <x v="2"/>
    <s v="gambiae"/>
    <n v="4.93"/>
    <s v="NA"/>
    <n v="468"/>
    <s v="NA"/>
    <s v="NA"/>
    <s v="NA"/>
    <s v="NA"/>
    <s v="80_220322_L001.srt.dp"/>
    <s v="results/80_220322_L001/80_220322_L001.srt.dp.bam"/>
    <n v="18438229"/>
    <n v="17780680"/>
    <n v="1319872751"/>
    <n v="1315669361"/>
    <n v="42372.6895"/>
    <n v="66"/>
    <n v="41.218000000000004"/>
    <n v="2.3699999999999999E-2"/>
    <n v="4.3148"/>
    <n v="96.433773547340095"/>
  </r>
  <r>
    <s v="gbu_51"/>
    <n v="81"/>
    <s v="26169_81"/>
    <s v="NA"/>
    <s v="NA"/>
    <s v="plate 1"/>
    <s v="A11"/>
    <s v="Tristan"/>
    <n v="9.3224"/>
    <n v="22"/>
    <n v="55"/>
    <s v="Yes"/>
    <n v="20"/>
    <s v="None"/>
    <s v="DNA HS"/>
    <n v="5.0599999999999996"/>
    <s v="NA"/>
    <n v="18"/>
    <n v="91.08"/>
    <n v="81"/>
    <s v="gbu_51"/>
    <s v="plate 1"/>
    <s v="A11"/>
    <x v="0"/>
    <s v="picogreen"/>
    <n v="9.3224"/>
    <s v="Qiagen DNEasy"/>
    <s v="Qiagen elution buffer"/>
    <n v="1"/>
    <n v="1"/>
    <n v="22"/>
    <x v="4"/>
    <n v="51"/>
    <x v="2"/>
    <s v="gambiae"/>
    <n v="9.32"/>
    <s v="NA"/>
    <n v="886"/>
    <s v="NA"/>
    <s v="NA"/>
    <s v="NA"/>
    <s v="NA"/>
    <s v="81_220322_L001.srt.dp"/>
    <s v="results/81_220322_L001/81_220322_L001.srt.dp.bam"/>
    <n v="17711578"/>
    <n v="17196666"/>
    <n v="1474109542"/>
    <n v="1468804435"/>
    <n v="57460.123200000002"/>
    <n v="80"/>
    <n v="42.016100000000002"/>
    <n v="2.58E-2"/>
    <n v="4.819"/>
    <n v="97.092794329223494"/>
  </r>
  <r>
    <s v="gbu_53"/>
    <n v="83"/>
    <s v="26169_83"/>
    <s v="NA"/>
    <s v="NA"/>
    <s v="plate 1"/>
    <s v="C11"/>
    <s v="Tristan"/>
    <n v="13.4923"/>
    <n v="15"/>
    <n v="62"/>
    <s v="Yes"/>
    <n v="20"/>
    <s v="None"/>
    <s v="DNA HS"/>
    <n v="4.74"/>
    <s v="NA"/>
    <n v="18"/>
    <n v="85.32"/>
    <n v="83"/>
    <s v="gbu_53"/>
    <s v="plate 1"/>
    <s v="C11"/>
    <x v="0"/>
    <s v="picogreen"/>
    <n v="13.4923"/>
    <s v="Qiagen DNEasy"/>
    <s v="Qiagen elution buffer"/>
    <n v="1"/>
    <n v="1"/>
    <n v="15"/>
    <x v="4"/>
    <n v="53"/>
    <x v="2"/>
    <s v="gambiae"/>
    <n v="13.49"/>
    <s v="NA"/>
    <n v="1282"/>
    <s v="NA"/>
    <s v="NA"/>
    <s v="NA"/>
    <s v="NA"/>
    <s v="83_220322_L001.srt.dp"/>
    <s v="results/83_220322_L001/83_220322_L001.srt.dp.bam"/>
    <n v="14582728"/>
    <n v="14011058"/>
    <n v="1180037399"/>
    <n v="1175933668"/>
    <n v="45792.715100000001"/>
    <n v="78"/>
    <n v="41.878500000000003"/>
    <n v="2.4799999999999999E-2"/>
    <n v="3.8576000000000001"/>
    <n v="96.079814421554005"/>
  </r>
  <r>
    <s v="gbu_54"/>
    <n v="84"/>
    <s v="26169_84"/>
    <s v="NA"/>
    <s v="NA"/>
    <s v="plate 1"/>
    <s v="D11"/>
    <s v="Tristan"/>
    <n v="7.9352"/>
    <n v="26"/>
    <n v="51"/>
    <s v="Yes"/>
    <n v="20"/>
    <s v="None"/>
    <s v="DNA HS"/>
    <n v="4.88"/>
    <s v="NA"/>
    <n v="18"/>
    <n v="87.84"/>
    <n v="84"/>
    <s v="gbu_54"/>
    <s v="plate 1"/>
    <s v="D11"/>
    <x v="0"/>
    <s v="picogreen"/>
    <n v="7.9352"/>
    <s v="Qiagen DNEasy"/>
    <s v="Qiagen elution buffer"/>
    <n v="1"/>
    <n v="1"/>
    <n v="26"/>
    <x v="4"/>
    <n v="54"/>
    <x v="2"/>
    <s v="gambiae"/>
    <n v="7.94"/>
    <s v="NA"/>
    <n v="754"/>
    <s v="NA"/>
    <s v="NA"/>
    <s v="NA"/>
    <s v="NA"/>
    <s v="84_220322_L001.srt.dp"/>
    <s v="results/84_220322_L001/84_220322_L001.srt.dp.bam"/>
    <n v="17067165"/>
    <n v="16481408"/>
    <n v="1251244437"/>
    <n v="1247347442"/>
    <n v="43066.1368"/>
    <n v="67"/>
    <n v="41.185899999999997"/>
    <n v="2.3300000000000001E-2"/>
    <n v="4.0903999999999998"/>
    <n v="96.567930291879094"/>
  </r>
  <r>
    <s v="gbu_59"/>
    <n v="89"/>
    <s v="26169_89"/>
    <s v="NA"/>
    <s v="NA"/>
    <s v="plate 2"/>
    <s v="A1"/>
    <s v="Tristan"/>
    <n v="7.1532999999999998"/>
    <n v="28"/>
    <n v="47"/>
    <s v="Yes"/>
    <n v="20"/>
    <s v="None"/>
    <s v="DNA HS"/>
    <n v="5.68"/>
    <s v="NA"/>
    <n v="18"/>
    <n v="102.24"/>
    <n v="89"/>
    <s v="gbu_59"/>
    <s v="plate 2"/>
    <s v="A1"/>
    <x v="0"/>
    <s v="picogreen"/>
    <n v="7.1532999999999998"/>
    <s v="Qiagen DNEasy"/>
    <s v="Qiagen elution buffer"/>
    <n v="1"/>
    <n v="1"/>
    <n v="28"/>
    <x v="4"/>
    <n v="59"/>
    <x v="2"/>
    <s v="gambiae"/>
    <n v="7.15"/>
    <s v="NA"/>
    <n v="680"/>
    <s v="NA"/>
    <s v="NA"/>
    <s v="NA"/>
    <s v="NA"/>
    <s v="89_220322_L001.srt.dp"/>
    <s v="results/89_220322_L001/89_220322_L001.srt.dp.bam"/>
    <n v="16389347"/>
    <n v="15658064"/>
    <n v="1232550034"/>
    <n v="1228117170"/>
    <n v="47073.003299999997"/>
    <n v="73"/>
    <n v="41.956000000000003"/>
    <n v="2.5100000000000001E-2"/>
    <n v="4.0293000000000001"/>
    <n v="95.538058959884097"/>
  </r>
  <r>
    <s v="gbu_61"/>
    <n v="90"/>
    <s v="26169_90"/>
    <s v="NA"/>
    <s v="NA"/>
    <s v="plate 2"/>
    <s v="B1"/>
    <s v="Tristan"/>
    <n v="26.3644"/>
    <n v="10"/>
    <n v="65"/>
    <s v="Yes"/>
    <n v="20"/>
    <s v="None"/>
    <s v="DNA HS"/>
    <n v="6.02"/>
    <s v="NA"/>
    <n v="18"/>
    <n v="108.36"/>
    <n v="90"/>
    <s v="gbu_61"/>
    <s v="plate 2"/>
    <s v="B1"/>
    <x v="0"/>
    <s v="picogreen"/>
    <n v="26.3644"/>
    <s v="Qiagen DNEasy"/>
    <s v="Qiagen elution buffer"/>
    <n v="1"/>
    <n v="1"/>
    <n v="10"/>
    <x v="4"/>
    <n v="61"/>
    <x v="3"/>
    <s v="gambiae"/>
    <n v="26.36"/>
    <s v="NA"/>
    <n v="2505"/>
    <s v="NA"/>
    <s v="NA"/>
    <s v="NA"/>
    <s v="NA"/>
    <s v="90_220322_L001.srt.dp"/>
    <s v="results/90_220322_L001/90_220322_L001.srt.dp.bam"/>
    <n v="21057219"/>
    <n v="20488902"/>
    <n v="1905766255"/>
    <n v="1898200791"/>
    <n v="55072.7621"/>
    <n v="93"/>
    <n v="42.522100000000002"/>
    <n v="2.5999999999999999E-2"/>
    <n v="6.2301000000000002"/>
    <n v="97.301082350903002"/>
  </r>
  <r>
    <s v="gbu_62"/>
    <n v="91"/>
    <s v="26169_91"/>
    <s v="NA"/>
    <s v="NA"/>
    <s v="plate 2"/>
    <s v="C1"/>
    <s v="Tristan"/>
    <n v="13.424200000000001"/>
    <n v="15"/>
    <n v="60"/>
    <s v="Yes"/>
    <n v="20"/>
    <s v="None"/>
    <s v="DNA HS"/>
    <n v="4.28"/>
    <s v="NA"/>
    <n v="18"/>
    <n v="77.040000000000006"/>
    <n v="91"/>
    <s v="gbu_62"/>
    <s v="plate 2"/>
    <s v="C1"/>
    <x v="0"/>
    <s v="picogreen"/>
    <n v="13.424200000000001"/>
    <s v="Qiagen DNEasy"/>
    <s v="Qiagen elution buffer"/>
    <n v="1"/>
    <n v="1"/>
    <n v="15"/>
    <x v="4"/>
    <n v="62"/>
    <x v="3"/>
    <s v="gambiae"/>
    <n v="13.42"/>
    <s v="NA"/>
    <n v="1275"/>
    <s v="NA"/>
    <s v="NA"/>
    <s v="NA"/>
    <s v="NA"/>
    <s v="91_220322_L001.srt.dp"/>
    <s v="results/91_220322_L001/91_220322_L001.srt.dp.bam"/>
    <n v="7427316"/>
    <n v="7257264"/>
    <n v="695077099"/>
    <n v="692228884"/>
    <n v="64355.073400000001"/>
    <n v="98"/>
    <n v="42.2883"/>
    <n v="2.6700000000000002E-2"/>
    <n v="2.2723"/>
    <n v="97.710451527846601"/>
  </r>
  <r>
    <s v="gbu_63"/>
    <n v="92"/>
    <s v="26169_92"/>
    <s v="NA"/>
    <s v="NA"/>
    <s v="plate 2"/>
    <s v="D1"/>
    <s v="Tristan"/>
    <n v="20.1236"/>
    <n v="10"/>
    <n v="65"/>
    <s v="Yes"/>
    <n v="20"/>
    <s v="None"/>
    <s v="DNA HS"/>
    <n v="5.16"/>
    <s v="NA"/>
    <n v="18"/>
    <n v="92.88"/>
    <n v="92"/>
    <s v="gbu_63"/>
    <s v="plate 2"/>
    <s v="D1"/>
    <x v="0"/>
    <s v="picogreen"/>
    <n v="20.1236"/>
    <s v="Qiagen DNEasy"/>
    <s v="Qiagen elution buffer"/>
    <n v="1"/>
    <n v="1"/>
    <n v="10"/>
    <x v="4"/>
    <n v="63"/>
    <x v="3"/>
    <s v="gambiae"/>
    <n v="20.12"/>
    <s v="NA"/>
    <n v="1912"/>
    <s v="NA"/>
    <s v="NA"/>
    <s v="NA"/>
    <s v="NA"/>
    <s v="92_220322_L001.srt.dp"/>
    <s v="results/92_220322_L001/92_220322_L001.srt.dp.bam"/>
    <n v="20017130"/>
    <n v="19492297"/>
    <n v="1754687389"/>
    <n v="1747720356"/>
    <n v="53157.067300000002"/>
    <n v="88"/>
    <n v="42.214700000000001"/>
    <n v="2.6200000000000001E-2"/>
    <n v="5.7362000000000002"/>
    <n v="97.378080673902801"/>
  </r>
  <r>
    <s v="gbu_64"/>
    <n v="93"/>
    <s v="26169_93"/>
    <s v="NA"/>
    <s v="NA"/>
    <s v="plate 2"/>
    <s v="E1"/>
    <s v="Tristan"/>
    <n v="14.6412"/>
    <n v="14"/>
    <n v="61"/>
    <s v="Yes"/>
    <n v="20"/>
    <s v="None"/>
    <s v="DNA HS"/>
    <n v="5.22"/>
    <s v="NA"/>
    <n v="18"/>
    <n v="93.96"/>
    <n v="93"/>
    <s v="gbu_64"/>
    <s v="plate 2"/>
    <s v="E1"/>
    <x v="0"/>
    <s v="picogreen"/>
    <n v="14.6412"/>
    <s v="Qiagen DNEasy"/>
    <s v="Qiagen elution buffer"/>
    <n v="1"/>
    <n v="1"/>
    <n v="14"/>
    <x v="4"/>
    <n v="64"/>
    <x v="3"/>
    <s v="gambiae"/>
    <n v="14.64"/>
    <s v="NA"/>
    <n v="1391"/>
    <s v="NA"/>
    <s v="NA"/>
    <s v="NA"/>
    <s v="NA"/>
    <s v="93_220322_L001.srt.dp"/>
    <s v="results/93_220322_L001/93_220322_L001.srt.dp.bam"/>
    <n v="19699559"/>
    <n v="19129659"/>
    <n v="1795317993"/>
    <n v="1788162079"/>
    <n v="54985.421000000002"/>
    <n v="94"/>
    <n v="42.431100000000001"/>
    <n v="2.5999999999999999E-2"/>
    <n v="5.8689999999999998"/>
    <n v="97.1070418378401"/>
  </r>
  <r>
    <s v="gbu_67"/>
    <n v="96"/>
    <s v="26169_96"/>
    <s v="NA"/>
    <s v="NA"/>
    <s v="plate 2"/>
    <s v="H1"/>
    <s v="Tristan"/>
    <n v="16.4008"/>
    <n v="13"/>
    <n v="62"/>
    <s v="Yes"/>
    <n v="20"/>
    <s v="None"/>
    <s v="DNA HS"/>
    <n v="4.76"/>
    <s v="NA"/>
    <n v="18"/>
    <n v="85.68"/>
    <n v="96"/>
    <s v="gbu_67"/>
    <s v="plate 2"/>
    <s v="H1"/>
    <x v="0"/>
    <s v="picogreen"/>
    <n v="16.4008"/>
    <s v="Qiagen DNEasy"/>
    <s v="Qiagen elution buffer"/>
    <n v="1"/>
    <n v="1"/>
    <n v="13"/>
    <x v="4"/>
    <n v="67"/>
    <x v="3"/>
    <s v="gambiae"/>
    <n v="16.399999999999999"/>
    <s v="NA"/>
    <n v="1558"/>
    <s v="NA"/>
    <s v="NA"/>
    <s v="NA"/>
    <s v="NA"/>
    <s v="96_220322_L001.srt.dp"/>
    <s v="results/96_220322_L001/96_220322_L001.srt.dp.bam"/>
    <n v="25937898"/>
    <n v="25302656"/>
    <n v="2267237232"/>
    <n v="2258861099"/>
    <n v="51700.785600000003"/>
    <n v="87"/>
    <n v="42.1496"/>
    <n v="2.47E-2"/>
    <n v="7.4118000000000004"/>
    <n v="97.550911797093093"/>
  </r>
  <r>
    <s v="gbu_68"/>
    <n v="97"/>
    <s v="26169_97"/>
    <s v="NA"/>
    <s v="NA"/>
    <s v="plate 2"/>
    <s v="A2"/>
    <s v="Tristan"/>
    <n v="20.093499999999999"/>
    <n v="10"/>
    <n v="65"/>
    <s v="Yes"/>
    <n v="20"/>
    <s v="None"/>
    <s v="DNA HS"/>
    <n v="4.2"/>
    <s v="NA"/>
    <n v="18"/>
    <n v="75.599999999999994"/>
    <n v="97"/>
    <s v="gbu_68"/>
    <s v="plate 2"/>
    <s v="A2"/>
    <x v="0"/>
    <s v="picogreen"/>
    <n v="20.093499999999999"/>
    <s v="Qiagen DNEasy"/>
    <s v="Qiagen elution buffer"/>
    <n v="1"/>
    <n v="1"/>
    <n v="10"/>
    <x v="4"/>
    <n v="68"/>
    <x v="3"/>
    <s v="gambiae"/>
    <n v="20.09"/>
    <s v="NA"/>
    <n v="1909"/>
    <s v="NA"/>
    <s v="NA"/>
    <s v="NA"/>
    <s v="NA"/>
    <s v="97_220322_L001.srt.dp"/>
    <s v="results/97_220322_L001/97_220322_L001.srt.dp.bam"/>
    <n v="24872592"/>
    <n v="24228557"/>
    <n v="2136456818"/>
    <n v="2128386874"/>
    <n v="52483.199399999998"/>
    <n v="85"/>
    <n v="41.9589"/>
    <n v="2.5399999999999999E-2"/>
    <n v="6.9842000000000004"/>
    <n v="97.410663914721795"/>
  </r>
  <r>
    <s v="gbu_69"/>
    <n v="98"/>
    <s v="26169_98"/>
    <s v="NA"/>
    <s v="NA"/>
    <s v="plate 2"/>
    <s v="B2"/>
    <s v="Tristan"/>
    <n v="18.6905"/>
    <n v="11"/>
    <n v="64"/>
    <s v="Yes"/>
    <n v="20"/>
    <s v="None"/>
    <s v="DNA HS"/>
    <n v="3.58"/>
    <s v="NA"/>
    <n v="18"/>
    <n v="64.44"/>
    <n v="98"/>
    <s v="gbu_69"/>
    <s v="plate 2"/>
    <s v="B2"/>
    <x v="0"/>
    <s v="picogreen"/>
    <n v="18.6905"/>
    <s v="Qiagen DNEasy"/>
    <s v="Qiagen elution buffer"/>
    <n v="1"/>
    <n v="1"/>
    <n v="11"/>
    <x v="4"/>
    <n v="69"/>
    <x v="3"/>
    <s v="gambiae"/>
    <n v="18.690000000000001"/>
    <s v="NA"/>
    <n v="1776"/>
    <s v="NA"/>
    <s v="NA"/>
    <s v="NA"/>
    <s v="NA"/>
    <s v="98_220322_L001.srt.dp"/>
    <s v="results/98_220322_L001/98_220322_L001.srt.dp.bam"/>
    <n v="18229508"/>
    <n v="17800041"/>
    <n v="1624770242"/>
    <n v="1618246596"/>
    <n v="46288.867299999998"/>
    <n v="89"/>
    <n v="42.285200000000003"/>
    <n v="2.6100000000000002E-2"/>
    <n v="5.3114999999999997"/>
    <n v="97.644110855871702"/>
  </r>
  <r>
    <s v="gbu_70"/>
    <n v="99"/>
    <s v="26169_99"/>
    <s v="NA"/>
    <s v="NA"/>
    <s v="plate 2"/>
    <s v="C2"/>
    <s v="Tristan"/>
    <n v="12.097"/>
    <n v="17"/>
    <n v="58"/>
    <s v="Yes"/>
    <n v="20"/>
    <s v="None"/>
    <s v="DNA HS"/>
    <n v="4.08"/>
    <s v="NA"/>
    <n v="18"/>
    <n v="73.44"/>
    <n v="99"/>
    <s v="gbu_70"/>
    <s v="plate 2"/>
    <s v="C2"/>
    <x v="0"/>
    <s v="picogreen"/>
    <n v="12.097"/>
    <s v="Qiagen DNEasy"/>
    <s v="Qiagen elution buffer"/>
    <n v="1"/>
    <n v="1"/>
    <n v="17"/>
    <x v="4"/>
    <n v="70"/>
    <x v="3"/>
    <s v="gambiae"/>
    <n v="12.1"/>
    <s v="NA"/>
    <n v="1149"/>
    <s v="NA"/>
    <s v="NA"/>
    <s v="NA"/>
    <s v="NA"/>
    <s v="99_220322_L001.srt.dp"/>
    <s v="results/99_220322_L001/99_220322_L001.srt.dp.bam"/>
    <n v="16464880"/>
    <n v="16092726"/>
    <n v="1552651553"/>
    <n v="1546231091"/>
    <n v="56441.373"/>
    <n v="99"/>
    <n v="42.406999999999996"/>
    <n v="2.6800000000000001E-2"/>
    <n v="5.0757000000000003"/>
    <n v="97.739710219570298"/>
  </r>
  <r>
    <s v="gbu_71"/>
    <n v="100"/>
    <s v="26169_100"/>
    <s v="NA"/>
    <s v="NA"/>
    <s v="plate 2"/>
    <s v="D2"/>
    <s v="Tristan"/>
    <n v="15.957100000000001"/>
    <n v="13"/>
    <n v="62"/>
    <s v="Yes"/>
    <n v="20"/>
    <s v="None"/>
    <s v="DNA HS"/>
    <n v="4.88"/>
    <s v="NA"/>
    <n v="18"/>
    <n v="87.84"/>
    <n v="100"/>
    <s v="gbu_71"/>
    <s v="plate 2"/>
    <s v="D2"/>
    <x v="0"/>
    <s v="picogreen"/>
    <n v="15.957100000000001"/>
    <s v="Qiagen DNEasy"/>
    <s v="Qiagen elution buffer"/>
    <n v="1"/>
    <n v="1"/>
    <n v="13"/>
    <x v="4"/>
    <n v="71"/>
    <x v="3"/>
    <s v="gambiae"/>
    <n v="15.96"/>
    <s v="NA"/>
    <n v="1516"/>
    <s v="NA"/>
    <s v="NA"/>
    <s v="NA"/>
    <s v="NA"/>
    <s v="100_220322_L001.srt.dp"/>
    <s v="results/100_220322_L001/100_220322_L001.srt.dp.bam"/>
    <n v="19594561"/>
    <n v="19020757"/>
    <n v="1652169247"/>
    <n v="1646048898"/>
    <n v="44660.245499999997"/>
    <n v="82"/>
    <n v="42.006900000000002"/>
    <n v="2.4899999999999999E-2"/>
    <n v="5.4010999999999996"/>
    <n v="97.071615944853207"/>
  </r>
  <r>
    <s v="gbu_72"/>
    <n v="101"/>
    <s v="26169_101"/>
    <s v="NA"/>
    <s v="NA"/>
    <s v="plate 2"/>
    <s v="E2"/>
    <s v="Tristan"/>
    <n v="21.554500000000001"/>
    <n v="10"/>
    <n v="65"/>
    <s v="Yes"/>
    <n v="20"/>
    <s v="None"/>
    <s v="DNA HS"/>
    <n v="2.66"/>
    <s v="NA"/>
    <n v="18"/>
    <n v="47.88"/>
    <n v="101"/>
    <s v="gbu_72"/>
    <s v="plate 2"/>
    <s v="E2"/>
    <x v="0"/>
    <s v="picogreen"/>
    <n v="21.554500000000001"/>
    <s v="Qiagen DNEasy"/>
    <s v="Qiagen elution buffer"/>
    <n v="1"/>
    <n v="1"/>
    <n v="10"/>
    <x v="4"/>
    <n v="72"/>
    <x v="3"/>
    <s v="gambiae"/>
    <n v="21.55"/>
    <s v="NA"/>
    <n v="2048"/>
    <s v="NA"/>
    <s v="NA"/>
    <s v="NA"/>
    <s v="NA"/>
    <s v="101_220322_L001.srt.dp"/>
    <s v="results/101_220322_L001/101_220322_L001.srt.dp.bam"/>
    <n v="21776640"/>
    <n v="21269087"/>
    <n v="1948335306"/>
    <n v="1941102994"/>
    <n v="49779.491800000003"/>
    <n v="88"/>
    <n v="42.198"/>
    <n v="2.5100000000000001E-2"/>
    <n v="6.3693"/>
    <n v="97.669277721448296"/>
  </r>
  <r>
    <s v="gbu_73"/>
    <n v="102"/>
    <s v="26169_102"/>
    <s v="NA"/>
    <s v="NA"/>
    <s v="plate 2"/>
    <s v="F2"/>
    <s v="Tristan"/>
    <n v="10.739800000000001"/>
    <n v="19"/>
    <n v="56"/>
    <s v="Yes"/>
    <n v="20"/>
    <s v="None"/>
    <s v="DNA HS"/>
    <n v="4.42"/>
    <s v="NA"/>
    <n v="18"/>
    <n v="79.56"/>
    <n v="102"/>
    <s v="gbu_73"/>
    <s v="plate 2"/>
    <s v="F2"/>
    <x v="0"/>
    <s v="picogreen"/>
    <n v="10.739800000000001"/>
    <s v="Qiagen DNEasy"/>
    <s v="Qiagen elution buffer"/>
    <n v="1"/>
    <n v="1"/>
    <n v="19"/>
    <x v="4"/>
    <n v="73"/>
    <x v="3"/>
    <s v="gambiae"/>
    <n v="10.74"/>
    <s v="NA"/>
    <n v="1020"/>
    <s v="NA"/>
    <s v="NA"/>
    <s v="NA"/>
    <s v="NA"/>
    <s v="102_220322_L001.srt.dp"/>
    <s v="results/102_220322_L001/102_220322_L001.srt.dp.bam"/>
    <n v="19033859"/>
    <n v="18557916"/>
    <n v="1640339446"/>
    <n v="1634432919"/>
    <n v="48578.450799999999"/>
    <n v="85"/>
    <n v="42.018799999999999"/>
    <n v="2.47E-2"/>
    <n v="5.3624000000000001"/>
    <n v="97.499492877403299"/>
  </r>
  <r>
    <s v="gbu_74"/>
    <n v="103"/>
    <s v="26169_103"/>
    <s v="NA"/>
    <s v="NA"/>
    <s v="plate 2"/>
    <s v="G2"/>
    <s v="Tristan"/>
    <n v="24.6418"/>
    <n v="10"/>
    <n v="65"/>
    <s v="Yes"/>
    <n v="20"/>
    <s v="None"/>
    <s v="DNA HS"/>
    <n v="4.24"/>
    <s v="NA"/>
    <n v="18"/>
    <n v="76.319999999999993"/>
    <n v="103"/>
    <s v="gbu_74"/>
    <s v="plate 2"/>
    <s v="G2"/>
    <x v="0"/>
    <s v="picogreen"/>
    <n v="24.6418"/>
    <s v="Qiagen DNEasy"/>
    <s v="Qiagen elution buffer"/>
    <n v="1"/>
    <n v="1"/>
    <n v="10"/>
    <x v="4"/>
    <n v="74"/>
    <x v="3"/>
    <s v="gambiae"/>
    <n v="24.64"/>
    <s v="NA"/>
    <n v="2341"/>
    <s v="NA"/>
    <s v="NA"/>
    <s v="NA"/>
    <s v="NA"/>
    <s v="103_220322_L001.srt.dp"/>
    <s v="results/103_220322_L001/103_220322_L001.srt.dp.bam"/>
    <n v="20067112"/>
    <n v="19567904"/>
    <n v="1792852450"/>
    <n v="1785612533"/>
    <n v="49068.105900000002"/>
    <n v="90"/>
    <n v="42.402200000000001"/>
    <n v="2.5999999999999999E-2"/>
    <n v="5.8609999999999998"/>
    <n v="97.5123077002809"/>
  </r>
  <r>
    <s v="gbu_75"/>
    <n v="104"/>
    <s v="26169_104"/>
    <s v="NA"/>
    <s v="NA"/>
    <s v="plate 2"/>
    <s v="H2"/>
    <s v="Tristan"/>
    <n v="25.071000000000002"/>
    <n v="10"/>
    <n v="65"/>
    <s v="Yes"/>
    <n v="20"/>
    <s v="None"/>
    <s v="DNA HS"/>
    <n v="6.7"/>
    <s v="NA"/>
    <n v="18"/>
    <n v="120.6"/>
    <n v="104"/>
    <s v="gbu_75"/>
    <s v="plate 2"/>
    <s v="H2"/>
    <x v="0"/>
    <s v="picogreen"/>
    <n v="25.071000000000002"/>
    <s v="Qiagen DNEasy"/>
    <s v="Qiagen elution buffer"/>
    <n v="1"/>
    <n v="1"/>
    <n v="10"/>
    <x v="4"/>
    <n v="75"/>
    <x v="3"/>
    <s v="gambiae"/>
    <n v="25.07"/>
    <s v="NA"/>
    <n v="2382"/>
    <s v="NA"/>
    <s v="NA"/>
    <s v="NA"/>
    <s v="NA"/>
    <s v="104_220322_L001.srt.dp"/>
    <s v="results/104_220322_L001/104_220322_L001.srt.dp.bam"/>
    <n v="21972441"/>
    <n v="21378554"/>
    <n v="1899775432"/>
    <n v="1892287509"/>
    <n v="45513.362800000003"/>
    <n v="86"/>
    <n v="42.182000000000002"/>
    <n v="2.5600000000000001E-2"/>
    <n v="6.2104999999999997"/>
    <n v="97.297127797498604"/>
  </r>
  <r>
    <s v="kul_4"/>
    <n v="329"/>
    <s v="26169_329"/>
    <s v="NA"/>
    <s v="NA"/>
    <s v="plate 4"/>
    <s v="A9"/>
    <s v="Tristan"/>
    <n v="1.3744000000000001"/>
    <n v="76"/>
    <n v="0"/>
    <s v="Yes"/>
    <n v="20"/>
    <s v="None"/>
    <s v="DNA HS"/>
    <n v="2.7"/>
    <s v="NA"/>
    <n v="18"/>
    <n v="48.6"/>
    <n v="329"/>
    <s v="kul_4"/>
    <s v="plate 4"/>
    <s v="A9"/>
    <x v="0"/>
    <s v="picogreen"/>
    <n v="1.3744000000000001"/>
    <s v="Qiagen DNEasy"/>
    <s v="Qiagen elution buffer"/>
    <n v="1"/>
    <n v="1"/>
    <n v="90"/>
    <x v="5"/>
    <n v="4"/>
    <x v="4"/>
    <s v="gambiae"/>
    <n v="1.37"/>
    <s v="NA"/>
    <n v="131"/>
    <s v="NA"/>
    <s v="NA"/>
    <s v="NA"/>
    <s v="NA"/>
    <s v="329_220322_L001.srt.dp"/>
    <s v="results/329_220322_L001/329_220322_L001.srt.dp.bam"/>
    <n v="22376040"/>
    <n v="21216247"/>
    <n v="1463819429"/>
    <n v="1459185536"/>
    <n v="33576.424299999999"/>
    <n v="63"/>
    <n v="40.704300000000003"/>
    <n v="2.4500000000000001E-2"/>
    <n v="4.7853000000000003"/>
    <n v="94.8168085148221"/>
  </r>
  <r>
    <s v="kul_5"/>
    <n v="330"/>
    <s v="26169_330"/>
    <s v="NA"/>
    <s v="NA"/>
    <s v="plate 4"/>
    <s v="B9"/>
    <s v="Tristan"/>
    <n v="0.30099999999999999"/>
    <n v="70"/>
    <n v="6"/>
    <s v="Yes"/>
    <n v="20"/>
    <s v="None"/>
    <s v="DNA HS"/>
    <n v="0.58199999999999996"/>
    <s v="NA"/>
    <n v="18"/>
    <n v="10.476000000000001"/>
    <n v="330"/>
    <s v="kul_5"/>
    <s v="plate 4"/>
    <s v="B9"/>
    <x v="0"/>
    <s v="picogreen"/>
    <n v="0.30099999999999999"/>
    <s v="Qiagen DNEasy"/>
    <s v="Qiagen elution buffer"/>
    <n v="1"/>
    <n v="1"/>
    <n v="90"/>
    <x v="5"/>
    <n v="5"/>
    <x v="4"/>
    <s v="gambiae"/>
    <n v="0.3"/>
    <s v="NA"/>
    <n v="29"/>
    <s v="NA"/>
    <s v="NA"/>
    <s v="NA"/>
    <s v="NA"/>
    <s v="330_220322_L001.srt.dp"/>
    <s v="results/330_220322_L001/330_220322_L001.srt.dp.bam"/>
    <n v="20486459"/>
    <n v="19146965"/>
    <n v="1254289462"/>
    <n v="1250398337"/>
    <n v="25641.797900000001"/>
    <n v="59"/>
    <n v="40.286900000000003"/>
    <n v="2.3699999999999999E-2"/>
    <n v="4.1003999999999996"/>
    <n v="93.461564050673601"/>
  </r>
  <r>
    <s v="kul_6"/>
    <n v="331"/>
    <s v="26169_331"/>
    <s v="NA"/>
    <s v="NA"/>
    <s v="plate 4"/>
    <s v="C9"/>
    <s v="Tristan"/>
    <n v="0.44140000000000001"/>
    <n v="70"/>
    <n v="6"/>
    <s v="Yes"/>
    <n v="20"/>
    <s v="None"/>
    <s v="DNA HS"/>
    <n v="0.6"/>
    <s v="NA"/>
    <n v="18"/>
    <n v="10.8"/>
    <n v="331"/>
    <s v="kul_6"/>
    <s v="plate 4"/>
    <s v="C9"/>
    <x v="0"/>
    <s v="picogreen"/>
    <n v="0.44140000000000001"/>
    <s v="Qiagen DNEasy"/>
    <s v="Qiagen elution buffer"/>
    <n v="1"/>
    <n v="1"/>
    <n v="90"/>
    <x v="5"/>
    <n v="6"/>
    <x v="4"/>
    <s v="gambiae"/>
    <n v="0.44"/>
    <s v="NA"/>
    <n v="42"/>
    <s v="NA"/>
    <s v="NA"/>
    <s v="NA"/>
    <s v="NA"/>
    <s v="331_220322_L001.srt.dp"/>
    <s v="results/331_220322_L001/331_220322_L001.srt.dp.bam"/>
    <n v="24755616"/>
    <n v="23075952"/>
    <n v="1571591044"/>
    <n v="1566630029"/>
    <n v="34966.511100000003"/>
    <n v="61"/>
    <n v="40.277999999999999"/>
    <n v="2.4400000000000002E-2"/>
    <n v="5.1376999999999997"/>
    <n v="93.215018361894096"/>
  </r>
  <r>
    <s v="kul_7"/>
    <n v="332"/>
    <s v="26169_332"/>
    <s v="NA"/>
    <s v="NA"/>
    <s v="plate 4"/>
    <s v="D9"/>
    <s v="Tristan"/>
    <n v="0.81920000000000004"/>
    <n v="65"/>
    <n v="11"/>
    <s v="Yes"/>
    <n v="20"/>
    <s v="None"/>
    <s v="DNA HS"/>
    <n v="1.38"/>
    <s v="NA"/>
    <n v="18"/>
    <n v="24.84"/>
    <n v="332"/>
    <s v="kul_7"/>
    <s v="plate 4"/>
    <s v="D9"/>
    <x v="0"/>
    <s v="picogreen"/>
    <n v="0.81920000000000004"/>
    <s v="Qiagen DNEasy"/>
    <s v="Qiagen elution buffer"/>
    <n v="1"/>
    <n v="1"/>
    <n v="90"/>
    <x v="5"/>
    <n v="7"/>
    <x v="4"/>
    <s v="gambiae"/>
    <n v="0.82"/>
    <s v="NA"/>
    <n v="78"/>
    <s v="NA"/>
    <s v="NA"/>
    <s v="NA"/>
    <s v="NA"/>
    <s v="332_220322_L001.srt.dp"/>
    <s v="results/332_220322_L001/332_220322_L001.srt.dp.bam"/>
    <n v="25249171"/>
    <n v="23813054"/>
    <n v="1569549331"/>
    <n v="1564715168"/>
    <n v="34691.0507"/>
    <n v="60"/>
    <n v="40.162700000000001"/>
    <n v="2.3699999999999999E-2"/>
    <n v="5.1310000000000002"/>
    <n v="94.312221181439895"/>
  </r>
  <r>
    <s v="kul_8"/>
    <n v="333"/>
    <s v="26169_333"/>
    <s v="NA"/>
    <s v="NA"/>
    <s v="plate 4"/>
    <s v="E9"/>
    <s v="Tristan"/>
    <n v="0.30680000000000002"/>
    <n v="64"/>
    <n v="12"/>
    <s v="Yes"/>
    <n v="20"/>
    <s v="None"/>
    <s v="DNA HS"/>
    <n v="0.66"/>
    <s v="NA"/>
    <n v="18"/>
    <n v="11.88"/>
    <n v="333"/>
    <s v="kul_8"/>
    <s v="plate 4"/>
    <s v="E9"/>
    <x v="0"/>
    <s v="picogreen"/>
    <n v="0.30680000000000002"/>
    <s v="Qiagen DNEasy"/>
    <s v="Qiagen elution buffer"/>
    <n v="1"/>
    <n v="1"/>
    <n v="90"/>
    <x v="5"/>
    <n v="8"/>
    <x v="4"/>
    <s v="gambiae"/>
    <n v="0.31"/>
    <s v="NA"/>
    <n v="29"/>
    <s v="NA"/>
    <s v="NA"/>
    <s v="NA"/>
    <s v="NA"/>
    <s v="333_220322_L001.srt.dp"/>
    <s v="results/333_220322_L001/333_220322_L001.srt.dp.bam"/>
    <n v="16050608"/>
    <n v="15110259"/>
    <n v="1129728501"/>
    <n v="1126130943"/>
    <n v="46075.541700000002"/>
    <n v="68"/>
    <n v="40.822400000000002"/>
    <n v="2.5700000000000001E-2"/>
    <n v="3.6932"/>
    <n v="94.141349661022105"/>
  </r>
  <r>
    <s v="kul_9"/>
    <n v="334"/>
    <s v="26169_334"/>
    <s v="NA"/>
    <s v="NA"/>
    <s v="plate 4"/>
    <s v="F9"/>
    <s v="Tristan"/>
    <n v="1.0571999999999999"/>
    <n v="70"/>
    <n v="6"/>
    <s v="Yes"/>
    <n v="20"/>
    <s v="None"/>
    <s v="DNA HS"/>
    <n v="1.01"/>
    <s v="NA"/>
    <n v="18"/>
    <n v="18.18"/>
    <n v="334"/>
    <s v="kul_9"/>
    <s v="plate 4"/>
    <s v="F9"/>
    <x v="0"/>
    <s v="picogreen"/>
    <n v="1.0571999999999999"/>
    <s v="Qiagen DNEasy"/>
    <s v="Qiagen elution buffer"/>
    <n v="1"/>
    <n v="1"/>
    <n v="90"/>
    <x v="5"/>
    <n v="9"/>
    <x v="4"/>
    <s v="gambiae"/>
    <n v="1.06"/>
    <s v="NA"/>
    <n v="100"/>
    <s v="NA"/>
    <s v="NA"/>
    <s v="NA"/>
    <s v="NA"/>
    <s v="334_220322_L001.srt.dp"/>
    <s v="results/334_220322_L001/334_220322_L001.srt.dp.bam"/>
    <n v="20623354"/>
    <n v="19075573"/>
    <n v="1298130507"/>
    <n v="1294062252"/>
    <n v="28149.204099999999"/>
    <n v="62"/>
    <n v="40.6477"/>
    <n v="2.4400000000000002E-2"/>
    <n v="4.2436999999999996"/>
    <n v="92.495008328907105"/>
  </r>
  <r>
    <s v="kul_10"/>
    <n v="335"/>
    <s v="26169_335"/>
    <s v="NA"/>
    <s v="NA"/>
    <s v="plate 4"/>
    <s v="G9"/>
    <s v="Tristan"/>
    <n v="0.93279999999999996"/>
    <n v="75"/>
    <n v="1"/>
    <s v="Yes"/>
    <n v="20"/>
    <s v="None"/>
    <s v="DNA HS"/>
    <n v="1.39"/>
    <s v="NA"/>
    <n v="18"/>
    <n v="25.02"/>
    <n v="335"/>
    <s v="kul_10"/>
    <s v="plate 4"/>
    <s v="G9"/>
    <x v="0"/>
    <s v="picogreen"/>
    <n v="0.93279999999999996"/>
    <s v="Qiagen DNEasy"/>
    <s v="Qiagen elution buffer"/>
    <n v="1"/>
    <n v="1"/>
    <n v="90"/>
    <x v="5"/>
    <n v="10"/>
    <x v="4"/>
    <s v="gambiae"/>
    <n v="0.93"/>
    <s v="NA"/>
    <n v="89"/>
    <s v="NA"/>
    <s v="NA"/>
    <s v="NA"/>
    <s v="NA"/>
    <s v="335_220322_L001.srt.dp"/>
    <s v="results/335_220322_L001/335_220322_L001.srt.dp.bam"/>
    <n v="16516169"/>
    <n v="15775294"/>
    <n v="1123069658"/>
    <n v="1119398823"/>
    <n v="31232.690699999999"/>
    <n v="65"/>
    <n v="40.932899999999997"/>
    <n v="2.5700000000000001E-2"/>
    <n v="3.6714000000000002"/>
    <n v="95.5142442536159"/>
  </r>
  <r>
    <s v="kul_11"/>
    <n v="336"/>
    <s v="26169_336"/>
    <s v="NA"/>
    <s v="NA"/>
    <s v="plate 4"/>
    <s v="H9"/>
    <s v="Tristan"/>
    <n v="0.62119999999999997"/>
    <n v="75"/>
    <n v="1"/>
    <s v="Yes"/>
    <n v="20"/>
    <s v="None"/>
    <s v="DNA HS"/>
    <n v="1.08"/>
    <s v="NA"/>
    <n v="18"/>
    <n v="19.440000000000001"/>
    <n v="336"/>
    <s v="kul_11"/>
    <s v="plate 4"/>
    <s v="H9"/>
    <x v="0"/>
    <s v="picogreen"/>
    <n v="0.62119999999999997"/>
    <s v="Qiagen DNEasy"/>
    <s v="Qiagen elution buffer"/>
    <n v="1"/>
    <n v="1"/>
    <n v="90"/>
    <x v="5"/>
    <n v="11"/>
    <x v="4"/>
    <s v="gambiae"/>
    <n v="0.62"/>
    <s v="NA"/>
    <n v="59"/>
    <s v="NA"/>
    <s v="NA"/>
    <s v="NA"/>
    <s v="NA"/>
    <s v="336_220322_L001.srt.dp"/>
    <s v="results/336_220322_L001/336_220322_L001.srt.dp.bam"/>
    <n v="20054975"/>
    <n v="18920993"/>
    <n v="1209039807"/>
    <n v="1205729169"/>
    <n v="23787.6283"/>
    <n v="57"/>
    <n v="40.312100000000001"/>
    <n v="2.1499999999999998E-2"/>
    <n v="3.9523999999999999"/>
    <n v="94.345632442822705"/>
  </r>
  <r>
    <s v="kul_15"/>
    <n v="338"/>
    <s v="26169_338"/>
    <s v="NA"/>
    <s v="NA"/>
    <s v="plate 4"/>
    <s v="B10"/>
    <s v="Tristan"/>
    <n v="2.21"/>
    <n v="64"/>
    <n v="12"/>
    <s v="Yes"/>
    <n v="20"/>
    <s v="None"/>
    <s v="DNA HS"/>
    <n v="4.0599999999999996"/>
    <s v="NA"/>
    <n v="18"/>
    <n v="73.08"/>
    <n v="338"/>
    <s v="kul_15"/>
    <s v="plate 4"/>
    <s v="B10"/>
    <x v="0"/>
    <s v="picogreen"/>
    <n v="2.21"/>
    <s v="Qiagen DNEasy"/>
    <s v="Qiagen elution buffer"/>
    <n v="1"/>
    <n v="1"/>
    <n v="91"/>
    <x v="5"/>
    <n v="15"/>
    <x v="4"/>
    <s v="gambiae"/>
    <n v="2.21"/>
    <s v="NA"/>
    <n v="210"/>
    <s v="NA"/>
    <s v="NA"/>
    <s v="NA"/>
    <s v="NA"/>
    <s v="338_220322_L001.srt.dp"/>
    <s v="results/338_220322_L001/338_220322_L001.srt.dp.bam"/>
    <n v="18911433"/>
    <n v="18127566"/>
    <n v="1250125905"/>
    <n v="1246311227"/>
    <n v="54649.934200000003"/>
    <n v="63"/>
    <n v="40.456200000000003"/>
    <n v="2.3599999999999999E-2"/>
    <n v="4.0868000000000002"/>
    <n v="95.855062913529594"/>
  </r>
  <r>
    <s v="kul_17"/>
    <n v="339"/>
    <s v="26169_339"/>
    <s v="NA"/>
    <s v="NA"/>
    <s v="plate 4"/>
    <s v="C10"/>
    <s v="Tristan"/>
    <n v="11.882999999999999"/>
    <n v="17"/>
    <n v="59"/>
    <s v="Yes"/>
    <n v="20"/>
    <s v="None"/>
    <s v="DNA HS"/>
    <n v="4.9000000000000004"/>
    <s v="NA"/>
    <n v="18"/>
    <n v="88.2"/>
    <n v="339"/>
    <s v="kul_17"/>
    <s v="plate 4"/>
    <s v="C10"/>
    <x v="0"/>
    <s v="picogreen"/>
    <n v="11.882999999999999"/>
    <s v="Qiagen DNEasy"/>
    <s v="Qiagen elution buffer"/>
    <n v="1"/>
    <n v="1"/>
    <n v="17"/>
    <x v="5"/>
    <n v="17"/>
    <x v="5"/>
    <s v="gambiae"/>
    <n v="11.88"/>
    <s v="NA"/>
    <n v="1129"/>
    <s v="NA"/>
    <s v="NA"/>
    <s v="NA"/>
    <s v="NA"/>
    <s v="339_220322_L001.srt.dp"/>
    <s v="results/339_220322_L001/339_220322_L001.srt.dp.bam"/>
    <n v="18220559"/>
    <n v="15324222"/>
    <n v="1075959384"/>
    <n v="1072291114"/>
    <n v="46509.777300000002"/>
    <n v="64"/>
    <n v="40.926299999999998"/>
    <n v="2.4299999999999999E-2"/>
    <n v="3.5173999999999999"/>
    <n v="84.1040167867517"/>
  </r>
  <r>
    <s v="kul_28"/>
    <n v="342"/>
    <s v="26169_342"/>
    <s v="NA"/>
    <s v="NA"/>
    <s v="plate 4"/>
    <s v="F10"/>
    <s v="Tristan"/>
    <n v="8.2295999999999996"/>
    <n v="25"/>
    <n v="51"/>
    <s v="Yes"/>
    <n v="20"/>
    <s v="None"/>
    <s v="DNA HS"/>
    <n v="6.38"/>
    <s v="NA"/>
    <n v="18"/>
    <n v="114.84"/>
    <n v="342"/>
    <s v="kul_28"/>
    <s v="plate 4"/>
    <s v="F10"/>
    <x v="0"/>
    <s v="picogreen"/>
    <n v="8.2295999999999996"/>
    <s v="Qiagen DNEasy"/>
    <s v="Qiagen elution buffer"/>
    <n v="1"/>
    <n v="1"/>
    <n v="25"/>
    <x v="5"/>
    <n v="28"/>
    <x v="5"/>
    <s v="gambiae"/>
    <n v="8.23"/>
    <s v="NA"/>
    <n v="782"/>
    <s v="NA"/>
    <s v="NA"/>
    <s v="NA"/>
    <s v="NA"/>
    <s v="342_220322_L001.srt.dp"/>
    <s v="results/342_220322_L001/342_220322_L001.srt.dp.bam"/>
    <n v="16565900"/>
    <n v="14196985"/>
    <n v="1037531740"/>
    <n v="1033811670"/>
    <n v="53568.1492"/>
    <n v="67"/>
    <n v="41.025100000000002"/>
    <n v="2.4899999999999999E-2"/>
    <n v="3.3917999999999999"/>
    <n v="85.700052517520902"/>
  </r>
  <r>
    <s v="kul_30"/>
    <n v="343"/>
    <s v="26169_343"/>
    <s v="NA"/>
    <s v="NA"/>
    <s v="plate 4"/>
    <s v="G10"/>
    <s v="Tristan"/>
    <n v="10.0008"/>
    <n v="20"/>
    <n v="56"/>
    <s v="Yes"/>
    <n v="20"/>
    <s v="None"/>
    <s v="DNA HS"/>
    <n v="5.26"/>
    <s v="NA"/>
    <n v="18"/>
    <n v="94.68"/>
    <n v="343"/>
    <s v="kul_30"/>
    <s v="plate 4"/>
    <s v="G10"/>
    <x v="0"/>
    <s v="picogreen"/>
    <n v="10.0008"/>
    <s v="Qiagen DNEasy"/>
    <s v="Qiagen elution buffer"/>
    <n v="1"/>
    <n v="1"/>
    <n v="20"/>
    <x v="5"/>
    <n v="30"/>
    <x v="5"/>
    <s v="gambiae"/>
    <n v="10"/>
    <s v="NA"/>
    <n v="950"/>
    <s v="NA"/>
    <s v="NA"/>
    <s v="NA"/>
    <s v="NA"/>
    <s v="343_220322_L001.srt.dp"/>
    <s v="results/343_220322_L001/343_220322_L001.srt.dp.bam"/>
    <n v="21326802"/>
    <n v="16800146"/>
    <n v="1145967892"/>
    <n v="1142145005"/>
    <n v="43716.094299999997"/>
    <n v="63"/>
    <n v="40.514299999999999"/>
    <n v="2.35E-2"/>
    <n v="3.7463000000000002"/>
    <n v="78.774801772905207"/>
  </r>
  <r>
    <s v="kul_36"/>
    <n v="346"/>
    <s v="26169_346"/>
    <s v="NA"/>
    <s v="NA"/>
    <s v="plate 4"/>
    <s v="B11"/>
    <s v="Tristan"/>
    <n v="4.3907999999999996"/>
    <n v="46"/>
    <n v="30"/>
    <s v="Yes"/>
    <n v="20"/>
    <s v="None"/>
    <s v="DNA HS"/>
    <n v="6.22"/>
    <s v="NA"/>
    <n v="18"/>
    <n v="111.96"/>
    <n v="346"/>
    <s v="kul_36"/>
    <s v="plate 4"/>
    <s v="B11"/>
    <x v="0"/>
    <s v="picogreen"/>
    <n v="4.3907999999999996"/>
    <s v="Qiagen DNEasy"/>
    <s v="Qiagen elution buffer"/>
    <n v="1"/>
    <n v="1"/>
    <n v="46"/>
    <x v="5"/>
    <n v="36"/>
    <x v="2"/>
    <s v="gambiae"/>
    <n v="4.3899999999999997"/>
    <s v="NA"/>
    <n v="417"/>
    <s v="NA"/>
    <s v="NA"/>
    <s v="NA"/>
    <s v="NA"/>
    <s v="346_220322_L001.srt.dp"/>
    <s v="results/346_220322_L001/346_220322_L001.srt.dp.bam"/>
    <n v="21012176"/>
    <n v="18117132"/>
    <n v="1286485582"/>
    <n v="1282461941"/>
    <n v="53512.470300000001"/>
    <n v="63"/>
    <n v="41.200600000000001"/>
    <n v="2.3400000000000001E-2"/>
    <n v="4.2055999999999996"/>
    <n v="86.222064768541799"/>
  </r>
  <r>
    <s v="kul_46"/>
    <n v="352"/>
    <s v="26169_352"/>
    <s v="NA"/>
    <s v="NA"/>
    <s v="plate 4"/>
    <s v="H11"/>
    <s v="Tristan"/>
    <n v="18.607800000000001"/>
    <n v="11"/>
    <n v="65"/>
    <s v="Yes"/>
    <n v="20"/>
    <s v="None"/>
    <s v="DNA HS"/>
    <n v="5.28"/>
    <s v="NA"/>
    <n v="18"/>
    <n v="95.04"/>
    <n v="352"/>
    <s v="kul_46"/>
    <s v="plate 4"/>
    <s v="H11"/>
    <x v="0"/>
    <s v="picogreen"/>
    <n v="18.607800000000001"/>
    <s v="Qiagen DNEasy"/>
    <s v="Qiagen elution buffer"/>
    <n v="1"/>
    <n v="1"/>
    <n v="11"/>
    <x v="5"/>
    <n v="46"/>
    <x v="3"/>
    <s v="gambiae"/>
    <n v="18.61"/>
    <s v="NA"/>
    <n v="1768"/>
    <s v="NA"/>
    <s v="NA"/>
    <s v="NA"/>
    <s v="NA"/>
    <s v="352_220322_L001.srt.dp"/>
    <s v="results/352_220322_L001/352_220322_L001.srt.dp.bam"/>
    <n v="14650338"/>
    <n v="14220159"/>
    <n v="1285198389"/>
    <n v="1279965026"/>
    <n v="50490.686500000003"/>
    <n v="88"/>
    <n v="42.390300000000003"/>
    <n v="2.63E-2"/>
    <n v="4.2013999999999996"/>
    <n v="97.063692318907499"/>
  </r>
  <r>
    <s v="kul_47"/>
    <n v="353"/>
    <s v="26169_353"/>
    <s v="NA"/>
    <s v="NA"/>
    <s v="plate 5"/>
    <s v="A1"/>
    <s v="Tristan"/>
    <n v="24.1934"/>
    <n v="10"/>
    <n v="65"/>
    <s v="Yes"/>
    <n v="20"/>
    <s v="None"/>
    <s v="DNA HS"/>
    <n v="5.7"/>
    <s v="NA"/>
    <n v="18"/>
    <n v="102.6"/>
    <n v="353"/>
    <s v="kul_47"/>
    <s v="plate 5"/>
    <s v="A1"/>
    <x v="0"/>
    <s v="picogreen"/>
    <n v="24.1934"/>
    <s v="Qiagen DNEasy"/>
    <s v="Qiagen elution buffer"/>
    <n v="1"/>
    <n v="1"/>
    <n v="10"/>
    <x v="5"/>
    <n v="47"/>
    <x v="3"/>
    <s v="gambiae"/>
    <n v="24.19"/>
    <s v="NA"/>
    <n v="2298"/>
    <s v="NA"/>
    <s v="NA"/>
    <s v="NA"/>
    <s v="NA"/>
    <s v="353_220322_L001.srt.dp"/>
    <s v="results/353_220322_L001/353_220322_L001.srt.dp.bam"/>
    <n v="20540378"/>
    <n v="20010981"/>
    <n v="1851631876"/>
    <n v="1844267535"/>
    <n v="52890.5242"/>
    <n v="92"/>
    <n v="42.180399999999999"/>
    <n v="2.5899999999999999E-2"/>
    <n v="6.0530999999999997"/>
    <n v="97.422652105039106"/>
  </r>
  <r>
    <s v="kul_48"/>
    <n v="354"/>
    <s v="26169_354"/>
    <s v="NA"/>
    <s v="NA"/>
    <s v="plate 5"/>
    <s v="B1"/>
    <s v="Tristan"/>
    <n v="20.589200000000002"/>
    <n v="10"/>
    <n v="65"/>
    <s v="Yes"/>
    <n v="20"/>
    <s v="None"/>
    <s v="DNA HS"/>
    <n v="3.54"/>
    <s v="NA"/>
    <n v="18"/>
    <n v="63.72"/>
    <n v="354"/>
    <s v="kul_48"/>
    <s v="plate 5"/>
    <s v="B1"/>
    <x v="0"/>
    <s v="picogreen"/>
    <n v="20.589200000000002"/>
    <s v="Qiagen DNEasy"/>
    <s v="Qiagen elution buffer"/>
    <n v="1"/>
    <n v="1"/>
    <n v="10"/>
    <x v="5"/>
    <n v="48"/>
    <x v="3"/>
    <s v="gambiae"/>
    <n v="20.59"/>
    <s v="NA"/>
    <n v="1956"/>
    <s v="NA"/>
    <s v="NA"/>
    <s v="NA"/>
    <s v="NA"/>
    <s v="354_220322_L001.srt.dp"/>
    <s v="results/354_220322_L001/354_220322_L001.srt.dp.bam"/>
    <n v="23434043"/>
    <n v="22788526"/>
    <n v="2064771678"/>
    <n v="2057153199"/>
    <n v="50097.692799999997"/>
    <n v="87"/>
    <n v="43.332900000000002"/>
    <n v="2.52E-2"/>
    <n v="6.7499000000000002"/>
    <n v="97.245387831711298"/>
  </r>
  <r>
    <s v="kul_49"/>
    <n v="355"/>
    <s v="26169_355"/>
    <s v="NA"/>
    <s v="NA"/>
    <s v="plate 5"/>
    <s v="C1"/>
    <s v="Tristan"/>
    <n v="12.846"/>
    <n v="16"/>
    <n v="59"/>
    <s v="Yes"/>
    <n v="20"/>
    <s v="None"/>
    <s v="DNA HS"/>
    <n v="3.72"/>
    <s v="NA"/>
    <n v="18"/>
    <n v="66.959999999999994"/>
    <n v="355"/>
    <s v="kul_49"/>
    <s v="plate 5"/>
    <s v="C1"/>
    <x v="0"/>
    <s v="picogreen"/>
    <n v="12.846"/>
    <s v="Qiagen DNEasy"/>
    <s v="Qiagen elution buffer"/>
    <n v="1"/>
    <n v="1"/>
    <n v="16"/>
    <x v="5"/>
    <n v="49"/>
    <x v="3"/>
    <s v="gambiae"/>
    <n v="12.85"/>
    <s v="NA"/>
    <n v="1220"/>
    <s v="NA"/>
    <s v="NA"/>
    <s v="NA"/>
    <s v="NA"/>
    <s v="355_220322_L001.srt.dp"/>
    <s v="results/355_220322_L001/355_220322_L001.srt.dp.bam"/>
    <n v="19029889"/>
    <n v="18549273"/>
    <n v="1682821126"/>
    <n v="1676289906"/>
    <n v="50462.967499999999"/>
    <n v="87"/>
    <n v="42.222700000000003"/>
    <n v="2.5700000000000001E-2"/>
    <n v="5.5012999999999996"/>
    <n v="97.474415116136498"/>
  </r>
  <r>
    <s v="kul_50"/>
    <n v="356"/>
    <s v="26169_356"/>
    <s v="NA"/>
    <s v="NA"/>
    <s v="plate 5"/>
    <s v="D1"/>
    <s v="Tristan"/>
    <n v="10.308400000000001"/>
    <n v="20"/>
    <n v="55"/>
    <s v="Yes"/>
    <n v="20"/>
    <s v="None"/>
    <s v="DNA HS"/>
    <n v="4.78"/>
    <s v="NA"/>
    <n v="18"/>
    <n v="86.04"/>
    <n v="356"/>
    <s v="kul_50"/>
    <s v="plate 5"/>
    <s v="D1"/>
    <x v="0"/>
    <s v="picogreen"/>
    <n v="10.308400000000001"/>
    <s v="Qiagen DNEasy"/>
    <s v="Qiagen elution buffer"/>
    <n v="1"/>
    <n v="1"/>
    <n v="20"/>
    <x v="5"/>
    <n v="50"/>
    <x v="3"/>
    <s v="gambiae"/>
    <n v="10.31"/>
    <s v="NA"/>
    <n v="979"/>
    <s v="NA"/>
    <s v="NA"/>
    <s v="NA"/>
    <s v="NA"/>
    <s v="356_220322_L001.srt.dp"/>
    <s v="results/356_220322_L001/356_220322_L001.srt.dp.bam"/>
    <n v="18448699"/>
    <n v="17982993"/>
    <n v="1635761982"/>
    <n v="1629415034"/>
    <n v="52204.661699999997"/>
    <n v="88"/>
    <n v="42.163800000000002"/>
    <n v="2.5600000000000001E-2"/>
    <n v="5.3474000000000004"/>
    <n v="97.475670235608405"/>
  </r>
  <r>
    <s v="kul_51"/>
    <n v="357"/>
    <s v="26169_357"/>
    <s v="NA"/>
    <s v="NA"/>
    <s v="plate 5"/>
    <s v="E1"/>
    <s v="Tristan"/>
    <n v="19.4316"/>
    <n v="11"/>
    <n v="64"/>
    <s v="Yes"/>
    <n v="20"/>
    <s v="None"/>
    <s v="DNA HS"/>
    <n v="4.7"/>
    <s v="NA"/>
    <n v="18"/>
    <n v="84.6"/>
    <n v="357"/>
    <s v="kul_51"/>
    <s v="plate 5"/>
    <s v="E1"/>
    <x v="0"/>
    <s v="picogreen"/>
    <n v="19.4316"/>
    <s v="Qiagen DNEasy"/>
    <s v="Qiagen elution buffer"/>
    <n v="1"/>
    <n v="1"/>
    <n v="11"/>
    <x v="5"/>
    <n v="51"/>
    <x v="3"/>
    <s v="gambiae"/>
    <n v="19.43"/>
    <s v="NA"/>
    <n v="1846"/>
    <s v="NA"/>
    <s v="NA"/>
    <s v="NA"/>
    <s v="NA"/>
    <s v="357_220322_L001.srt.dp"/>
    <s v="results/357_220322_L001/357_220322_L001.srt.dp.bam"/>
    <n v="17573516"/>
    <n v="17135809"/>
    <n v="1587471380"/>
    <n v="1581228233"/>
    <n v="51460.9038"/>
    <n v="91"/>
    <n v="42.259700000000002"/>
    <n v="2.5899999999999999E-2"/>
    <n v="5.1896000000000004"/>
    <n v="97.509280442229098"/>
  </r>
  <r>
    <s v="kul_53"/>
    <n v="358"/>
    <s v="26169_358"/>
    <s v="NA"/>
    <s v="NA"/>
    <s v="plate 5"/>
    <s v="F1"/>
    <s v="Tristan"/>
    <n v="44.612400000000001"/>
    <n v="10"/>
    <n v="65"/>
    <s v="Yes"/>
    <n v="20"/>
    <s v="None"/>
    <s v="DNA HS"/>
    <n v="4.08"/>
    <s v="NA"/>
    <n v="18"/>
    <n v="73.44"/>
    <n v="358"/>
    <s v="kul_53"/>
    <s v="plate 5"/>
    <s v="F1"/>
    <x v="0"/>
    <s v="picogreen"/>
    <n v="44.612400000000001"/>
    <s v="Qiagen DNEasy"/>
    <s v="Qiagen elution buffer"/>
    <n v="1"/>
    <n v="1"/>
    <n v="10"/>
    <x v="5"/>
    <n v="53"/>
    <x v="3"/>
    <s v="gambiae"/>
    <n v="44.61"/>
    <s v="NA"/>
    <n v="4238"/>
    <s v="NA"/>
    <s v="NA"/>
    <s v="NA"/>
    <s v="NA"/>
    <s v="358_220322_L001.srt.dp"/>
    <s v="results/358_220322_L001/358_220322_L001.srt.dp.bam"/>
    <n v="18660896"/>
    <n v="18210982"/>
    <n v="1708606447"/>
    <n v="1701628345"/>
    <n v="57329.910300000003"/>
    <n v="94"/>
    <n v="42.382599999999996"/>
    <n v="2.6700000000000002E-2"/>
    <n v="5.5856000000000003"/>
    <n v="97.589001085478401"/>
  </r>
  <r>
    <s v="kul_54"/>
    <n v="359"/>
    <s v="26169_359"/>
    <s v="NA"/>
    <s v="NA"/>
    <s v="plate 5"/>
    <s v="G1"/>
    <s v="Tristan"/>
    <n v="33.925199999999997"/>
    <n v="10"/>
    <n v="65"/>
    <s v="Yes"/>
    <n v="20"/>
    <s v="None"/>
    <s v="DNA HS"/>
    <n v="4.0599999999999996"/>
    <s v="NA"/>
    <n v="18"/>
    <n v="73.08"/>
    <n v="359"/>
    <s v="kul_54"/>
    <s v="plate 5"/>
    <s v="G1"/>
    <x v="0"/>
    <s v="picogreen"/>
    <n v="33.925199999999997"/>
    <s v="Qiagen DNEasy"/>
    <s v="Qiagen elution buffer"/>
    <n v="1"/>
    <n v="1"/>
    <n v="10"/>
    <x v="5"/>
    <n v="54"/>
    <x v="3"/>
    <s v="gambiae"/>
    <n v="33.93"/>
    <s v="NA"/>
    <n v="3223"/>
    <s v="NA"/>
    <s v="NA"/>
    <s v="NA"/>
    <s v="NA"/>
    <s v="359_220322_L001.srt.dp"/>
    <s v="results/359_220322_L001/359_220322_L001.srt.dp.bam"/>
    <n v="14531406"/>
    <n v="14166807"/>
    <n v="1212240813"/>
    <n v="1207879800"/>
    <n v="54136.919300000001"/>
    <n v="81"/>
    <n v="41.663699999999999"/>
    <n v="2.4199999999999999E-2"/>
    <n v="3.9628999999999999"/>
    <n v="97.490958548677199"/>
  </r>
  <r>
    <s v="kul_56"/>
    <n v="361"/>
    <s v="26169_361"/>
    <s v="NA"/>
    <s v="NA"/>
    <s v="plate 5"/>
    <s v="A2"/>
    <s v="Tristan"/>
    <n v="21.687999999999999"/>
    <n v="10"/>
    <n v="65"/>
    <s v="Yes"/>
    <n v="20"/>
    <s v="None"/>
    <s v="DNA HS"/>
    <n v="5.54"/>
    <s v="NA"/>
    <n v="18"/>
    <n v="99.72"/>
    <n v="361"/>
    <s v="kul_56"/>
    <s v="plate 5"/>
    <s v="A2"/>
    <x v="0"/>
    <s v="picogreen"/>
    <n v="21.687999999999999"/>
    <s v="Qiagen DNEasy"/>
    <s v="Qiagen elution buffer"/>
    <n v="1"/>
    <n v="1"/>
    <n v="10"/>
    <x v="5"/>
    <n v="56"/>
    <x v="3"/>
    <s v="gambiae"/>
    <n v="21.69"/>
    <s v="NA"/>
    <n v="2060"/>
    <s v="NA"/>
    <s v="NA"/>
    <s v="NA"/>
    <s v="NA"/>
    <s v="361_220322_L001.srt.dp"/>
    <s v="results/361_220322_L001/361_220322_L001.srt.dp.bam"/>
    <n v="33066787"/>
    <n v="32157558"/>
    <n v="2953180995"/>
    <n v="2942052374"/>
    <n v="53508.190199999997"/>
    <n v="88"/>
    <n v="42.346499999999999"/>
    <n v="2.5499999999999998E-2"/>
    <n v="9.6541999999999994"/>
    <n v="97.250325530569398"/>
  </r>
  <r>
    <s v="kul_57"/>
    <n v="362"/>
    <s v="26169_362"/>
    <s v="NA"/>
    <s v="NA"/>
    <s v="plate 5"/>
    <s v="B2"/>
    <s v="Tristan"/>
    <n v="17.151199999999999"/>
    <n v="12"/>
    <n v="63"/>
    <s v="Yes"/>
    <n v="20"/>
    <s v="None"/>
    <s v="DNA HS"/>
    <n v="4.3"/>
    <s v="NA"/>
    <n v="18"/>
    <n v="77.400000000000006"/>
    <n v="362"/>
    <s v="kul_57"/>
    <s v="plate 5"/>
    <s v="B2"/>
    <x v="0"/>
    <s v="picogreen"/>
    <n v="17.151199999999999"/>
    <s v="Qiagen DNEasy"/>
    <s v="Qiagen elution buffer"/>
    <n v="1"/>
    <n v="1"/>
    <n v="12"/>
    <x v="5"/>
    <n v="57"/>
    <x v="3"/>
    <s v="gambiae"/>
    <n v="17.149999999999999"/>
    <s v="NA"/>
    <n v="1629"/>
    <s v="NA"/>
    <s v="NA"/>
    <s v="NA"/>
    <s v="NA"/>
    <s v="362_220322_L001.srt.dp"/>
    <s v="results/362_220322_L001/362_220322_L001.srt.dp.bam"/>
    <n v="32777483"/>
    <n v="31768317"/>
    <n v="2977672772"/>
    <n v="2966810413"/>
    <n v="57274.1276"/>
    <n v="92"/>
    <n v="42.0717"/>
    <n v="2.4899999999999999E-2"/>
    <n v="9.7341999999999995"/>
    <n v="96.921160785896802"/>
  </r>
  <r>
    <s v="kul_58"/>
    <n v="363"/>
    <s v="26169_363"/>
    <s v="NA"/>
    <s v="NA"/>
    <s v="plate 5"/>
    <s v="C2"/>
    <s v="Tristan"/>
    <n v="33.671199999999999"/>
    <n v="10"/>
    <n v="65"/>
    <s v="Yes"/>
    <n v="20"/>
    <s v="None"/>
    <s v="DNA HS"/>
    <n v="3.96"/>
    <s v="NA"/>
    <n v="18"/>
    <n v="71.28"/>
    <n v="363"/>
    <s v="kul_58"/>
    <s v="plate 5"/>
    <s v="C2"/>
    <x v="0"/>
    <s v="picogreen"/>
    <n v="33.671199999999999"/>
    <s v="Qiagen DNEasy"/>
    <s v="Qiagen elution buffer"/>
    <n v="1"/>
    <n v="1"/>
    <n v="10"/>
    <x v="5"/>
    <n v="58"/>
    <x v="3"/>
    <s v="gambiae"/>
    <n v="33.67"/>
    <s v="NA"/>
    <n v="3199"/>
    <s v="NA"/>
    <s v="NA"/>
    <s v="NA"/>
    <s v="NA"/>
    <s v="363_220322_L001.srt.dp"/>
    <s v="results/363_220322_L001/363_220322_L001.srt.dp.bam"/>
    <n v="25053543"/>
    <n v="24421504"/>
    <n v="2328500783"/>
    <n v="2319742754"/>
    <n v="51447.585299999999"/>
    <n v="96"/>
    <n v="42.292999999999999"/>
    <n v="2.5399999999999999E-2"/>
    <n v="7.6120000000000001"/>
    <n v="97.477247030489806"/>
  </r>
  <r>
    <s v="kul_59"/>
    <n v="364"/>
    <s v="26169_364"/>
    <s v="NA"/>
    <s v="NA"/>
    <s v="plate 5"/>
    <s v="D2"/>
    <s v="Tristan"/>
    <n v="14.896800000000001"/>
    <n v="14"/>
    <n v="61"/>
    <s v="Yes"/>
    <n v="20"/>
    <s v="None"/>
    <s v="DNA HS"/>
    <n v="3.98"/>
    <s v="NA"/>
    <n v="18"/>
    <n v="71.64"/>
    <n v="364"/>
    <s v="kul_59"/>
    <s v="plate 5"/>
    <s v="D2"/>
    <x v="0"/>
    <s v="picogreen"/>
    <n v="14.896800000000001"/>
    <s v="Qiagen DNEasy"/>
    <s v="Qiagen elution buffer"/>
    <n v="1"/>
    <n v="1"/>
    <n v="14"/>
    <x v="5"/>
    <n v="59"/>
    <x v="3"/>
    <s v="gambiae"/>
    <n v="14.9"/>
    <s v="NA"/>
    <n v="1415"/>
    <s v="NA"/>
    <s v="NA"/>
    <s v="NA"/>
    <s v="NA"/>
    <s v="364_220322_L001.srt.dp"/>
    <s v="results/364_220322_L001/364_220322_L001.srt.dp.bam"/>
    <n v="28366175"/>
    <n v="27589301"/>
    <n v="2396696768"/>
    <n v="2388342262"/>
    <n v="48575.197099999998"/>
    <n v="80"/>
    <n v="41.872199999999999"/>
    <n v="2.4500000000000001E-2"/>
    <n v="7.835"/>
    <n v="97.261266279292101"/>
  </r>
  <r>
    <s v="kul_60"/>
    <n v="365"/>
    <s v="26169_365"/>
    <s v="NA"/>
    <s v="NA"/>
    <s v="plate 5"/>
    <s v="E2"/>
    <s v="Tristan"/>
    <n v="32.822800000000001"/>
    <n v="10"/>
    <n v="65"/>
    <s v="Yes"/>
    <n v="20"/>
    <s v="None"/>
    <s v="DNA HS"/>
    <n v="4.34"/>
    <s v="NA"/>
    <n v="18"/>
    <n v="78.12"/>
    <n v="365"/>
    <s v="kul_60"/>
    <s v="plate 5"/>
    <s v="E2"/>
    <x v="0"/>
    <s v="picogreen"/>
    <n v="32.822800000000001"/>
    <s v="Qiagen DNEasy"/>
    <s v="Qiagen elution buffer"/>
    <n v="1"/>
    <n v="1"/>
    <n v="10"/>
    <x v="5"/>
    <n v="60"/>
    <x v="3"/>
    <s v="gambiae"/>
    <n v="32.82"/>
    <s v="NA"/>
    <n v="3118"/>
    <s v="NA"/>
    <s v="NA"/>
    <s v="NA"/>
    <s v="NA"/>
    <s v="365_220322_L001.srt.dp"/>
    <s v="results/365_220322_L001/365_220322_L001.srt.dp.bam"/>
    <n v="23771771"/>
    <n v="23154545"/>
    <n v="2148541200"/>
    <n v="2140350777"/>
    <n v="51482.758999999998"/>
    <n v="90"/>
    <n v="42.417900000000003"/>
    <n v="2.53E-2"/>
    <n v="7.0236999999999998"/>
    <n v="97.4035337964512"/>
  </r>
  <r>
    <s v="nan_1"/>
    <n v="180"/>
    <s v="26169_180"/>
    <s v="NA"/>
    <s v="NA"/>
    <s v="plate 3"/>
    <s v="D1"/>
    <s v="Tristan"/>
    <n v="1.5631999999999999"/>
    <n v="70"/>
    <n v="3"/>
    <s v="Yes"/>
    <n v="20"/>
    <s v="None"/>
    <s v="DNA HS"/>
    <n v="2.82"/>
    <s v="NA"/>
    <n v="18"/>
    <n v="50.76"/>
    <n v="180"/>
    <s v="nan_1"/>
    <s v="plate 3"/>
    <s v="D1"/>
    <x v="0"/>
    <s v="picogreen"/>
    <n v="1.5631999999999999"/>
    <s v="Qiagen DNEasy"/>
    <s v="Qiagen elution buffer"/>
    <n v="1"/>
    <n v="1"/>
    <n v="90"/>
    <x v="6"/>
    <n v="1"/>
    <x v="1"/>
    <s v="gambiae"/>
    <n v="1.56"/>
    <s v="NA"/>
    <n v="149"/>
    <s v="NA"/>
    <s v="NA"/>
    <s v="NA"/>
    <s v="NA"/>
    <s v="180_220322_L001.srt.dp"/>
    <s v="results/180_220322_L001/180_220322_L001.srt.dp.bam"/>
    <n v="34383187"/>
    <n v="33043617"/>
    <n v="2150066256"/>
    <n v="2144024554"/>
    <n v="32007.753000000001"/>
    <n v="60"/>
    <n v="40.341500000000003"/>
    <n v="2.2599999999999999E-2"/>
    <n v="7.0286999999999997"/>
    <n v="96.103996991320201"/>
  </r>
  <r>
    <s v="nan_3"/>
    <n v="182"/>
    <s v="26169_182"/>
    <s v="NA"/>
    <s v="NA"/>
    <s v="plate 3"/>
    <s v="F1"/>
    <s v="Tristan"/>
    <n v="0.56200000000000006"/>
    <n v="72"/>
    <n v="1"/>
    <s v="Yes"/>
    <n v="20"/>
    <s v="None"/>
    <s v="DNA HS"/>
    <n v="0.44"/>
    <s v="NA"/>
    <n v="18"/>
    <n v="7.92"/>
    <n v="182"/>
    <s v="nan_3"/>
    <s v="plate 3"/>
    <s v="F1"/>
    <x v="0"/>
    <s v="picogreen"/>
    <n v="0.56200000000000006"/>
    <s v="Qiagen DNEasy"/>
    <s v="Qiagen elution buffer"/>
    <n v="1"/>
    <n v="1"/>
    <n v="90"/>
    <x v="6"/>
    <n v="3"/>
    <x v="1"/>
    <s v="gambiae"/>
    <n v="0.56000000000000005"/>
    <s v="NA"/>
    <n v="53"/>
    <s v="NA"/>
    <s v="NA"/>
    <s v="NA"/>
    <s v="NA"/>
    <s v="182_220322_L001.srt.dp"/>
    <s v="results/182_220322_L001/182_220322_L001.srt.dp.bam"/>
    <n v="44524451"/>
    <n v="42758447"/>
    <n v="2966460263"/>
    <n v="2958475728"/>
    <n v="24363.277099999999"/>
    <n v="62"/>
    <n v="40.599200000000003"/>
    <n v="2.24E-2"/>
    <n v="9.6975999999999996"/>
    <n v="96.033631049150898"/>
  </r>
  <r>
    <s v="nan_4"/>
    <n v="183"/>
    <s v="26169_183"/>
    <s v="NA"/>
    <s v="NA"/>
    <s v="plate 3"/>
    <s v="G1"/>
    <s v="Tristan"/>
    <n v="5.9836"/>
    <n v="34"/>
    <n v="39"/>
    <s v="Yes"/>
    <n v="20"/>
    <s v="None"/>
    <s v="DNA HS"/>
    <n v="3.18"/>
    <s v="NA"/>
    <n v="18"/>
    <n v="57.24"/>
    <n v="183"/>
    <s v="nan_4"/>
    <s v="plate 3"/>
    <s v="G1"/>
    <x v="0"/>
    <s v="picogreen"/>
    <n v="5.9836"/>
    <s v="Qiagen DNEasy"/>
    <s v="Qiagen elution buffer"/>
    <n v="1"/>
    <n v="1"/>
    <n v="34"/>
    <x v="6"/>
    <n v="4"/>
    <x v="1"/>
    <s v="gambiae"/>
    <n v="5.98"/>
    <s v="NA"/>
    <n v="568"/>
    <s v="NA"/>
    <s v="NA"/>
    <s v="NA"/>
    <s v="NA"/>
    <s v="183_220322_L001.srt.dp"/>
    <s v="results/183_220322_L001/183_220322_L001.srt.dp.bam"/>
    <n v="25020728"/>
    <n v="23881383"/>
    <n v="1637388484"/>
    <n v="1632302331"/>
    <n v="30249.244600000002"/>
    <n v="61"/>
    <n v="40.622799999999998"/>
    <n v="2.3900000000000001E-2"/>
    <n v="5.3526999999999996"/>
    <n v="95.446395484575802"/>
  </r>
  <r>
    <s v="nan_5"/>
    <n v="184"/>
    <s v="26169_184"/>
    <s v="NA"/>
    <s v="NA"/>
    <s v="plate 3"/>
    <s v="H1"/>
    <s v="Tristan"/>
    <n v="0.34799999999999998"/>
    <n v="70"/>
    <n v="3"/>
    <s v="Yes"/>
    <n v="20"/>
    <s v="None"/>
    <s v="DNA HS"/>
    <n v="0.67"/>
    <s v="NA"/>
    <n v="18"/>
    <n v="12.06"/>
    <n v="184"/>
    <s v="nan_5"/>
    <s v="plate 3"/>
    <s v="H1"/>
    <x v="0"/>
    <s v="picogreen"/>
    <n v="0.34799999999999998"/>
    <s v="Qiagen DNEasy"/>
    <s v="Qiagen elution buffer"/>
    <n v="1"/>
    <n v="1"/>
    <n v="90"/>
    <x v="6"/>
    <n v="5"/>
    <x v="1"/>
    <s v="gambiae"/>
    <n v="0.35"/>
    <s v="NA"/>
    <n v="33"/>
    <s v="NA"/>
    <s v="NA"/>
    <s v="NA"/>
    <s v="NA"/>
    <s v="184_220322_L001.srt.dp"/>
    <s v="results/184_220322_L001/184_220322_L001.srt.dp.bam"/>
    <n v="25303051"/>
    <n v="24306427"/>
    <n v="1815232785"/>
    <n v="1809323764"/>
    <n v="41422.26"/>
    <n v="66"/>
    <n v="40.964700000000001"/>
    <n v="2.4799999999999999E-2"/>
    <n v="5.9340999999999999"/>
    <n v="96.061249688822102"/>
  </r>
  <r>
    <s v="nan_6"/>
    <n v="185"/>
    <s v="26169_185"/>
    <s v="NA"/>
    <s v="NA"/>
    <s v="plate 3"/>
    <s v="A2"/>
    <s v="Tristan"/>
    <n v="0.22919999999999999"/>
    <n v="68"/>
    <n v="5"/>
    <s v="Yes"/>
    <n v="20"/>
    <s v="None"/>
    <s v="DNA HS"/>
    <n v="0.20399999999999999"/>
    <s v="NA"/>
    <n v="18"/>
    <n v="3.6720000000000002"/>
    <n v="185"/>
    <s v="nan_6"/>
    <s v="plate 3"/>
    <s v="A2"/>
    <x v="0"/>
    <s v="picogreen"/>
    <n v="0.22919999999999999"/>
    <s v="Qiagen DNEasy"/>
    <s v="Qiagen elution buffer"/>
    <n v="1"/>
    <n v="1"/>
    <n v="90"/>
    <x v="6"/>
    <n v="6"/>
    <x v="1"/>
    <s v="gambiae"/>
    <n v="0.23"/>
    <s v="NA"/>
    <n v="22"/>
    <s v="NA"/>
    <s v="NA"/>
    <s v="NA"/>
    <s v="NA"/>
    <s v="185_220322_L001.srt.dp"/>
    <s v="results/185_220322_L001/185_220322_L001.srt.dp.bam"/>
    <n v="24281190"/>
    <n v="23198498"/>
    <n v="1673894835"/>
    <n v="1668644077"/>
    <n v="53186.486400000002"/>
    <n v="63"/>
    <n v="40.535600000000002"/>
    <n v="2.4899999999999999E-2"/>
    <n v="5.4721000000000002"/>
    <n v="95.541025789922102"/>
  </r>
  <r>
    <s v="nan_7"/>
    <n v="186"/>
    <s v="26169_186"/>
    <s v="NA"/>
    <s v="NA"/>
    <s v="plate 3"/>
    <s v="B2"/>
    <s v="Tristan"/>
    <n v="1.5184"/>
    <n v="68"/>
    <n v="5"/>
    <s v="Yes"/>
    <n v="20"/>
    <s v="None"/>
    <s v="DNA HS"/>
    <n v="2.66"/>
    <s v="NA"/>
    <n v="18"/>
    <n v="47.88"/>
    <n v="186"/>
    <s v="nan_7"/>
    <s v="plate 3"/>
    <s v="B2"/>
    <x v="0"/>
    <s v="picogreen"/>
    <n v="1.5184"/>
    <s v="Qiagen DNEasy"/>
    <s v="Qiagen elution buffer"/>
    <n v="1"/>
    <n v="1"/>
    <n v="90"/>
    <x v="6"/>
    <n v="7"/>
    <x v="1"/>
    <s v="gambiae"/>
    <n v="1.52"/>
    <s v="NA"/>
    <n v="144"/>
    <s v="NA"/>
    <s v="NA"/>
    <s v="NA"/>
    <s v="NA"/>
    <s v="186_220322_L001.srt.dp"/>
    <s v="results/186_220322_L001/186_220322_L001.srt.dp.bam"/>
    <n v="24180415"/>
    <n v="23271684"/>
    <n v="1602040843"/>
    <n v="1597048758"/>
    <n v="41985.816299999999"/>
    <n v="63"/>
    <n v="40.261600000000001"/>
    <n v="2.3900000000000001E-2"/>
    <n v="5.2371999999999996"/>
    <n v="96.241871779289099"/>
  </r>
  <r>
    <s v="nan_8"/>
    <n v="187"/>
    <s v="26169_187"/>
    <s v="NA"/>
    <s v="NA"/>
    <s v="plate 3"/>
    <s v="C2"/>
    <s v="Tristan"/>
    <n v="0.33960000000000001"/>
    <n v="62"/>
    <n v="11"/>
    <s v="Yes"/>
    <n v="20"/>
    <s v="None"/>
    <s v="DNA HS"/>
    <n v="0.58799999999999997"/>
    <s v="NA"/>
    <n v="18"/>
    <n v="10.584"/>
    <n v="187"/>
    <s v="nan_8"/>
    <s v="plate 3"/>
    <s v="C2"/>
    <x v="0"/>
    <s v="picogreen"/>
    <n v="0.33960000000000001"/>
    <s v="Qiagen DNEasy"/>
    <s v="Qiagen elution buffer"/>
    <n v="1"/>
    <n v="1"/>
    <n v="90"/>
    <x v="6"/>
    <n v="8"/>
    <x v="1"/>
    <s v="gambiae"/>
    <n v="0.34"/>
    <s v="NA"/>
    <n v="32"/>
    <s v="NA"/>
    <s v="NA"/>
    <s v="NA"/>
    <s v="NA"/>
    <s v="187_220322_L001.srt.dp"/>
    <s v="results/187_220322_L001/187_220322_L001.srt.dp.bam"/>
    <n v="26290547"/>
    <n v="24470642"/>
    <n v="1676939478"/>
    <n v="1671958872"/>
    <n v="37051.5216"/>
    <n v="61"/>
    <n v="40.042499999999997"/>
    <n v="2.4299999999999999E-2"/>
    <n v="5.4820000000000002"/>
    <n v="93.077721053122204"/>
  </r>
  <r>
    <s v="nan_9"/>
    <n v="188"/>
    <s v="26169_188"/>
    <s v="NA"/>
    <s v="NA"/>
    <s v="plate 3"/>
    <s v="D2"/>
    <s v="Tristan"/>
    <n v="0.37159999999999999"/>
    <n v="70"/>
    <n v="3"/>
    <s v="Yes"/>
    <n v="20"/>
    <s v="None"/>
    <s v="DNA HS"/>
    <n v="0.20599999999999999"/>
    <s v="NA"/>
    <n v="18"/>
    <n v="3.7080000000000002"/>
    <n v="188"/>
    <s v="nan_9"/>
    <s v="plate 3"/>
    <s v="D2"/>
    <x v="0"/>
    <s v="picogreen"/>
    <n v="0.37159999999999999"/>
    <s v="Qiagen DNEasy"/>
    <s v="Qiagen elution buffer"/>
    <n v="1"/>
    <n v="1"/>
    <n v="90"/>
    <x v="6"/>
    <n v="9"/>
    <x v="1"/>
    <s v="gambiae"/>
    <n v="0.37"/>
    <s v="NA"/>
    <n v="35"/>
    <s v="NA"/>
    <s v="NA"/>
    <s v="NA"/>
    <s v="NA"/>
    <s v="188_220322_L001.srt.dp"/>
    <s v="results/188_220322_L001/188_220322_L001.srt.dp.bam"/>
    <n v="17241410"/>
    <n v="16465596"/>
    <n v="1112108881"/>
    <n v="1108924792"/>
    <n v="54938.088799999998"/>
    <n v="60"/>
    <n v="39.884900000000002"/>
    <n v="2.3400000000000001E-2"/>
    <n v="3.6356000000000002"/>
    <n v="95.500286809489396"/>
  </r>
  <r>
    <s v="nan_10"/>
    <n v="189"/>
    <s v="26169_189"/>
    <s v="NA"/>
    <s v="NA"/>
    <s v="plate 3"/>
    <s v="E2"/>
    <s v="Tristan"/>
    <n v="0.32600000000000001"/>
    <n v="70"/>
    <n v="3"/>
    <s v="Yes"/>
    <n v="20"/>
    <s v="None"/>
    <s v="DNA HS"/>
    <n v="0.246"/>
    <s v="NA"/>
    <n v="18"/>
    <n v="4.4279999999999999"/>
    <n v="189"/>
    <s v="nan_10"/>
    <s v="plate 3"/>
    <s v="E2"/>
    <x v="0"/>
    <s v="picogreen"/>
    <n v="0.32600000000000001"/>
    <s v="Qiagen DNEasy"/>
    <s v="Qiagen elution buffer"/>
    <n v="1"/>
    <n v="1"/>
    <n v="90"/>
    <x v="6"/>
    <n v="10"/>
    <x v="1"/>
    <s v="gambiae"/>
    <n v="0.33"/>
    <s v="NA"/>
    <n v="31"/>
    <s v="NA"/>
    <s v="NA"/>
    <s v="NA"/>
    <s v="NA"/>
    <s v="189_220322_L001.srt.dp"/>
    <s v="results/189_220322_L001/189_220322_L001.srt.dp.bam"/>
    <n v="17273216"/>
    <n v="16622447"/>
    <n v="1323505434"/>
    <n v="1319398807"/>
    <n v="76429.536399999997"/>
    <n v="73"/>
    <n v="40.988700000000001"/>
    <n v="2.52E-2"/>
    <n v="4.3266"/>
    <n v="96.232496600517194"/>
  </r>
  <r>
    <s v="nan_11"/>
    <n v="190"/>
    <s v="26169_190"/>
    <s v="NA"/>
    <s v="NA"/>
    <s v="plate 3"/>
    <s v="F2"/>
    <s v="Tristan"/>
    <n v="5.0179999999999998"/>
    <n v="40"/>
    <n v="33"/>
    <s v="Yes"/>
    <n v="20"/>
    <s v="None"/>
    <s v="DNA HS"/>
    <n v="3.04"/>
    <s v="NA"/>
    <n v="18"/>
    <n v="54.72"/>
    <n v="190"/>
    <s v="nan_11"/>
    <s v="plate 3"/>
    <s v="F2"/>
    <x v="0"/>
    <s v="picogreen"/>
    <n v="5.0179999999999998"/>
    <s v="Qiagen DNEasy"/>
    <s v="Qiagen elution buffer"/>
    <n v="1"/>
    <n v="1"/>
    <n v="40"/>
    <x v="6"/>
    <n v="11"/>
    <x v="1"/>
    <s v="gambiae"/>
    <n v="5.0199999999999996"/>
    <s v="NA"/>
    <n v="477"/>
    <s v="NA"/>
    <s v="NA"/>
    <s v="NA"/>
    <s v="NA"/>
    <s v="190_220322_L001.srt.dp"/>
    <s v="results/190_220322_L001/190_220322_L001.srt.dp.bam"/>
    <n v="24741070"/>
    <n v="23527619"/>
    <n v="1608568654"/>
    <n v="1603910225"/>
    <n v="34135.289199999999"/>
    <n v="63"/>
    <n v="40.486600000000003"/>
    <n v="2.3199999999999998E-2"/>
    <n v="5.2584999999999997"/>
    <n v="95.095398056753396"/>
  </r>
  <r>
    <s v="nan_12"/>
    <n v="191"/>
    <s v="26169_191"/>
    <s v="NA"/>
    <s v="NA"/>
    <s v="plate 3"/>
    <s v="G2"/>
    <s v="Tristan"/>
    <n v="0.50119999999999998"/>
    <n v="70"/>
    <n v="3"/>
    <s v="Yes"/>
    <n v="20"/>
    <s v="None"/>
    <s v="DNA HS"/>
    <n v="0.49199999999999999"/>
    <s v="NA"/>
    <n v="18"/>
    <n v="8.8559999999999999"/>
    <n v="191"/>
    <s v="nan_12"/>
    <s v="plate 3"/>
    <s v="G2"/>
    <x v="0"/>
    <s v="picogreen"/>
    <n v="0.50119999999999998"/>
    <s v="Qiagen DNEasy"/>
    <s v="Qiagen elution buffer"/>
    <n v="1"/>
    <n v="1"/>
    <n v="90"/>
    <x v="6"/>
    <n v="12"/>
    <x v="1"/>
    <s v="gambiae"/>
    <n v="0.5"/>
    <s v="NA"/>
    <n v="48"/>
    <s v="NA"/>
    <s v="NA"/>
    <s v="NA"/>
    <s v="NA"/>
    <s v="191_220322_L001.srt.dp"/>
    <s v="results/191_220322_L001/191_220322_L001.srt.dp.bam"/>
    <n v="15551862"/>
    <n v="14877762"/>
    <n v="1161837338"/>
    <n v="1158089833"/>
    <n v="46322.674200000001"/>
    <n v="70"/>
    <n v="41.1556"/>
    <n v="2.5000000000000001E-2"/>
    <n v="3.7980999999999998"/>
    <n v="95.665470797001603"/>
  </r>
  <r>
    <s v="nan_14"/>
    <n v="193"/>
    <s v="26169_193"/>
    <s v="NA"/>
    <s v="NA"/>
    <s v="plate 3"/>
    <s v="A3"/>
    <s v="Tristan"/>
    <n v="0.25319999999999998"/>
    <n v="65"/>
    <n v="8"/>
    <s v="Yes"/>
    <n v="20"/>
    <s v="None"/>
    <s v="DNA HS"/>
    <n v="0.182"/>
    <s v="NA"/>
    <n v="18"/>
    <n v="3.2759999999999998"/>
    <n v="193"/>
    <s v="nan_14"/>
    <s v="plate 3"/>
    <s v="A3"/>
    <x v="0"/>
    <s v="picogreen"/>
    <n v="0.25319999999999998"/>
    <s v="Qiagen DNEasy"/>
    <s v="Qiagen elution buffer"/>
    <n v="1"/>
    <n v="1"/>
    <n v="90"/>
    <x v="6"/>
    <n v="14"/>
    <x v="1"/>
    <s v="gambiae"/>
    <n v="0.25"/>
    <s v="NA"/>
    <n v="24"/>
    <s v="NA"/>
    <s v="NA"/>
    <s v="NA"/>
    <s v="NA"/>
    <s v="193_220322_L001.srt.dp"/>
    <s v="results/193_220322_L001/193_220322_L001.srt.dp.bam"/>
    <n v="21387429"/>
    <n v="15634175"/>
    <n v="989394233"/>
    <n v="986419407"/>
    <n v="48078.323600000003"/>
    <n v="56"/>
    <n v="39.3688"/>
    <n v="2.3900000000000001E-2"/>
    <n v="3.2343999999999999"/>
    <n v="73.099833551756006"/>
  </r>
  <r>
    <s v="nan_15"/>
    <n v="194"/>
    <s v="26169_194"/>
    <s v="NA"/>
    <s v="NA"/>
    <s v="plate 3"/>
    <s v="B3"/>
    <s v="Tristan"/>
    <n v="0.25240000000000001"/>
    <n v="65"/>
    <n v="8"/>
    <s v="Yes"/>
    <n v="20"/>
    <s v="None"/>
    <s v="DNA HS"/>
    <n v="0.42799999999999999"/>
    <s v="NA"/>
    <n v="18"/>
    <n v="7.7039999999999997"/>
    <n v="194"/>
    <s v="nan_15"/>
    <s v="plate 3"/>
    <s v="B3"/>
    <x v="0"/>
    <s v="picogreen"/>
    <n v="0.25240000000000001"/>
    <s v="Qiagen DNEasy"/>
    <s v="Qiagen elution buffer"/>
    <n v="1"/>
    <n v="1"/>
    <n v="90"/>
    <x v="6"/>
    <n v="15"/>
    <x v="1"/>
    <s v="gambiae"/>
    <n v="0.25"/>
    <s v="NA"/>
    <n v="24"/>
    <s v="NA"/>
    <s v="NA"/>
    <s v="NA"/>
    <s v="NA"/>
    <s v="194_220322_L001.srt.dp"/>
    <s v="results/194_220322_L001/194_220322_L001.srt.dp.bam"/>
    <n v="22431393"/>
    <n v="21677833"/>
    <n v="1641973086"/>
    <n v="1637098844"/>
    <n v="55053.647799999999"/>
    <n v="69"/>
    <n v="40.7547"/>
    <n v="2.3099999999999999E-2"/>
    <n v="5.3677000000000001"/>
    <n v="96.640600964906596"/>
  </r>
  <r>
    <s v="nan_16"/>
    <n v="195"/>
    <s v="26169_195"/>
    <s v="NA"/>
    <s v="NA"/>
    <s v="plate 3"/>
    <s v="C3"/>
    <s v="Tristan"/>
    <n v="6.0556000000000001"/>
    <n v="34"/>
    <n v="39"/>
    <s v="Yes"/>
    <n v="20"/>
    <s v="None"/>
    <s v="DNA HS"/>
    <n v="3.5"/>
    <s v="NA"/>
    <n v="18"/>
    <n v="63"/>
    <n v="195"/>
    <s v="nan_16"/>
    <s v="plate 3"/>
    <s v="C3"/>
    <x v="0"/>
    <s v="picogreen"/>
    <n v="6.0556000000000001"/>
    <s v="Qiagen DNEasy"/>
    <s v="Qiagen elution buffer"/>
    <n v="1"/>
    <n v="1"/>
    <n v="34"/>
    <x v="6"/>
    <n v="16"/>
    <x v="4"/>
    <s v="gambiae"/>
    <n v="6.06"/>
    <s v="NA"/>
    <n v="575"/>
    <s v="NA"/>
    <s v="NA"/>
    <s v="NA"/>
    <s v="NA"/>
    <s v="195_220322_L001.srt.dp"/>
    <s v="results/195_220322_L001/195_220322_L001.srt.dp.bam"/>
    <n v="31322089"/>
    <n v="26479911"/>
    <n v="1538148283"/>
    <n v="1533967407"/>
    <n v="25166.976500000001"/>
    <n v="52"/>
    <n v="38.443100000000001"/>
    <n v="2.2200000000000001E-2"/>
    <n v="5.0282999999999998"/>
    <n v="84.540692672190502"/>
  </r>
  <r>
    <s v="nan_17"/>
    <n v="196"/>
    <s v="26169_196"/>
    <s v="NA"/>
    <s v="NA"/>
    <s v="plate 3"/>
    <s v="D3"/>
    <s v="Tristan"/>
    <n v="2.7795999999999998"/>
    <n v="72"/>
    <n v="1"/>
    <s v="Yes"/>
    <n v="20"/>
    <s v="None"/>
    <s v="DNA HS"/>
    <n v="6.04"/>
    <s v="NA"/>
    <n v="18"/>
    <n v="108.72"/>
    <n v="196"/>
    <s v="nan_17"/>
    <s v="plate 3"/>
    <s v="D3"/>
    <x v="0"/>
    <s v="picogreen"/>
    <n v="2.7795999999999998"/>
    <s v="Qiagen DNEasy"/>
    <s v="Qiagen elution buffer"/>
    <n v="1"/>
    <n v="1"/>
    <n v="72"/>
    <x v="6"/>
    <n v="17"/>
    <x v="4"/>
    <s v="gambiae"/>
    <n v="2.78"/>
    <s v="NA"/>
    <n v="264"/>
    <s v="NA"/>
    <s v="NA"/>
    <s v="NA"/>
    <s v="NA"/>
    <s v="196_220322_L001.srt.dp"/>
    <s v="results/196_220322_L001/196_220322_L001.srt.dp.bam"/>
    <n v="26516817"/>
    <n v="25024803"/>
    <n v="1644616119"/>
    <n v="1639837858"/>
    <n v="45216.243900000001"/>
    <n v="60"/>
    <n v="40.1935"/>
    <n v="2.3199999999999998E-2"/>
    <n v="5.3764000000000003"/>
    <n v="94.3733291970902"/>
  </r>
  <r>
    <s v="nan_18"/>
    <n v="197"/>
    <s v="26169_197"/>
    <s v="NA"/>
    <s v="NA"/>
    <s v="plate 3"/>
    <s v="E3"/>
    <s v="Tristan"/>
    <n v="3.57"/>
    <n v="57"/>
    <n v="16"/>
    <s v="Yes"/>
    <n v="20"/>
    <s v="None"/>
    <s v="DNA HS"/>
    <n v="3.28"/>
    <s v="NA"/>
    <n v="18"/>
    <n v="59.04"/>
    <n v="197"/>
    <s v="nan_18"/>
    <s v="plate 3"/>
    <s v="E3"/>
    <x v="0"/>
    <s v="picogreen"/>
    <n v="3.57"/>
    <s v="Qiagen DNEasy"/>
    <s v="Qiagen elution buffer"/>
    <n v="1"/>
    <n v="1"/>
    <n v="57"/>
    <x v="6"/>
    <n v="18"/>
    <x v="4"/>
    <s v="gambiae"/>
    <n v="3.57"/>
    <s v="NA"/>
    <n v="339"/>
    <s v="NA"/>
    <s v="NA"/>
    <s v="NA"/>
    <s v="NA"/>
    <s v="197_220322_L001.srt.dp"/>
    <s v="results/197_220322_L001/197_220322_L001.srt.dp.bam"/>
    <n v="19575884"/>
    <n v="17881743"/>
    <n v="1218498409"/>
    <n v="1214598750"/>
    <n v="33272.2716"/>
    <n v="62"/>
    <n v="40.732300000000002"/>
    <n v="2.4299999999999999E-2"/>
    <n v="3.9834000000000001"/>
    <n v="91.345775240597007"/>
  </r>
  <r>
    <s v="nan_19"/>
    <n v="198"/>
    <s v="26169_198"/>
    <s v="NA"/>
    <s v="NA"/>
    <s v="plate 3"/>
    <s v="F3"/>
    <s v="Tristan"/>
    <n v="3.9487999999999999"/>
    <n v="51"/>
    <n v="22"/>
    <s v="Yes"/>
    <n v="20"/>
    <s v="None"/>
    <s v="DNA HS"/>
    <n v="4.76"/>
    <s v="NA"/>
    <n v="18"/>
    <n v="85.68"/>
    <n v="198"/>
    <s v="nan_19"/>
    <s v="plate 3"/>
    <s v="F3"/>
    <x v="0"/>
    <s v="picogreen"/>
    <n v="3.9487999999999999"/>
    <s v="Qiagen DNEasy"/>
    <s v="Qiagen elution buffer"/>
    <n v="1"/>
    <n v="1"/>
    <n v="51"/>
    <x v="6"/>
    <n v="19"/>
    <x v="4"/>
    <s v="gambiae"/>
    <n v="3.95"/>
    <s v="NA"/>
    <n v="375"/>
    <s v="NA"/>
    <s v="NA"/>
    <s v="NA"/>
    <s v="NA"/>
    <s v="198_220322_L001.srt.dp"/>
    <s v="results/198_220322_L001/198_220322_L001.srt.dp.bam"/>
    <n v="26346865"/>
    <n v="24266171"/>
    <n v="1589143886"/>
    <n v="1584573747"/>
    <n v="34665.557200000003"/>
    <n v="60"/>
    <n v="40.4373"/>
    <n v="2.2700000000000001E-2"/>
    <n v="5.1950000000000003"/>
    <n v="92.102688498232993"/>
  </r>
  <r>
    <s v="nan_20"/>
    <n v="199"/>
    <s v="26169_199"/>
    <s v="NA"/>
    <s v="NA"/>
    <s v="plate 3"/>
    <s v="G3"/>
    <s v="Tristan"/>
    <n v="1.8532"/>
    <n v="70"/>
    <n v="3"/>
    <s v="Yes"/>
    <n v="20"/>
    <s v="None"/>
    <s v="DNA HS"/>
    <n v="2.2999999999999998"/>
    <s v="NA"/>
    <n v="18"/>
    <n v="41.4"/>
    <n v="199"/>
    <s v="nan_20"/>
    <s v="plate 3"/>
    <s v="G3"/>
    <x v="0"/>
    <s v="picogreen"/>
    <n v="1.8532"/>
    <s v="Qiagen DNEasy"/>
    <s v="Qiagen elution buffer"/>
    <n v="1"/>
    <n v="1"/>
    <n v="90"/>
    <x v="6"/>
    <n v="20"/>
    <x v="4"/>
    <s v="gambiae"/>
    <n v="1.85"/>
    <s v="NA"/>
    <n v="176"/>
    <s v="NA"/>
    <s v="NA"/>
    <s v="NA"/>
    <s v="NA"/>
    <s v="199_220322_L001.srt.dp"/>
    <s v="results/199_220322_L001/199_220322_L001.srt.dp.bam"/>
    <n v="22246399"/>
    <n v="21215185"/>
    <n v="1437517053"/>
    <n v="1432925179"/>
    <n v="31805.8158"/>
    <n v="62"/>
    <n v="40.346499999999999"/>
    <n v="2.3900000000000001E-2"/>
    <n v="4.6993999999999998"/>
    <n v="95.364580128226507"/>
  </r>
  <r>
    <s v="nan_21"/>
    <n v="200"/>
    <s v="26169_200"/>
    <s v="NA"/>
    <s v="NA"/>
    <s v="plate 3"/>
    <s v="H3"/>
    <s v="Tristan"/>
    <n v="4.1212"/>
    <n v="49"/>
    <n v="24"/>
    <s v="Yes"/>
    <n v="20"/>
    <s v="None"/>
    <s v="DNA HS"/>
    <n v="4.8"/>
    <s v="NA"/>
    <n v="18"/>
    <n v="86.4"/>
    <n v="200"/>
    <s v="nan_21"/>
    <s v="plate 3"/>
    <s v="H3"/>
    <x v="0"/>
    <s v="picogreen"/>
    <n v="4.1212"/>
    <s v="Qiagen DNEasy"/>
    <s v="Qiagen elution buffer"/>
    <n v="1"/>
    <n v="1"/>
    <n v="49"/>
    <x v="6"/>
    <n v="21"/>
    <x v="4"/>
    <s v="gambiae"/>
    <n v="4.12"/>
    <s v="NA"/>
    <n v="392"/>
    <s v="NA"/>
    <s v="NA"/>
    <s v="NA"/>
    <s v="NA"/>
    <s v="200_220322_L001.srt.dp"/>
    <s v="results/200_220322_L001/200_220322_L001.srt.dp.bam"/>
    <n v="24163029"/>
    <n v="22593378"/>
    <n v="1353540270"/>
    <n v="1349897679"/>
    <n v="28312.911700000001"/>
    <n v="55"/>
    <n v="39.652799999999999"/>
    <n v="2.29E-2"/>
    <n v="4.4248000000000003"/>
    <n v="93.503914596137705"/>
  </r>
  <r>
    <s v="nan_23"/>
    <n v="202"/>
    <s v="26169_202"/>
    <s v="NA"/>
    <s v="NA"/>
    <s v="plate 3"/>
    <s v="B4"/>
    <s v="Tristan"/>
    <n v="2.0367999999999999"/>
    <n v="65"/>
    <n v="8"/>
    <s v="Yes"/>
    <n v="20"/>
    <s v="None"/>
    <s v="DNA HS"/>
    <n v="3.04"/>
    <s v="NA"/>
    <n v="18"/>
    <n v="54.72"/>
    <n v="202"/>
    <s v="nan_23"/>
    <s v="plate 3"/>
    <s v="B4"/>
    <x v="0"/>
    <s v="picogreen"/>
    <n v="2.0367999999999999"/>
    <s v="Qiagen DNEasy"/>
    <s v="Qiagen elution buffer"/>
    <n v="1"/>
    <n v="1"/>
    <n v="90"/>
    <x v="6"/>
    <n v="23"/>
    <x v="4"/>
    <s v="gambiae"/>
    <n v="2.04"/>
    <s v="NA"/>
    <n v="193"/>
    <s v="NA"/>
    <s v="NA"/>
    <s v="NA"/>
    <s v="NA"/>
    <s v="202_220322_L001.srt.dp"/>
    <s v="results/202_220322_L001/202_220322_L001.srt.dp.bam"/>
    <n v="25205515"/>
    <n v="20401217"/>
    <n v="1291631480"/>
    <n v="1287818241"/>
    <n v="33246.179600000003"/>
    <n v="58"/>
    <n v="39.655900000000003"/>
    <n v="2.29E-2"/>
    <n v="4.2224000000000004"/>
    <n v="80.939496772829202"/>
  </r>
  <r>
    <s v="nan_24"/>
    <n v="203"/>
    <s v="26169_203"/>
    <s v="NA"/>
    <s v="NA"/>
    <s v="plate 3"/>
    <s v="C4"/>
    <s v="Tristan"/>
    <n v="4.2763999999999998"/>
    <n v="47"/>
    <n v="26"/>
    <s v="Yes"/>
    <n v="20"/>
    <s v="None"/>
    <s v="DNA HS"/>
    <n v="4.7"/>
    <s v="NA"/>
    <n v="18"/>
    <n v="84.6"/>
    <n v="203"/>
    <s v="nan_24"/>
    <s v="plate 3"/>
    <s v="C4"/>
    <x v="0"/>
    <s v="picogreen"/>
    <n v="4.2763999999999998"/>
    <s v="Qiagen DNEasy"/>
    <s v="Qiagen elution buffer"/>
    <n v="1"/>
    <n v="1"/>
    <n v="47"/>
    <x v="6"/>
    <n v="24"/>
    <x v="4"/>
    <s v="gambiae"/>
    <n v="4.28"/>
    <s v="NA"/>
    <n v="406"/>
    <s v="NA"/>
    <s v="NA"/>
    <s v="NA"/>
    <s v="NA"/>
    <s v="203_220322_L001.srt.dp"/>
    <s v="results/203_220322_L001/203_220322_L001.srt.dp.bam"/>
    <n v="26160201"/>
    <n v="25001670"/>
    <n v="1592439191"/>
    <n v="1587812127"/>
    <n v="33249.747100000001"/>
    <n v="58"/>
    <n v="39.993699999999997"/>
    <n v="2.2800000000000001E-2"/>
    <n v="5.2058"/>
    <n v="95.571398705996103"/>
  </r>
  <r>
    <s v="nan_25"/>
    <n v="204"/>
    <s v="26169_204"/>
    <s v="NA"/>
    <s v="NA"/>
    <s v="plate 3"/>
    <s v="D4"/>
    <s v="Tristan"/>
    <n v="6.8932000000000002"/>
    <n v="30"/>
    <n v="43"/>
    <s v="Yes"/>
    <n v="20"/>
    <s v="None"/>
    <s v="DNA HS"/>
    <n v="5.86"/>
    <s v="NA"/>
    <n v="18"/>
    <n v="105.48"/>
    <n v="204"/>
    <s v="nan_25"/>
    <s v="plate 3"/>
    <s v="D4"/>
    <x v="0"/>
    <s v="picogreen"/>
    <n v="6.8932000000000002"/>
    <s v="Qiagen DNEasy"/>
    <s v="Qiagen elution buffer"/>
    <n v="1"/>
    <n v="1"/>
    <n v="30"/>
    <x v="6"/>
    <n v="25"/>
    <x v="4"/>
    <s v="gambiae"/>
    <n v="6.89"/>
    <s v="NA"/>
    <n v="655"/>
    <s v="NA"/>
    <s v="NA"/>
    <s v="NA"/>
    <s v="NA"/>
    <s v="204_220322_L001.srt.dp"/>
    <s v="results/204_220322_L001/204_220322_L001.srt.dp.bam"/>
    <n v="25298908"/>
    <n v="24096034"/>
    <n v="1609215040"/>
    <n v="1604418431"/>
    <n v="38294.165800000002"/>
    <n v="61"/>
    <n v="40.439399999999999"/>
    <n v="2.3199999999999998E-2"/>
    <n v="5.2606000000000002"/>
    <n v="95.245352091876796"/>
  </r>
  <r>
    <s v="nan_26"/>
    <n v="205"/>
    <s v="26169_205"/>
    <s v="NA"/>
    <s v="NA"/>
    <s v="plate 3"/>
    <s v="E4"/>
    <s v="Tristan"/>
    <n v="4.9560000000000004"/>
    <n v="41"/>
    <n v="32"/>
    <s v="Yes"/>
    <n v="20"/>
    <s v="None"/>
    <s v="DNA HS"/>
    <n v="3.7"/>
    <s v="NA"/>
    <n v="18"/>
    <n v="66.599999999999994"/>
    <n v="205"/>
    <s v="nan_26"/>
    <s v="plate 3"/>
    <s v="E4"/>
    <x v="0"/>
    <s v="picogreen"/>
    <n v="4.9560000000000004"/>
    <s v="Qiagen DNEasy"/>
    <s v="Qiagen elution buffer"/>
    <n v="1"/>
    <n v="1"/>
    <n v="41"/>
    <x v="6"/>
    <n v="26"/>
    <x v="4"/>
    <s v="gambiae"/>
    <n v="4.96"/>
    <s v="NA"/>
    <n v="471"/>
    <s v="NA"/>
    <s v="NA"/>
    <s v="NA"/>
    <s v="NA"/>
    <s v="205_220322_L001.srt.dp"/>
    <s v="results/205_220322_L001/205_220322_L001.srt.dp.bam"/>
    <n v="27524365"/>
    <n v="25945127"/>
    <n v="1754872923"/>
    <n v="1749487006"/>
    <n v="33359.052000000003"/>
    <n v="63"/>
    <n v="40.590499999999999"/>
    <n v="2.3599999999999999E-2"/>
    <n v="5.7367999999999997"/>
    <n v="94.262399877345004"/>
  </r>
  <r>
    <s v="nan_33"/>
    <n v="207"/>
    <s v="26169_207"/>
    <s v="NA"/>
    <s v="NA"/>
    <s v="plate 3"/>
    <s v="G4"/>
    <s v="Tristan"/>
    <n v="18.0548"/>
    <n v="12"/>
    <n v="61"/>
    <s v="Yes"/>
    <n v="20"/>
    <s v="None"/>
    <s v="DNA HS"/>
    <n v="4.0199999999999996"/>
    <s v="NA"/>
    <n v="18"/>
    <n v="72.36"/>
    <n v="207"/>
    <s v="nan_33"/>
    <s v="plate 3"/>
    <s v="G4"/>
    <x v="0"/>
    <s v="picogreen"/>
    <n v="18.0548"/>
    <s v="Qiagen DNEasy"/>
    <s v="Qiagen elution buffer"/>
    <n v="1"/>
    <n v="1"/>
    <n v="12"/>
    <x v="6"/>
    <n v="33"/>
    <x v="5"/>
    <s v="gambiae"/>
    <n v="18.05"/>
    <s v="NA"/>
    <n v="1715"/>
    <s v="NA"/>
    <s v="NA"/>
    <s v="NA"/>
    <s v="NA"/>
    <s v="207_220322_L001.srt.dp"/>
    <s v="results/207_220322_L001/207_220322_L001.srt.dp.bam"/>
    <n v="15390054"/>
    <n v="13153464"/>
    <n v="970915984"/>
    <n v="967494129"/>
    <n v="31202.020100000002"/>
    <n v="68"/>
    <n v="41.297899999999998"/>
    <n v="2.4899999999999999E-2"/>
    <n v="3.1739999999999999"/>
    <n v="85.467302453909497"/>
  </r>
  <r>
    <s v="nan_46"/>
    <n v="213"/>
    <s v="26169_213"/>
    <s v="NA"/>
    <s v="NA"/>
    <s v="plate 3"/>
    <s v="E5"/>
    <s v="Tristan"/>
    <n v="10.866400000000001"/>
    <n v="19"/>
    <n v="54"/>
    <s v="Yes"/>
    <n v="20"/>
    <s v="None"/>
    <s v="DNA HS"/>
    <n v="3.98"/>
    <s v="NA"/>
    <n v="18"/>
    <n v="71.64"/>
    <n v="213"/>
    <s v="nan_46"/>
    <s v="plate 3"/>
    <s v="E5"/>
    <x v="0"/>
    <s v="picogreen"/>
    <n v="10.866400000000001"/>
    <s v="Qiagen DNEasy"/>
    <s v="Qiagen elution buffer"/>
    <n v="1"/>
    <n v="1"/>
    <n v="19"/>
    <x v="6"/>
    <n v="46"/>
    <x v="2"/>
    <s v="gambiae"/>
    <n v="10.87"/>
    <s v="NA"/>
    <n v="1032"/>
    <s v="NA"/>
    <s v="NA"/>
    <s v="NA"/>
    <s v="NA"/>
    <s v="213_220322_L001.srt.dp"/>
    <s v="results/213_220322_L001/213_220322_L001.srt.dp.bam"/>
    <n v="16447311"/>
    <n v="15701210"/>
    <n v="1097277267"/>
    <n v="1093573491"/>
    <n v="33000.763800000001"/>
    <n v="63"/>
    <n v="40.851700000000001"/>
    <n v="2.46E-2"/>
    <n v="3.5871"/>
    <n v="95.463690082834802"/>
  </r>
  <r>
    <s v="nan_47"/>
    <n v="214"/>
    <s v="26169_214"/>
    <s v="NA"/>
    <s v="NA"/>
    <s v="plate 3"/>
    <s v="F5"/>
    <s v="Tristan"/>
    <n v="3.6008"/>
    <n v="56"/>
    <n v="17"/>
    <s v="Yes"/>
    <n v="20"/>
    <s v="None"/>
    <s v="DNA HS"/>
    <n v="7.12"/>
    <s v="NA"/>
    <n v="18"/>
    <n v="128.16"/>
    <n v="214"/>
    <s v="nan_47"/>
    <s v="plate 3"/>
    <s v="F5"/>
    <x v="0"/>
    <s v="picogreen"/>
    <n v="3.6008"/>
    <s v="Qiagen DNEasy"/>
    <s v="Qiagen elution buffer"/>
    <n v="1"/>
    <n v="1"/>
    <n v="56"/>
    <x v="6"/>
    <n v="47"/>
    <x v="2"/>
    <s v="gambiae"/>
    <n v="3.6"/>
    <s v="NA"/>
    <n v="342"/>
    <s v="NA"/>
    <s v="NA"/>
    <s v="NA"/>
    <s v="NA"/>
    <s v="214_220322_L001.srt.dp"/>
    <s v="results/214_220322_L001/214_220322_L001.srt.dp.bam"/>
    <n v="22753470"/>
    <n v="21901454"/>
    <n v="1544228798"/>
    <n v="1539684426"/>
    <n v="39742.837899999999"/>
    <n v="65"/>
    <n v="40.564799999999998"/>
    <n v="2.2700000000000001E-2"/>
    <n v="5.0481999999999996"/>
    <n v="96.255445872651507"/>
  </r>
  <r>
    <s v="nan_48"/>
    <n v="215"/>
    <s v="26169_215"/>
    <s v="NA"/>
    <s v="NA"/>
    <s v="plate 3"/>
    <s v="G5"/>
    <s v="Tristan"/>
    <n v="7.16"/>
    <n v="28"/>
    <n v="45"/>
    <s v="Yes"/>
    <n v="20"/>
    <s v="None"/>
    <s v="DNA HS"/>
    <n v="5.46"/>
    <s v="NA"/>
    <n v="18"/>
    <n v="98.28"/>
    <n v="215"/>
    <s v="nan_48"/>
    <s v="plate 3"/>
    <s v="G5"/>
    <x v="0"/>
    <s v="picogreen"/>
    <n v="7.16"/>
    <s v="Qiagen DNEasy"/>
    <s v="Qiagen elution buffer"/>
    <n v="1"/>
    <n v="1"/>
    <n v="28"/>
    <x v="6"/>
    <n v="48"/>
    <x v="2"/>
    <s v="gambiae"/>
    <n v="7.16"/>
    <s v="NA"/>
    <n v="680"/>
    <s v="NA"/>
    <s v="NA"/>
    <s v="NA"/>
    <s v="NA"/>
    <s v="215_220322_L001.srt.dp"/>
    <s v="results/215_220322_L001/215_220322_L001.srt.dp.bam"/>
    <n v="26957832"/>
    <n v="25708722"/>
    <n v="1758504438"/>
    <n v="1753061781"/>
    <n v="33593.906300000002"/>
    <n v="62"/>
    <n v="40.703699999999998"/>
    <n v="2.35E-2"/>
    <n v="5.7487000000000004"/>
    <n v="95.366430060102701"/>
  </r>
  <r>
    <s v="nan_49"/>
    <n v="216"/>
    <s v="26169_216"/>
    <s v="NA"/>
    <s v="NA"/>
    <s v="plate 3"/>
    <s v="H5"/>
    <s v="Tristan"/>
    <n v="10.5824"/>
    <n v="19"/>
    <n v="54"/>
    <s v="Yes"/>
    <n v="20"/>
    <s v="None"/>
    <s v="DNA HS"/>
    <n v="4.3600000000000003"/>
    <s v="NA"/>
    <n v="18"/>
    <n v="78.48"/>
    <n v="216"/>
    <s v="nan_49"/>
    <s v="plate 3"/>
    <s v="H5"/>
    <x v="0"/>
    <s v="picogreen"/>
    <n v="10.5824"/>
    <s v="Qiagen DNEasy"/>
    <s v="Qiagen elution buffer"/>
    <n v="1"/>
    <n v="1"/>
    <n v="19"/>
    <x v="6"/>
    <n v="49"/>
    <x v="2"/>
    <s v="gambiae"/>
    <n v="10.58"/>
    <s v="NA"/>
    <n v="1005"/>
    <s v="NA"/>
    <s v="NA"/>
    <s v="NA"/>
    <s v="NA"/>
    <s v="216_220322_L001.srt.dp"/>
    <s v="results/216_220322_L001/216_220322_L001.srt.dp.bam"/>
    <n v="23876769"/>
    <n v="22854153"/>
    <n v="1573222385"/>
    <n v="1568403356"/>
    <n v="27249.004700000001"/>
    <n v="62"/>
    <n v="40.901499999999999"/>
    <n v="2.3400000000000001E-2"/>
    <n v="5.1429999999999998"/>
    <n v="95.717108960596804"/>
  </r>
  <r>
    <s v="nan_50"/>
    <n v="217"/>
    <s v="26169_217"/>
    <s v="NA"/>
    <s v="NA"/>
    <s v="plate 3"/>
    <s v="A6"/>
    <s v="Tristan"/>
    <n v="8.8856000000000002"/>
    <n v="23"/>
    <n v="50"/>
    <s v="Yes"/>
    <n v="20"/>
    <s v="None"/>
    <s v="DNA HS"/>
    <n v="1.89"/>
    <s v="NA"/>
    <n v="18"/>
    <n v="34.020000000000003"/>
    <n v="217"/>
    <s v="nan_50"/>
    <s v="plate 3"/>
    <s v="A6"/>
    <x v="0"/>
    <s v="picogreen"/>
    <n v="8.8856000000000002"/>
    <s v="Qiagen DNEasy"/>
    <s v="Qiagen elution buffer"/>
    <n v="1"/>
    <n v="1"/>
    <n v="23"/>
    <x v="6"/>
    <n v="50"/>
    <x v="2"/>
    <s v="gambiae"/>
    <n v="8.89"/>
    <s v="NA"/>
    <n v="844"/>
    <s v="NA"/>
    <s v="NA"/>
    <s v="NA"/>
    <s v="NA"/>
    <s v="217_220322_L001.srt.dp"/>
    <s v="results/217_220322_L001/217_220322_L001.srt.dp.bam"/>
    <n v="27439000"/>
    <n v="25819261"/>
    <n v="1742292548"/>
    <n v="1736911121"/>
    <n v="24176.331300000002"/>
    <n v="60"/>
    <n v="40.715299999999999"/>
    <n v="2.3199999999999998E-2"/>
    <n v="5.6957000000000004"/>
    <n v="94.096945952840798"/>
  </r>
  <r>
    <s v="nan_51"/>
    <n v="218"/>
    <s v="26169_218"/>
    <s v="NA"/>
    <s v="NA"/>
    <s v="plate 3"/>
    <s v="B6"/>
    <s v="Tristan"/>
    <n v="14.424799999999999"/>
    <n v="14"/>
    <n v="59"/>
    <s v="Yes"/>
    <n v="20"/>
    <s v="None"/>
    <s v="DNA HS"/>
    <n v="3.06"/>
    <s v="NA"/>
    <n v="18"/>
    <n v="55.08"/>
    <n v="218"/>
    <s v="nan_51"/>
    <s v="plate 3"/>
    <s v="B6"/>
    <x v="0"/>
    <s v="picogreen"/>
    <n v="14.424799999999999"/>
    <s v="Qiagen DNEasy"/>
    <s v="Qiagen elution buffer"/>
    <n v="1"/>
    <n v="1"/>
    <n v="14"/>
    <x v="6"/>
    <n v="51"/>
    <x v="2"/>
    <s v="gambiae"/>
    <n v="14.42"/>
    <s v="NA"/>
    <n v="1370"/>
    <s v="NA"/>
    <s v="NA"/>
    <s v="NA"/>
    <s v="NA"/>
    <s v="218_220322_L001.srt.dp"/>
    <s v="results/218_220322_L001/218_220322_L001.srt.dp.bam"/>
    <n v="25015109"/>
    <n v="21682238"/>
    <n v="1295274761"/>
    <n v="1291562086"/>
    <n v="23272.620900000002"/>
    <n v="52"/>
    <n v="39.154400000000003"/>
    <n v="2.2200000000000001E-2"/>
    <n v="4.2343999999999999"/>
    <n v="86.676568149273294"/>
  </r>
  <r>
    <s v="nan_52"/>
    <n v="219"/>
    <s v="26169_219"/>
    <s v="NA"/>
    <s v="NA"/>
    <s v="plate 3"/>
    <s v="C6"/>
    <s v="Tristan"/>
    <n v="18.430399999999999"/>
    <n v="11"/>
    <n v="62"/>
    <s v="Yes"/>
    <n v="20"/>
    <s v="None"/>
    <s v="DNA HS"/>
    <n v="1.41"/>
    <s v="NA"/>
    <n v="18"/>
    <n v="25.38"/>
    <n v="219"/>
    <s v="nan_52"/>
    <s v="plate 3"/>
    <s v="C6"/>
    <x v="0"/>
    <s v="picogreen"/>
    <n v="18.430399999999999"/>
    <s v="Qiagen DNEasy"/>
    <s v="Qiagen elution buffer"/>
    <n v="1"/>
    <n v="1"/>
    <n v="11"/>
    <x v="6"/>
    <n v="52"/>
    <x v="2"/>
    <s v="gambiae"/>
    <n v="18.43"/>
    <s v="NA"/>
    <n v="1751"/>
    <s v="NA"/>
    <s v="NA"/>
    <s v="NA"/>
    <s v="NA"/>
    <s v="219_220322_L001.srt.dp"/>
    <s v="results/219_220322_L001/219_220322_L001.srt.dp.bam"/>
    <n v="21355504"/>
    <n v="20798030"/>
    <n v="1730669922"/>
    <n v="1724421920"/>
    <n v="34769.919300000001"/>
    <n v="76"/>
    <n v="41.7986"/>
    <n v="2.5399999999999999E-2"/>
    <n v="5.6577000000000002"/>
    <n v="97.389553531492396"/>
  </r>
  <r>
    <s v="nan_53"/>
    <n v="220"/>
    <s v="26169_220"/>
    <s v="NA"/>
    <s v="NA"/>
    <s v="plate 3"/>
    <s v="D6"/>
    <s v="Tristan"/>
    <n v="2.0903999999999998"/>
    <n v="66"/>
    <n v="7"/>
    <s v="Yes"/>
    <n v="20"/>
    <s v="None"/>
    <s v="DNA HS"/>
    <n v="3.98"/>
    <s v="NA"/>
    <n v="18"/>
    <n v="71.64"/>
    <n v="220"/>
    <s v="nan_53"/>
    <s v="plate 3"/>
    <s v="D6"/>
    <x v="0"/>
    <s v="picogreen"/>
    <n v="2.0903999999999998"/>
    <s v="Qiagen DNEasy"/>
    <s v="Qiagen elution buffer"/>
    <n v="1"/>
    <n v="1"/>
    <n v="90"/>
    <x v="6"/>
    <n v="53"/>
    <x v="2"/>
    <s v="gambiae"/>
    <n v="2.09"/>
    <s v="NA"/>
    <n v="199"/>
    <s v="NA"/>
    <s v="NA"/>
    <s v="NA"/>
    <s v="NA"/>
    <s v="220_220322_L001.srt.dp"/>
    <s v="results/220_220322_L001/220_220322_L001.srt.dp.bam"/>
    <n v="24962179"/>
    <n v="23790928"/>
    <n v="1607723095"/>
    <n v="1603067582"/>
    <n v="33199.131300000001"/>
    <n v="62"/>
    <n v="40.445500000000003"/>
    <n v="2.2100000000000002E-2"/>
    <n v="5.2557999999999998"/>
    <n v="95.307897599804804"/>
  </r>
  <r>
    <s v="nan_54"/>
    <n v="221"/>
    <s v="26169_221"/>
    <s v="NA"/>
    <s v="NA"/>
    <s v="plate 3"/>
    <s v="E6"/>
    <s v="Tristan"/>
    <n v="23.4636"/>
    <n v="10"/>
    <n v="63"/>
    <s v="Yes"/>
    <n v="20"/>
    <s v="None"/>
    <s v="DNA HS"/>
    <n v="2.98"/>
    <s v="NA"/>
    <n v="18"/>
    <n v="53.64"/>
    <n v="221"/>
    <s v="nan_54"/>
    <s v="plate 3"/>
    <s v="E6"/>
    <x v="0"/>
    <s v="picogreen"/>
    <n v="23.4636"/>
    <s v="Qiagen DNEasy"/>
    <s v="Qiagen elution buffer"/>
    <n v="1"/>
    <n v="1"/>
    <n v="10"/>
    <x v="6"/>
    <n v="54"/>
    <x v="2"/>
    <s v="gambiae"/>
    <n v="23.46"/>
    <s v="NA"/>
    <n v="2229"/>
    <s v="NA"/>
    <s v="NA"/>
    <s v="NA"/>
    <s v="NA"/>
    <s v="221_220322_L001.srt.dp"/>
    <s v="results/221_220322_L001/221_220322_L001.srt.dp.bam"/>
    <n v="18142736"/>
    <n v="17377483"/>
    <n v="1347139973"/>
    <n v="1342559910"/>
    <n v="32015.8969"/>
    <n v="71"/>
    <n v="41.437800000000003"/>
    <n v="2.4E-2"/>
    <n v="4.4039000000000001"/>
    <n v="95.782041914736496"/>
  </r>
  <r>
    <s v="nan_55"/>
    <n v="222"/>
    <s v="26169_222"/>
    <s v="NA"/>
    <s v="NA"/>
    <s v="plate 3"/>
    <s v="F6"/>
    <s v="Tristan"/>
    <n v="5.0772000000000004"/>
    <n v="40"/>
    <n v="33"/>
    <s v="Yes"/>
    <n v="20"/>
    <s v="None"/>
    <s v="DNA HS"/>
    <n v="4.9400000000000004"/>
    <s v="NA"/>
    <n v="18"/>
    <n v="88.92"/>
    <n v="222"/>
    <s v="nan_55"/>
    <s v="plate 3"/>
    <s v="F6"/>
    <x v="0"/>
    <s v="picogreen"/>
    <n v="5.0772000000000004"/>
    <s v="Qiagen DNEasy"/>
    <s v="Qiagen elution buffer"/>
    <n v="1"/>
    <n v="1"/>
    <n v="40"/>
    <x v="6"/>
    <n v="55"/>
    <x v="2"/>
    <s v="gambiae"/>
    <n v="5.08"/>
    <s v="NA"/>
    <n v="482"/>
    <s v="NA"/>
    <s v="NA"/>
    <s v="NA"/>
    <s v="NA"/>
    <s v="222_220322_L001.srt.dp"/>
    <s v="results/222_220322_L001/222_220322_L001.srt.dp.bam"/>
    <n v="22336500"/>
    <n v="21312154"/>
    <n v="1397724975"/>
    <n v="1393670189"/>
    <n v="30208.392800000001"/>
    <n v="59"/>
    <n v="40.189300000000003"/>
    <n v="2.2100000000000002E-2"/>
    <n v="4.5693000000000001"/>
    <n v="95.414026369395302"/>
  </r>
  <r>
    <s v="nan_56"/>
    <n v="223"/>
    <s v="26169_223"/>
    <s v="NA"/>
    <s v="NA"/>
    <s v="plate 3"/>
    <s v="G6"/>
    <s v="Tristan"/>
    <n v="5.2720000000000002"/>
    <n v="38"/>
    <n v="35"/>
    <s v="Yes"/>
    <n v="20"/>
    <s v="None"/>
    <s v="DNA HS"/>
    <n v="4.2"/>
    <s v="NA"/>
    <n v="18"/>
    <n v="75.599999999999994"/>
    <n v="223"/>
    <s v="nan_56"/>
    <s v="plate 3"/>
    <s v="G6"/>
    <x v="0"/>
    <s v="picogreen"/>
    <n v="5.2720000000000002"/>
    <s v="Qiagen DNEasy"/>
    <s v="Qiagen elution buffer"/>
    <n v="1"/>
    <n v="1"/>
    <n v="38"/>
    <x v="6"/>
    <n v="56"/>
    <x v="2"/>
    <s v="gambiae"/>
    <n v="5.27"/>
    <s v="NA"/>
    <n v="501"/>
    <s v="NA"/>
    <s v="NA"/>
    <s v="NA"/>
    <s v="NA"/>
    <s v="223_220322_L001.srt.dp"/>
    <s v="results/223_220322_L001/223_220322_L001.srt.dp.bam"/>
    <n v="19975847"/>
    <n v="19199848"/>
    <n v="1393779380"/>
    <n v="1389375652"/>
    <n v="36384.605499999998"/>
    <n v="66"/>
    <n v="40.732799999999997"/>
    <n v="2.3199999999999998E-2"/>
    <n v="4.5564"/>
    <n v="96.115313658539705"/>
  </r>
  <r>
    <s v="nan_57"/>
    <n v="224"/>
    <s v="26169_224"/>
    <s v="NA"/>
    <s v="NA"/>
    <s v="plate 3"/>
    <s v="H6"/>
    <s v="Tristan"/>
    <n v="12.039199999999999"/>
    <n v="17"/>
    <n v="56"/>
    <s v="Yes"/>
    <n v="20"/>
    <s v="None"/>
    <s v="DNA HS"/>
    <n v="4.2"/>
    <s v="NA"/>
    <n v="18"/>
    <n v="75.599999999999994"/>
    <n v="224"/>
    <s v="nan_57"/>
    <s v="plate 3"/>
    <s v="H6"/>
    <x v="0"/>
    <s v="picogreen"/>
    <n v="12.039199999999999"/>
    <s v="Qiagen DNEasy"/>
    <s v="Qiagen elution buffer"/>
    <n v="1"/>
    <n v="1"/>
    <n v="17"/>
    <x v="6"/>
    <n v="57"/>
    <x v="2"/>
    <s v="gambiae"/>
    <n v="12.04"/>
    <s v="NA"/>
    <n v="1144"/>
    <s v="NA"/>
    <s v="NA"/>
    <s v="NA"/>
    <s v="NA"/>
    <s v="224_220322_L001.srt.dp"/>
    <s v="results/224_220322_L001/224_220322_L001.srt.dp.bam"/>
    <n v="22445244"/>
    <n v="21520789"/>
    <n v="1440333412"/>
    <n v="1436141766"/>
    <n v="25997.426800000001"/>
    <n v="60"/>
    <n v="40.518700000000003"/>
    <n v="2.23E-2"/>
    <n v="4.7085999999999997"/>
    <n v="95.881287813133099"/>
  </r>
  <r>
    <s v="nan_58"/>
    <n v="225"/>
    <s v="26169_225"/>
    <s v="NA"/>
    <s v="NA"/>
    <s v="plate 3"/>
    <s v="A7"/>
    <s v="Tristan"/>
    <n v="9.3743999999999996"/>
    <n v="22"/>
    <n v="51"/>
    <s v="Yes"/>
    <n v="20"/>
    <s v="None"/>
    <s v="DNA HS"/>
    <n v="1.56"/>
    <s v="NA"/>
    <n v="18"/>
    <n v="28.08"/>
    <n v="225"/>
    <s v="nan_58"/>
    <s v="plate 3"/>
    <s v="A7"/>
    <x v="0"/>
    <s v="picogreen"/>
    <n v="9.3743999999999996"/>
    <s v="Qiagen DNEasy"/>
    <s v="Qiagen elution buffer"/>
    <n v="1"/>
    <n v="1"/>
    <n v="22"/>
    <x v="6"/>
    <n v="58"/>
    <x v="2"/>
    <s v="gambiae"/>
    <n v="9.3699999999999992"/>
    <s v="NA"/>
    <n v="891"/>
    <s v="NA"/>
    <s v="NA"/>
    <s v="NA"/>
    <s v="NA"/>
    <s v="225_220322_L001.srt.dp"/>
    <s v="results/225_220322_L001/225_220322_L001.srt.dp.bam"/>
    <n v="20931081"/>
    <n v="20037097"/>
    <n v="1338957272"/>
    <n v="1334608529"/>
    <n v="27686.888599999998"/>
    <n v="59"/>
    <n v="40.614400000000003"/>
    <n v="2.4199999999999999E-2"/>
    <n v="4.3772000000000002"/>
    <n v="95.728916246609501"/>
  </r>
  <r>
    <s v="nan_59"/>
    <n v="226"/>
    <s v="26169_226"/>
    <s v="NA"/>
    <s v="NA"/>
    <s v="plate 3"/>
    <s v="B7"/>
    <s v="Tristan"/>
    <n v="12.9968"/>
    <n v="16"/>
    <n v="57"/>
    <s v="Yes"/>
    <n v="20"/>
    <s v="None"/>
    <s v="DNA HS"/>
    <n v="3.34"/>
    <s v="NA"/>
    <n v="18"/>
    <n v="60.12"/>
    <n v="226"/>
    <s v="nan_59"/>
    <s v="plate 3"/>
    <s v="B7"/>
    <x v="0"/>
    <s v="picogreen"/>
    <n v="12.9968"/>
    <s v="Qiagen DNEasy"/>
    <s v="Qiagen elution buffer"/>
    <n v="1"/>
    <n v="1"/>
    <n v="16"/>
    <x v="6"/>
    <n v="59"/>
    <x v="2"/>
    <s v="gambiae"/>
    <n v="13"/>
    <s v="NA"/>
    <n v="1235"/>
    <s v="NA"/>
    <s v="NA"/>
    <s v="NA"/>
    <s v="NA"/>
    <s v="226_220322_L001.srt.dp"/>
    <s v="results/226_220322_L001/226_220322_L001.srt.dp.bam"/>
    <n v="28440764"/>
    <n v="27216922"/>
    <n v="1882762812"/>
    <n v="1876766002"/>
    <n v="29822.276099999999"/>
    <n v="62"/>
    <n v="40.658099999999997"/>
    <n v="2.3300000000000001E-2"/>
    <n v="6.1548999999999996"/>
    <n v="95.696873684546503"/>
  </r>
  <r>
    <s v="nan_60"/>
    <n v="227"/>
    <s v="26169_227"/>
    <s v="NA"/>
    <s v="NA"/>
    <s v="plate 3"/>
    <s v="C7"/>
    <s v="Tristan"/>
    <n v="21.574000000000002"/>
    <n v="10"/>
    <n v="63"/>
    <s v="Yes"/>
    <n v="20"/>
    <s v="None"/>
    <s v="DNA HS"/>
    <n v="2.82"/>
    <s v="NA"/>
    <n v="18"/>
    <n v="50.76"/>
    <n v="227"/>
    <s v="nan_60"/>
    <s v="plate 3"/>
    <s v="C7"/>
    <x v="0"/>
    <s v="picogreen"/>
    <n v="21.574000000000002"/>
    <s v="Qiagen DNEasy"/>
    <s v="Qiagen elution buffer"/>
    <n v="1"/>
    <n v="1"/>
    <n v="10"/>
    <x v="6"/>
    <n v="60"/>
    <x v="2"/>
    <s v="gambiae"/>
    <n v="21.57"/>
    <s v="NA"/>
    <n v="2050"/>
    <s v="NA"/>
    <s v="NA"/>
    <s v="NA"/>
    <s v="NA"/>
    <s v="227_220322_L001.srt.dp"/>
    <s v="results/227_220322_L001/227_220322_L001.srt.dp.bam"/>
    <n v="24246941"/>
    <n v="23179208"/>
    <n v="1633094973"/>
    <n v="1627494963"/>
    <n v="28849.463"/>
    <n v="63"/>
    <n v="40.990900000000003"/>
    <n v="2.41E-2"/>
    <n v="5.3387000000000002"/>
    <n v="95.596421833170595"/>
  </r>
  <r>
    <s v="nan_68"/>
    <n v="235"/>
    <s v="26169_235"/>
    <s v="NA"/>
    <s v="NA"/>
    <s v="plate 3"/>
    <s v="C8"/>
    <s v="Tristan"/>
    <n v="8.4879999999999995"/>
    <n v="24"/>
    <n v="49"/>
    <s v="Yes"/>
    <n v="20"/>
    <s v="None"/>
    <s v="DNA HS"/>
    <n v="6.96"/>
    <s v="NA"/>
    <n v="18"/>
    <n v="125.28"/>
    <n v="235"/>
    <s v="nan_68"/>
    <s v="plate 3"/>
    <s v="C8"/>
    <x v="0"/>
    <s v="picogreen"/>
    <n v="8.4879999999999995"/>
    <s v="Qiagen DNEasy"/>
    <s v="Qiagen elution buffer"/>
    <n v="1"/>
    <n v="1"/>
    <n v="24"/>
    <x v="6"/>
    <n v="68"/>
    <x v="3"/>
    <s v="gambiae"/>
    <n v="8.49"/>
    <s v="NA"/>
    <n v="806"/>
    <s v="NA"/>
    <s v="NA"/>
    <s v="NA"/>
    <s v="NA"/>
    <s v="235_220322_L001.srt.dp"/>
    <s v="results/235_220322_L001/235_220322_L001.srt.dp.bam"/>
    <n v="18280544"/>
    <n v="17226525"/>
    <n v="1403786572"/>
    <n v="1398781063"/>
    <n v="40452.861700000001"/>
    <n v="74"/>
    <n v="41.764099999999999"/>
    <n v="2.46E-2"/>
    <n v="4.5891000000000002"/>
    <n v="94.234203314737201"/>
  </r>
  <r>
    <s v="tar_1"/>
    <n v="145"/>
    <s v="26169_145"/>
    <s v="NA"/>
    <s v="NA"/>
    <s v="plate 2"/>
    <s v="A8"/>
    <s v="Tristan"/>
    <n v="3.4043999999999999"/>
    <n v="59"/>
    <n v="16"/>
    <s v="Yes"/>
    <n v="20"/>
    <s v="None"/>
    <s v="DNA HS"/>
    <n v="6.4"/>
    <s v="NA"/>
    <n v="18"/>
    <n v="115.2"/>
    <n v="145"/>
    <s v="tar_1"/>
    <s v="plate 2"/>
    <s v="A8"/>
    <x v="0"/>
    <s v="picogreen"/>
    <n v="3.4043999999999999"/>
    <s v="Qiagen DNEasy"/>
    <s v="Qiagen elution buffer"/>
    <n v="1"/>
    <n v="1"/>
    <n v="59"/>
    <x v="7"/>
    <n v="1"/>
    <x v="1"/>
    <s v="gambiae"/>
    <n v="3.4"/>
    <s v="NA"/>
    <n v="323"/>
    <s v="NA"/>
    <s v="NA"/>
    <s v="NA"/>
    <s v="NA"/>
    <s v="145_220322_L001.srt.dp"/>
    <s v="results/145_220322_L001/145_220322_L001.srt.dp.bam"/>
    <n v="29843699"/>
    <n v="28908993"/>
    <n v="2116716479"/>
    <n v="2109969113"/>
    <n v="54578.673900000002"/>
    <n v="69"/>
    <n v="41.638500000000001"/>
    <n v="2.46E-2"/>
    <n v="6.9196999999999997"/>
    <n v="96.867995485412095"/>
  </r>
  <r>
    <s v="tar_2"/>
    <n v="146"/>
    <s v="26169_146"/>
    <s v="NA"/>
    <s v="NA"/>
    <s v="plate 2"/>
    <s v="B8"/>
    <s v="Tristan"/>
    <n v="5.6041999999999996"/>
    <n v="36"/>
    <n v="39"/>
    <s v="Yes"/>
    <n v="20"/>
    <s v="None"/>
    <s v="DNA HS"/>
    <n v="6.06"/>
    <s v="NA"/>
    <n v="18"/>
    <n v="109.08"/>
    <n v="146"/>
    <s v="tar_2"/>
    <s v="plate 2"/>
    <s v="B8"/>
    <x v="0"/>
    <s v="picogreen"/>
    <n v="5.6041999999999996"/>
    <s v="Qiagen DNEasy"/>
    <s v="Qiagen elution buffer"/>
    <n v="1"/>
    <n v="1"/>
    <n v="36"/>
    <x v="7"/>
    <n v="2"/>
    <x v="1"/>
    <s v="gambiae"/>
    <n v="5.6"/>
    <s v="NA"/>
    <n v="532"/>
    <s v="NA"/>
    <s v="NA"/>
    <s v="NA"/>
    <s v="NA"/>
    <s v="146_220322_L001.srt.dp"/>
    <s v="results/146_220322_L001/146_220322_L001.srt.dp.bam"/>
    <n v="25687110"/>
    <n v="24830780"/>
    <n v="1790408120"/>
    <n v="1784558967"/>
    <n v="59889.088300000003"/>
    <n v="67"/>
    <n v="40.8262"/>
    <n v="2.5100000000000001E-2"/>
    <n v="5.8529999999999998"/>
    <n v="96.666304617374195"/>
  </r>
  <r>
    <s v="tar_3"/>
    <n v="147"/>
    <s v="26169_147"/>
    <s v="NA"/>
    <s v="NA"/>
    <s v="plate 2"/>
    <s v="C8"/>
    <s v="Tristan"/>
    <n v="6.0359999999999996"/>
    <n v="34"/>
    <n v="41"/>
    <s v="Yes"/>
    <n v="20"/>
    <s v="None"/>
    <s v="DNA HS"/>
    <n v="5.86"/>
    <s v="NA"/>
    <n v="18"/>
    <n v="105.48"/>
    <n v="147"/>
    <s v="tar_3"/>
    <s v="plate 2"/>
    <s v="C8"/>
    <x v="0"/>
    <s v="picogreen"/>
    <n v="6.0359999999999996"/>
    <s v="Qiagen DNEasy"/>
    <s v="Qiagen elution buffer"/>
    <n v="1"/>
    <n v="1"/>
    <n v="34"/>
    <x v="7"/>
    <n v="3"/>
    <x v="1"/>
    <s v="gambiae"/>
    <n v="6.04"/>
    <s v="NA"/>
    <n v="573"/>
    <s v="NA"/>
    <s v="NA"/>
    <s v="NA"/>
    <s v="NA"/>
    <s v="147_220322_L001.srt.dp"/>
    <s v="results/147_220322_L001/147_220322_L001.srt.dp.bam"/>
    <n v="24667723"/>
    <n v="24056812"/>
    <n v="2040309548"/>
    <n v="2033282902"/>
    <n v="74973.6158"/>
    <n v="80"/>
    <n v="41.503300000000003"/>
    <n v="2.5700000000000001E-2"/>
    <n v="6.6699000000000002"/>
    <n v="97.523439840799199"/>
  </r>
  <r>
    <s v="tar_5"/>
    <n v="149"/>
    <s v="26169_149"/>
    <s v="NA"/>
    <s v="NA"/>
    <s v="plate 2"/>
    <s v="E8"/>
    <s v="Tristan"/>
    <n v="3.9582000000000002"/>
    <n v="51"/>
    <n v="24"/>
    <s v="Yes"/>
    <n v="20"/>
    <s v="None"/>
    <s v="DNA HS"/>
    <n v="4.82"/>
    <s v="NA"/>
    <n v="18"/>
    <n v="86.76"/>
    <n v="149"/>
    <s v="tar_5"/>
    <s v="plate 2"/>
    <s v="E8"/>
    <x v="0"/>
    <s v="picogreen"/>
    <n v="3.9582000000000002"/>
    <s v="Qiagen DNEasy"/>
    <s v="Qiagen elution buffer"/>
    <n v="1"/>
    <n v="1"/>
    <n v="51"/>
    <x v="7"/>
    <n v="5"/>
    <x v="1"/>
    <s v="gambiae"/>
    <n v="3.96"/>
    <s v="NA"/>
    <n v="376"/>
    <s v="NA"/>
    <s v="NA"/>
    <s v="NA"/>
    <s v="NA"/>
    <s v="149_220322_L001.srt.dp"/>
    <s v="results/149_220322_L001/149_220322_L001.srt.dp.bam"/>
    <n v="24550385"/>
    <n v="22521087"/>
    <n v="1886654920"/>
    <n v="1879701791"/>
    <n v="59484.645100000002"/>
    <n v="81"/>
    <n v="41.758200000000002"/>
    <n v="2.5700000000000001E-2"/>
    <n v="6.1676000000000002"/>
    <n v="91.734149993981703"/>
  </r>
  <r>
    <s v="tar_7"/>
    <n v="151"/>
    <s v="26169_151"/>
    <s v="NA"/>
    <s v="NA"/>
    <s v="plate 2"/>
    <s v="G8"/>
    <s v="Tristan"/>
    <n v="1.4514"/>
    <n v="65"/>
    <n v="10"/>
    <s v="Yes"/>
    <n v="20"/>
    <s v="None"/>
    <s v="DNA HS"/>
    <n v="1.78"/>
    <s v="NA"/>
    <n v="18"/>
    <n v="32.04"/>
    <n v="151"/>
    <s v="tar_7"/>
    <s v="plate 2"/>
    <s v="G8"/>
    <x v="0"/>
    <s v="picogreen"/>
    <n v="1.4514"/>
    <s v="Qiagen DNEasy"/>
    <s v="Qiagen elution buffer"/>
    <n v="1"/>
    <n v="1"/>
    <n v="90"/>
    <x v="7"/>
    <n v="7"/>
    <x v="1"/>
    <s v="gambiae"/>
    <n v="1.45"/>
    <s v="NA"/>
    <n v="138"/>
    <s v="NA"/>
    <s v="NA"/>
    <s v="NA"/>
    <s v="NA"/>
    <s v="151_220322_L001.srt.dp"/>
    <s v="results/151_220322_L001/151_220322_L001.srt.dp.bam"/>
    <n v="25215277"/>
    <n v="24517327"/>
    <n v="1996029891"/>
    <n v="1989093694"/>
    <n v="50925.462899999999"/>
    <n v="77"/>
    <n v="41.488"/>
    <n v="2.5700000000000001E-2"/>
    <n v="6.5251999999999999"/>
    <n v="97.232035166617393"/>
  </r>
  <r>
    <s v="tar_10"/>
    <n v="153"/>
    <s v="26169_153"/>
    <s v="NA"/>
    <s v="NA"/>
    <s v="plate 2"/>
    <s v="A9"/>
    <s v="Tristan"/>
    <n v="1.8526"/>
    <n v="65"/>
    <n v="10"/>
    <s v="Yes"/>
    <n v="20"/>
    <s v="None"/>
    <s v="DNA HS"/>
    <n v="2.1800000000000002"/>
    <s v="NA"/>
    <n v="18"/>
    <n v="39.24"/>
    <n v="153"/>
    <s v="tar_10"/>
    <s v="plate 2"/>
    <s v="A9"/>
    <x v="0"/>
    <s v="picogreen"/>
    <n v="1.8526"/>
    <s v="Qiagen DNEasy"/>
    <s v="Qiagen elution buffer"/>
    <n v="1"/>
    <n v="1"/>
    <n v="90"/>
    <x v="7"/>
    <n v="10"/>
    <x v="1"/>
    <s v="gambiae"/>
    <n v="1.85"/>
    <s v="NA"/>
    <n v="176"/>
    <s v="NA"/>
    <s v="NA"/>
    <s v="NA"/>
    <s v="NA"/>
    <s v="153_220322_L001.srt.dp"/>
    <s v="results/153_220322_L001/153_220322_L001.srt.dp.bam"/>
    <n v="29923855"/>
    <n v="28998239"/>
    <n v="2157342250"/>
    <n v="2150350277"/>
    <n v="48009.708400000003"/>
    <n v="69"/>
    <n v="40.897399999999998"/>
    <n v="2.47E-2"/>
    <n v="7.0525000000000002"/>
    <n v="96.906762180206997"/>
  </r>
  <r>
    <s v="tar_16"/>
    <n v="156"/>
    <s v="26169_156"/>
    <s v="NA"/>
    <s v="NA"/>
    <s v="plate 2"/>
    <s v="D9"/>
    <s v="Tristan"/>
    <n v="6.7931999999999997"/>
    <n v="30"/>
    <n v="45"/>
    <s v="Yes"/>
    <n v="20"/>
    <s v="None"/>
    <s v="DNA HS"/>
    <n v="8.56"/>
    <s v="NA"/>
    <n v="18"/>
    <n v="154.08000000000001"/>
    <n v="156"/>
    <s v="tar_16"/>
    <s v="plate 2"/>
    <s v="D9"/>
    <x v="0"/>
    <s v="picogreen"/>
    <n v="6.7931999999999997"/>
    <s v="Qiagen DNEasy"/>
    <s v="Qiagen elution buffer"/>
    <n v="1"/>
    <n v="1"/>
    <n v="30"/>
    <x v="7"/>
    <n v="16"/>
    <x v="5"/>
    <s v="gambiae"/>
    <n v="6.79"/>
    <s v="NA"/>
    <n v="645"/>
    <s v="NA"/>
    <s v="NA"/>
    <s v="NA"/>
    <s v="NA"/>
    <s v="156_220322_L001.srt.dp"/>
    <s v="results/156_220322_L001/156_220322_L001.srt.dp.bam"/>
    <n v="22208306"/>
    <n v="21385384"/>
    <n v="1669126749"/>
    <n v="1663133499"/>
    <n v="53333.355600000003"/>
    <n v="74"/>
    <n v="41.447499999999998"/>
    <n v="2.53E-2"/>
    <n v="5.4565000000000001"/>
    <n v="96.2945305238499"/>
  </r>
  <r>
    <s v="tar_17"/>
    <n v="157"/>
    <s v="26169_157"/>
    <s v="NA"/>
    <s v="NA"/>
    <s v="plate 2"/>
    <s v="E9"/>
    <s v="Tristan"/>
    <n v="3.8330000000000002"/>
    <n v="53"/>
    <n v="22"/>
    <s v="Yes"/>
    <n v="20"/>
    <s v="None"/>
    <s v="DNA HS"/>
    <n v="5.34"/>
    <s v="NA"/>
    <n v="18"/>
    <n v="96.12"/>
    <n v="157"/>
    <s v="tar_17"/>
    <s v="plate 2"/>
    <s v="E9"/>
    <x v="0"/>
    <s v="picogreen"/>
    <n v="3.8330000000000002"/>
    <s v="Qiagen DNEasy"/>
    <s v="Qiagen elution buffer"/>
    <n v="1"/>
    <n v="1"/>
    <n v="53"/>
    <x v="7"/>
    <n v="17"/>
    <x v="5"/>
    <s v="gambiae"/>
    <n v="3.83"/>
    <s v="NA"/>
    <n v="364"/>
    <s v="NA"/>
    <s v="NA"/>
    <s v="NA"/>
    <s v="NA"/>
    <s v="157_220322_L001.srt.dp"/>
    <s v="results/157_220322_L001/157_220322_L001.srt.dp.bam"/>
    <n v="25179123"/>
    <n v="23940605"/>
    <n v="1888473021"/>
    <n v="1882050652"/>
    <n v="78755.616599999994"/>
    <n v="76"/>
    <n v="41.034399999999998"/>
    <n v="2.5000000000000001E-2"/>
    <n v="6.1736000000000004"/>
    <n v="95.081171016162799"/>
  </r>
  <r>
    <s v="tar_18"/>
    <n v="158"/>
    <s v="26169_158"/>
    <s v="NA"/>
    <s v="NA"/>
    <s v="plate 2"/>
    <s v="F9"/>
    <s v="Tristan"/>
    <n v="3.1412"/>
    <n v="70"/>
    <n v="5"/>
    <s v="Yes"/>
    <n v="20"/>
    <s v="None"/>
    <s v="DNA HS"/>
    <n v="5.96"/>
    <s v="NA"/>
    <n v="18"/>
    <n v="107.28"/>
    <n v="158"/>
    <s v="tar_18"/>
    <s v="plate 2"/>
    <s v="F9"/>
    <x v="0"/>
    <s v="picogreen"/>
    <n v="3.1412"/>
    <s v="Qiagen DNEasy"/>
    <s v="Qiagen elution buffer"/>
    <n v="1"/>
    <n v="1"/>
    <n v="64"/>
    <x v="7"/>
    <n v="18"/>
    <x v="5"/>
    <s v="gambiae"/>
    <n v="3.14"/>
    <s v="NA"/>
    <n v="298"/>
    <s v="NA"/>
    <s v="NA"/>
    <s v="NA"/>
    <s v="NA"/>
    <s v="158_220322_L001.srt.dp"/>
    <s v="results/158_220322_L001/158_220322_L001.srt.dp.bam"/>
    <n v="22633942"/>
    <n v="21913003"/>
    <n v="1782834375"/>
    <n v="1776301509"/>
    <n v="73895.897400000002"/>
    <n v="78"/>
    <n v="41.232900000000001"/>
    <n v="2.58E-2"/>
    <n v="5.8281999999999998"/>
    <n v="96.814788161956002"/>
  </r>
  <r>
    <s v="tar_20"/>
    <n v="159"/>
    <s v="26169_159"/>
    <s v="NA"/>
    <s v="NA"/>
    <s v="plate 2"/>
    <s v="G9"/>
    <s v="Tristan"/>
    <n v="1.0112000000000001"/>
    <n v="70"/>
    <n v="5"/>
    <s v="Yes"/>
    <n v="20"/>
    <s v="None"/>
    <s v="DNA HS"/>
    <n v="1.19"/>
    <s v="NA"/>
    <n v="18"/>
    <n v="21.42"/>
    <n v="159"/>
    <s v="tar_20"/>
    <s v="plate 2"/>
    <s v="G9"/>
    <x v="0"/>
    <s v="picogreen"/>
    <n v="1.0112000000000001"/>
    <s v="Qiagen DNEasy"/>
    <s v="Qiagen elution buffer"/>
    <n v="1"/>
    <n v="1"/>
    <n v="90"/>
    <x v="7"/>
    <n v="20"/>
    <x v="5"/>
    <s v="gambiae"/>
    <n v="1.01"/>
    <s v="NA"/>
    <n v="96"/>
    <s v="NA"/>
    <s v="NA"/>
    <s v="NA"/>
    <s v="NA"/>
    <s v="159_220322_L001.srt.dp"/>
    <s v="results/159_220322_L001/159_220322_L001.srt.dp.bam"/>
    <n v="26751895"/>
    <n v="24411171"/>
    <n v="1956161549"/>
    <n v="1949277832"/>
    <n v="39323.399599999997"/>
    <n v="75"/>
    <n v="41.518999999999998"/>
    <n v="2.5000000000000001E-2"/>
    <n v="6.3948"/>
    <n v="91.250249748662597"/>
  </r>
  <r>
    <s v="tar_23"/>
    <n v="161"/>
    <s v="26169_161"/>
    <s v="NA"/>
    <s v="NA"/>
    <s v="plate 2"/>
    <s v="A10"/>
    <s v="Tristan"/>
    <n v="8.0755999999999997"/>
    <n v="25"/>
    <n v="50"/>
    <s v="Yes"/>
    <n v="20"/>
    <s v="None"/>
    <s v="DNA HS"/>
    <n v="5.48"/>
    <s v="NA"/>
    <n v="18"/>
    <n v="98.64"/>
    <n v="161"/>
    <s v="tar_23"/>
    <s v="plate 2"/>
    <s v="A10"/>
    <x v="0"/>
    <s v="picogreen"/>
    <n v="8.0755999999999997"/>
    <s v="Qiagen DNEasy"/>
    <s v="Qiagen elution buffer"/>
    <n v="1"/>
    <n v="1"/>
    <n v="25"/>
    <x v="7"/>
    <n v="23"/>
    <x v="5"/>
    <s v="gambiae"/>
    <n v="8.08"/>
    <s v="NA"/>
    <n v="767"/>
    <s v="NA"/>
    <s v="NA"/>
    <s v="NA"/>
    <s v="NA"/>
    <s v="161_220322_L001.srt.dp"/>
    <s v="results/161_220322_L001/161_220322_L001.srt.dp.bam"/>
    <n v="26507675"/>
    <n v="25517694"/>
    <n v="1927086679"/>
    <n v="1920314596"/>
    <n v="53369.094700000001"/>
    <n v="70"/>
    <n v="41.2117"/>
    <n v="2.52E-2"/>
    <n v="6.2998000000000003"/>
    <n v="96.265304293944993"/>
  </r>
  <r>
    <s v="tar_26"/>
    <n v="162"/>
    <s v="26169_162"/>
    <s v="NA"/>
    <s v="NA"/>
    <s v="plate 2"/>
    <s v="B10"/>
    <s v="Tristan"/>
    <n v="1.7283999999999999"/>
    <n v="70"/>
    <n v="5"/>
    <s v="Yes"/>
    <n v="20"/>
    <s v="None"/>
    <s v="DNA HS"/>
    <n v="3.44"/>
    <s v="NA"/>
    <n v="18"/>
    <n v="61.92"/>
    <n v="162"/>
    <s v="tar_26"/>
    <s v="plate 2"/>
    <s v="B10"/>
    <x v="0"/>
    <s v="picogreen"/>
    <n v="1.7283999999999999"/>
    <s v="Qiagen DNEasy"/>
    <s v="Qiagen elution buffer"/>
    <n v="1"/>
    <n v="1"/>
    <n v="90"/>
    <x v="7"/>
    <n v="26"/>
    <x v="5"/>
    <s v="gambiae"/>
    <n v="1.73"/>
    <s v="NA"/>
    <n v="164"/>
    <s v="NA"/>
    <s v="NA"/>
    <s v="NA"/>
    <s v="NA"/>
    <s v="162_220322_L001.srt.dp"/>
    <s v="results/162_220322_L001/162_220322_L001.srt.dp.bam"/>
    <n v="35256295"/>
    <n v="33509369"/>
    <n v="2232619966"/>
    <n v="2225954957"/>
    <n v="41923.900600000001"/>
    <n v="61"/>
    <n v="40.149799999999999"/>
    <n v="2.35E-2"/>
    <n v="7.2986000000000004"/>
    <n v="95.045066420053402"/>
  </r>
  <r>
    <s v="tar_33"/>
    <n v="167"/>
    <s v="26169_167"/>
    <s v="NA"/>
    <s v="NA"/>
    <s v="plate 2"/>
    <s v="G10"/>
    <s v="Tristan"/>
    <n v="6.4917999999999996"/>
    <n v="31"/>
    <n v="44"/>
    <s v="Yes"/>
    <n v="20"/>
    <s v="None"/>
    <s v="DNA HS"/>
    <n v="4.1399999999999997"/>
    <s v="NA"/>
    <n v="18"/>
    <n v="74.52"/>
    <n v="167"/>
    <s v="tar_33"/>
    <s v="plate 2"/>
    <s v="G10"/>
    <x v="0"/>
    <s v="picogreen"/>
    <n v="6.4917999999999996"/>
    <s v="Qiagen DNEasy"/>
    <s v="Qiagen elution buffer"/>
    <n v="1"/>
    <n v="1"/>
    <n v="31"/>
    <x v="7"/>
    <n v="33"/>
    <x v="2"/>
    <s v="gambiae"/>
    <n v="6.49"/>
    <s v="NA"/>
    <n v="617"/>
    <s v="NA"/>
    <s v="NA"/>
    <s v="NA"/>
    <s v="NA"/>
    <s v="167_220322_L001.srt.dp"/>
    <s v="results/167_220322_L001/167_220322_L001.srt.dp.bam"/>
    <n v="28602957"/>
    <n v="24371194"/>
    <n v="1842045421"/>
    <n v="1836068412"/>
    <n v="37663.8698"/>
    <n v="69"/>
    <n v="41.265700000000002"/>
    <n v="2.3599999999999999E-2"/>
    <n v="6.0217999999999998"/>
    <n v="85.2051555368908"/>
  </r>
  <r>
    <s v="tar_35"/>
    <n v="169"/>
    <s v="26169_169"/>
    <s v="NA"/>
    <s v="NA"/>
    <s v="plate 2"/>
    <s v="A11"/>
    <s v="Tristan"/>
    <n v="11.615399999999999"/>
    <n v="18"/>
    <n v="57"/>
    <s v="Yes"/>
    <n v="20"/>
    <s v="None"/>
    <s v="DNA HS"/>
    <n v="3.26"/>
    <s v="NA"/>
    <n v="18"/>
    <n v="58.68"/>
    <n v="169"/>
    <s v="tar_35"/>
    <s v="plate 2"/>
    <s v="A11"/>
    <x v="0"/>
    <s v="picogreen"/>
    <n v="11.615399999999999"/>
    <s v="Qiagen DNEasy"/>
    <s v="Qiagen elution buffer"/>
    <n v="1"/>
    <n v="1"/>
    <n v="18"/>
    <x v="7"/>
    <n v="35"/>
    <x v="2"/>
    <s v="gambiae"/>
    <n v="11.62"/>
    <s v="NA"/>
    <n v="1103"/>
    <s v="NA"/>
    <s v="NA"/>
    <s v="NA"/>
    <s v="NA"/>
    <s v="169_220322_L001.srt.dp"/>
    <s v="results/169_220322_L001/169_220322_L001.srt.dp.bam"/>
    <n v="26397883"/>
    <n v="19175935"/>
    <n v="1427271801"/>
    <n v="1422405617"/>
    <n v="31600.9316"/>
    <n v="67"/>
    <n v="41.631100000000004"/>
    <n v="2.4500000000000001E-2"/>
    <n v="4.6658999999999997"/>
    <n v="72.641942537589102"/>
  </r>
  <r>
    <s v="tar_37"/>
    <n v="171"/>
    <s v="26169_171"/>
    <s v="NA"/>
    <s v="NA"/>
    <s v="plate 2"/>
    <s v="C11"/>
    <s v="Tristan"/>
    <n v="7.0571999999999999"/>
    <n v="29"/>
    <n v="46"/>
    <s v="Yes"/>
    <n v="20"/>
    <s v="None"/>
    <s v="DNA HS"/>
    <n v="4.04"/>
    <s v="NA"/>
    <n v="18"/>
    <n v="72.72"/>
    <n v="171"/>
    <s v="tar_37"/>
    <s v="plate 2"/>
    <s v="C11"/>
    <x v="0"/>
    <s v="picogreen"/>
    <n v="7.0571999999999999"/>
    <s v="Qiagen DNEasy"/>
    <s v="Qiagen elution buffer"/>
    <n v="1"/>
    <n v="1"/>
    <n v="29"/>
    <x v="7"/>
    <n v="37"/>
    <x v="2"/>
    <s v="gambiae"/>
    <n v="7.06"/>
    <s v="NA"/>
    <n v="670"/>
    <s v="NA"/>
    <s v="NA"/>
    <s v="NA"/>
    <s v="NA"/>
    <s v="171_220322_L001.srt.dp"/>
    <s v="results/171_220322_L001/171_220322_L001.srt.dp.bam"/>
    <n v="26762966"/>
    <n v="25677518"/>
    <n v="2124846407"/>
    <n v="2117329415"/>
    <n v="43443.838000000003"/>
    <n v="77"/>
    <n v="41.876800000000003"/>
    <n v="2.53E-2"/>
    <n v="6.9462999999999999"/>
    <n v="95.944216347321102"/>
  </r>
  <r>
    <s v="tar_42"/>
    <n v="176"/>
    <s v="26169_176"/>
    <s v="NA"/>
    <s v="NA"/>
    <s v="plate 2"/>
    <s v="H11"/>
    <s v="Tristan"/>
    <n v="2.012"/>
    <n v="67"/>
    <n v="8"/>
    <s v="Yes"/>
    <n v="20"/>
    <s v="None"/>
    <s v="DNA HS"/>
    <n v="3.46"/>
    <s v="NA"/>
    <n v="18"/>
    <n v="62.28"/>
    <n v="176"/>
    <s v="tar_42"/>
    <s v="plate 2"/>
    <s v="H11"/>
    <x v="0"/>
    <s v="picogreen"/>
    <n v="2.012"/>
    <s v="Qiagen DNEasy"/>
    <s v="Qiagen elution buffer"/>
    <n v="1"/>
    <n v="1"/>
    <n v="90"/>
    <x v="7"/>
    <n v="42"/>
    <x v="2"/>
    <s v="gambiae"/>
    <n v="2.0099999999999998"/>
    <s v="NA"/>
    <n v="191"/>
    <s v="NA"/>
    <s v="NA"/>
    <s v="NA"/>
    <s v="NA"/>
    <s v="176_220322_L001.srt.dp"/>
    <s v="results/176_220322_L001/176_220322_L001.srt.dp.bam"/>
    <n v="28664339"/>
    <n v="23411547"/>
    <n v="1714649954"/>
    <n v="1709277723"/>
    <n v="38795.3145"/>
    <n v="65"/>
    <n v="41.072899999999997"/>
    <n v="2.41E-2"/>
    <n v="5.6052999999999997"/>
    <n v="81.674819014664806"/>
  </r>
  <r>
    <s v="tar_43"/>
    <n v="177"/>
    <s v="26169_177"/>
    <s v="NA"/>
    <s v="NA"/>
    <s v="plate 3"/>
    <s v="A1"/>
    <s v="Tristan"/>
    <n v="8.6636000000000006"/>
    <n v="24"/>
    <n v="49"/>
    <s v="Yes"/>
    <n v="20"/>
    <s v="None"/>
    <s v="DNA HS"/>
    <n v="5.14"/>
    <s v="NA"/>
    <n v="18"/>
    <n v="92.52"/>
    <n v="177"/>
    <s v="tar_43"/>
    <s v="plate 3"/>
    <s v="A1"/>
    <x v="0"/>
    <s v="picogreen"/>
    <n v="8.6636000000000006"/>
    <s v="Qiagen DNEasy"/>
    <s v="Qiagen elution buffer"/>
    <n v="1"/>
    <n v="1"/>
    <n v="24"/>
    <x v="7"/>
    <n v="43"/>
    <x v="2"/>
    <s v="gambiae"/>
    <n v="8.66"/>
    <s v="NA"/>
    <n v="823"/>
    <s v="NA"/>
    <s v="NA"/>
    <s v="NA"/>
    <s v="NA"/>
    <s v="177_220322_L001.srt.dp"/>
    <s v="results/177_220322_L001/177_220322_L001.srt.dp.bam"/>
    <n v="20134319"/>
    <n v="18874543"/>
    <n v="1351772824"/>
    <n v="1347332967"/>
    <n v="37925.224600000001"/>
    <n v="63"/>
    <n v="41.0623"/>
    <n v="2.41E-2"/>
    <n v="4.4189999999999996"/>
    <n v="93.743140753854107"/>
  </r>
  <r>
    <s v="tar_44"/>
    <n v="178"/>
    <s v="26169_178"/>
    <s v="NA"/>
    <s v="NA"/>
    <s v="plate 3"/>
    <s v="B1"/>
    <s v="Tristan"/>
    <n v="6.5355999999999996"/>
    <n v="31"/>
    <n v="42"/>
    <s v="Yes"/>
    <n v="20"/>
    <s v="None"/>
    <s v="DNA HS"/>
    <n v="5.52"/>
    <s v="NA"/>
    <n v="18"/>
    <n v="99.36"/>
    <n v="178"/>
    <s v="tar_44"/>
    <s v="plate 3"/>
    <s v="B1"/>
    <x v="0"/>
    <s v="picogreen"/>
    <n v="6.5355999999999996"/>
    <s v="Qiagen DNEasy"/>
    <s v="Qiagen elution buffer"/>
    <n v="1"/>
    <n v="1"/>
    <n v="31"/>
    <x v="7"/>
    <n v="44"/>
    <x v="2"/>
    <s v="gambiae"/>
    <n v="6.54"/>
    <s v="NA"/>
    <n v="621"/>
    <s v="NA"/>
    <s v="NA"/>
    <s v="NA"/>
    <s v="NA"/>
    <s v="178_220322_L001.srt.dp"/>
    <s v="results/178_220322_L001/178_220322_L001.srt.dp.bam"/>
    <n v="20806175"/>
    <n v="10988305"/>
    <n v="725845903"/>
    <n v="723677348"/>
    <n v="29601.163799999998"/>
    <n v="59"/>
    <n v="40.604199999999999"/>
    <n v="2.29E-2"/>
    <n v="2.3727999999999998"/>
    <n v="52.812710649602799"/>
  </r>
  <r>
    <s v="tug_8"/>
    <n v="369"/>
    <s v="26169_369"/>
    <s v="NA"/>
    <s v="NA"/>
    <s v="plate 5"/>
    <s v="A3"/>
    <s v="Tristan"/>
    <n v="0.81440000000000001"/>
    <n v="75"/>
    <n v="0"/>
    <s v="Yes"/>
    <n v="20"/>
    <s v="None"/>
    <s v="DNA HS"/>
    <n v="1.33"/>
    <s v="NA"/>
    <n v="18"/>
    <n v="23.94"/>
    <n v="369"/>
    <s v="tug_8"/>
    <s v="plate 5"/>
    <s v="A3"/>
    <x v="0"/>
    <s v="picogreen"/>
    <n v="0.81440000000000001"/>
    <s v="Qiagen DNEasy"/>
    <s v="Qiagen elution buffer"/>
    <n v="1"/>
    <n v="1"/>
    <n v="90"/>
    <x v="8"/>
    <n v="8"/>
    <x v="4"/>
    <s v="gambiae"/>
    <n v="0.81"/>
    <s v="NA"/>
    <n v="77"/>
    <s v="NA"/>
    <s v="NA"/>
    <s v="NA"/>
    <s v="NA"/>
    <s v="369_220322_L001.srt.dp"/>
    <s v="results/369_220322_L001/369_220322_L001.srt.dp.bam"/>
    <n v="29521660"/>
    <n v="28111267"/>
    <n v="1938103466"/>
    <n v="1932488454"/>
    <n v="31058.044900000001"/>
    <n v="63"/>
    <n v="40.551000000000002"/>
    <n v="2.3400000000000001E-2"/>
    <n v="6.3357999999999999"/>
    <n v="95.222514587594304"/>
  </r>
  <r>
    <s v="tug_14"/>
    <n v="370"/>
    <s v="26169_370"/>
    <s v="NA"/>
    <s v="NA"/>
    <s v="plate 5"/>
    <s v="B3"/>
    <s v="Tristan"/>
    <n v="4.8848000000000003"/>
    <n v="41"/>
    <n v="34"/>
    <s v="Yes"/>
    <n v="20"/>
    <s v="None"/>
    <s v="DNA HS"/>
    <n v="4.46"/>
    <s v="NA"/>
    <n v="18"/>
    <n v="80.28"/>
    <n v="370"/>
    <s v="tug_14"/>
    <s v="plate 5"/>
    <s v="B3"/>
    <x v="0"/>
    <s v="picogreen"/>
    <n v="4.8848000000000003"/>
    <s v="Qiagen DNEasy"/>
    <s v="Qiagen elution buffer"/>
    <n v="1"/>
    <n v="1"/>
    <n v="41"/>
    <x v="8"/>
    <n v="14"/>
    <x v="4"/>
    <s v="gambiae"/>
    <n v="4.88"/>
    <s v="NA"/>
    <n v="464"/>
    <s v="NA"/>
    <s v="NA"/>
    <s v="NA"/>
    <s v="NA"/>
    <s v="370_220322_L001.srt.dp"/>
    <s v="results/370_220322_L001/370_220322_L001.srt.dp.bam"/>
    <n v="29498839"/>
    <n v="28046838"/>
    <n v="1957749925"/>
    <n v="1951641564"/>
    <n v="40072.634700000002"/>
    <n v="64"/>
    <n v="40.695500000000003"/>
    <n v="2.3699999999999999E-2"/>
    <n v="6.4"/>
    <n v="95.077768992874596"/>
  </r>
  <r>
    <s v="tug_27"/>
    <n v="373"/>
    <s v="26169_373"/>
    <s v="NA"/>
    <s v="NA"/>
    <s v="plate 5"/>
    <s v="E3"/>
    <s v="Tristan"/>
    <n v="9.0991999999999997"/>
    <n v="22"/>
    <n v="53"/>
    <s v="Yes"/>
    <n v="20"/>
    <s v="None"/>
    <s v="DNA HS"/>
    <n v="6.1"/>
    <s v="NA"/>
    <n v="18"/>
    <n v="109.8"/>
    <n v="373"/>
    <s v="tug_27"/>
    <s v="plate 5"/>
    <s v="E3"/>
    <x v="0"/>
    <s v="picogreen"/>
    <n v="9.0991999999999997"/>
    <s v="Qiagen DNEasy"/>
    <s v="Qiagen elution buffer"/>
    <n v="1"/>
    <n v="1"/>
    <n v="22"/>
    <x v="8"/>
    <n v="27"/>
    <x v="5"/>
    <s v="gambiae"/>
    <n v="9.1"/>
    <s v="NA"/>
    <n v="864"/>
    <s v="NA"/>
    <s v="NA"/>
    <s v="NA"/>
    <s v="NA"/>
    <s v="373_220322_L001.srt.dp"/>
    <s v="results/373_220322_L001/373_220322_L001.srt.dp.bam"/>
    <n v="19732496"/>
    <n v="15916357"/>
    <n v="1107702438"/>
    <n v="1104144343"/>
    <n v="52324.908799999997"/>
    <n v="63"/>
    <n v="40.548999999999999"/>
    <n v="2.3199999999999998E-2"/>
    <n v="3.6212"/>
    <n v="80.660637154062997"/>
  </r>
  <r>
    <s v="tug_42"/>
    <n v="386"/>
    <s v="26169_386"/>
    <s v="NA"/>
    <s v="NA"/>
    <s v="plate 5"/>
    <s v="B5"/>
    <s v="Tristan"/>
    <n v="4.5044000000000004"/>
    <n v="45"/>
    <n v="30"/>
    <s v="Yes"/>
    <n v="20"/>
    <s v="None"/>
    <s v="DNA HS"/>
    <n v="3.56"/>
    <s v="NA"/>
    <n v="18"/>
    <n v="64.08"/>
    <n v="386"/>
    <s v="tug_42"/>
    <s v="plate 5"/>
    <s v="B5"/>
    <x v="0"/>
    <s v="picogreen"/>
    <n v="4.5044000000000004"/>
    <s v="Qiagen DNEasy"/>
    <s v="Qiagen elution buffer"/>
    <n v="1"/>
    <n v="1"/>
    <n v="45"/>
    <x v="8"/>
    <n v="42"/>
    <x v="2"/>
    <s v="gambiae"/>
    <n v="4.5"/>
    <s v="NA"/>
    <n v="428"/>
    <s v="NA"/>
    <s v="NA"/>
    <s v="NA"/>
    <s v="NA"/>
    <s v="386_220322_L001.srt.dp"/>
    <s v="results/386_220322_L001/386_220322_L001.srt.dp.bam"/>
    <n v="31201189"/>
    <n v="30098580"/>
    <n v="2344437609"/>
    <n v="2336990594"/>
    <n v="46363.269"/>
    <n v="71"/>
    <n v="41.116500000000002"/>
    <n v="2.3300000000000001E-2"/>
    <n v="7.6641000000000004"/>
    <n v="96.466131466977103"/>
  </r>
  <r>
    <s v="tug_43"/>
    <n v="387"/>
    <s v="26169_387"/>
    <s v="NA"/>
    <s v="NA"/>
    <s v="plate 5"/>
    <s v="C5"/>
    <s v="Tristan"/>
    <n v="12.344799999999999"/>
    <n v="17"/>
    <n v="58"/>
    <s v="Yes"/>
    <n v="20"/>
    <s v="None"/>
    <s v="DNA HS"/>
    <n v="3.5"/>
    <s v="NA"/>
    <n v="18"/>
    <n v="63"/>
    <n v="387"/>
    <s v="tug_43"/>
    <s v="plate 5"/>
    <s v="C5"/>
    <x v="0"/>
    <s v="picogreen"/>
    <n v="12.344799999999999"/>
    <s v="Qiagen DNEasy"/>
    <s v="Qiagen elution buffer"/>
    <n v="1"/>
    <n v="1"/>
    <n v="17"/>
    <x v="8"/>
    <n v="43"/>
    <x v="2"/>
    <s v="gambiae"/>
    <n v="12.34"/>
    <s v="NA"/>
    <n v="1173"/>
    <s v="NA"/>
    <s v="NA"/>
    <s v="NA"/>
    <s v="NA"/>
    <s v="387_220322_L001.srt.dp"/>
    <s v="results/387_220322_L001/387_220322_L001.srt.dp.bam"/>
    <n v="27721402"/>
    <n v="26823268"/>
    <n v="2339670521"/>
    <n v="2331177988"/>
    <n v="46486.338499999998"/>
    <n v="80"/>
    <n v="42.032899999999998"/>
    <n v="2.52E-2"/>
    <n v="7.6486000000000001"/>
    <n v="96.760142217915202"/>
  </r>
  <r>
    <s v="tug_46"/>
    <n v="390"/>
    <s v="26169_390"/>
    <s v="NA"/>
    <s v="NA"/>
    <s v="plate 5"/>
    <s v="F5"/>
    <s v="Tristan"/>
    <n v="11.7768"/>
    <n v="17"/>
    <n v="58"/>
    <s v="Yes"/>
    <n v="20"/>
    <s v="None"/>
    <s v="DNA HS"/>
    <n v="8.0399999999999991"/>
    <s v="NA"/>
    <n v="18"/>
    <n v="144.72"/>
    <n v="390"/>
    <s v="tug_46"/>
    <s v="plate 5"/>
    <s v="F5"/>
    <x v="0"/>
    <s v="picogreen"/>
    <n v="11.7768"/>
    <s v="Qiagen DNEasy"/>
    <s v="Qiagen elution buffer"/>
    <n v="1"/>
    <n v="1"/>
    <n v="17"/>
    <x v="8"/>
    <n v="46"/>
    <x v="3"/>
    <s v="gambiae"/>
    <n v="11.78"/>
    <s v="NA"/>
    <n v="1119"/>
    <s v="NA"/>
    <s v="NA"/>
    <s v="NA"/>
    <s v="NA"/>
    <s v="390_220322_L001.srt.dp"/>
    <s v="results/390_220322_L001/390_220322_L001.srt.dp.bam"/>
    <n v="22109762"/>
    <n v="21547576"/>
    <n v="1936266567"/>
    <n v="1928970490"/>
    <n v="49062.1875"/>
    <n v="86"/>
    <n v="42.137599999999999"/>
    <n v="2.5100000000000001E-2"/>
    <n v="6.3297999999999996"/>
    <n v="97.457295107925603"/>
  </r>
  <r>
    <s v="tug_47"/>
    <n v="391"/>
    <s v="26169_391"/>
    <s v="NA"/>
    <s v="NA"/>
    <s v="plate 5"/>
    <s v="G5"/>
    <s v="Tristan"/>
    <n v="8.2553999999999998"/>
    <n v="25"/>
    <n v="50"/>
    <s v="Yes"/>
    <n v="20"/>
    <s v="None"/>
    <s v="DNA HS"/>
    <n v="8.5"/>
    <s v="NA"/>
    <n v="18"/>
    <n v="153"/>
    <n v="391"/>
    <s v="tug_47"/>
    <s v="plate 5"/>
    <s v="G5"/>
    <x v="0"/>
    <s v="picogreen"/>
    <n v="8.2553999999999998"/>
    <s v="Qiagen DNEasy"/>
    <s v="Qiagen elution buffer"/>
    <n v="1"/>
    <n v="1"/>
    <n v="25"/>
    <x v="8"/>
    <n v="47"/>
    <x v="3"/>
    <s v="gambiae"/>
    <n v="8.26"/>
    <s v="NA"/>
    <n v="784"/>
    <s v="NA"/>
    <s v="NA"/>
    <s v="NA"/>
    <s v="NA"/>
    <s v="391_220322_L001.srt.dp"/>
    <s v="results/391_220322_L001/391_220322_L001.srt.dp.bam"/>
    <n v="22446166"/>
    <n v="21850063"/>
    <n v="1887977485"/>
    <n v="1880955726"/>
    <n v="50835.158600000002"/>
    <n v="82"/>
    <n v="41.922199999999997"/>
    <n v="2.47E-2"/>
    <n v="6.1718999999999999"/>
    <n v="97.344299244690603"/>
  </r>
  <r>
    <s v="tug_49"/>
    <n v="393"/>
    <s v="26169_393"/>
    <s v="NA"/>
    <s v="NA"/>
    <s v="plate 5"/>
    <s v="A6"/>
    <s v="Tristan"/>
    <n v="7.8672000000000004"/>
    <n v="26"/>
    <n v="49"/>
    <s v="Yes"/>
    <n v="20"/>
    <s v="None"/>
    <s v="DNA HS"/>
    <n v="6.98"/>
    <s v="NA"/>
    <n v="18"/>
    <n v="125.64"/>
    <n v="393"/>
    <s v="tug_49"/>
    <s v="plate 5"/>
    <s v="A6"/>
    <x v="0"/>
    <s v="picogreen"/>
    <n v="7.8672000000000004"/>
    <s v="Qiagen DNEasy"/>
    <s v="Qiagen elution buffer"/>
    <n v="1"/>
    <n v="1"/>
    <n v="26"/>
    <x v="8"/>
    <n v="49"/>
    <x v="3"/>
    <s v="gambiae"/>
    <n v="7.87"/>
    <s v="NA"/>
    <n v="747"/>
    <s v="NA"/>
    <s v="NA"/>
    <s v="NA"/>
    <s v="NA"/>
    <s v="393_220322_L001.srt.dp"/>
    <s v="results/393_220322_L001/393_220322_L001.srt.dp.bam"/>
    <n v="23437582"/>
    <n v="22826342"/>
    <n v="2050902014"/>
    <n v="2043210216"/>
    <n v="48019.561800000003"/>
    <n v="86"/>
    <n v="42.13"/>
    <n v="2.52E-2"/>
    <n v="6.7046000000000001"/>
    <n v="97.3920517910081"/>
  </r>
  <r>
    <s v="tug_50"/>
    <n v="394"/>
    <s v="26169_394"/>
    <s v="NA"/>
    <s v="NA"/>
    <s v="plate 5"/>
    <s v="B6"/>
    <s v="Tristan"/>
    <n v="9.8577999999999992"/>
    <n v="21"/>
    <n v="54"/>
    <s v="Yes"/>
    <n v="20"/>
    <s v="None"/>
    <s v="DNA HS"/>
    <n v="8.64"/>
    <s v="NA"/>
    <n v="18"/>
    <n v="155.52000000000001"/>
    <n v="394"/>
    <s v="tug_50"/>
    <s v="plate 5"/>
    <s v="B6"/>
    <x v="0"/>
    <s v="picogreen"/>
    <n v="9.8577999999999992"/>
    <s v="Qiagen DNEasy"/>
    <s v="Qiagen elution buffer"/>
    <n v="1"/>
    <n v="1"/>
    <n v="21"/>
    <x v="8"/>
    <n v="50"/>
    <x v="3"/>
    <s v="gambiae"/>
    <n v="9.86"/>
    <s v="NA"/>
    <n v="936"/>
    <s v="NA"/>
    <s v="NA"/>
    <s v="NA"/>
    <s v="NA"/>
    <s v="394_220322_L001.srt.dp"/>
    <s v="results/394_220322_L001/394_220322_L001.srt.dp.bam"/>
    <n v="30904967"/>
    <n v="30096772"/>
    <n v="2695391022"/>
    <n v="2685359742"/>
    <n v="47457.193800000001"/>
    <n v="85"/>
    <n v="42.188099999999999"/>
    <n v="2.5000000000000001E-2"/>
    <n v="8.8114000000000008"/>
    <n v="97.384902562749801"/>
  </r>
  <r>
    <s v="tug_54"/>
    <n v="398"/>
    <s v="26169_398"/>
    <s v="NA"/>
    <s v="NA"/>
    <s v="plate 5"/>
    <s v="F6"/>
    <s v="Tristan"/>
    <n v="39.765599999999999"/>
    <n v="10"/>
    <n v="65"/>
    <s v="Yes"/>
    <n v="20"/>
    <s v="None"/>
    <s v="DNA HS"/>
    <n v="3.24"/>
    <s v="NA"/>
    <n v="18"/>
    <n v="58.32"/>
    <n v="398"/>
    <s v="tug_54"/>
    <s v="plate 5"/>
    <s v="F6"/>
    <x v="0"/>
    <s v="picogreen"/>
    <n v="39.765599999999999"/>
    <s v="Qiagen DNEasy"/>
    <s v="Qiagen elution buffer"/>
    <n v="1"/>
    <n v="1"/>
    <n v="10"/>
    <x v="8"/>
    <n v="54"/>
    <x v="3"/>
    <s v="gambiae"/>
    <n v="39.770000000000003"/>
    <s v="NA"/>
    <n v="3778"/>
    <s v="NA"/>
    <s v="NA"/>
    <s v="NA"/>
    <s v="NA"/>
    <s v="398_220322_L001.srt.dp"/>
    <s v="results/398_220322_L001/398_220322_L001.srt.dp.bam"/>
    <n v="25461013"/>
    <n v="24847357"/>
    <n v="2316856720"/>
    <n v="2308195321"/>
    <n v="51259.3946"/>
    <n v="91"/>
    <n v="42.196599999999997"/>
    <n v="2.53E-2"/>
    <n v="7.5739999999999998"/>
    <n v="97.589820954884999"/>
  </r>
  <r>
    <s v="tug_55"/>
    <n v="399"/>
    <s v="26169_399"/>
    <s v="NA"/>
    <s v="NA"/>
    <s v="plate 5"/>
    <s v="G6"/>
    <s v="Tristan"/>
    <n v="24.198"/>
    <n v="10"/>
    <n v="65"/>
    <s v="Yes"/>
    <n v="20"/>
    <s v="None"/>
    <s v="DNA HS"/>
    <n v="4.66"/>
    <s v="NA"/>
    <n v="18"/>
    <n v="83.88"/>
    <n v="399"/>
    <s v="tug_55"/>
    <s v="plate 5"/>
    <s v="G6"/>
    <x v="0"/>
    <s v="picogreen"/>
    <n v="24.198"/>
    <s v="Qiagen DNEasy"/>
    <s v="Qiagen elution buffer"/>
    <n v="1"/>
    <n v="1"/>
    <n v="10"/>
    <x v="8"/>
    <n v="55"/>
    <x v="3"/>
    <s v="gambiae"/>
    <n v="24.2"/>
    <s v="NA"/>
    <n v="2299"/>
    <s v="NA"/>
    <s v="NA"/>
    <s v="NA"/>
    <s v="NA"/>
    <s v="399_220322_L001.srt.dp"/>
    <s v="results/399_220322_L001/399_220322_L001.srt.dp.bam"/>
    <n v="29786894"/>
    <n v="29140358"/>
    <n v="2831560464"/>
    <n v="2821200006"/>
    <n v="58141.346299999997"/>
    <n v="100"/>
    <n v="42.388399999999997"/>
    <n v="2.5100000000000001E-2"/>
    <n v="9.2566000000000006"/>
    <n v="97.829461507467002"/>
  </r>
  <r>
    <s v="tug_59"/>
    <n v="403"/>
    <s v="26169_403"/>
    <s v="NA"/>
    <s v="NA"/>
    <s v="plate 5"/>
    <s v="C7"/>
    <s v="Tristan"/>
    <n v="23.1524"/>
    <n v="10"/>
    <n v="65"/>
    <s v="Yes"/>
    <n v="20"/>
    <s v="None"/>
    <s v="DNA HS"/>
    <n v="4.38"/>
    <s v="NA"/>
    <n v="18"/>
    <n v="78.84"/>
    <n v="403"/>
    <s v="tug_59"/>
    <s v="plate 5"/>
    <s v="C7"/>
    <x v="0"/>
    <s v="picogreen"/>
    <n v="23.1524"/>
    <s v="Qiagen DNEasy"/>
    <s v="Qiagen elution buffer"/>
    <n v="1"/>
    <n v="1"/>
    <n v="10"/>
    <x v="8"/>
    <n v="59"/>
    <x v="3"/>
    <s v="gambiae"/>
    <n v="23.15"/>
    <s v="NA"/>
    <n v="2199"/>
    <s v="NA"/>
    <s v="NA"/>
    <s v="NA"/>
    <s v="NA"/>
    <s v="403_220322_L001.srt.dp"/>
    <s v="results/403_220322_L001/403_220322_L001.srt.dp.bam"/>
    <n v="22358662"/>
    <n v="21981663"/>
    <n v="2324507541"/>
    <n v="2315324344"/>
    <n v="69084.796799999996"/>
    <n v="119"/>
    <n v="42.6556"/>
    <n v="2.63E-2"/>
    <n v="7.5990000000000002"/>
    <n v="98.3138570635398"/>
  </r>
  <r>
    <s v="tug_60"/>
    <n v="404"/>
    <s v="26169_404"/>
    <s v="NA"/>
    <s v="NA"/>
    <s v="plate 5"/>
    <s v="D7"/>
    <s v="Tristan"/>
    <n v="28.5076"/>
    <n v="10"/>
    <n v="65"/>
    <s v="Yes"/>
    <n v="20"/>
    <s v="None"/>
    <s v="DNA HS"/>
    <n v="3.66"/>
    <s v="NA"/>
    <n v="18"/>
    <n v="65.88"/>
    <n v="404"/>
    <s v="tug_60"/>
    <s v="plate 5"/>
    <s v="D7"/>
    <x v="0"/>
    <s v="picogreen"/>
    <n v="28.5076"/>
    <s v="Qiagen DNEasy"/>
    <s v="Qiagen elution buffer"/>
    <n v="1"/>
    <n v="1"/>
    <n v="10"/>
    <x v="8"/>
    <n v="60"/>
    <x v="3"/>
    <s v="gambiae"/>
    <n v="28.51"/>
    <s v="NA"/>
    <n v="2708"/>
    <s v="NA"/>
    <s v="NA"/>
    <s v="NA"/>
    <s v="NA"/>
    <s v="404_220322_L001.srt.dp"/>
    <s v="results/404_220322_L001/404_220322_L001.srt.dp.bam"/>
    <n v="23769773"/>
    <n v="23319154"/>
    <n v="2384933944"/>
    <n v="2375149230"/>
    <n v="64292.674099999997"/>
    <n v="111"/>
    <n v="42.645400000000002"/>
    <n v="2.69E-2"/>
    <n v="7.7965"/>
    <n v="98.104235156137094"/>
  </r>
  <r>
    <s v="wor_16"/>
    <n v="299"/>
    <s v="26169_299"/>
    <s v="NA"/>
    <s v="NA"/>
    <s v="plate 4"/>
    <s v="C5"/>
    <s v="Tristan"/>
    <n v="1.2904"/>
    <n v="57"/>
    <n v="19"/>
    <s v="Yes"/>
    <n v="20"/>
    <s v="None"/>
    <s v="DNA HS"/>
    <n v="1.66"/>
    <s v="NA"/>
    <n v="18"/>
    <n v="29.88"/>
    <n v="299"/>
    <s v="wor_16"/>
    <s v="plate 4"/>
    <s v="C5"/>
    <x v="0"/>
    <s v="picogreen"/>
    <n v="1.2904"/>
    <s v="Qiagen DNEasy"/>
    <s v="Qiagen elution buffer"/>
    <n v="1"/>
    <n v="1"/>
    <n v="90"/>
    <x v="9"/>
    <n v="16"/>
    <x v="4"/>
    <s v="gambiae"/>
    <n v="1.29"/>
    <s v="NA"/>
    <n v="123"/>
    <s v="NA"/>
    <s v="NA"/>
    <s v="NA"/>
    <s v="NA"/>
    <s v="299_220322_L001.srt.dp"/>
    <s v="results/299_220322_L001/299_220322_L001.srt.dp.bam"/>
    <n v="20891938"/>
    <n v="18726255"/>
    <n v="1146945984"/>
    <n v="1143810346"/>
    <n v="30058.2605"/>
    <n v="56"/>
    <n v="39.797400000000003"/>
    <n v="2.2200000000000001E-2"/>
    <n v="3.7494999999999998"/>
    <n v="89.633881739453699"/>
  </r>
  <r>
    <s v="wor_19"/>
    <n v="301"/>
    <s v="26169_301"/>
    <s v="NA"/>
    <s v="NA"/>
    <s v="plate 4"/>
    <s v="E5"/>
    <s v="Tristan"/>
    <n v="2.0528"/>
    <n v="74"/>
    <n v="2"/>
    <s v="Yes"/>
    <n v="20"/>
    <s v="None"/>
    <s v="DNA HS"/>
    <n v="3.04"/>
    <s v="NA"/>
    <n v="18"/>
    <n v="54.72"/>
    <n v="301"/>
    <s v="wor_19"/>
    <s v="plate 4"/>
    <s v="E5"/>
    <x v="0"/>
    <s v="picogreen"/>
    <n v="2.0528"/>
    <s v="Qiagen DNEasy"/>
    <s v="Qiagen elution buffer"/>
    <n v="1"/>
    <n v="1"/>
    <n v="90"/>
    <x v="9"/>
    <n v="19"/>
    <x v="4"/>
    <s v="gambiae"/>
    <n v="2.0499999999999998"/>
    <s v="NA"/>
    <n v="195"/>
    <s v="NA"/>
    <s v="NA"/>
    <s v="NA"/>
    <s v="NA"/>
    <s v="301_220322_L001.srt.dp"/>
    <s v="results/301_220322_L001/301_220322_L001.srt.dp.bam"/>
    <n v="18399444"/>
    <n v="17479135"/>
    <n v="1174143068"/>
    <n v="1170482984"/>
    <n v="35365.978000000003"/>
    <n v="61"/>
    <n v="40.514899999999997"/>
    <n v="2.4199999999999999E-2"/>
    <n v="3.8384"/>
    <n v="94.998169509904699"/>
  </r>
  <r>
    <s v="wor_23"/>
    <n v="304"/>
    <s v="26169_304"/>
    <s v="NA"/>
    <s v="NA"/>
    <s v="plate 4"/>
    <s v="H5"/>
    <s v="Tristan"/>
    <n v="1.218"/>
    <n v="67"/>
    <n v="9"/>
    <s v="Yes"/>
    <n v="20"/>
    <s v="None"/>
    <s v="DNA HS"/>
    <n v="1.98"/>
    <s v="NA"/>
    <n v="18"/>
    <n v="35.64"/>
    <n v="304"/>
    <s v="wor_23"/>
    <s v="plate 4"/>
    <s v="H5"/>
    <x v="0"/>
    <s v="picogreen"/>
    <n v="1.218"/>
    <s v="Qiagen DNEasy"/>
    <s v="Qiagen elution buffer"/>
    <n v="1"/>
    <n v="1"/>
    <n v="90"/>
    <x v="9"/>
    <n v="23"/>
    <x v="4"/>
    <s v="gambiae"/>
    <n v="1.22"/>
    <s v="NA"/>
    <n v="116"/>
    <s v="NA"/>
    <s v="NA"/>
    <s v="NA"/>
    <s v="NA"/>
    <s v="304_220322_L001.srt.dp"/>
    <s v="results/304_220322_L001/304_220322_L001.srt.dp.bam"/>
    <n v="19650399"/>
    <n v="18708809"/>
    <n v="1219655927"/>
    <n v="1216098128"/>
    <n v="42436.1826"/>
    <n v="59"/>
    <n v="39.974800000000002"/>
    <n v="2.29E-2"/>
    <n v="3.9870999999999999"/>
    <n v="95.2082906815276"/>
  </r>
  <r>
    <s v="wor_24"/>
    <n v="305"/>
    <s v="26169_305"/>
    <s v="NA"/>
    <s v="NA"/>
    <s v="plate 4"/>
    <s v="A6"/>
    <s v="Tristan"/>
    <n v="2.4676"/>
    <n v="69"/>
    <n v="7"/>
    <s v="Yes"/>
    <n v="20"/>
    <s v="None"/>
    <s v="DNA HS"/>
    <n v="4.96"/>
    <s v="NA"/>
    <n v="18"/>
    <n v="89.28"/>
    <n v="305"/>
    <s v="wor_24"/>
    <s v="plate 4"/>
    <s v="A6"/>
    <x v="0"/>
    <s v="picogreen"/>
    <n v="2.4676"/>
    <s v="Qiagen DNEasy"/>
    <s v="Qiagen elution buffer"/>
    <n v="1"/>
    <n v="1"/>
    <n v="82"/>
    <x v="9"/>
    <n v="24"/>
    <x v="4"/>
    <s v="gambiae"/>
    <n v="2.4700000000000002"/>
    <s v="NA"/>
    <n v="234"/>
    <s v="NA"/>
    <s v="NA"/>
    <s v="NA"/>
    <s v="NA"/>
    <s v="305_220322_L001.srt.dp"/>
    <s v="results/305_220322_L001/305_220322_L001.srt.dp.bam"/>
    <n v="19540849"/>
    <n v="18804493"/>
    <n v="1289477008"/>
    <n v="1285644741"/>
    <n v="60657.782500000001"/>
    <n v="63"/>
    <n v="40.780799999999999"/>
    <n v="2.1899999999999999E-2"/>
    <n v="4.2153999999999998"/>
    <n v="96.231709277319496"/>
  </r>
  <r>
    <s v="wor_25"/>
    <n v="306"/>
    <s v="26169_306"/>
    <s v="NA"/>
    <s v="NA"/>
    <s v="plate 4"/>
    <s v="B6"/>
    <s v="Tristan"/>
    <n v="3.0735999999999999"/>
    <n v="66"/>
    <n v="10"/>
    <s v="Yes"/>
    <n v="20"/>
    <s v="None"/>
    <s v="DNA HS"/>
    <n v="5.52"/>
    <s v="NA"/>
    <n v="18"/>
    <n v="99.36"/>
    <n v="306"/>
    <s v="wor_25"/>
    <s v="plate 4"/>
    <s v="B6"/>
    <x v="0"/>
    <s v="picogreen"/>
    <n v="3.0735999999999999"/>
    <s v="Qiagen DNEasy"/>
    <s v="Qiagen elution buffer"/>
    <n v="1"/>
    <n v="1"/>
    <n v="66"/>
    <x v="9"/>
    <n v="25"/>
    <x v="4"/>
    <s v="gambiae"/>
    <n v="3.07"/>
    <s v="NA"/>
    <n v="292"/>
    <s v="NA"/>
    <s v="NA"/>
    <s v="NA"/>
    <s v="NA"/>
    <s v="306_220322_L001.srt.dp"/>
    <s v="results/306_220322_L001/306_220322_L001.srt.dp.bam"/>
    <n v="21438333"/>
    <n v="20394145"/>
    <n v="1423287649"/>
    <n v="1418762947"/>
    <n v="62070.422500000001"/>
    <n v="64"/>
    <n v="40.573999999999998"/>
    <n v="2.41E-2"/>
    <n v="4.6528"/>
    <n v="95.129341446464096"/>
  </r>
  <r>
    <s v="wor_28"/>
    <n v="308"/>
    <s v="26169_308"/>
    <s v="NA"/>
    <s v="NA"/>
    <s v="plate 4"/>
    <s v="D6"/>
    <s v="Tristan"/>
    <n v="1.3692"/>
    <n v="70"/>
    <n v="6"/>
    <s v="Yes"/>
    <n v="20"/>
    <s v="None"/>
    <s v="DNA HS"/>
    <n v="2.54"/>
    <s v="NA"/>
    <n v="18"/>
    <n v="45.72"/>
    <n v="308"/>
    <s v="wor_28"/>
    <s v="plate 4"/>
    <s v="D6"/>
    <x v="0"/>
    <s v="picogreen"/>
    <n v="1.3692"/>
    <s v="Qiagen DNEasy"/>
    <s v="Qiagen elution buffer"/>
    <n v="1"/>
    <n v="1"/>
    <n v="90"/>
    <x v="9"/>
    <n v="28"/>
    <x v="4"/>
    <s v="gambiae"/>
    <n v="1.37"/>
    <s v="NA"/>
    <n v="130"/>
    <s v="NA"/>
    <s v="NA"/>
    <s v="NA"/>
    <s v="NA"/>
    <s v="308_220322_L001.srt.dp"/>
    <s v="results/308_220322_L001/308_220322_L001.srt.dp.bam"/>
    <n v="26629439"/>
    <n v="25248682"/>
    <n v="1608348200"/>
    <n v="1604180839"/>
    <n v="28945.833699999999"/>
    <n v="58"/>
    <n v="40.277900000000002"/>
    <n v="2.1299999999999999E-2"/>
    <n v="5.2577999999999996"/>
    <n v="94.814922687631494"/>
  </r>
  <r>
    <s v="wor_29"/>
    <n v="309"/>
    <s v="26169_309"/>
    <s v="NA"/>
    <s v="NA"/>
    <s v="plate 4"/>
    <s v="E6"/>
    <s v="Tristan"/>
    <n v="3.4731999999999998"/>
    <n v="58"/>
    <n v="18"/>
    <s v="Yes"/>
    <n v="20"/>
    <s v="None"/>
    <s v="DNA HS"/>
    <n v="5.52"/>
    <s v="NA"/>
    <n v="18"/>
    <n v="99.36"/>
    <n v="309"/>
    <s v="wor_29"/>
    <s v="plate 4"/>
    <s v="E6"/>
    <x v="0"/>
    <s v="picogreen"/>
    <n v="3.4731999999999998"/>
    <s v="Qiagen DNEasy"/>
    <s v="Qiagen elution buffer"/>
    <n v="1"/>
    <n v="1"/>
    <n v="58"/>
    <x v="9"/>
    <n v="29"/>
    <x v="4"/>
    <s v="gambiae"/>
    <n v="3.47"/>
    <s v="NA"/>
    <n v="330"/>
    <s v="NA"/>
    <s v="NA"/>
    <s v="NA"/>
    <s v="NA"/>
    <s v="309_220322_L001.srt.dp"/>
    <s v="results/309_220322_L001/309_220322_L001.srt.dp.bam"/>
    <n v="21289860"/>
    <n v="20302666"/>
    <n v="1371629247"/>
    <n v="1367369503"/>
    <n v="46039.394"/>
    <n v="62"/>
    <n v="40.352200000000003"/>
    <n v="2.41E-2"/>
    <n v="4.484"/>
    <n v="95.363078949321405"/>
  </r>
  <r>
    <s v="wor_30"/>
    <n v="310"/>
    <s v="26169_310"/>
    <s v="NA"/>
    <s v="NA"/>
    <s v="plate 4"/>
    <s v="F6"/>
    <s v="Tristan"/>
    <n v="1.1372"/>
    <n v="66"/>
    <n v="10"/>
    <s v="Yes"/>
    <n v="20"/>
    <s v="None"/>
    <s v="DNA HS"/>
    <n v="2.06"/>
    <s v="NA"/>
    <n v="18"/>
    <n v="37.08"/>
    <n v="310"/>
    <s v="wor_30"/>
    <s v="plate 4"/>
    <s v="F6"/>
    <x v="0"/>
    <s v="picogreen"/>
    <n v="1.1372"/>
    <s v="Qiagen DNEasy"/>
    <s v="Qiagen elution buffer"/>
    <n v="1"/>
    <n v="1"/>
    <n v="90"/>
    <x v="9"/>
    <n v="30"/>
    <x v="4"/>
    <s v="gambiae"/>
    <n v="1.1399999999999999"/>
    <s v="NA"/>
    <n v="108"/>
    <s v="NA"/>
    <s v="NA"/>
    <s v="NA"/>
    <s v="NA"/>
    <s v="310_220322_L001.srt.dp"/>
    <s v="results/310_220322_L001/310_220322_L001.srt.dp.bam"/>
    <n v="26297518"/>
    <n v="24715863"/>
    <n v="1603902435"/>
    <n v="1599192958"/>
    <n v="37994.089699999997"/>
    <n v="59"/>
    <n v="40.0869"/>
    <n v="2.3199999999999998E-2"/>
    <n v="5.2432999999999996"/>
    <n v="93.985535060761194"/>
  </r>
  <r>
    <s v="wor_31"/>
    <n v="311"/>
    <s v="26169_311"/>
    <s v="NA"/>
    <s v="NA"/>
    <s v="plate 4"/>
    <s v="G6"/>
    <s v="Tristan"/>
    <n v="1.7382"/>
    <n v="40"/>
    <n v="36"/>
    <s v="Yes"/>
    <n v="20"/>
    <s v="None"/>
    <s v="DNA HS"/>
    <n v="1.89"/>
    <s v="NA"/>
    <n v="18"/>
    <n v="34.020000000000003"/>
    <n v="311"/>
    <s v="wor_31"/>
    <s v="plate 4"/>
    <s v="G6"/>
    <x v="0"/>
    <s v="picogreen"/>
    <n v="1.7382"/>
    <s v="Qiagen DNEasy"/>
    <s v="Qiagen elution buffer"/>
    <n v="1"/>
    <n v="1"/>
    <n v="90"/>
    <x v="9"/>
    <n v="31"/>
    <x v="5"/>
    <s v="gambiae"/>
    <n v="1.74"/>
    <s v="NA"/>
    <n v="165"/>
    <s v="NA"/>
    <s v="NA"/>
    <s v="NA"/>
    <s v="NA"/>
    <s v="311_220322_L001.srt.dp"/>
    <s v="results/311_220322_L001/311_220322_L001.srt.dp.bam"/>
    <n v="17311182"/>
    <n v="12545964"/>
    <n v="772880596"/>
    <n v="770730668"/>
    <n v="21302.8426"/>
    <n v="56"/>
    <n v="39.892499999999998"/>
    <n v="2.1899999999999999E-2"/>
    <n v="2.5266000000000002"/>
    <n v="72.473179474399799"/>
  </r>
  <r>
    <s v="wor_38"/>
    <n v="313"/>
    <s v="26169_313"/>
    <s v="NA"/>
    <s v="NA"/>
    <s v="plate 4"/>
    <s v="A7"/>
    <s v="Tristan"/>
    <n v="2.0804"/>
    <n v="75"/>
    <n v="1"/>
    <s v="Yes"/>
    <n v="20"/>
    <s v="None"/>
    <s v="DNA HS"/>
    <n v="4.32"/>
    <s v="NA"/>
    <n v="18"/>
    <n v="77.760000000000005"/>
    <n v="313"/>
    <s v="wor_38"/>
    <s v="plate 4"/>
    <s v="A7"/>
    <x v="0"/>
    <s v="picogreen"/>
    <n v="2.0804"/>
    <s v="Qiagen DNEasy"/>
    <s v="Qiagen elution buffer"/>
    <n v="1"/>
    <n v="1"/>
    <n v="90"/>
    <x v="9"/>
    <n v="38"/>
    <x v="5"/>
    <s v="gambiae"/>
    <n v="2.08"/>
    <s v="NA"/>
    <n v="198"/>
    <s v="NA"/>
    <s v="NA"/>
    <s v="NA"/>
    <s v="NA"/>
    <s v="313_220322_L001.srt.dp"/>
    <s v="results/313_220322_L001/313_220322_L001.srt.dp.bam"/>
    <n v="20914868"/>
    <n v="19954888"/>
    <n v="1332187046"/>
    <n v="1328430551"/>
    <n v="52538.305"/>
    <n v="61"/>
    <n v="40.127600000000001"/>
    <n v="2.23E-2"/>
    <n v="4.3550000000000004"/>
    <n v="95.410059484955795"/>
  </r>
  <r>
    <s v="wor_40"/>
    <n v="314"/>
    <s v="26169_314"/>
    <s v="NA"/>
    <s v="NA"/>
    <s v="plate 4"/>
    <s v="B7"/>
    <s v="Tristan"/>
    <n v="0.36280000000000001"/>
    <n v="75"/>
    <n v="1"/>
    <s v="Yes"/>
    <n v="20"/>
    <s v="None"/>
    <s v="DNA HS"/>
    <n v="0.438"/>
    <s v="NA"/>
    <n v="18"/>
    <n v="7.8840000000000003"/>
    <n v="314"/>
    <s v="wor_40"/>
    <s v="plate 4"/>
    <s v="B7"/>
    <x v="0"/>
    <s v="picogreen"/>
    <n v="0.36280000000000001"/>
    <s v="Qiagen DNEasy"/>
    <s v="Qiagen elution buffer"/>
    <n v="1"/>
    <n v="1"/>
    <n v="90"/>
    <x v="9"/>
    <n v="40"/>
    <x v="5"/>
    <s v="gambiae"/>
    <n v="0.36"/>
    <s v="NA"/>
    <n v="34"/>
    <s v="NA"/>
    <s v="NA"/>
    <s v="NA"/>
    <s v="NA"/>
    <s v="314_220322_L001.srt.dp"/>
    <s v="results/314_220322_L001/314_220322_L001.srt.dp.bam"/>
    <n v="24345343"/>
    <n v="16722035"/>
    <n v="1003660799"/>
    <n v="1000825355"/>
    <n v="39466.720399999998"/>
    <n v="54"/>
    <n v="38.996200000000002"/>
    <n v="2.2700000000000001E-2"/>
    <n v="3.2810000000000001"/>
    <n v="68.686791555986701"/>
  </r>
  <r>
    <s v="wor_44"/>
    <n v="316"/>
    <s v="26169_316"/>
    <s v="NA"/>
    <s v="NA"/>
    <s v="plate 4"/>
    <s v="D7"/>
    <s v="Tristan"/>
    <n v="0.4224"/>
    <n v="75"/>
    <n v="1"/>
    <s v="Yes"/>
    <n v="20"/>
    <s v="None"/>
    <s v="DNA HS"/>
    <n v="0.46200000000000002"/>
    <s v="NA"/>
    <n v="18"/>
    <n v="8.3160000000000007"/>
    <n v="316"/>
    <s v="wor_44"/>
    <s v="plate 4"/>
    <s v="D7"/>
    <x v="0"/>
    <s v="picogreen"/>
    <n v="0.4224"/>
    <s v="Qiagen DNEasy"/>
    <s v="Qiagen elution buffer"/>
    <n v="1"/>
    <n v="1"/>
    <n v="90"/>
    <x v="9"/>
    <n v="44"/>
    <x v="5"/>
    <s v="gambiae"/>
    <n v="0.42"/>
    <s v="NA"/>
    <n v="40"/>
    <s v="NA"/>
    <s v="NA"/>
    <s v="NA"/>
    <s v="NA"/>
    <s v="316_220322_L001.srt.dp"/>
    <s v="results/316_220322_L001/316_220322_L001.srt.dp.bam"/>
    <n v="18130862"/>
    <n v="16511506"/>
    <n v="1172147196"/>
    <n v="1168650657"/>
    <n v="49526.942499999997"/>
    <n v="66"/>
    <n v="40.174799999999998"/>
    <n v="2.3300000000000001E-2"/>
    <n v="3.8317999999999999"/>
    <n v="91.068510697395396"/>
  </r>
  <r>
    <s v="wor_45"/>
    <n v="317"/>
    <s v="26169_317"/>
    <s v="NA"/>
    <s v="NA"/>
    <s v="plate 4"/>
    <s v="E7"/>
    <s v="Tristan"/>
    <n v="2.1307999999999998"/>
    <n v="75"/>
    <n v="1"/>
    <s v="Yes"/>
    <n v="20"/>
    <s v="None"/>
    <s v="DNA HS"/>
    <n v="4.0199999999999996"/>
    <s v="NA"/>
    <n v="18"/>
    <n v="72.36"/>
    <n v="317"/>
    <s v="wor_45"/>
    <s v="plate 4"/>
    <s v="E7"/>
    <x v="0"/>
    <s v="picogreen"/>
    <n v="2.1307999999999998"/>
    <s v="Qiagen DNEasy"/>
    <s v="Qiagen elution buffer"/>
    <n v="1"/>
    <n v="1"/>
    <n v="94"/>
    <x v="9"/>
    <n v="45"/>
    <x v="5"/>
    <s v="gambiae"/>
    <n v="2.13"/>
    <s v="NA"/>
    <n v="202"/>
    <s v="NA"/>
    <s v="NA"/>
    <s v="NA"/>
    <s v="NA"/>
    <s v="317_220322_L001.srt.dp"/>
    <s v="results/317_220322_L001/317_220322_L001.srt.dp.bam"/>
    <n v="23157779"/>
    <n v="22326527"/>
    <n v="1683548487"/>
    <n v="1677914724"/>
    <n v="65140.455000000002"/>
    <n v="72"/>
    <n v="40.951300000000003"/>
    <n v="2.4500000000000001E-2"/>
    <n v="5.5035999999999996"/>
    <n v="96.4104847878546"/>
  </r>
  <r>
    <s v="wor_48"/>
    <n v="319"/>
    <s v="26169_319"/>
    <s v="NA"/>
    <s v="NA"/>
    <s v="plate 4"/>
    <s v="G7"/>
    <s v="Tristan"/>
    <n v="2.786"/>
    <n v="72"/>
    <n v="4"/>
    <s v="Yes"/>
    <n v="20"/>
    <s v="None"/>
    <s v="DNA HS"/>
    <n v="5.18"/>
    <s v="NA"/>
    <n v="18"/>
    <n v="93.24"/>
    <n v="319"/>
    <s v="wor_48"/>
    <s v="plate 4"/>
    <s v="G7"/>
    <x v="0"/>
    <s v="picogreen"/>
    <n v="2.786"/>
    <s v="Qiagen DNEasy"/>
    <s v="Qiagen elution buffer"/>
    <n v="1"/>
    <n v="1"/>
    <n v="72"/>
    <x v="9"/>
    <n v="48"/>
    <x v="2"/>
    <s v="gambiae"/>
    <n v="2.79"/>
    <s v="NA"/>
    <n v="265"/>
    <s v="NA"/>
    <s v="NA"/>
    <s v="NA"/>
    <s v="NA"/>
    <s v="319_220322_L001.srt.dp"/>
    <s v="results/319_220322_L001/319_220322_L001.srt.dp.bam"/>
    <n v="19827050"/>
    <n v="19203835"/>
    <n v="1666801995"/>
    <n v="1660697573"/>
    <n v="72509.049100000004"/>
    <n v="84"/>
    <n v="41.773600000000002"/>
    <n v="2.58E-2"/>
    <n v="5.4489000000000001"/>
    <n v="96.856743691068502"/>
  </r>
  <r>
    <s v="wor_49"/>
    <n v="320"/>
    <s v="26169_320"/>
    <s v="NA"/>
    <s v="NA"/>
    <s v="plate 4"/>
    <s v="H7"/>
    <s v="Tristan"/>
    <n v="4.1154000000000002"/>
    <n v="49"/>
    <n v="27"/>
    <s v="Yes"/>
    <n v="20"/>
    <s v="None"/>
    <s v="DNA HS"/>
    <n v="7.16"/>
    <s v="NA"/>
    <n v="18"/>
    <n v="128.88"/>
    <n v="320"/>
    <s v="wor_49"/>
    <s v="plate 4"/>
    <s v="H7"/>
    <x v="0"/>
    <s v="picogreen"/>
    <n v="4.1154000000000002"/>
    <s v="Qiagen DNEasy"/>
    <s v="Qiagen elution buffer"/>
    <n v="1"/>
    <n v="1"/>
    <n v="49"/>
    <x v="9"/>
    <n v="49"/>
    <x v="2"/>
    <s v="gambiae"/>
    <n v="4.12"/>
    <s v="NA"/>
    <n v="391"/>
    <s v="NA"/>
    <s v="NA"/>
    <s v="NA"/>
    <s v="NA"/>
    <s v="320_220322_L001.srt.dp"/>
    <s v="results/320_220322_L001/320_220322_L001.srt.dp.bam"/>
    <n v="19348549"/>
    <n v="18644144"/>
    <n v="1500206149"/>
    <n v="1494648960"/>
    <n v="59884.505700000002"/>
    <n v="75"/>
    <n v="41.508800000000001"/>
    <n v="2.5499999999999998E-2"/>
    <n v="4.9043000000000001"/>
    <n v="96.359391084054906"/>
  </r>
  <r>
    <s v="wor_52"/>
    <n v="322"/>
    <s v="26169_322"/>
    <s v="NA"/>
    <s v="NA"/>
    <s v="plate 4"/>
    <s v="B8"/>
    <s v="Tristan"/>
    <n v="0.28039999999999998"/>
    <n v="67"/>
    <n v="9"/>
    <s v="Yes"/>
    <n v="20"/>
    <s v="None"/>
    <s v="DNA HS"/>
    <n v="0.31"/>
    <s v="NA"/>
    <n v="18"/>
    <n v="5.58"/>
    <n v="322"/>
    <s v="wor_52"/>
    <s v="plate 4"/>
    <s v="B8"/>
    <x v="0"/>
    <s v="picogreen"/>
    <n v="0.28039999999999998"/>
    <s v="Qiagen DNEasy"/>
    <s v="Qiagen elution buffer"/>
    <n v="1"/>
    <n v="1"/>
    <n v="90"/>
    <x v="9"/>
    <n v="52"/>
    <x v="2"/>
    <s v="gambiae"/>
    <n v="0.28000000000000003"/>
    <s v="NA"/>
    <n v="27"/>
    <s v="NA"/>
    <s v="NA"/>
    <s v="NA"/>
    <s v="NA"/>
    <s v="322_220322_L001.srt.dp"/>
    <s v="results/322_220322_L001/322_220322_L001.srt.dp.bam"/>
    <n v="20817293"/>
    <n v="13365092"/>
    <n v="1061112929"/>
    <n v="1057546048"/>
    <n v="68592.953500000003"/>
    <n v="74"/>
    <n v="41.104599999999998"/>
    <n v="2.4500000000000001E-2"/>
    <n v="3.4689000000000001"/>
    <n v="64.201872933238704"/>
  </r>
  <r>
    <s v="wor_54"/>
    <n v="323"/>
    <s v="26169_323"/>
    <s v="NA"/>
    <s v="NA"/>
    <s v="plate 4"/>
    <s v="C8"/>
    <s v="Tristan"/>
    <n v="0.46920000000000001"/>
    <n v="75"/>
    <n v="1"/>
    <s v="Yes"/>
    <n v="20"/>
    <s v="None"/>
    <s v="DNA HS"/>
    <n v="0.748"/>
    <s v="NA"/>
    <n v="18"/>
    <n v="13.464"/>
    <n v="323"/>
    <s v="wor_54"/>
    <s v="plate 4"/>
    <s v="C8"/>
    <x v="0"/>
    <s v="picogreen"/>
    <n v="0.46920000000000001"/>
    <s v="Qiagen DNEasy"/>
    <s v="Qiagen elution buffer"/>
    <n v="1"/>
    <n v="1"/>
    <n v="90"/>
    <x v="9"/>
    <n v="54"/>
    <x v="2"/>
    <s v="gambiae"/>
    <n v="0.47"/>
    <s v="NA"/>
    <n v="45"/>
    <s v="NA"/>
    <s v="NA"/>
    <s v="NA"/>
    <s v="NA"/>
    <s v="323_220322_L001.srt.dp"/>
    <s v="results/323_220322_L001/323_220322_L001.srt.dp.bam"/>
    <n v="17984765"/>
    <n v="13773415"/>
    <n v="1048455826"/>
    <n v="1045069820"/>
    <n v="54039.055699999997"/>
    <n v="70"/>
    <n v="40.705800000000004"/>
    <n v="2.4E-2"/>
    <n v="3.4275000000000002"/>
    <n v="76.58379189274920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24F1D2-B271-EE49-900E-96355793D301}" name="PivotTable1" cacheId="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H15" firstHeaderRow="1" firstDataRow="2" firstDataCol="1"/>
  <pivotFields count="5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showAll="0">
      <items count="11">
        <item x="1"/>
        <item x="2"/>
        <item x="3"/>
        <item x="4"/>
        <item x="5"/>
        <item x="0"/>
        <item x="6"/>
        <item x="7"/>
        <item x="8"/>
        <item x="9"/>
        <item t="default"/>
      </items>
    </pivotField>
    <pivotField showAll="0"/>
    <pivotField axis="axisCol" showAll="0">
      <items count="7">
        <item x="1"/>
        <item x="4"/>
        <item x="5"/>
        <item x="2"/>
        <item x="3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33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Count of organism" fld="2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9F843-8EFF-41D7-9804-6EF6EA89A49D}">
  <dimension ref="A1:J42"/>
  <sheetViews>
    <sheetView zoomScale="85" zoomScaleNormal="85" workbookViewId="0">
      <selection activeCell="M23" sqref="M23"/>
    </sheetView>
  </sheetViews>
  <sheetFormatPr baseColWidth="10" defaultColWidth="8.83203125" defaultRowHeight="15" x14ac:dyDescent="0.2"/>
  <cols>
    <col min="1" max="1" width="17.5" customWidth="1"/>
    <col min="2" max="3" width="14" customWidth="1"/>
    <col min="4" max="4" width="11.5" customWidth="1"/>
    <col min="5" max="5" width="12" customWidth="1"/>
    <col min="6" max="6" width="12.1640625" customWidth="1"/>
    <col min="7" max="7" width="11.83203125" customWidth="1"/>
    <col min="8" max="8" width="13.33203125" style="27" customWidth="1"/>
    <col min="9" max="9" width="15.83203125" style="27" customWidth="1"/>
  </cols>
  <sheetData>
    <row r="1" spans="1:10" ht="22" thickBot="1" x14ac:dyDescent="0.3">
      <c r="A1" s="60" t="s">
        <v>70</v>
      </c>
      <c r="B1" s="60"/>
      <c r="C1" s="60"/>
      <c r="D1" s="60"/>
      <c r="E1" s="60"/>
      <c r="F1" s="60"/>
      <c r="G1" s="60"/>
    </row>
    <row r="2" spans="1:10" ht="35.25" customHeight="1" x14ac:dyDescent="0.2">
      <c r="A2" s="21" t="s">
        <v>4</v>
      </c>
      <c r="B2" s="21" t="s">
        <v>5</v>
      </c>
      <c r="C2" s="22">
        <v>2008</v>
      </c>
      <c r="D2" s="22">
        <v>2014</v>
      </c>
      <c r="E2" s="22">
        <v>2016</v>
      </c>
      <c r="F2" s="22">
        <v>2018</v>
      </c>
      <c r="G2" s="32">
        <v>2020</v>
      </c>
      <c r="H2" s="35" t="s">
        <v>71</v>
      </c>
      <c r="I2" s="36" t="s">
        <v>72</v>
      </c>
    </row>
    <row r="3" spans="1:10" s="20" customFormat="1" ht="40.5" customHeight="1" x14ac:dyDescent="0.2">
      <c r="A3" s="25" t="s">
        <v>18</v>
      </c>
      <c r="B3" s="25" t="s">
        <v>7</v>
      </c>
      <c r="C3" s="24" t="s">
        <v>31</v>
      </c>
      <c r="D3" s="23" t="s">
        <v>67</v>
      </c>
      <c r="E3" s="24" t="s">
        <v>31</v>
      </c>
      <c r="F3" s="23" t="s">
        <v>68</v>
      </c>
      <c r="G3" s="33" t="s">
        <v>69</v>
      </c>
      <c r="H3" s="37">
        <v>3</v>
      </c>
      <c r="I3" s="38">
        <v>45</v>
      </c>
      <c r="J3" s="38">
        <v>45</v>
      </c>
    </row>
    <row r="4" spans="1:10" s="20" customFormat="1" ht="35.25" customHeight="1" x14ac:dyDescent="0.2">
      <c r="A4" s="25" t="s">
        <v>19</v>
      </c>
      <c r="B4" s="25" t="s">
        <v>12</v>
      </c>
      <c r="C4" s="23" t="s">
        <v>32</v>
      </c>
      <c r="D4" s="23" t="s">
        <v>38</v>
      </c>
      <c r="E4" s="23" t="s">
        <v>39</v>
      </c>
      <c r="F4" s="23" t="s">
        <v>40</v>
      </c>
      <c r="G4" s="33" t="s">
        <v>41</v>
      </c>
      <c r="H4" s="37">
        <v>5</v>
      </c>
      <c r="I4" s="38">
        <v>75</v>
      </c>
      <c r="J4" s="38">
        <v>75</v>
      </c>
    </row>
    <row r="5" spans="1:10" s="20" customFormat="1" ht="35.25" customHeight="1" x14ac:dyDescent="0.2">
      <c r="A5" s="25" t="s">
        <v>21</v>
      </c>
      <c r="B5" s="26" t="s">
        <v>2</v>
      </c>
      <c r="C5" s="23" t="s">
        <v>33</v>
      </c>
      <c r="D5" s="24" t="s">
        <v>31</v>
      </c>
      <c r="E5" s="23" t="s">
        <v>42</v>
      </c>
      <c r="F5" s="23" t="s">
        <v>43</v>
      </c>
      <c r="G5" s="33" t="s">
        <v>44</v>
      </c>
      <c r="H5" s="37">
        <v>3</v>
      </c>
      <c r="I5" s="38">
        <v>45</v>
      </c>
      <c r="J5" s="38">
        <v>60</v>
      </c>
    </row>
    <row r="6" spans="1:10" s="20" customFormat="1" ht="35.25" customHeight="1" x14ac:dyDescent="0.2">
      <c r="A6" s="25" t="s">
        <v>27</v>
      </c>
      <c r="B6" s="25" t="s">
        <v>3</v>
      </c>
      <c r="C6" s="23" t="s">
        <v>34</v>
      </c>
      <c r="D6" s="24" t="s">
        <v>31</v>
      </c>
      <c r="E6" s="23" t="s">
        <v>45</v>
      </c>
      <c r="F6" s="23" t="s">
        <v>46</v>
      </c>
      <c r="G6" s="34" t="s">
        <v>31</v>
      </c>
      <c r="H6" s="37">
        <v>3</v>
      </c>
      <c r="I6" s="38">
        <v>45</v>
      </c>
      <c r="J6" s="38">
        <v>45</v>
      </c>
    </row>
    <row r="7" spans="1:10" s="20" customFormat="1" ht="35.25" customHeight="1" x14ac:dyDescent="0.2">
      <c r="A7" s="25" t="s">
        <v>26</v>
      </c>
      <c r="B7" s="25" t="s">
        <v>0</v>
      </c>
      <c r="C7" s="23" t="s">
        <v>35</v>
      </c>
      <c r="D7" s="23" t="s">
        <v>47</v>
      </c>
      <c r="E7" s="23" t="s">
        <v>48</v>
      </c>
      <c r="F7" s="23" t="s">
        <v>49</v>
      </c>
      <c r="G7" s="33" t="s">
        <v>50</v>
      </c>
      <c r="H7" s="39">
        <v>5</v>
      </c>
      <c r="I7" s="38">
        <v>75</v>
      </c>
      <c r="J7" s="38">
        <v>75</v>
      </c>
    </row>
    <row r="8" spans="1:10" s="20" customFormat="1" ht="35.25" customHeight="1" x14ac:dyDescent="0.2">
      <c r="A8" s="58" t="s">
        <v>28</v>
      </c>
      <c r="B8" s="25" t="s">
        <v>16</v>
      </c>
      <c r="C8" s="23" t="s">
        <v>36</v>
      </c>
      <c r="D8" s="23" t="s">
        <v>51</v>
      </c>
      <c r="E8" s="23" t="s">
        <v>52</v>
      </c>
      <c r="F8" s="23" t="s">
        <v>53</v>
      </c>
      <c r="G8" s="33" t="s">
        <v>54</v>
      </c>
      <c r="H8" s="39">
        <v>5</v>
      </c>
      <c r="I8" s="38">
        <v>75</v>
      </c>
      <c r="J8" s="38">
        <v>75</v>
      </c>
    </row>
    <row r="9" spans="1:10" s="20" customFormat="1" ht="35.25" customHeight="1" x14ac:dyDescent="0.2">
      <c r="A9" s="59"/>
      <c r="B9" s="25" t="s">
        <v>17</v>
      </c>
      <c r="C9" s="23" t="s">
        <v>37</v>
      </c>
      <c r="D9" s="23" t="s">
        <v>55</v>
      </c>
      <c r="E9" s="23" t="s">
        <v>56</v>
      </c>
      <c r="F9" s="23" t="s">
        <v>57</v>
      </c>
      <c r="G9" s="42" t="s">
        <v>58</v>
      </c>
      <c r="H9" s="37">
        <v>5</v>
      </c>
      <c r="I9" s="38">
        <v>75</v>
      </c>
      <c r="J9" s="38">
        <v>60</v>
      </c>
    </row>
    <row r="10" spans="1:10" s="20" customFormat="1" ht="35.25" customHeight="1" x14ac:dyDescent="0.2">
      <c r="A10" s="25" t="s">
        <v>22</v>
      </c>
      <c r="B10" s="25" t="s">
        <v>24</v>
      </c>
      <c r="C10" s="24" t="s">
        <v>31</v>
      </c>
      <c r="D10" s="23" t="s">
        <v>59</v>
      </c>
      <c r="E10" s="23" t="s">
        <v>60</v>
      </c>
      <c r="F10" s="23" t="s">
        <v>61</v>
      </c>
      <c r="G10" s="33" t="s">
        <v>62</v>
      </c>
      <c r="H10" s="37">
        <v>4</v>
      </c>
      <c r="I10" s="38">
        <v>60</v>
      </c>
      <c r="J10" s="38">
        <v>60</v>
      </c>
    </row>
    <row r="11" spans="1:10" s="20" customFormat="1" ht="35.25" customHeight="1" thickBot="1" x14ac:dyDescent="0.25">
      <c r="A11" s="25" t="s">
        <v>23</v>
      </c>
      <c r="B11" s="25" t="s">
        <v>25</v>
      </c>
      <c r="C11" s="24" t="s">
        <v>31</v>
      </c>
      <c r="D11" s="23" t="s">
        <v>63</v>
      </c>
      <c r="E11" s="23" t="s">
        <v>64</v>
      </c>
      <c r="F11" s="23" t="s">
        <v>65</v>
      </c>
      <c r="G11" s="33" t="s">
        <v>66</v>
      </c>
      <c r="H11" s="40">
        <v>4</v>
      </c>
      <c r="I11" s="41">
        <v>60</v>
      </c>
      <c r="J11" s="41">
        <v>60</v>
      </c>
    </row>
    <row r="12" spans="1:10" x14ac:dyDescent="0.2">
      <c r="H12" s="28">
        <f>SUM(H3:H11)</f>
        <v>37</v>
      </c>
      <c r="I12" s="29">
        <v>555</v>
      </c>
      <c r="J12" s="20"/>
    </row>
    <row r="13" spans="1:10" ht="17" x14ac:dyDescent="0.2">
      <c r="A13" s="31" t="s">
        <v>74</v>
      </c>
      <c r="B13" s="30" t="s">
        <v>73</v>
      </c>
    </row>
    <row r="15" spans="1:10" x14ac:dyDescent="0.2">
      <c r="A15" s="56" t="s">
        <v>85</v>
      </c>
      <c r="B15" s="57"/>
      <c r="C15" s="57"/>
      <c r="D15" s="57"/>
      <c r="E15" s="57"/>
      <c r="F15" s="57"/>
      <c r="G15" s="57"/>
      <c r="H15" s="45"/>
      <c r="I15" s="45"/>
    </row>
    <row r="16" spans="1:10" x14ac:dyDescent="0.2">
      <c r="A16" s="47" t="s">
        <v>4</v>
      </c>
      <c r="B16" s="47" t="s">
        <v>5</v>
      </c>
      <c r="C16" s="48">
        <v>2008</v>
      </c>
      <c r="D16" s="48">
        <v>2014</v>
      </c>
      <c r="E16" s="48">
        <v>2016</v>
      </c>
      <c r="F16" s="48">
        <v>2018</v>
      </c>
      <c r="G16" s="48">
        <v>2020</v>
      </c>
      <c r="H16" s="53" t="s">
        <v>83</v>
      </c>
      <c r="I16" s="45" t="s">
        <v>84</v>
      </c>
    </row>
    <row r="17" spans="1:9" ht="30" x14ac:dyDescent="0.2">
      <c r="A17" s="49" t="s">
        <v>18</v>
      </c>
      <c r="B17" s="46" t="s">
        <v>79</v>
      </c>
      <c r="C17" s="50" t="s">
        <v>75</v>
      </c>
      <c r="D17" s="54">
        <v>15</v>
      </c>
      <c r="E17" s="50" t="s">
        <v>75</v>
      </c>
      <c r="F17" s="54">
        <v>15</v>
      </c>
      <c r="G17" s="54">
        <v>15</v>
      </c>
      <c r="H17" s="53">
        <f t="shared" ref="H17:H25" si="0">SUM(C17:G17)</f>
        <v>45</v>
      </c>
      <c r="I17" s="51">
        <v>45</v>
      </c>
    </row>
    <row r="18" spans="1:9" x14ac:dyDescent="0.2">
      <c r="A18" s="49" t="s">
        <v>19</v>
      </c>
      <c r="B18" s="46" t="s">
        <v>77</v>
      </c>
      <c r="C18" s="46">
        <v>6</v>
      </c>
      <c r="D18" s="54">
        <v>10</v>
      </c>
      <c r="E18" s="54">
        <v>14</v>
      </c>
      <c r="F18" s="54">
        <v>14</v>
      </c>
      <c r="G18" s="54">
        <v>15</v>
      </c>
      <c r="H18" s="53">
        <f t="shared" si="0"/>
        <v>59</v>
      </c>
      <c r="I18" s="51">
        <v>75</v>
      </c>
    </row>
    <row r="19" spans="1:9" x14ac:dyDescent="0.2">
      <c r="A19" s="49" t="s">
        <v>21</v>
      </c>
      <c r="B19" s="46" t="s">
        <v>2</v>
      </c>
      <c r="C19" s="54">
        <v>14</v>
      </c>
      <c r="D19" s="50" t="s">
        <v>75</v>
      </c>
      <c r="E19" s="46">
        <v>5</v>
      </c>
      <c r="F19" s="46">
        <v>6</v>
      </c>
      <c r="G19" s="54">
        <v>15</v>
      </c>
      <c r="H19" s="53">
        <f t="shared" si="0"/>
        <v>40</v>
      </c>
      <c r="I19" s="51">
        <v>60</v>
      </c>
    </row>
    <row r="20" spans="1:9" x14ac:dyDescent="0.2">
      <c r="A20" s="49" t="s">
        <v>27</v>
      </c>
      <c r="B20" s="46" t="s">
        <v>3</v>
      </c>
      <c r="C20" s="54">
        <v>11</v>
      </c>
      <c r="D20" s="50" t="s">
        <v>75</v>
      </c>
      <c r="E20" s="46">
        <v>9</v>
      </c>
      <c r="F20" s="54">
        <v>15</v>
      </c>
      <c r="G20" s="50" t="s">
        <v>75</v>
      </c>
      <c r="H20" s="53">
        <f t="shared" si="0"/>
        <v>35</v>
      </c>
      <c r="I20" s="51">
        <v>45</v>
      </c>
    </row>
    <row r="21" spans="1:9" x14ac:dyDescent="0.2">
      <c r="A21" s="49" t="s">
        <v>26</v>
      </c>
      <c r="B21" s="46" t="s">
        <v>0</v>
      </c>
      <c r="C21" s="54">
        <v>15</v>
      </c>
      <c r="D21" s="54">
        <v>12</v>
      </c>
      <c r="E21" s="46">
        <v>6</v>
      </c>
      <c r="F21" s="54">
        <v>15</v>
      </c>
      <c r="G21" s="54">
        <v>15</v>
      </c>
      <c r="H21" s="53">
        <f t="shared" si="0"/>
        <v>63</v>
      </c>
      <c r="I21" s="51">
        <v>75</v>
      </c>
    </row>
    <row r="22" spans="1:9" x14ac:dyDescent="0.2">
      <c r="A22" s="55" t="s">
        <v>28</v>
      </c>
      <c r="B22" s="46" t="s">
        <v>76</v>
      </c>
      <c r="C22" s="46">
        <v>5</v>
      </c>
      <c r="D22" s="54">
        <v>13</v>
      </c>
      <c r="E22" s="54">
        <v>11</v>
      </c>
      <c r="F22" s="54">
        <v>11</v>
      </c>
      <c r="G22" s="54">
        <v>15</v>
      </c>
      <c r="H22" s="53">
        <f t="shared" si="0"/>
        <v>55</v>
      </c>
      <c r="I22" s="51">
        <v>75</v>
      </c>
    </row>
    <row r="23" spans="1:9" x14ac:dyDescent="0.2">
      <c r="A23" s="55"/>
      <c r="B23" s="46" t="s">
        <v>78</v>
      </c>
      <c r="C23" s="46">
        <v>1</v>
      </c>
      <c r="D23" s="54">
        <v>12</v>
      </c>
      <c r="E23" s="46">
        <v>7</v>
      </c>
      <c r="F23" s="46">
        <v>9</v>
      </c>
      <c r="G23" s="50" t="s">
        <v>75</v>
      </c>
      <c r="H23" s="53">
        <f t="shared" si="0"/>
        <v>29</v>
      </c>
      <c r="I23" s="51">
        <v>60</v>
      </c>
    </row>
    <row r="24" spans="1:9" x14ac:dyDescent="0.2">
      <c r="A24" s="49" t="s">
        <v>22</v>
      </c>
      <c r="B24" s="46" t="s">
        <v>80</v>
      </c>
      <c r="C24" s="50" t="s">
        <v>75</v>
      </c>
      <c r="D24" s="54">
        <v>12</v>
      </c>
      <c r="E24" s="46">
        <v>5</v>
      </c>
      <c r="F24" s="46">
        <v>8</v>
      </c>
      <c r="G24" s="54">
        <v>14</v>
      </c>
      <c r="H24" s="53">
        <f t="shared" si="0"/>
        <v>39</v>
      </c>
      <c r="I24" s="51">
        <v>60</v>
      </c>
    </row>
    <row r="25" spans="1:9" x14ac:dyDescent="0.2">
      <c r="A25" s="49" t="s">
        <v>23</v>
      </c>
      <c r="B25" s="46" t="s">
        <v>81</v>
      </c>
      <c r="C25" s="50" t="s">
        <v>75</v>
      </c>
      <c r="D25" s="46">
        <v>6</v>
      </c>
      <c r="E25" s="46">
        <v>3</v>
      </c>
      <c r="F25" s="54">
        <v>15</v>
      </c>
      <c r="G25" s="54">
        <v>15</v>
      </c>
      <c r="H25" s="53">
        <f t="shared" si="0"/>
        <v>39</v>
      </c>
      <c r="I25" s="51">
        <v>60</v>
      </c>
    </row>
    <row r="26" spans="1:9" x14ac:dyDescent="0.2">
      <c r="A26" s="44" t="s">
        <v>82</v>
      </c>
      <c r="B26" s="52" t="s">
        <v>83</v>
      </c>
      <c r="C26" s="52">
        <f ca="1">SUM(C17:C27)</f>
        <v>52</v>
      </c>
      <c r="D26" s="52">
        <f ca="1">SUM(D17:D27)</f>
        <v>80</v>
      </c>
      <c r="E26" s="52">
        <f ca="1">SUM(E17:E27)</f>
        <v>60</v>
      </c>
      <c r="F26" s="52">
        <f ca="1">SUM(F17:F27)</f>
        <v>108</v>
      </c>
      <c r="G26" s="52">
        <f ca="1">SUM(G17:G27)</f>
        <v>104</v>
      </c>
      <c r="H26" s="53">
        <f>SUM(H17:H25)</f>
        <v>404</v>
      </c>
      <c r="I26" s="53">
        <f>SUM(I17:I25)</f>
        <v>555</v>
      </c>
    </row>
    <row r="30" spans="1:9" x14ac:dyDescent="0.2">
      <c r="H30"/>
      <c r="I30"/>
    </row>
    <row r="31" spans="1:9" x14ac:dyDescent="0.2">
      <c r="H31"/>
      <c r="I31"/>
    </row>
    <row r="32" spans="1:9" x14ac:dyDescent="0.2">
      <c r="H32"/>
      <c r="I32"/>
    </row>
    <row r="33" spans="8:9" x14ac:dyDescent="0.2">
      <c r="H33"/>
      <c r="I33"/>
    </row>
    <row r="34" spans="8:9" x14ac:dyDescent="0.2">
      <c r="H34"/>
      <c r="I34"/>
    </row>
    <row r="35" spans="8:9" x14ac:dyDescent="0.2">
      <c r="H35"/>
      <c r="I35"/>
    </row>
    <row r="36" spans="8:9" x14ac:dyDescent="0.2">
      <c r="H36"/>
      <c r="I36"/>
    </row>
    <row r="37" spans="8:9" x14ac:dyDescent="0.2">
      <c r="H37"/>
      <c r="I37"/>
    </row>
    <row r="38" spans="8:9" x14ac:dyDescent="0.2">
      <c r="H38"/>
      <c r="I38"/>
    </row>
    <row r="39" spans="8:9" x14ac:dyDescent="0.2">
      <c r="H39"/>
      <c r="I39"/>
    </row>
    <row r="40" spans="8:9" x14ac:dyDescent="0.2">
      <c r="H40"/>
      <c r="I40"/>
    </row>
    <row r="41" spans="8:9" x14ac:dyDescent="0.2">
      <c r="H41"/>
      <c r="I41"/>
    </row>
    <row r="42" spans="8:9" x14ac:dyDescent="0.2">
      <c r="H42"/>
      <c r="I42"/>
    </row>
  </sheetData>
  <mergeCells count="4">
    <mergeCell ref="A22:A23"/>
    <mergeCell ref="A15:G15"/>
    <mergeCell ref="A8:A9"/>
    <mergeCell ref="A1:G1"/>
  </mergeCells>
  <phoneticPr fontId="1" type="noConversion"/>
  <pageMargins left="0.7" right="0.7" top="0.75" bottom="0.75" header="0.3" footer="0.3"/>
  <pageSetup orientation="landscape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C5DB3-7D57-4BB9-81B8-2F482CC296B9}">
  <dimension ref="A1:O44"/>
  <sheetViews>
    <sheetView tabSelected="1" topLeftCell="A18" zoomScale="176" zoomScaleNormal="176" workbookViewId="0">
      <selection activeCell="H44" sqref="A34:H44"/>
    </sheetView>
  </sheetViews>
  <sheetFormatPr baseColWidth="10" defaultColWidth="8.83203125" defaultRowHeight="15" x14ac:dyDescent="0.2"/>
  <cols>
    <col min="1" max="1" width="25.5" style="2" customWidth="1"/>
    <col min="2" max="2" width="13.1640625" customWidth="1"/>
    <col min="3" max="11" width="9.1640625" style="1"/>
    <col min="12" max="12" width="7.5" style="1" customWidth="1"/>
    <col min="13" max="15" width="9.1640625" style="1"/>
  </cols>
  <sheetData>
    <row r="1" spans="1:15" ht="15.75" customHeight="1" thickBot="1" x14ac:dyDescent="0.25">
      <c r="A1" s="65" t="s">
        <v>4</v>
      </c>
      <c r="B1" s="67" t="s">
        <v>5</v>
      </c>
      <c r="C1" s="69" t="s">
        <v>6</v>
      </c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</row>
    <row r="2" spans="1:15" ht="18" customHeight="1" thickBot="1" x14ac:dyDescent="0.25">
      <c r="A2" s="66"/>
      <c r="B2" s="68"/>
      <c r="C2" s="3">
        <v>2008</v>
      </c>
      <c r="D2" s="3">
        <v>2009</v>
      </c>
      <c r="E2" s="3">
        <v>2010</v>
      </c>
      <c r="F2" s="3">
        <v>2011</v>
      </c>
      <c r="G2" s="3">
        <v>2012</v>
      </c>
      <c r="H2" s="3">
        <v>2013</v>
      </c>
      <c r="I2" s="3">
        <v>2014</v>
      </c>
      <c r="J2" s="3">
        <v>2015</v>
      </c>
      <c r="K2" s="3">
        <v>2016</v>
      </c>
      <c r="L2" s="4">
        <v>2017</v>
      </c>
      <c r="M2" s="3">
        <v>2018</v>
      </c>
      <c r="N2" s="3">
        <v>2019</v>
      </c>
      <c r="O2" s="5">
        <v>2020</v>
      </c>
    </row>
    <row r="3" spans="1:15" ht="31.5" customHeight="1" thickBot="1" x14ac:dyDescent="0.25">
      <c r="A3" s="6" t="s">
        <v>18</v>
      </c>
      <c r="B3" s="6" t="s">
        <v>7</v>
      </c>
      <c r="C3" s="7" t="s">
        <v>8</v>
      </c>
      <c r="D3" s="7" t="s">
        <v>8</v>
      </c>
      <c r="E3" s="7" t="s">
        <v>8</v>
      </c>
      <c r="F3" s="8" t="s">
        <v>9</v>
      </c>
      <c r="G3" s="8" t="s">
        <v>9</v>
      </c>
      <c r="H3" s="9" t="s">
        <v>10</v>
      </c>
      <c r="I3" s="9" t="s">
        <v>10</v>
      </c>
      <c r="J3" s="9" t="s">
        <v>10</v>
      </c>
      <c r="K3" s="9" t="s">
        <v>10</v>
      </c>
      <c r="L3" s="10" t="s">
        <v>10</v>
      </c>
      <c r="M3" s="11" t="s">
        <v>10</v>
      </c>
      <c r="N3" s="11" t="s">
        <v>10</v>
      </c>
      <c r="O3" s="12" t="s">
        <v>11</v>
      </c>
    </row>
    <row r="4" spans="1:15" ht="31.5" customHeight="1" thickBot="1" x14ac:dyDescent="0.25">
      <c r="A4" s="6" t="s">
        <v>19</v>
      </c>
      <c r="B4" s="6" t="s">
        <v>12</v>
      </c>
      <c r="C4" s="8" t="s">
        <v>9</v>
      </c>
      <c r="D4" s="8" t="s">
        <v>9</v>
      </c>
      <c r="E4" s="13" t="s">
        <v>13</v>
      </c>
      <c r="F4" s="8" t="s">
        <v>9</v>
      </c>
      <c r="G4" s="8" t="s">
        <v>9</v>
      </c>
      <c r="H4" s="7" t="s">
        <v>8</v>
      </c>
      <c r="I4" s="7" t="s">
        <v>8</v>
      </c>
      <c r="J4" s="9" t="s">
        <v>10</v>
      </c>
      <c r="K4" s="9" t="s">
        <v>10</v>
      </c>
      <c r="L4" s="14" t="s">
        <v>10</v>
      </c>
      <c r="M4" s="9" t="s">
        <v>10</v>
      </c>
      <c r="N4" s="9" t="s">
        <v>10</v>
      </c>
      <c r="O4" s="15" t="s">
        <v>14</v>
      </c>
    </row>
    <row r="5" spans="1:15" ht="31.5" customHeight="1" thickBot="1" x14ac:dyDescent="0.25">
      <c r="A5" s="6" t="s">
        <v>20</v>
      </c>
      <c r="B5" s="6" t="s">
        <v>1</v>
      </c>
      <c r="C5" s="8" t="s">
        <v>9</v>
      </c>
      <c r="D5" s="8" t="s">
        <v>9</v>
      </c>
      <c r="E5" s="13" t="s">
        <v>13</v>
      </c>
      <c r="F5" s="8" t="s">
        <v>9</v>
      </c>
      <c r="G5" s="8" t="s">
        <v>9</v>
      </c>
      <c r="H5" s="7" t="s">
        <v>8</v>
      </c>
      <c r="I5" s="7" t="s">
        <v>8</v>
      </c>
      <c r="J5" s="7" t="s">
        <v>8</v>
      </c>
      <c r="K5" s="7" t="s">
        <v>8</v>
      </c>
      <c r="L5" s="14" t="s">
        <v>10</v>
      </c>
      <c r="M5" s="9" t="s">
        <v>10</v>
      </c>
      <c r="N5" s="9" t="s">
        <v>10</v>
      </c>
      <c r="O5" s="15" t="s">
        <v>14</v>
      </c>
    </row>
    <row r="6" spans="1:15" ht="31.5" customHeight="1" thickBot="1" x14ac:dyDescent="0.25">
      <c r="A6" s="6" t="s">
        <v>21</v>
      </c>
      <c r="B6" s="16" t="s">
        <v>2</v>
      </c>
      <c r="C6" s="8" t="s">
        <v>9</v>
      </c>
      <c r="D6" s="8" t="s">
        <v>9</v>
      </c>
      <c r="E6" s="13" t="s">
        <v>13</v>
      </c>
      <c r="F6" s="8" t="s">
        <v>9</v>
      </c>
      <c r="G6" s="8" t="s">
        <v>9</v>
      </c>
      <c r="H6" s="7" t="s">
        <v>8</v>
      </c>
      <c r="I6" s="7" t="s">
        <v>8</v>
      </c>
      <c r="J6" s="7" t="s">
        <v>8</v>
      </c>
      <c r="K6" s="7" t="s">
        <v>8</v>
      </c>
      <c r="L6" s="14" t="s">
        <v>10</v>
      </c>
      <c r="M6" s="9" t="s">
        <v>10</v>
      </c>
      <c r="N6" s="9" t="s">
        <v>10</v>
      </c>
      <c r="O6" s="17" t="s">
        <v>11</v>
      </c>
    </row>
    <row r="7" spans="1:15" ht="31.5" customHeight="1" thickBot="1" x14ac:dyDescent="0.25">
      <c r="A7" s="6" t="s">
        <v>27</v>
      </c>
      <c r="B7" s="6" t="s">
        <v>3</v>
      </c>
      <c r="C7" s="8" t="s">
        <v>9</v>
      </c>
      <c r="D7" s="8" t="s">
        <v>9</v>
      </c>
      <c r="E7" s="13" t="s">
        <v>13</v>
      </c>
      <c r="F7" s="8" t="s">
        <v>9</v>
      </c>
      <c r="G7" s="8" t="s">
        <v>9</v>
      </c>
      <c r="H7" s="9" t="s">
        <v>10</v>
      </c>
      <c r="I7" s="9" t="s">
        <v>10</v>
      </c>
      <c r="J7" s="9" t="s">
        <v>10</v>
      </c>
      <c r="K7" s="7" t="s">
        <v>8</v>
      </c>
      <c r="L7" s="7" t="s">
        <v>8</v>
      </c>
      <c r="M7" s="7" t="s">
        <v>8</v>
      </c>
      <c r="N7" s="7" t="s">
        <v>8</v>
      </c>
      <c r="O7" s="7" t="s">
        <v>8</v>
      </c>
    </row>
    <row r="8" spans="1:15" ht="31.5" customHeight="1" thickBot="1" x14ac:dyDescent="0.25">
      <c r="A8" s="6" t="s">
        <v>26</v>
      </c>
      <c r="B8" s="6" t="s">
        <v>0</v>
      </c>
      <c r="C8" s="8" t="s">
        <v>9</v>
      </c>
      <c r="D8" s="8" t="s">
        <v>9</v>
      </c>
      <c r="E8" s="13" t="s">
        <v>13</v>
      </c>
      <c r="F8" s="8" t="s">
        <v>9</v>
      </c>
      <c r="G8" s="8" t="s">
        <v>9</v>
      </c>
      <c r="H8" s="9" t="s">
        <v>10</v>
      </c>
      <c r="I8" s="9" t="s">
        <v>10</v>
      </c>
      <c r="J8" s="9" t="s">
        <v>10</v>
      </c>
      <c r="K8" s="7" t="s">
        <v>8</v>
      </c>
      <c r="L8" s="7" t="s">
        <v>8</v>
      </c>
      <c r="M8" s="7" t="s">
        <v>8</v>
      </c>
      <c r="N8" s="7" t="s">
        <v>8</v>
      </c>
      <c r="O8" s="7" t="s">
        <v>8</v>
      </c>
    </row>
    <row r="9" spans="1:15" ht="31.5" customHeight="1" thickBot="1" x14ac:dyDescent="0.25">
      <c r="A9" s="61" t="s">
        <v>28</v>
      </c>
      <c r="B9" s="6" t="s">
        <v>16</v>
      </c>
      <c r="C9" s="8" t="s">
        <v>9</v>
      </c>
      <c r="D9" s="8" t="s">
        <v>9</v>
      </c>
      <c r="E9" s="13" t="s">
        <v>13</v>
      </c>
      <c r="F9" s="8" t="s">
        <v>9</v>
      </c>
      <c r="G9" s="8" t="s">
        <v>9</v>
      </c>
      <c r="H9" s="7" t="s">
        <v>8</v>
      </c>
      <c r="I9" s="7" t="s">
        <v>8</v>
      </c>
      <c r="J9" s="7" t="s">
        <v>8</v>
      </c>
      <c r="K9" s="7" t="s">
        <v>8</v>
      </c>
      <c r="L9" s="18" t="s">
        <v>8</v>
      </c>
      <c r="M9" s="7" t="s">
        <v>8</v>
      </c>
      <c r="N9" s="7" t="s">
        <v>8</v>
      </c>
      <c r="O9" s="19" t="s">
        <v>8</v>
      </c>
    </row>
    <row r="10" spans="1:15" ht="31.5" customHeight="1" thickBot="1" x14ac:dyDescent="0.25">
      <c r="A10" s="62"/>
      <c r="B10" s="6" t="s">
        <v>17</v>
      </c>
      <c r="C10" s="8" t="s">
        <v>9</v>
      </c>
      <c r="D10" s="8" t="s">
        <v>9</v>
      </c>
      <c r="E10" s="13" t="s">
        <v>13</v>
      </c>
      <c r="F10" s="8" t="s">
        <v>9</v>
      </c>
      <c r="G10" s="8" t="s">
        <v>9</v>
      </c>
      <c r="H10" s="7" t="s">
        <v>8</v>
      </c>
      <c r="I10" s="7" t="s">
        <v>8</v>
      </c>
      <c r="J10" s="7" t="s">
        <v>8</v>
      </c>
      <c r="K10" s="7" t="s">
        <v>8</v>
      </c>
      <c r="L10" s="18" t="s">
        <v>8</v>
      </c>
      <c r="M10" s="7" t="s">
        <v>8</v>
      </c>
      <c r="N10" s="7" t="s">
        <v>8</v>
      </c>
      <c r="O10" s="19" t="s">
        <v>8</v>
      </c>
    </row>
    <row r="11" spans="1:15" ht="31.5" customHeight="1" thickBot="1" x14ac:dyDescent="0.25">
      <c r="A11" s="6" t="s">
        <v>22</v>
      </c>
      <c r="B11" s="6" t="s">
        <v>24</v>
      </c>
      <c r="C11" s="7" t="s">
        <v>8</v>
      </c>
      <c r="D11" s="7" t="s">
        <v>8</v>
      </c>
      <c r="E11" s="7" t="s">
        <v>8</v>
      </c>
      <c r="F11" s="7" t="s">
        <v>8</v>
      </c>
      <c r="G11" s="7" t="s">
        <v>8</v>
      </c>
      <c r="H11" s="7" t="s">
        <v>8</v>
      </c>
      <c r="I11" s="7" t="s">
        <v>8</v>
      </c>
      <c r="J11" s="7" t="s">
        <v>8</v>
      </c>
      <c r="K11" s="7" t="s">
        <v>8</v>
      </c>
      <c r="L11" s="18" t="s">
        <v>8</v>
      </c>
      <c r="M11" s="7" t="s">
        <v>8</v>
      </c>
      <c r="N11" s="7" t="s">
        <v>8</v>
      </c>
      <c r="O11" s="19" t="s">
        <v>8</v>
      </c>
    </row>
    <row r="12" spans="1:15" ht="31.5" customHeight="1" thickBot="1" x14ac:dyDescent="0.25">
      <c r="A12" s="6" t="s">
        <v>23</v>
      </c>
      <c r="B12" s="6" t="s">
        <v>25</v>
      </c>
      <c r="C12" s="7" t="s">
        <v>8</v>
      </c>
      <c r="D12" s="7" t="s">
        <v>8</v>
      </c>
      <c r="E12" s="7" t="s">
        <v>8</v>
      </c>
      <c r="F12" s="7" t="s">
        <v>8</v>
      </c>
      <c r="G12" s="7" t="s">
        <v>8</v>
      </c>
      <c r="H12" s="7" t="s">
        <v>8</v>
      </c>
      <c r="I12" s="7" t="s">
        <v>8</v>
      </c>
      <c r="J12" s="7" t="s">
        <v>8</v>
      </c>
      <c r="K12" s="7" t="s">
        <v>8</v>
      </c>
      <c r="L12" s="18" t="s">
        <v>8</v>
      </c>
      <c r="M12" s="7" t="s">
        <v>8</v>
      </c>
      <c r="N12" s="7" t="s">
        <v>8</v>
      </c>
      <c r="O12" s="19" t="s">
        <v>8</v>
      </c>
    </row>
    <row r="13" spans="1:15" ht="15" customHeight="1" x14ac:dyDescent="0.2">
      <c r="A13" s="64" t="s">
        <v>15</v>
      </c>
      <c r="B13" s="64"/>
      <c r="C13" s="64"/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</row>
    <row r="14" spans="1:15" ht="15" customHeight="1" x14ac:dyDescent="0.2">
      <c r="A14" s="63" t="s">
        <v>29</v>
      </c>
      <c r="B14" s="63"/>
      <c r="C14" s="63"/>
      <c r="D14" s="63"/>
      <c r="E14" s="63"/>
      <c r="F14" s="63"/>
      <c r="G14" s="63"/>
      <c r="H14" s="63"/>
      <c r="I14" s="63"/>
      <c r="J14" s="63"/>
      <c r="K14" s="63"/>
      <c r="L14" s="63"/>
      <c r="M14" s="63"/>
      <c r="N14" s="63"/>
      <c r="O14" s="63"/>
    </row>
    <row r="15" spans="1:15" x14ac:dyDescent="0.2">
      <c r="A15" s="63" t="s">
        <v>30</v>
      </c>
      <c r="B15" s="63"/>
      <c r="C15" s="63"/>
      <c r="D15" s="63"/>
      <c r="E15" s="63"/>
      <c r="F15" s="63"/>
      <c r="G15" s="63"/>
      <c r="H15" s="63"/>
      <c r="I15" s="63"/>
      <c r="J15" s="63"/>
      <c r="K15" s="63"/>
      <c r="L15" s="63"/>
      <c r="M15" s="63"/>
      <c r="N15" s="63"/>
      <c r="O15" s="63"/>
    </row>
    <row r="20" spans="1:8" x14ac:dyDescent="0.2">
      <c r="E20"/>
      <c r="F20"/>
      <c r="G20"/>
      <c r="H20"/>
    </row>
    <row r="21" spans="1:8" x14ac:dyDescent="0.2">
      <c r="B21" s="80">
        <v>2008</v>
      </c>
      <c r="C21" s="81">
        <v>2014</v>
      </c>
      <c r="D21" s="81">
        <v>2016</v>
      </c>
      <c r="E21" s="81">
        <v>2018</v>
      </c>
      <c r="F21" s="81">
        <v>2020</v>
      </c>
      <c r="G21" s="81" t="s">
        <v>75</v>
      </c>
      <c r="H21" s="81" t="s">
        <v>1163</v>
      </c>
    </row>
    <row r="22" spans="1:8" x14ac:dyDescent="0.2">
      <c r="A22" s="82" t="s">
        <v>79</v>
      </c>
      <c r="B22" s="79"/>
      <c r="C22" s="73">
        <v>13</v>
      </c>
      <c r="D22" s="73"/>
      <c r="E22" s="73">
        <v>12</v>
      </c>
      <c r="F22" s="77">
        <v>12</v>
      </c>
      <c r="H22" s="1">
        <v>37</v>
      </c>
    </row>
    <row r="23" spans="1:8" x14ac:dyDescent="0.2">
      <c r="A23" s="82" t="s">
        <v>77</v>
      </c>
      <c r="B23" s="75"/>
      <c r="C23" s="74">
        <v>6</v>
      </c>
      <c r="D23" s="73">
        <v>9</v>
      </c>
      <c r="E23" s="73">
        <v>6</v>
      </c>
      <c r="F23" s="78">
        <v>13</v>
      </c>
      <c r="H23" s="1">
        <v>34</v>
      </c>
    </row>
    <row r="24" spans="1:8" x14ac:dyDescent="0.2">
      <c r="A24" s="82" t="s">
        <v>2</v>
      </c>
      <c r="B24" s="75">
        <v>14</v>
      </c>
      <c r="C24" s="74"/>
      <c r="D24" s="74"/>
      <c r="E24" s="73">
        <v>2</v>
      </c>
      <c r="F24" s="76">
        <v>6</v>
      </c>
      <c r="H24" s="1">
        <v>22</v>
      </c>
    </row>
    <row r="25" spans="1:8" x14ac:dyDescent="0.2">
      <c r="A25" s="82" t="s">
        <v>3</v>
      </c>
      <c r="B25" s="75">
        <v>6</v>
      </c>
      <c r="C25" s="73"/>
      <c r="D25" s="74">
        <v>6</v>
      </c>
      <c r="E25" s="74">
        <v>6</v>
      </c>
      <c r="F25" s="74"/>
      <c r="H25" s="1">
        <v>18</v>
      </c>
    </row>
    <row r="26" spans="1:8" x14ac:dyDescent="0.2">
      <c r="A26" s="82" t="s">
        <v>0</v>
      </c>
      <c r="B26" s="75">
        <v>13</v>
      </c>
      <c r="C26" s="73">
        <v>10</v>
      </c>
      <c r="D26" s="74">
        <v>1</v>
      </c>
      <c r="E26" s="74">
        <v>15</v>
      </c>
      <c r="F26" s="74">
        <v>1</v>
      </c>
      <c r="H26" s="1">
        <v>40</v>
      </c>
    </row>
    <row r="27" spans="1:8" x14ac:dyDescent="0.2">
      <c r="A27" s="82" t="s">
        <v>76</v>
      </c>
      <c r="B27" s="75"/>
      <c r="C27" s="74">
        <v>5</v>
      </c>
      <c r="D27" s="74">
        <v>2</v>
      </c>
      <c r="E27" s="74">
        <v>2</v>
      </c>
      <c r="F27" s="74">
        <v>3</v>
      </c>
      <c r="H27" s="1">
        <v>12</v>
      </c>
    </row>
    <row r="28" spans="1:8" x14ac:dyDescent="0.2">
      <c r="A28" s="82" t="s">
        <v>78</v>
      </c>
      <c r="B28" s="75"/>
      <c r="C28" s="74">
        <v>8</v>
      </c>
      <c r="D28" s="74">
        <v>5</v>
      </c>
      <c r="E28" s="74">
        <v>4</v>
      </c>
      <c r="F28" s="74"/>
      <c r="H28" s="1">
        <v>17</v>
      </c>
    </row>
    <row r="29" spans="1:8" x14ac:dyDescent="0.2">
      <c r="A29" s="82" t="s">
        <v>80</v>
      </c>
      <c r="B29" s="79"/>
      <c r="C29" s="74">
        <v>9</v>
      </c>
      <c r="D29" s="74">
        <v>3</v>
      </c>
      <c r="E29" s="74">
        <v>1</v>
      </c>
      <c r="F29" s="74">
        <v>13</v>
      </c>
      <c r="H29" s="1">
        <v>26</v>
      </c>
    </row>
    <row r="30" spans="1:8" x14ac:dyDescent="0.2">
      <c r="A30" s="82" t="s">
        <v>81</v>
      </c>
      <c r="B30" s="79"/>
      <c r="C30" s="74">
        <v>2</v>
      </c>
      <c r="D30" s="74">
        <v>1</v>
      </c>
      <c r="E30" s="74">
        <v>2</v>
      </c>
      <c r="F30" s="74">
        <v>8</v>
      </c>
      <c r="H30" s="1">
        <v>13</v>
      </c>
    </row>
    <row r="31" spans="1:8" x14ac:dyDescent="0.2">
      <c r="A31" s="2" t="s">
        <v>1163</v>
      </c>
      <c r="B31">
        <v>33</v>
      </c>
      <c r="C31" s="1">
        <v>53</v>
      </c>
      <c r="D31" s="1">
        <v>27</v>
      </c>
      <c r="E31" s="1">
        <v>50</v>
      </c>
      <c r="F31" s="1">
        <v>56</v>
      </c>
      <c r="G31" s="1">
        <v>11</v>
      </c>
      <c r="H31" s="1">
        <v>230</v>
      </c>
    </row>
    <row r="34" spans="1:8" x14ac:dyDescent="0.2">
      <c r="B34" s="80">
        <v>2008</v>
      </c>
      <c r="C34" s="81">
        <v>2014</v>
      </c>
      <c r="D34" s="81">
        <v>2016</v>
      </c>
      <c r="E34" s="81">
        <v>2018</v>
      </c>
      <c r="F34" s="81">
        <v>2020</v>
      </c>
      <c r="G34" s="81" t="s">
        <v>75</v>
      </c>
      <c r="H34" s="81" t="s">
        <v>1163</v>
      </c>
    </row>
    <row r="35" spans="1:8" x14ac:dyDescent="0.2">
      <c r="A35" s="82" t="s">
        <v>79</v>
      </c>
      <c r="B35" s="84">
        <v>2</v>
      </c>
      <c r="C35" s="73">
        <v>13</v>
      </c>
      <c r="D35" s="73"/>
      <c r="E35" s="73">
        <v>12</v>
      </c>
      <c r="F35" s="77">
        <v>12</v>
      </c>
      <c r="H35" s="1">
        <v>37</v>
      </c>
    </row>
    <row r="36" spans="1:8" x14ac:dyDescent="0.2">
      <c r="A36" s="82" t="s">
        <v>77</v>
      </c>
      <c r="B36" s="83">
        <v>1</v>
      </c>
      <c r="C36" s="74">
        <v>6</v>
      </c>
      <c r="D36" s="73">
        <v>9</v>
      </c>
      <c r="E36" s="73">
        <v>6</v>
      </c>
      <c r="F36" s="78">
        <v>13</v>
      </c>
      <c r="H36" s="1">
        <v>34</v>
      </c>
    </row>
    <row r="37" spans="1:8" x14ac:dyDescent="0.2">
      <c r="A37" s="82" t="s">
        <v>2</v>
      </c>
      <c r="B37" s="75">
        <v>14</v>
      </c>
      <c r="C37" s="74"/>
      <c r="D37" s="74"/>
      <c r="E37" s="73">
        <v>2</v>
      </c>
      <c r="F37" s="76">
        <v>6</v>
      </c>
      <c r="H37" s="1">
        <v>22</v>
      </c>
    </row>
    <row r="38" spans="1:8" x14ac:dyDescent="0.2">
      <c r="A38" s="82" t="s">
        <v>3</v>
      </c>
      <c r="B38" s="75">
        <v>6</v>
      </c>
      <c r="C38" s="73"/>
      <c r="D38" s="74">
        <v>6</v>
      </c>
      <c r="E38" s="74">
        <v>6</v>
      </c>
      <c r="F38" s="74"/>
      <c r="H38" s="1">
        <v>18</v>
      </c>
    </row>
    <row r="39" spans="1:8" x14ac:dyDescent="0.2">
      <c r="A39" s="82" t="s">
        <v>0</v>
      </c>
      <c r="B39" s="75">
        <v>13</v>
      </c>
      <c r="C39" s="73">
        <v>10</v>
      </c>
      <c r="D39" s="74">
        <v>1</v>
      </c>
      <c r="E39" s="74">
        <v>15</v>
      </c>
      <c r="F39" s="74">
        <v>1</v>
      </c>
      <c r="H39" s="1">
        <v>40</v>
      </c>
    </row>
    <row r="40" spans="1:8" x14ac:dyDescent="0.2">
      <c r="A40" s="82" t="s">
        <v>76</v>
      </c>
      <c r="B40" s="83">
        <v>2</v>
      </c>
      <c r="C40" s="74">
        <v>5</v>
      </c>
      <c r="D40" s="74">
        <v>2</v>
      </c>
      <c r="E40" s="74">
        <v>2</v>
      </c>
      <c r="F40" s="74">
        <v>3</v>
      </c>
      <c r="H40" s="1">
        <v>12</v>
      </c>
    </row>
    <row r="41" spans="1:8" x14ac:dyDescent="0.2">
      <c r="A41" s="82" t="s">
        <v>78</v>
      </c>
      <c r="B41" s="83">
        <v>1</v>
      </c>
      <c r="C41" s="74">
        <v>8</v>
      </c>
      <c r="D41" s="74">
        <v>5</v>
      </c>
      <c r="E41" s="74">
        <v>4</v>
      </c>
      <c r="F41" s="74"/>
      <c r="H41" s="1">
        <v>17</v>
      </c>
    </row>
    <row r="42" spans="1:8" x14ac:dyDescent="0.2">
      <c r="A42" s="82" t="s">
        <v>80</v>
      </c>
      <c r="B42" s="79"/>
      <c r="C42" s="74">
        <v>9</v>
      </c>
      <c r="D42" s="74">
        <v>3</v>
      </c>
      <c r="E42" s="74">
        <v>1</v>
      </c>
      <c r="F42" s="74">
        <v>13</v>
      </c>
      <c r="H42" s="1">
        <v>26</v>
      </c>
    </row>
    <row r="43" spans="1:8" x14ac:dyDescent="0.2">
      <c r="A43" s="82" t="s">
        <v>81</v>
      </c>
      <c r="B43" s="79"/>
      <c r="C43" s="74">
        <v>2</v>
      </c>
      <c r="D43" s="74">
        <v>1</v>
      </c>
      <c r="E43" s="74">
        <v>2</v>
      </c>
      <c r="F43" s="74">
        <v>8</v>
      </c>
      <c r="H43" s="1">
        <v>13</v>
      </c>
    </row>
    <row r="44" spans="1:8" x14ac:dyDescent="0.2">
      <c r="A44" s="2" t="s">
        <v>1163</v>
      </c>
      <c r="B44">
        <v>33</v>
      </c>
      <c r="C44" s="1">
        <v>53</v>
      </c>
      <c r="D44" s="1">
        <v>27</v>
      </c>
      <c r="E44" s="1">
        <v>50</v>
      </c>
      <c r="F44" s="1">
        <v>56</v>
      </c>
      <c r="G44" s="1">
        <v>11</v>
      </c>
      <c r="H44" s="1">
        <v>230</v>
      </c>
    </row>
  </sheetData>
  <mergeCells count="7">
    <mergeCell ref="A9:A10"/>
    <mergeCell ref="A14:O14"/>
    <mergeCell ref="A15:O15"/>
    <mergeCell ref="A13:O13"/>
    <mergeCell ref="A1:A2"/>
    <mergeCell ref="B1:B2"/>
    <mergeCell ref="C1:O1"/>
  </mergeCells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4FB57-A4D8-5A42-9658-E9D7FE1EC125}">
  <dimension ref="A1:O11"/>
  <sheetViews>
    <sheetView workbookViewId="0">
      <selection activeCell="B8" sqref="B8"/>
    </sheetView>
  </sheetViews>
  <sheetFormatPr baseColWidth="10" defaultRowHeight="15" x14ac:dyDescent="0.2"/>
  <sheetData>
    <row r="1" spans="1:15" ht="16" thickBot="1" x14ac:dyDescent="0.25">
      <c r="A1" t="s">
        <v>4</v>
      </c>
      <c r="B1" t="s">
        <v>86</v>
      </c>
      <c r="C1" s="3">
        <v>2008</v>
      </c>
      <c r="D1" s="3">
        <v>2009</v>
      </c>
      <c r="E1" s="3">
        <v>2010</v>
      </c>
      <c r="F1" s="3">
        <v>2011</v>
      </c>
      <c r="G1" s="3">
        <v>2012</v>
      </c>
      <c r="H1" s="3">
        <v>2013</v>
      </c>
      <c r="I1" s="3">
        <v>2014</v>
      </c>
      <c r="J1" s="3">
        <v>2015</v>
      </c>
      <c r="K1" s="3">
        <v>2016</v>
      </c>
      <c r="L1" s="4">
        <v>2017</v>
      </c>
      <c r="M1" s="3">
        <v>2018</v>
      </c>
      <c r="N1" s="3">
        <v>2019</v>
      </c>
      <c r="O1" s="5">
        <v>2020</v>
      </c>
    </row>
    <row r="2" spans="1:15" ht="33" thickBot="1" x14ac:dyDescent="0.25">
      <c r="A2" s="43" t="s">
        <v>18</v>
      </c>
      <c r="B2" s="43" t="s">
        <v>7</v>
      </c>
      <c r="C2" s="7" t="s">
        <v>8</v>
      </c>
      <c r="D2" s="7" t="s">
        <v>8</v>
      </c>
      <c r="E2" s="7" t="s">
        <v>8</v>
      </c>
      <c r="F2" s="8" t="s">
        <v>9</v>
      </c>
      <c r="G2" s="8" t="s">
        <v>9</v>
      </c>
      <c r="H2" s="9" t="s">
        <v>10</v>
      </c>
      <c r="I2" s="9" t="s">
        <v>10</v>
      </c>
      <c r="J2" s="9" t="s">
        <v>10</v>
      </c>
      <c r="K2" s="9" t="s">
        <v>10</v>
      </c>
      <c r="L2" s="10" t="s">
        <v>10</v>
      </c>
      <c r="M2" s="11" t="s">
        <v>10</v>
      </c>
      <c r="N2" s="11" t="s">
        <v>10</v>
      </c>
      <c r="O2" s="12" t="s">
        <v>11</v>
      </c>
    </row>
    <row r="3" spans="1:15" ht="17" thickBot="1" x14ac:dyDescent="0.25">
      <c r="A3" s="43" t="s">
        <v>19</v>
      </c>
      <c r="B3" s="43" t="s">
        <v>12</v>
      </c>
      <c r="C3" s="8" t="s">
        <v>9</v>
      </c>
      <c r="D3" s="8" t="s">
        <v>9</v>
      </c>
      <c r="E3" s="13" t="s">
        <v>13</v>
      </c>
      <c r="F3" s="8" t="s">
        <v>9</v>
      </c>
      <c r="G3" s="8" t="s">
        <v>9</v>
      </c>
      <c r="H3" s="7" t="s">
        <v>8</v>
      </c>
      <c r="I3" s="7" t="s">
        <v>8</v>
      </c>
      <c r="J3" s="9" t="s">
        <v>10</v>
      </c>
      <c r="K3" s="9" t="s">
        <v>10</v>
      </c>
      <c r="L3" s="14" t="s">
        <v>10</v>
      </c>
      <c r="M3" s="9" t="s">
        <v>10</v>
      </c>
      <c r="N3" s="9" t="s">
        <v>10</v>
      </c>
      <c r="O3" s="15" t="s">
        <v>14</v>
      </c>
    </row>
    <row r="4" spans="1:15" ht="17" thickBot="1" x14ac:dyDescent="0.25">
      <c r="A4" s="43" t="s">
        <v>20</v>
      </c>
      <c r="B4" s="43" t="s">
        <v>1</v>
      </c>
      <c r="C4" s="8" t="s">
        <v>9</v>
      </c>
      <c r="D4" s="8" t="s">
        <v>9</v>
      </c>
      <c r="E4" s="13" t="s">
        <v>13</v>
      </c>
      <c r="F4" s="8" t="s">
        <v>9</v>
      </c>
      <c r="G4" s="8" t="s">
        <v>9</v>
      </c>
      <c r="H4" s="7" t="s">
        <v>8</v>
      </c>
      <c r="I4" s="7" t="s">
        <v>8</v>
      </c>
      <c r="J4" s="7" t="s">
        <v>8</v>
      </c>
      <c r="K4" s="7" t="s">
        <v>8</v>
      </c>
      <c r="L4" s="14" t="s">
        <v>10</v>
      </c>
      <c r="M4" s="9" t="s">
        <v>10</v>
      </c>
      <c r="N4" s="9" t="s">
        <v>10</v>
      </c>
      <c r="O4" s="15" t="s">
        <v>14</v>
      </c>
    </row>
    <row r="5" spans="1:15" ht="17" thickBot="1" x14ac:dyDescent="0.25">
      <c r="A5" s="43" t="s">
        <v>21</v>
      </c>
      <c r="B5" s="16" t="s">
        <v>2</v>
      </c>
      <c r="C5" s="8" t="s">
        <v>9</v>
      </c>
      <c r="D5" s="8" t="s">
        <v>9</v>
      </c>
      <c r="E5" s="13" t="s">
        <v>13</v>
      </c>
      <c r="F5" s="8" t="s">
        <v>9</v>
      </c>
      <c r="G5" s="8" t="s">
        <v>9</v>
      </c>
      <c r="H5" s="7" t="s">
        <v>8</v>
      </c>
      <c r="I5" s="7" t="s">
        <v>8</v>
      </c>
      <c r="J5" s="7" t="s">
        <v>8</v>
      </c>
      <c r="K5" s="7" t="s">
        <v>8</v>
      </c>
      <c r="L5" s="14" t="s">
        <v>10</v>
      </c>
      <c r="M5" s="9" t="s">
        <v>10</v>
      </c>
      <c r="N5" s="9" t="s">
        <v>10</v>
      </c>
      <c r="O5" s="17" t="s">
        <v>11</v>
      </c>
    </row>
    <row r="6" spans="1:15" ht="17" thickBot="1" x14ac:dyDescent="0.25">
      <c r="A6" s="43" t="s">
        <v>87</v>
      </c>
      <c r="B6" s="43" t="s">
        <v>3</v>
      </c>
      <c r="C6" s="8" t="s">
        <v>9</v>
      </c>
      <c r="D6" s="8" t="s">
        <v>9</v>
      </c>
      <c r="E6" s="13" t="s">
        <v>13</v>
      </c>
      <c r="F6" s="8" t="s">
        <v>9</v>
      </c>
      <c r="G6" s="8" t="s">
        <v>9</v>
      </c>
      <c r="H6" s="9" t="s">
        <v>10</v>
      </c>
      <c r="I6" s="9" t="s">
        <v>10</v>
      </c>
      <c r="J6" s="9" t="s">
        <v>10</v>
      </c>
      <c r="K6" s="7" t="s">
        <v>8</v>
      </c>
      <c r="L6" s="7" t="s">
        <v>8</v>
      </c>
      <c r="M6" s="7" t="s">
        <v>8</v>
      </c>
      <c r="N6" s="7" t="s">
        <v>8</v>
      </c>
      <c r="O6" s="7" t="s">
        <v>8</v>
      </c>
    </row>
    <row r="7" spans="1:15" ht="17" thickBot="1" x14ac:dyDescent="0.25">
      <c r="A7" s="43" t="s">
        <v>0</v>
      </c>
      <c r="B7" s="43" t="s">
        <v>0</v>
      </c>
      <c r="C7" s="8" t="s">
        <v>9</v>
      </c>
      <c r="D7" s="8" t="s">
        <v>9</v>
      </c>
      <c r="E7" s="13" t="s">
        <v>13</v>
      </c>
      <c r="F7" s="8" t="s">
        <v>9</v>
      </c>
      <c r="G7" s="8" t="s">
        <v>9</v>
      </c>
      <c r="H7" s="9" t="s">
        <v>10</v>
      </c>
      <c r="I7" s="9" t="s">
        <v>10</v>
      </c>
      <c r="J7" s="9" t="s">
        <v>10</v>
      </c>
      <c r="K7" s="7" t="s">
        <v>8</v>
      </c>
      <c r="L7" s="7" t="s">
        <v>8</v>
      </c>
      <c r="M7" s="7" t="s">
        <v>8</v>
      </c>
      <c r="N7" s="7" t="s">
        <v>8</v>
      </c>
      <c r="O7" s="7" t="s">
        <v>8</v>
      </c>
    </row>
    <row r="8" spans="1:15" ht="17" thickBot="1" x14ac:dyDescent="0.25">
      <c r="A8" s="61"/>
      <c r="B8" s="43" t="s">
        <v>16</v>
      </c>
      <c r="C8" s="8" t="s">
        <v>9</v>
      </c>
      <c r="D8" s="8" t="s">
        <v>9</v>
      </c>
      <c r="E8" s="13" t="s">
        <v>13</v>
      </c>
      <c r="F8" s="8" t="s">
        <v>9</v>
      </c>
      <c r="G8" s="8" t="s">
        <v>9</v>
      </c>
      <c r="H8" s="7" t="s">
        <v>8</v>
      </c>
      <c r="I8" s="7" t="s">
        <v>8</v>
      </c>
      <c r="J8" s="7" t="s">
        <v>8</v>
      </c>
      <c r="K8" s="7" t="s">
        <v>8</v>
      </c>
      <c r="L8" s="18" t="s">
        <v>8</v>
      </c>
      <c r="M8" s="7" t="s">
        <v>8</v>
      </c>
      <c r="N8" s="7" t="s">
        <v>8</v>
      </c>
      <c r="O8" s="19" t="s">
        <v>8</v>
      </c>
    </row>
    <row r="9" spans="1:15" ht="17" thickBot="1" x14ac:dyDescent="0.25">
      <c r="A9" s="62"/>
      <c r="B9" s="43" t="s">
        <v>17</v>
      </c>
      <c r="C9" s="8" t="s">
        <v>9</v>
      </c>
      <c r="D9" s="8" t="s">
        <v>9</v>
      </c>
      <c r="E9" s="13" t="s">
        <v>13</v>
      </c>
      <c r="F9" s="8" t="s">
        <v>9</v>
      </c>
      <c r="G9" s="8" t="s">
        <v>9</v>
      </c>
      <c r="H9" s="7" t="s">
        <v>8</v>
      </c>
      <c r="I9" s="7" t="s">
        <v>8</v>
      </c>
      <c r="J9" s="7" t="s">
        <v>8</v>
      </c>
      <c r="K9" s="7" t="s">
        <v>8</v>
      </c>
      <c r="L9" s="18" t="s">
        <v>8</v>
      </c>
      <c r="M9" s="7" t="s">
        <v>8</v>
      </c>
      <c r="N9" s="7" t="s">
        <v>8</v>
      </c>
      <c r="O9" s="19" t="s">
        <v>8</v>
      </c>
    </row>
    <row r="10" spans="1:15" ht="17" thickBot="1" x14ac:dyDescent="0.25">
      <c r="A10" s="43" t="s">
        <v>22</v>
      </c>
      <c r="B10" s="43" t="s">
        <v>80</v>
      </c>
      <c r="C10" s="7" t="s">
        <v>8</v>
      </c>
      <c r="D10" s="7" t="s">
        <v>8</v>
      </c>
      <c r="E10" s="7" t="s">
        <v>8</v>
      </c>
      <c r="F10" s="7" t="s">
        <v>8</v>
      </c>
      <c r="G10" s="7" t="s">
        <v>8</v>
      </c>
      <c r="H10" s="7" t="s">
        <v>8</v>
      </c>
      <c r="I10" s="7" t="s">
        <v>8</v>
      </c>
      <c r="J10" s="7" t="s">
        <v>8</v>
      </c>
      <c r="K10" s="7" t="s">
        <v>8</v>
      </c>
      <c r="L10" s="18" t="s">
        <v>8</v>
      </c>
      <c r="M10" s="7" t="s">
        <v>8</v>
      </c>
      <c r="N10" s="7" t="s">
        <v>8</v>
      </c>
      <c r="O10" s="19" t="s">
        <v>8</v>
      </c>
    </row>
    <row r="11" spans="1:15" ht="17" thickBot="1" x14ac:dyDescent="0.25">
      <c r="A11" s="43" t="s">
        <v>23</v>
      </c>
      <c r="B11" s="43" t="s">
        <v>81</v>
      </c>
      <c r="C11" s="7" t="s">
        <v>8</v>
      </c>
      <c r="D11" s="7" t="s">
        <v>8</v>
      </c>
      <c r="E11" s="7" t="s">
        <v>8</v>
      </c>
      <c r="F11" s="7" t="s">
        <v>8</v>
      </c>
      <c r="G11" s="7" t="s">
        <v>8</v>
      </c>
      <c r="H11" s="7" t="s">
        <v>8</v>
      </c>
      <c r="I11" s="7" t="s">
        <v>8</v>
      </c>
      <c r="J11" s="7" t="s">
        <v>8</v>
      </c>
      <c r="K11" s="7" t="s">
        <v>8</v>
      </c>
      <c r="L11" s="18" t="s">
        <v>8</v>
      </c>
      <c r="M11" s="7" t="s">
        <v>8</v>
      </c>
      <c r="N11" s="7" t="s">
        <v>8</v>
      </c>
      <c r="O11" s="19" t="s">
        <v>8</v>
      </c>
    </row>
  </sheetData>
  <mergeCells count="1">
    <mergeCell ref="A8:A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9B74-8247-DF4F-B57E-74F6C8F27A0C}">
  <dimension ref="A3:H15"/>
  <sheetViews>
    <sheetView workbookViewId="0">
      <selection activeCell="H15" sqref="A3:H15"/>
    </sheetView>
  </sheetViews>
  <sheetFormatPr baseColWidth="10" defaultRowHeight="15" x14ac:dyDescent="0.2"/>
  <cols>
    <col min="1" max="1" width="15" bestFit="1" customWidth="1"/>
    <col min="2" max="2" width="14.83203125" bestFit="1" customWidth="1"/>
    <col min="3" max="6" width="5.1640625" bestFit="1" customWidth="1"/>
    <col min="7" max="7" width="3.5" bestFit="1" customWidth="1"/>
    <col min="8" max="8" width="10" bestFit="1" customWidth="1"/>
    <col min="9" max="12" width="15" bestFit="1" customWidth="1"/>
    <col min="13" max="13" width="15.1640625" bestFit="1" customWidth="1"/>
    <col min="14" max="14" width="19.33203125" bestFit="1" customWidth="1"/>
  </cols>
  <sheetData>
    <row r="3" spans="1:8" x14ac:dyDescent="0.2">
      <c r="A3" s="71" t="s">
        <v>1165</v>
      </c>
      <c r="B3" s="71" t="s">
        <v>1162</v>
      </c>
    </row>
    <row r="4" spans="1:8" x14ac:dyDescent="0.2">
      <c r="A4" s="71" t="s">
        <v>1164</v>
      </c>
      <c r="B4">
        <v>2008</v>
      </c>
      <c r="C4">
        <v>2014</v>
      </c>
      <c r="D4">
        <v>2016</v>
      </c>
      <c r="E4">
        <v>2018</v>
      </c>
      <c r="F4">
        <v>2020</v>
      </c>
      <c r="G4" t="s">
        <v>75</v>
      </c>
      <c r="H4" t="s">
        <v>1163</v>
      </c>
    </row>
    <row r="5" spans="1:8" x14ac:dyDescent="0.2">
      <c r="A5" s="2" t="s">
        <v>2</v>
      </c>
      <c r="B5" s="72">
        <v>14</v>
      </c>
      <c r="C5" s="72"/>
      <c r="D5" s="72"/>
      <c r="E5" s="72">
        <v>2</v>
      </c>
      <c r="F5" s="72">
        <v>6</v>
      </c>
      <c r="G5" s="72"/>
      <c r="H5" s="72">
        <v>22</v>
      </c>
    </row>
    <row r="6" spans="1:8" x14ac:dyDescent="0.2">
      <c r="A6" s="2" t="s">
        <v>79</v>
      </c>
      <c r="B6" s="72"/>
      <c r="C6" s="72">
        <v>13</v>
      </c>
      <c r="D6" s="72"/>
      <c r="E6" s="72">
        <v>12</v>
      </c>
      <c r="F6" s="72">
        <v>12</v>
      </c>
      <c r="G6" s="72"/>
      <c r="H6" s="72">
        <v>37</v>
      </c>
    </row>
    <row r="7" spans="1:8" x14ac:dyDescent="0.2">
      <c r="A7" s="2" t="s">
        <v>76</v>
      </c>
      <c r="B7" s="72"/>
      <c r="C7" s="72">
        <v>5</v>
      </c>
      <c r="D7" s="72">
        <v>2</v>
      </c>
      <c r="E7" s="72">
        <v>2</v>
      </c>
      <c r="F7" s="72">
        <v>3</v>
      </c>
      <c r="G7" s="72"/>
      <c r="H7" s="72">
        <v>12</v>
      </c>
    </row>
    <row r="8" spans="1:8" x14ac:dyDescent="0.2">
      <c r="A8" s="2" t="s">
        <v>77</v>
      </c>
      <c r="B8" s="72"/>
      <c r="C8" s="72">
        <v>6</v>
      </c>
      <c r="D8" s="72">
        <v>9</v>
      </c>
      <c r="E8" s="72">
        <v>6</v>
      </c>
      <c r="F8" s="72">
        <v>13</v>
      </c>
      <c r="G8" s="72"/>
      <c r="H8" s="72">
        <v>34</v>
      </c>
    </row>
    <row r="9" spans="1:8" x14ac:dyDescent="0.2">
      <c r="A9" s="2" t="s">
        <v>80</v>
      </c>
      <c r="B9" s="72"/>
      <c r="C9" s="72">
        <v>9</v>
      </c>
      <c r="D9" s="72">
        <v>3</v>
      </c>
      <c r="E9" s="72">
        <v>1</v>
      </c>
      <c r="F9" s="72">
        <v>13</v>
      </c>
      <c r="G9" s="72"/>
      <c r="H9" s="72">
        <v>26</v>
      </c>
    </row>
    <row r="10" spans="1:8" x14ac:dyDescent="0.2">
      <c r="A10" s="2" t="s">
        <v>75</v>
      </c>
      <c r="B10" s="72"/>
      <c r="C10" s="72"/>
      <c r="D10" s="72"/>
      <c r="E10" s="72"/>
      <c r="F10" s="72"/>
      <c r="G10" s="72">
        <v>11</v>
      </c>
      <c r="H10" s="72">
        <v>11</v>
      </c>
    </row>
    <row r="11" spans="1:8" x14ac:dyDescent="0.2">
      <c r="A11" s="2" t="s">
        <v>0</v>
      </c>
      <c r="B11" s="72">
        <v>13</v>
      </c>
      <c r="C11" s="72">
        <v>10</v>
      </c>
      <c r="D11" s="72">
        <v>1</v>
      </c>
      <c r="E11" s="72">
        <v>15</v>
      </c>
      <c r="F11" s="72">
        <v>1</v>
      </c>
      <c r="G11" s="72"/>
      <c r="H11" s="72">
        <v>40</v>
      </c>
    </row>
    <row r="12" spans="1:8" x14ac:dyDescent="0.2">
      <c r="A12" s="2" t="s">
        <v>3</v>
      </c>
      <c r="B12" s="72">
        <v>6</v>
      </c>
      <c r="C12" s="72"/>
      <c r="D12" s="72">
        <v>6</v>
      </c>
      <c r="E12" s="72">
        <v>6</v>
      </c>
      <c r="F12" s="72"/>
      <c r="G12" s="72"/>
      <c r="H12" s="72">
        <v>18</v>
      </c>
    </row>
    <row r="13" spans="1:8" x14ac:dyDescent="0.2">
      <c r="A13" s="2" t="s">
        <v>81</v>
      </c>
      <c r="B13" s="72"/>
      <c r="C13" s="72">
        <v>2</v>
      </c>
      <c r="D13" s="72">
        <v>1</v>
      </c>
      <c r="E13" s="72">
        <v>2</v>
      </c>
      <c r="F13" s="72">
        <v>8</v>
      </c>
      <c r="G13" s="72"/>
      <c r="H13" s="72">
        <v>13</v>
      </c>
    </row>
    <row r="14" spans="1:8" x14ac:dyDescent="0.2">
      <c r="A14" s="2" t="s">
        <v>78</v>
      </c>
      <c r="B14" s="72"/>
      <c r="C14" s="72">
        <v>8</v>
      </c>
      <c r="D14" s="72">
        <v>5</v>
      </c>
      <c r="E14" s="72">
        <v>4</v>
      </c>
      <c r="F14" s="72"/>
      <c r="G14" s="72"/>
      <c r="H14" s="72">
        <v>17</v>
      </c>
    </row>
    <row r="15" spans="1:8" x14ac:dyDescent="0.2">
      <c r="A15" s="2" t="s">
        <v>1163</v>
      </c>
      <c r="B15" s="72">
        <v>33</v>
      </c>
      <c r="C15" s="72">
        <v>53</v>
      </c>
      <c r="D15" s="72">
        <v>27</v>
      </c>
      <c r="E15" s="72">
        <v>50</v>
      </c>
      <c r="F15" s="72">
        <v>56</v>
      </c>
      <c r="G15" s="72">
        <v>11</v>
      </c>
      <c r="H15" s="72">
        <v>230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A4748-FE07-AB44-84B1-A18732DD80E1}">
  <dimension ref="A1:BB231"/>
  <sheetViews>
    <sheetView workbookViewId="0">
      <selection sqref="A1:BB231"/>
    </sheetView>
  </sheetViews>
  <sheetFormatPr baseColWidth="10" defaultRowHeight="15" x14ac:dyDescent="0.2"/>
  <sheetData>
    <row r="1" spans="1:54" x14ac:dyDescent="0.2">
      <c r="A1" t="s">
        <v>88</v>
      </c>
      <c r="B1" t="s">
        <v>89</v>
      </c>
      <c r="C1" t="s">
        <v>90</v>
      </c>
      <c r="D1" t="s">
        <v>91</v>
      </c>
      <c r="E1" t="s">
        <v>92</v>
      </c>
      <c r="F1" t="s">
        <v>93</v>
      </c>
      <c r="G1" t="s">
        <v>94</v>
      </c>
      <c r="H1" t="s">
        <v>95</v>
      </c>
      <c r="I1" t="s">
        <v>96</v>
      </c>
      <c r="J1" t="s">
        <v>97</v>
      </c>
      <c r="K1" t="s">
        <v>98</v>
      </c>
      <c r="L1" t="s">
        <v>99</v>
      </c>
      <c r="M1" t="s">
        <v>100</v>
      </c>
      <c r="N1" t="s">
        <v>101</v>
      </c>
      <c r="O1" t="s">
        <v>102</v>
      </c>
      <c r="P1" t="s">
        <v>103</v>
      </c>
      <c r="Q1" t="s">
        <v>104</v>
      </c>
      <c r="R1" t="s">
        <v>105</v>
      </c>
      <c r="S1" t="s">
        <v>106</v>
      </c>
      <c r="T1" t="s">
        <v>107</v>
      </c>
      <c r="U1" t="s">
        <v>108</v>
      </c>
      <c r="V1" t="s">
        <v>109</v>
      </c>
      <c r="W1" t="s">
        <v>110</v>
      </c>
      <c r="X1" t="s">
        <v>111</v>
      </c>
      <c r="Y1" t="s">
        <v>112</v>
      </c>
      <c r="Z1" t="s">
        <v>113</v>
      </c>
      <c r="AA1" t="s">
        <v>114</v>
      </c>
      <c r="AB1" t="s">
        <v>115</v>
      </c>
      <c r="AC1" t="s">
        <v>116</v>
      </c>
      <c r="AD1" t="s">
        <v>117</v>
      </c>
      <c r="AE1" t="s">
        <v>118</v>
      </c>
      <c r="AF1" t="s">
        <v>119</v>
      </c>
      <c r="AG1" t="s">
        <v>120</v>
      </c>
      <c r="AH1" t="s">
        <v>121</v>
      </c>
      <c r="AI1" t="s">
        <v>122</v>
      </c>
      <c r="AJ1" t="s">
        <v>123</v>
      </c>
      <c r="AK1" t="s">
        <v>124</v>
      </c>
      <c r="AL1" t="s">
        <v>125</v>
      </c>
      <c r="AM1" t="s">
        <v>126</v>
      </c>
      <c r="AN1" t="s">
        <v>127</v>
      </c>
      <c r="AO1" t="s">
        <v>128</v>
      </c>
      <c r="AP1" t="s">
        <v>129</v>
      </c>
      <c r="AQ1" t="s">
        <v>130</v>
      </c>
      <c r="AR1" t="s">
        <v>131</v>
      </c>
      <c r="AS1" t="s">
        <v>132</v>
      </c>
      <c r="AT1" t="s">
        <v>133</v>
      </c>
      <c r="AU1" t="s">
        <v>134</v>
      </c>
      <c r="AV1" t="s">
        <v>135</v>
      </c>
      <c r="AW1" t="s">
        <v>136</v>
      </c>
      <c r="AX1" t="s">
        <v>137</v>
      </c>
      <c r="AY1" t="s">
        <v>138</v>
      </c>
      <c r="AZ1" t="s">
        <v>139</v>
      </c>
      <c r="BA1" t="s">
        <v>140</v>
      </c>
      <c r="BB1" t="s">
        <v>141</v>
      </c>
    </row>
    <row r="2" spans="1:54" x14ac:dyDescent="0.2">
      <c r="A2" t="s">
        <v>142</v>
      </c>
      <c r="B2">
        <v>406</v>
      </c>
      <c r="C2" t="s">
        <v>143</v>
      </c>
      <c r="D2" t="s">
        <v>75</v>
      </c>
      <c r="E2" t="s">
        <v>75</v>
      </c>
      <c r="F2" t="s">
        <v>144</v>
      </c>
      <c r="G2" t="s">
        <v>145</v>
      </c>
      <c r="H2" t="s">
        <v>146</v>
      </c>
      <c r="I2">
        <v>3.33</v>
      </c>
      <c r="J2">
        <v>35</v>
      </c>
      <c r="K2">
        <v>40</v>
      </c>
      <c r="L2" t="s">
        <v>147</v>
      </c>
      <c r="M2">
        <v>20</v>
      </c>
      <c r="N2" t="s">
        <v>148</v>
      </c>
      <c r="O2" t="s">
        <v>149</v>
      </c>
      <c r="P2">
        <v>0.748</v>
      </c>
      <c r="Q2" t="s">
        <v>75</v>
      </c>
      <c r="R2">
        <v>18</v>
      </c>
      <c r="S2">
        <v>13.464</v>
      </c>
      <c r="T2">
        <v>406</v>
      </c>
      <c r="U2" t="s">
        <v>142</v>
      </c>
      <c r="V2" t="s">
        <v>144</v>
      </c>
      <c r="W2" t="s">
        <v>145</v>
      </c>
      <c r="X2" t="s">
        <v>150</v>
      </c>
      <c r="Y2" t="s">
        <v>151</v>
      </c>
      <c r="Z2">
        <v>3.33</v>
      </c>
      <c r="AA2" t="s">
        <v>152</v>
      </c>
      <c r="AB2" t="s">
        <v>153</v>
      </c>
      <c r="AC2">
        <v>1</v>
      </c>
      <c r="AD2">
        <v>1</v>
      </c>
      <c r="AE2">
        <v>50</v>
      </c>
      <c r="AF2" t="s">
        <v>75</v>
      </c>
      <c r="AG2" t="s">
        <v>75</v>
      </c>
      <c r="AH2" t="s">
        <v>75</v>
      </c>
      <c r="AI2" t="s">
        <v>75</v>
      </c>
      <c r="AJ2" t="s">
        <v>75</v>
      </c>
      <c r="AK2" t="s">
        <v>75</v>
      </c>
      <c r="AL2" t="s">
        <v>75</v>
      </c>
      <c r="AM2" t="s">
        <v>75</v>
      </c>
      <c r="AN2" t="s">
        <v>75</v>
      </c>
      <c r="AO2" t="s">
        <v>75</v>
      </c>
      <c r="AP2" t="s">
        <v>75</v>
      </c>
      <c r="AQ2" t="s">
        <v>154</v>
      </c>
      <c r="AR2" t="s">
        <v>155</v>
      </c>
      <c r="AS2">
        <v>26006760</v>
      </c>
      <c r="AT2">
        <v>25223249</v>
      </c>
      <c r="AU2">
        <v>2280008934</v>
      </c>
      <c r="AV2">
        <v>2272952780</v>
      </c>
      <c r="AW2">
        <v>44809.4476</v>
      </c>
      <c r="AX2">
        <v>87</v>
      </c>
      <c r="AY2">
        <v>41.506599999999999</v>
      </c>
      <c r="AZ2">
        <v>2.1700000000000001E-2</v>
      </c>
      <c r="BA2">
        <v>7.4535</v>
      </c>
      <c r="BB2">
        <v>96.987279461186205</v>
      </c>
    </row>
    <row r="3" spans="1:54" x14ac:dyDescent="0.2">
      <c r="A3" t="s">
        <v>156</v>
      </c>
      <c r="B3">
        <v>407</v>
      </c>
      <c r="C3" t="s">
        <v>157</v>
      </c>
      <c r="D3" t="s">
        <v>75</v>
      </c>
      <c r="E3" t="s">
        <v>75</v>
      </c>
      <c r="F3" t="s">
        <v>144</v>
      </c>
      <c r="G3" t="s">
        <v>158</v>
      </c>
      <c r="H3" t="s">
        <v>146</v>
      </c>
      <c r="I3">
        <v>3.79</v>
      </c>
      <c r="J3">
        <v>38</v>
      </c>
      <c r="K3">
        <v>37</v>
      </c>
      <c r="L3" t="s">
        <v>147</v>
      </c>
      <c r="M3">
        <v>20</v>
      </c>
      <c r="N3" t="s">
        <v>148</v>
      </c>
      <c r="O3" t="s">
        <v>149</v>
      </c>
      <c r="P3">
        <v>0.58399999999999996</v>
      </c>
      <c r="Q3" t="s">
        <v>75</v>
      </c>
      <c r="R3">
        <v>18</v>
      </c>
      <c r="S3">
        <v>10.512</v>
      </c>
      <c r="T3">
        <v>407</v>
      </c>
      <c r="U3" t="s">
        <v>156</v>
      </c>
      <c r="V3" t="s">
        <v>144</v>
      </c>
      <c r="W3" t="s">
        <v>158</v>
      </c>
      <c r="X3" t="s">
        <v>150</v>
      </c>
      <c r="Y3" t="s">
        <v>151</v>
      </c>
      <c r="Z3">
        <v>3.79</v>
      </c>
      <c r="AA3" t="s">
        <v>152</v>
      </c>
      <c r="AB3" t="s">
        <v>153</v>
      </c>
      <c r="AC3">
        <v>1</v>
      </c>
      <c r="AD3">
        <v>1</v>
      </c>
      <c r="AE3">
        <v>50</v>
      </c>
      <c r="AF3" t="s">
        <v>75</v>
      </c>
      <c r="AG3" t="s">
        <v>75</v>
      </c>
      <c r="AH3" t="s">
        <v>75</v>
      </c>
      <c r="AI3" t="s">
        <v>75</v>
      </c>
      <c r="AJ3" t="s">
        <v>75</v>
      </c>
      <c r="AK3" t="s">
        <v>75</v>
      </c>
      <c r="AL3" t="s">
        <v>75</v>
      </c>
      <c r="AM3" t="s">
        <v>75</v>
      </c>
      <c r="AN3" t="s">
        <v>75</v>
      </c>
      <c r="AO3" t="s">
        <v>75</v>
      </c>
      <c r="AP3" t="s">
        <v>75</v>
      </c>
      <c r="AQ3" t="s">
        <v>159</v>
      </c>
      <c r="AR3" t="s">
        <v>160</v>
      </c>
      <c r="AS3">
        <v>20527151</v>
      </c>
      <c r="AT3">
        <v>20051068</v>
      </c>
      <c r="AU3">
        <v>1680541589</v>
      </c>
      <c r="AV3">
        <v>1675834978</v>
      </c>
      <c r="AW3">
        <v>37414.334300000002</v>
      </c>
      <c r="AX3">
        <v>77</v>
      </c>
      <c r="AY3">
        <v>40.996499999999997</v>
      </c>
      <c r="AZ3">
        <v>0.02</v>
      </c>
      <c r="BA3">
        <v>5.4938000000000002</v>
      </c>
      <c r="BB3">
        <v>97.680715653136602</v>
      </c>
    </row>
    <row r="4" spans="1:54" x14ac:dyDescent="0.2">
      <c r="A4" t="s">
        <v>161</v>
      </c>
      <c r="B4">
        <v>408</v>
      </c>
      <c r="C4" t="s">
        <v>162</v>
      </c>
      <c r="D4" t="s">
        <v>75</v>
      </c>
      <c r="E4" t="s">
        <v>75</v>
      </c>
      <c r="F4" t="s">
        <v>144</v>
      </c>
      <c r="G4" t="s">
        <v>163</v>
      </c>
      <c r="H4" t="s">
        <v>146</v>
      </c>
      <c r="I4">
        <v>3.52</v>
      </c>
      <c r="J4">
        <v>38</v>
      </c>
      <c r="K4">
        <v>37</v>
      </c>
      <c r="L4" t="s">
        <v>147</v>
      </c>
      <c r="M4">
        <v>20</v>
      </c>
      <c r="N4" t="s">
        <v>148</v>
      </c>
      <c r="O4" t="s">
        <v>149</v>
      </c>
      <c r="P4">
        <v>1.07</v>
      </c>
      <c r="Q4" t="s">
        <v>75</v>
      </c>
      <c r="R4">
        <v>18</v>
      </c>
      <c r="S4">
        <v>19.260000000000002</v>
      </c>
      <c r="T4">
        <v>408</v>
      </c>
      <c r="U4" t="s">
        <v>161</v>
      </c>
      <c r="V4" t="s">
        <v>144</v>
      </c>
      <c r="W4" t="s">
        <v>163</v>
      </c>
      <c r="X4" t="s">
        <v>150</v>
      </c>
      <c r="Y4" t="s">
        <v>151</v>
      </c>
      <c r="Z4">
        <v>3.52</v>
      </c>
      <c r="AA4" t="s">
        <v>152</v>
      </c>
      <c r="AB4" t="s">
        <v>153</v>
      </c>
      <c r="AC4">
        <v>1</v>
      </c>
      <c r="AD4">
        <v>1</v>
      </c>
      <c r="AE4">
        <v>50</v>
      </c>
      <c r="AF4" t="s">
        <v>75</v>
      </c>
      <c r="AG4" t="s">
        <v>75</v>
      </c>
      <c r="AH4" t="s">
        <v>75</v>
      </c>
      <c r="AI4" t="s">
        <v>75</v>
      </c>
      <c r="AJ4" t="s">
        <v>75</v>
      </c>
      <c r="AK4" t="s">
        <v>75</v>
      </c>
      <c r="AL4" t="s">
        <v>75</v>
      </c>
      <c r="AM4" t="s">
        <v>75</v>
      </c>
      <c r="AN4" t="s">
        <v>75</v>
      </c>
      <c r="AO4" t="s">
        <v>75</v>
      </c>
      <c r="AP4" t="s">
        <v>75</v>
      </c>
      <c r="AQ4" t="s">
        <v>164</v>
      </c>
      <c r="AR4" t="s">
        <v>165</v>
      </c>
      <c r="AS4">
        <v>24970323</v>
      </c>
      <c r="AT4">
        <v>24519880</v>
      </c>
      <c r="AU4">
        <v>2217756912</v>
      </c>
      <c r="AV4">
        <v>2211681680</v>
      </c>
      <c r="AW4">
        <v>44409.630700000002</v>
      </c>
      <c r="AX4">
        <v>87</v>
      </c>
      <c r="AY4">
        <v>41.435299999999998</v>
      </c>
      <c r="AZ4">
        <v>1.9800000000000002E-2</v>
      </c>
      <c r="BA4">
        <v>7.25</v>
      </c>
      <c r="BB4">
        <v>98.196086610493495</v>
      </c>
    </row>
    <row r="5" spans="1:54" x14ac:dyDescent="0.2">
      <c r="A5" t="s">
        <v>166</v>
      </c>
      <c r="B5">
        <v>409</v>
      </c>
      <c r="C5" t="s">
        <v>167</v>
      </c>
      <c r="D5" t="s">
        <v>75</v>
      </c>
      <c r="E5" t="s">
        <v>75</v>
      </c>
      <c r="F5" t="s">
        <v>144</v>
      </c>
      <c r="G5" t="s">
        <v>168</v>
      </c>
      <c r="H5" t="s">
        <v>146</v>
      </c>
      <c r="I5">
        <v>3.49</v>
      </c>
      <c r="J5">
        <v>38</v>
      </c>
      <c r="K5">
        <v>37</v>
      </c>
      <c r="L5" t="s">
        <v>147</v>
      </c>
      <c r="M5">
        <v>20</v>
      </c>
      <c r="N5" t="s">
        <v>148</v>
      </c>
      <c r="O5" t="s">
        <v>149</v>
      </c>
      <c r="P5">
        <v>0.754</v>
      </c>
      <c r="Q5" t="s">
        <v>75</v>
      </c>
      <c r="R5">
        <v>18</v>
      </c>
      <c r="S5">
        <v>13.571999999999999</v>
      </c>
      <c r="T5">
        <v>409</v>
      </c>
      <c r="U5" t="s">
        <v>166</v>
      </c>
      <c r="V5" t="s">
        <v>144</v>
      </c>
      <c r="W5" t="s">
        <v>168</v>
      </c>
      <c r="X5" t="s">
        <v>150</v>
      </c>
      <c r="Y5" t="s">
        <v>151</v>
      </c>
      <c r="Z5">
        <v>3.49</v>
      </c>
      <c r="AA5" t="s">
        <v>152</v>
      </c>
      <c r="AB5" t="s">
        <v>153</v>
      </c>
      <c r="AC5">
        <v>1</v>
      </c>
      <c r="AD5">
        <v>1</v>
      </c>
      <c r="AE5">
        <v>50</v>
      </c>
      <c r="AF5" t="s">
        <v>75</v>
      </c>
      <c r="AG5" t="s">
        <v>75</v>
      </c>
      <c r="AH5" t="s">
        <v>75</v>
      </c>
      <c r="AI5" t="s">
        <v>75</v>
      </c>
      <c r="AJ5" t="s">
        <v>75</v>
      </c>
      <c r="AK5" t="s">
        <v>75</v>
      </c>
      <c r="AL5" t="s">
        <v>75</v>
      </c>
      <c r="AM5" t="s">
        <v>75</v>
      </c>
      <c r="AN5" t="s">
        <v>75</v>
      </c>
      <c r="AO5" t="s">
        <v>75</v>
      </c>
      <c r="AP5" t="s">
        <v>75</v>
      </c>
      <c r="AQ5" t="s">
        <v>169</v>
      </c>
      <c r="AR5" t="s">
        <v>170</v>
      </c>
      <c r="AS5">
        <v>21089916</v>
      </c>
      <c r="AT5">
        <v>20842657</v>
      </c>
      <c r="AU5">
        <v>2339484320</v>
      </c>
      <c r="AV5">
        <v>2331411861</v>
      </c>
      <c r="AW5">
        <v>68706.817800000004</v>
      </c>
      <c r="AX5">
        <v>129</v>
      </c>
      <c r="AY5">
        <v>42.351100000000002</v>
      </c>
      <c r="AZ5">
        <v>2.3400000000000001E-2</v>
      </c>
      <c r="BA5">
        <v>7.6479999999999997</v>
      </c>
      <c r="BB5">
        <v>98.827596089050303</v>
      </c>
    </row>
    <row r="6" spans="1:54" x14ac:dyDescent="0.2">
      <c r="A6" t="s">
        <v>171</v>
      </c>
      <c r="B6">
        <v>410</v>
      </c>
      <c r="C6" t="s">
        <v>172</v>
      </c>
      <c r="D6" t="s">
        <v>75</v>
      </c>
      <c r="E6" t="s">
        <v>75</v>
      </c>
      <c r="F6" t="s">
        <v>144</v>
      </c>
      <c r="G6" t="s">
        <v>173</v>
      </c>
      <c r="H6" t="s">
        <v>146</v>
      </c>
      <c r="I6">
        <v>2.79</v>
      </c>
      <c r="J6">
        <v>38</v>
      </c>
      <c r="K6">
        <v>37</v>
      </c>
      <c r="L6" t="s">
        <v>147</v>
      </c>
      <c r="M6">
        <v>20</v>
      </c>
      <c r="N6" t="s">
        <v>148</v>
      </c>
      <c r="O6" t="s">
        <v>149</v>
      </c>
      <c r="P6">
        <v>0.878</v>
      </c>
      <c r="Q6" t="s">
        <v>75</v>
      </c>
      <c r="R6">
        <v>18</v>
      </c>
      <c r="S6">
        <v>15.804</v>
      </c>
      <c r="T6">
        <v>410</v>
      </c>
      <c r="U6" t="s">
        <v>171</v>
      </c>
      <c r="V6" t="s">
        <v>144</v>
      </c>
      <c r="W6" t="s">
        <v>173</v>
      </c>
      <c r="X6" t="s">
        <v>150</v>
      </c>
      <c r="Y6" t="s">
        <v>151</v>
      </c>
      <c r="Z6">
        <v>2.79</v>
      </c>
      <c r="AA6" t="s">
        <v>152</v>
      </c>
      <c r="AB6" t="s">
        <v>153</v>
      </c>
      <c r="AC6">
        <v>1</v>
      </c>
      <c r="AD6">
        <v>1</v>
      </c>
      <c r="AE6">
        <v>50</v>
      </c>
      <c r="AF6" t="s">
        <v>75</v>
      </c>
      <c r="AG6" t="s">
        <v>75</v>
      </c>
      <c r="AH6" t="s">
        <v>75</v>
      </c>
      <c r="AI6" t="s">
        <v>75</v>
      </c>
      <c r="AJ6" t="s">
        <v>75</v>
      </c>
      <c r="AK6" t="s">
        <v>75</v>
      </c>
      <c r="AL6" t="s">
        <v>75</v>
      </c>
      <c r="AM6" t="s">
        <v>75</v>
      </c>
      <c r="AN6" t="s">
        <v>75</v>
      </c>
      <c r="AO6" t="s">
        <v>75</v>
      </c>
      <c r="AP6" t="s">
        <v>75</v>
      </c>
      <c r="AQ6" t="s">
        <v>174</v>
      </c>
      <c r="AR6" t="s">
        <v>175</v>
      </c>
      <c r="AS6">
        <v>16764871</v>
      </c>
      <c r="AT6">
        <v>16501140</v>
      </c>
      <c r="AU6">
        <v>1942317596</v>
      </c>
      <c r="AV6">
        <v>1936274847</v>
      </c>
      <c r="AW6">
        <v>69755.722399999999</v>
      </c>
      <c r="AX6">
        <v>147</v>
      </c>
      <c r="AY6">
        <v>42.310699999999997</v>
      </c>
      <c r="AZ6">
        <v>2.29E-2</v>
      </c>
      <c r="BA6">
        <v>6.3495999999999997</v>
      </c>
      <c r="BB6">
        <v>98.4268832131186</v>
      </c>
    </row>
    <row r="7" spans="1:54" x14ac:dyDescent="0.2">
      <c r="A7" t="s">
        <v>176</v>
      </c>
      <c r="B7">
        <v>411</v>
      </c>
      <c r="C7" t="s">
        <v>177</v>
      </c>
      <c r="D7" t="s">
        <v>75</v>
      </c>
      <c r="E7" t="s">
        <v>75</v>
      </c>
      <c r="F7" t="s">
        <v>144</v>
      </c>
      <c r="G7" t="s">
        <v>178</v>
      </c>
      <c r="H7" t="s">
        <v>146</v>
      </c>
      <c r="I7">
        <v>23.6</v>
      </c>
      <c r="J7">
        <v>10</v>
      </c>
      <c r="K7">
        <v>65</v>
      </c>
      <c r="L7" t="s">
        <v>147</v>
      </c>
      <c r="M7">
        <v>20</v>
      </c>
      <c r="N7" t="s">
        <v>148</v>
      </c>
      <c r="O7" t="s">
        <v>149</v>
      </c>
      <c r="P7">
        <v>0.87</v>
      </c>
      <c r="Q7" t="s">
        <v>75</v>
      </c>
      <c r="R7">
        <v>18</v>
      </c>
      <c r="S7">
        <v>15.66</v>
      </c>
      <c r="T7">
        <v>411</v>
      </c>
      <c r="U7" t="s">
        <v>176</v>
      </c>
      <c r="V7" t="s">
        <v>144</v>
      </c>
      <c r="W7" t="s">
        <v>178</v>
      </c>
      <c r="X7" t="s">
        <v>150</v>
      </c>
      <c r="Y7" t="s">
        <v>151</v>
      </c>
      <c r="Z7">
        <v>23.6</v>
      </c>
      <c r="AA7" t="s">
        <v>152</v>
      </c>
      <c r="AB7" t="s">
        <v>153</v>
      </c>
      <c r="AC7">
        <v>1</v>
      </c>
      <c r="AD7">
        <v>1</v>
      </c>
      <c r="AE7">
        <v>10</v>
      </c>
      <c r="AF7" t="s">
        <v>75</v>
      </c>
      <c r="AG7" t="s">
        <v>75</v>
      </c>
      <c r="AH7" t="s">
        <v>75</v>
      </c>
      <c r="AI7" t="s">
        <v>75</v>
      </c>
      <c r="AJ7" t="s">
        <v>75</v>
      </c>
      <c r="AK7" t="s">
        <v>75</v>
      </c>
      <c r="AL7" t="s">
        <v>75</v>
      </c>
      <c r="AM7" t="s">
        <v>75</v>
      </c>
      <c r="AN7" t="s">
        <v>75</v>
      </c>
      <c r="AO7" t="s">
        <v>75</v>
      </c>
      <c r="AP7" t="s">
        <v>75</v>
      </c>
      <c r="AQ7" t="s">
        <v>179</v>
      </c>
      <c r="AR7" t="s">
        <v>180</v>
      </c>
      <c r="AS7">
        <v>20098313</v>
      </c>
      <c r="AT7">
        <v>19861095</v>
      </c>
      <c r="AU7">
        <v>2160681027</v>
      </c>
      <c r="AV7">
        <v>2153790410</v>
      </c>
      <c r="AW7">
        <v>63961.589200000002</v>
      </c>
      <c r="AX7">
        <v>119</v>
      </c>
      <c r="AY7">
        <v>42.079599999999999</v>
      </c>
      <c r="AZ7">
        <v>2.2200000000000001E-2</v>
      </c>
      <c r="BA7">
        <v>7.0633999999999997</v>
      </c>
      <c r="BB7">
        <v>98.819711883280902</v>
      </c>
    </row>
    <row r="8" spans="1:54" x14ac:dyDescent="0.2">
      <c r="A8" t="s">
        <v>181</v>
      </c>
      <c r="B8">
        <v>412</v>
      </c>
      <c r="C8" t="s">
        <v>182</v>
      </c>
      <c r="D8" t="s">
        <v>75</v>
      </c>
      <c r="E8" t="s">
        <v>75</v>
      </c>
      <c r="F8" t="s">
        <v>144</v>
      </c>
      <c r="G8" t="s">
        <v>183</v>
      </c>
      <c r="H8" t="s">
        <v>146</v>
      </c>
      <c r="I8">
        <v>19.8</v>
      </c>
      <c r="J8">
        <v>10</v>
      </c>
      <c r="K8">
        <v>65</v>
      </c>
      <c r="L8" t="s">
        <v>147</v>
      </c>
      <c r="M8">
        <v>20</v>
      </c>
      <c r="N8" t="s">
        <v>148</v>
      </c>
      <c r="O8" t="s">
        <v>149</v>
      </c>
      <c r="P8">
        <v>0.81399999999999995</v>
      </c>
      <c r="Q8" t="s">
        <v>75</v>
      </c>
      <c r="R8">
        <v>18</v>
      </c>
      <c r="S8">
        <v>14.651999999999999</v>
      </c>
      <c r="T8">
        <v>412</v>
      </c>
      <c r="U8" t="s">
        <v>181</v>
      </c>
      <c r="V8" t="s">
        <v>144</v>
      </c>
      <c r="W8" t="s">
        <v>183</v>
      </c>
      <c r="X8" t="s">
        <v>150</v>
      </c>
      <c r="Y8" t="s">
        <v>151</v>
      </c>
      <c r="Z8">
        <v>19.8</v>
      </c>
      <c r="AA8" t="s">
        <v>152</v>
      </c>
      <c r="AB8" t="s">
        <v>153</v>
      </c>
      <c r="AC8">
        <v>1</v>
      </c>
      <c r="AD8">
        <v>1</v>
      </c>
      <c r="AE8">
        <v>10</v>
      </c>
      <c r="AF8" t="s">
        <v>75</v>
      </c>
      <c r="AG8" t="s">
        <v>75</v>
      </c>
      <c r="AH8" t="s">
        <v>75</v>
      </c>
      <c r="AI8" t="s">
        <v>75</v>
      </c>
      <c r="AJ8" t="s">
        <v>75</v>
      </c>
      <c r="AK8" t="s">
        <v>75</v>
      </c>
      <c r="AL8" t="s">
        <v>75</v>
      </c>
      <c r="AM8" t="s">
        <v>75</v>
      </c>
      <c r="AN8" t="s">
        <v>75</v>
      </c>
      <c r="AO8" t="s">
        <v>75</v>
      </c>
      <c r="AP8" t="s">
        <v>75</v>
      </c>
      <c r="AQ8" t="s">
        <v>184</v>
      </c>
      <c r="AR8" t="s">
        <v>185</v>
      </c>
      <c r="AS8">
        <v>20071842</v>
      </c>
      <c r="AT8">
        <v>19838615</v>
      </c>
      <c r="AU8">
        <v>2133234700</v>
      </c>
      <c r="AV8">
        <v>2127158826</v>
      </c>
      <c r="AW8">
        <v>71294.430500000002</v>
      </c>
      <c r="AX8">
        <v>118</v>
      </c>
      <c r="AY8">
        <v>41.7819</v>
      </c>
      <c r="AZ8">
        <v>2.0799999999999999E-2</v>
      </c>
      <c r="BA8">
        <v>6.9737</v>
      </c>
      <c r="BB8">
        <v>98.838038880537198</v>
      </c>
    </row>
    <row r="9" spans="1:54" x14ac:dyDescent="0.2">
      <c r="A9" t="s">
        <v>186</v>
      </c>
      <c r="B9">
        <v>413</v>
      </c>
      <c r="C9" t="s">
        <v>187</v>
      </c>
      <c r="D9" t="s">
        <v>75</v>
      </c>
      <c r="E9" t="s">
        <v>75</v>
      </c>
      <c r="F9" t="s">
        <v>144</v>
      </c>
      <c r="G9" t="s">
        <v>188</v>
      </c>
      <c r="H9" t="s">
        <v>146</v>
      </c>
      <c r="I9">
        <v>18.100000000000001</v>
      </c>
      <c r="J9">
        <v>10</v>
      </c>
      <c r="K9">
        <v>65</v>
      </c>
      <c r="L9" t="s">
        <v>147</v>
      </c>
      <c r="M9">
        <v>20</v>
      </c>
      <c r="N9" t="s">
        <v>148</v>
      </c>
      <c r="O9" t="s">
        <v>149</v>
      </c>
      <c r="P9">
        <v>1.3</v>
      </c>
      <c r="Q9" t="s">
        <v>75</v>
      </c>
      <c r="R9">
        <v>18</v>
      </c>
      <c r="S9">
        <v>23.4</v>
      </c>
      <c r="T9">
        <v>413</v>
      </c>
      <c r="U9" t="s">
        <v>186</v>
      </c>
      <c r="V9" t="s">
        <v>144</v>
      </c>
      <c r="W9" t="s">
        <v>188</v>
      </c>
      <c r="X9" t="s">
        <v>150</v>
      </c>
      <c r="Y9" t="s">
        <v>151</v>
      </c>
      <c r="Z9">
        <v>18.100000000000001</v>
      </c>
      <c r="AA9" t="s">
        <v>152</v>
      </c>
      <c r="AB9" t="s">
        <v>153</v>
      </c>
      <c r="AC9">
        <v>1</v>
      </c>
      <c r="AD9">
        <v>1</v>
      </c>
      <c r="AE9">
        <v>10</v>
      </c>
      <c r="AF9" t="s">
        <v>75</v>
      </c>
      <c r="AG9" t="s">
        <v>75</v>
      </c>
      <c r="AH9" t="s">
        <v>75</v>
      </c>
      <c r="AI9" t="s">
        <v>75</v>
      </c>
      <c r="AJ9" t="s">
        <v>75</v>
      </c>
      <c r="AK9" t="s">
        <v>75</v>
      </c>
      <c r="AL9" t="s">
        <v>75</v>
      </c>
      <c r="AM9" t="s">
        <v>75</v>
      </c>
      <c r="AN9" t="s">
        <v>75</v>
      </c>
      <c r="AO9" t="s">
        <v>75</v>
      </c>
      <c r="AP9" t="s">
        <v>75</v>
      </c>
      <c r="AQ9" t="s">
        <v>189</v>
      </c>
      <c r="AR9" t="s">
        <v>190</v>
      </c>
      <c r="AS9">
        <v>24997618</v>
      </c>
      <c r="AT9">
        <v>24612345</v>
      </c>
      <c r="AU9">
        <v>2377027442</v>
      </c>
      <c r="AV9">
        <v>2370518885</v>
      </c>
      <c r="AW9">
        <v>63383.787199999999</v>
      </c>
      <c r="AX9">
        <v>98</v>
      </c>
      <c r="AY9">
        <v>41.212000000000003</v>
      </c>
      <c r="AZ9">
        <v>2.01E-2</v>
      </c>
      <c r="BA9">
        <v>7.7706999999999997</v>
      </c>
      <c r="BB9">
        <v>98.458761150762399</v>
      </c>
    </row>
    <row r="10" spans="1:54" x14ac:dyDescent="0.2">
      <c r="A10" t="s">
        <v>191</v>
      </c>
      <c r="B10">
        <v>414</v>
      </c>
      <c r="C10" t="s">
        <v>192</v>
      </c>
      <c r="D10" t="s">
        <v>75</v>
      </c>
      <c r="E10" t="s">
        <v>75</v>
      </c>
      <c r="F10" t="s">
        <v>144</v>
      </c>
      <c r="G10" t="s">
        <v>193</v>
      </c>
      <c r="H10" t="s">
        <v>146</v>
      </c>
      <c r="I10">
        <v>23.1</v>
      </c>
      <c r="J10">
        <v>10</v>
      </c>
      <c r="K10">
        <v>65</v>
      </c>
      <c r="L10" t="s">
        <v>147</v>
      </c>
      <c r="M10">
        <v>20</v>
      </c>
      <c r="N10" t="s">
        <v>148</v>
      </c>
      <c r="O10" t="s">
        <v>149</v>
      </c>
      <c r="P10">
        <v>0.96399999999999997</v>
      </c>
      <c r="Q10" t="s">
        <v>75</v>
      </c>
      <c r="R10">
        <v>18</v>
      </c>
      <c r="S10">
        <v>17.352</v>
      </c>
      <c r="T10">
        <v>414</v>
      </c>
      <c r="U10" t="s">
        <v>191</v>
      </c>
      <c r="V10" t="s">
        <v>144</v>
      </c>
      <c r="W10" t="s">
        <v>193</v>
      </c>
      <c r="X10" t="s">
        <v>150</v>
      </c>
      <c r="Y10" t="s">
        <v>151</v>
      </c>
      <c r="Z10">
        <v>23.1</v>
      </c>
      <c r="AA10" t="s">
        <v>152</v>
      </c>
      <c r="AB10" t="s">
        <v>153</v>
      </c>
      <c r="AC10">
        <v>1</v>
      </c>
      <c r="AD10">
        <v>1</v>
      </c>
      <c r="AE10">
        <v>10</v>
      </c>
      <c r="AF10" t="s">
        <v>75</v>
      </c>
      <c r="AG10" t="s">
        <v>75</v>
      </c>
      <c r="AH10" t="s">
        <v>75</v>
      </c>
      <c r="AI10" t="s">
        <v>75</v>
      </c>
      <c r="AJ10" t="s">
        <v>75</v>
      </c>
      <c r="AK10" t="s">
        <v>75</v>
      </c>
      <c r="AL10" t="s">
        <v>75</v>
      </c>
      <c r="AM10" t="s">
        <v>75</v>
      </c>
      <c r="AN10" t="s">
        <v>75</v>
      </c>
      <c r="AO10" t="s">
        <v>75</v>
      </c>
      <c r="AP10" t="s">
        <v>75</v>
      </c>
      <c r="AQ10" t="s">
        <v>194</v>
      </c>
      <c r="AR10" t="s">
        <v>195</v>
      </c>
      <c r="AS10">
        <v>25485743</v>
      </c>
      <c r="AT10">
        <v>25093710</v>
      </c>
      <c r="AU10">
        <v>2495390460</v>
      </c>
      <c r="AV10">
        <v>2487435940</v>
      </c>
      <c r="AW10">
        <v>64454.911800000002</v>
      </c>
      <c r="AX10">
        <v>103</v>
      </c>
      <c r="AY10">
        <v>41.597099999999998</v>
      </c>
      <c r="AZ10">
        <v>2.2100000000000002E-2</v>
      </c>
      <c r="BA10">
        <v>8.1576000000000004</v>
      </c>
      <c r="BB10">
        <v>98.461755656878395</v>
      </c>
    </row>
    <row r="11" spans="1:54" x14ac:dyDescent="0.2">
      <c r="A11" t="s">
        <v>196</v>
      </c>
      <c r="B11">
        <v>415</v>
      </c>
      <c r="C11" t="s">
        <v>197</v>
      </c>
      <c r="D11" t="s">
        <v>75</v>
      </c>
      <c r="E11" t="s">
        <v>75</v>
      </c>
      <c r="F11" t="s">
        <v>144</v>
      </c>
      <c r="G11" t="s">
        <v>198</v>
      </c>
      <c r="H11" t="s">
        <v>146</v>
      </c>
      <c r="I11">
        <v>23.1</v>
      </c>
      <c r="J11">
        <v>10</v>
      </c>
      <c r="K11">
        <v>65</v>
      </c>
      <c r="L11" t="s">
        <v>147</v>
      </c>
      <c r="M11">
        <v>20</v>
      </c>
      <c r="N11" t="s">
        <v>148</v>
      </c>
      <c r="O11" t="s">
        <v>149</v>
      </c>
      <c r="P11">
        <v>0.89200000000000002</v>
      </c>
      <c r="Q11" t="s">
        <v>75</v>
      </c>
      <c r="R11">
        <v>18</v>
      </c>
      <c r="S11">
        <v>16.056000000000001</v>
      </c>
      <c r="T11">
        <v>415</v>
      </c>
      <c r="U11" t="s">
        <v>196</v>
      </c>
      <c r="V11" t="s">
        <v>144</v>
      </c>
      <c r="W11" t="s">
        <v>198</v>
      </c>
      <c r="X11" t="s">
        <v>150</v>
      </c>
      <c r="Y11" t="s">
        <v>151</v>
      </c>
      <c r="Z11">
        <v>23.1</v>
      </c>
      <c r="AA11" t="s">
        <v>152</v>
      </c>
      <c r="AB11" t="s">
        <v>153</v>
      </c>
      <c r="AC11">
        <v>1</v>
      </c>
      <c r="AD11">
        <v>1</v>
      </c>
      <c r="AE11">
        <v>10</v>
      </c>
      <c r="AF11" t="s">
        <v>75</v>
      </c>
      <c r="AG11" t="s">
        <v>75</v>
      </c>
      <c r="AH11" t="s">
        <v>75</v>
      </c>
      <c r="AI11" t="s">
        <v>75</v>
      </c>
      <c r="AJ11" t="s">
        <v>75</v>
      </c>
      <c r="AK11" t="s">
        <v>75</v>
      </c>
      <c r="AL11" t="s">
        <v>75</v>
      </c>
      <c r="AM11" t="s">
        <v>75</v>
      </c>
      <c r="AN11" t="s">
        <v>75</v>
      </c>
      <c r="AO11" t="s">
        <v>75</v>
      </c>
      <c r="AP11" t="s">
        <v>75</v>
      </c>
      <c r="AQ11" t="s">
        <v>199</v>
      </c>
      <c r="AR11" t="s">
        <v>200</v>
      </c>
      <c r="AS11">
        <v>22022632</v>
      </c>
      <c r="AT11">
        <v>21814124</v>
      </c>
      <c r="AU11">
        <v>2627317992</v>
      </c>
      <c r="AV11">
        <v>2618735773</v>
      </c>
      <c r="AW11">
        <v>84249.398799999995</v>
      </c>
      <c r="AX11">
        <v>145</v>
      </c>
      <c r="AY11">
        <v>42.555399999999999</v>
      </c>
      <c r="AZ11">
        <v>2.29E-2</v>
      </c>
      <c r="BA11">
        <v>8.5889000000000006</v>
      </c>
      <c r="BB11">
        <v>99.053210351968801</v>
      </c>
    </row>
    <row r="12" spans="1:54" x14ac:dyDescent="0.2">
      <c r="A12" t="s">
        <v>201</v>
      </c>
      <c r="B12">
        <v>416</v>
      </c>
      <c r="C12" t="s">
        <v>202</v>
      </c>
      <c r="D12" t="s">
        <v>75</v>
      </c>
      <c r="E12" t="s">
        <v>75</v>
      </c>
      <c r="F12" t="s">
        <v>144</v>
      </c>
      <c r="G12" t="s">
        <v>203</v>
      </c>
      <c r="H12" t="s">
        <v>146</v>
      </c>
      <c r="I12">
        <v>27.9</v>
      </c>
      <c r="J12">
        <v>10</v>
      </c>
      <c r="K12">
        <v>65</v>
      </c>
      <c r="L12" t="s">
        <v>147</v>
      </c>
      <c r="M12">
        <v>20</v>
      </c>
      <c r="N12" t="s">
        <v>148</v>
      </c>
      <c r="O12" t="s">
        <v>149</v>
      </c>
      <c r="P12">
        <v>0.94199999999999995</v>
      </c>
      <c r="Q12" t="s">
        <v>75</v>
      </c>
      <c r="R12">
        <v>18</v>
      </c>
      <c r="S12">
        <v>16.956</v>
      </c>
      <c r="T12">
        <v>416</v>
      </c>
      <c r="U12" t="s">
        <v>201</v>
      </c>
      <c r="V12" t="s">
        <v>144</v>
      </c>
      <c r="W12" t="s">
        <v>203</v>
      </c>
      <c r="X12" t="s">
        <v>150</v>
      </c>
      <c r="Y12" t="s">
        <v>151</v>
      </c>
      <c r="Z12">
        <v>27.9</v>
      </c>
      <c r="AA12" t="s">
        <v>152</v>
      </c>
      <c r="AB12" t="s">
        <v>153</v>
      </c>
      <c r="AC12">
        <v>1</v>
      </c>
      <c r="AD12">
        <v>1</v>
      </c>
      <c r="AE12">
        <v>10</v>
      </c>
      <c r="AF12" t="s">
        <v>75</v>
      </c>
      <c r="AG12" t="s">
        <v>75</v>
      </c>
      <c r="AH12" t="s">
        <v>75</v>
      </c>
      <c r="AI12" t="s">
        <v>75</v>
      </c>
      <c r="AJ12" t="s">
        <v>75</v>
      </c>
      <c r="AK12" t="s">
        <v>75</v>
      </c>
      <c r="AL12" t="s">
        <v>75</v>
      </c>
      <c r="AM12" t="s">
        <v>75</v>
      </c>
      <c r="AN12" t="s">
        <v>75</v>
      </c>
      <c r="AO12" t="s">
        <v>75</v>
      </c>
      <c r="AP12" t="s">
        <v>75</v>
      </c>
      <c r="AQ12" t="s">
        <v>204</v>
      </c>
      <c r="AR12" t="s">
        <v>205</v>
      </c>
      <c r="AS12">
        <v>20175332</v>
      </c>
      <c r="AT12">
        <v>19934668</v>
      </c>
      <c r="AU12">
        <v>2204141416</v>
      </c>
      <c r="AV12">
        <v>2196868417</v>
      </c>
      <c r="AW12">
        <v>66607.205799999996</v>
      </c>
      <c r="AX12">
        <v>124</v>
      </c>
      <c r="AY12">
        <v>42.101799999999997</v>
      </c>
      <c r="AZ12">
        <v>2.2800000000000001E-2</v>
      </c>
      <c r="BA12">
        <v>7.2054999999999998</v>
      </c>
      <c r="BB12">
        <v>98.807137349710004</v>
      </c>
    </row>
    <row r="13" spans="1:54" x14ac:dyDescent="0.2">
      <c r="A13" t="s">
        <v>206</v>
      </c>
      <c r="B13">
        <v>105</v>
      </c>
      <c r="C13" t="s">
        <v>207</v>
      </c>
      <c r="D13" t="s">
        <v>75</v>
      </c>
      <c r="E13" t="s">
        <v>75</v>
      </c>
      <c r="F13" t="s">
        <v>208</v>
      </c>
      <c r="G13" t="s">
        <v>209</v>
      </c>
      <c r="H13" t="s">
        <v>146</v>
      </c>
      <c r="I13">
        <v>1.7387999999999999</v>
      </c>
      <c r="J13">
        <v>70</v>
      </c>
      <c r="K13">
        <v>5</v>
      </c>
      <c r="L13" t="s">
        <v>147</v>
      </c>
      <c r="M13">
        <v>20</v>
      </c>
      <c r="N13" t="s">
        <v>148</v>
      </c>
      <c r="O13" t="s">
        <v>149</v>
      </c>
      <c r="P13">
        <v>4.3600000000000003</v>
      </c>
      <c r="Q13" t="s">
        <v>75</v>
      </c>
      <c r="R13">
        <v>18</v>
      </c>
      <c r="S13">
        <v>78.48</v>
      </c>
      <c r="T13">
        <v>105</v>
      </c>
      <c r="U13" t="s">
        <v>206</v>
      </c>
      <c r="V13" t="s">
        <v>208</v>
      </c>
      <c r="W13" t="s">
        <v>209</v>
      </c>
      <c r="X13" t="s">
        <v>150</v>
      </c>
      <c r="Y13" t="s">
        <v>151</v>
      </c>
      <c r="Z13">
        <v>1.7387999999999999</v>
      </c>
      <c r="AA13" t="s">
        <v>210</v>
      </c>
      <c r="AB13" t="s">
        <v>211</v>
      </c>
      <c r="AC13">
        <v>1</v>
      </c>
      <c r="AD13">
        <v>1</v>
      </c>
      <c r="AE13">
        <v>90</v>
      </c>
      <c r="AF13" t="s">
        <v>2</v>
      </c>
      <c r="AG13">
        <v>1</v>
      </c>
      <c r="AH13">
        <v>2008</v>
      </c>
      <c r="AI13" t="s">
        <v>212</v>
      </c>
      <c r="AJ13">
        <v>1.74</v>
      </c>
      <c r="AK13" t="s">
        <v>75</v>
      </c>
      <c r="AL13">
        <v>165</v>
      </c>
      <c r="AM13" t="s">
        <v>75</v>
      </c>
      <c r="AN13" t="s">
        <v>75</v>
      </c>
      <c r="AO13" t="s">
        <v>75</v>
      </c>
      <c r="AP13" t="s">
        <v>75</v>
      </c>
      <c r="AQ13" t="s">
        <v>213</v>
      </c>
      <c r="AR13" t="s">
        <v>214</v>
      </c>
      <c r="AS13">
        <v>32974459</v>
      </c>
      <c r="AT13">
        <v>31883518</v>
      </c>
      <c r="AU13">
        <v>2184953722</v>
      </c>
      <c r="AV13">
        <v>2178853202</v>
      </c>
      <c r="AW13">
        <v>50627.066700000003</v>
      </c>
      <c r="AX13">
        <v>65</v>
      </c>
      <c r="AY13">
        <v>40.4221</v>
      </c>
      <c r="AZ13">
        <v>2.29E-2</v>
      </c>
      <c r="BA13">
        <v>7.1428000000000003</v>
      </c>
      <c r="BB13">
        <v>96.691557547615801</v>
      </c>
    </row>
    <row r="14" spans="1:54" x14ac:dyDescent="0.2">
      <c r="A14" t="s">
        <v>215</v>
      </c>
      <c r="B14">
        <v>106</v>
      </c>
      <c r="C14" t="s">
        <v>216</v>
      </c>
      <c r="D14" t="s">
        <v>75</v>
      </c>
      <c r="E14" t="s">
        <v>75</v>
      </c>
      <c r="F14" t="s">
        <v>208</v>
      </c>
      <c r="G14" t="s">
        <v>217</v>
      </c>
      <c r="H14" t="s">
        <v>146</v>
      </c>
      <c r="I14">
        <v>5.8920000000000003</v>
      </c>
      <c r="J14">
        <v>34</v>
      </c>
      <c r="K14">
        <v>41</v>
      </c>
      <c r="L14" t="s">
        <v>147</v>
      </c>
      <c r="M14">
        <v>20</v>
      </c>
      <c r="N14" t="s">
        <v>148</v>
      </c>
      <c r="O14" t="s">
        <v>149</v>
      </c>
      <c r="P14">
        <v>4.22</v>
      </c>
      <c r="Q14" t="s">
        <v>75</v>
      </c>
      <c r="R14">
        <v>18</v>
      </c>
      <c r="S14">
        <v>75.959999999999994</v>
      </c>
      <c r="T14">
        <v>106</v>
      </c>
      <c r="U14" t="s">
        <v>215</v>
      </c>
      <c r="V14" t="s">
        <v>208</v>
      </c>
      <c r="W14" t="s">
        <v>217</v>
      </c>
      <c r="X14" t="s">
        <v>150</v>
      </c>
      <c r="Y14" t="s">
        <v>151</v>
      </c>
      <c r="Z14">
        <v>5.8920000000000003</v>
      </c>
      <c r="AA14" t="s">
        <v>210</v>
      </c>
      <c r="AB14" t="s">
        <v>211</v>
      </c>
      <c r="AC14">
        <v>1</v>
      </c>
      <c r="AD14">
        <v>1</v>
      </c>
      <c r="AE14">
        <v>34</v>
      </c>
      <c r="AF14" t="s">
        <v>2</v>
      </c>
      <c r="AG14">
        <v>2</v>
      </c>
      <c r="AH14">
        <v>2008</v>
      </c>
      <c r="AI14" t="s">
        <v>212</v>
      </c>
      <c r="AJ14">
        <v>5.89</v>
      </c>
      <c r="AK14" t="s">
        <v>75</v>
      </c>
      <c r="AL14">
        <v>560</v>
      </c>
      <c r="AM14" t="s">
        <v>75</v>
      </c>
      <c r="AN14" t="s">
        <v>75</v>
      </c>
      <c r="AO14" t="s">
        <v>75</v>
      </c>
      <c r="AP14" t="s">
        <v>75</v>
      </c>
      <c r="AQ14" t="s">
        <v>218</v>
      </c>
      <c r="AR14" t="s">
        <v>219</v>
      </c>
      <c r="AS14">
        <v>28269743</v>
      </c>
      <c r="AT14">
        <v>27330664</v>
      </c>
      <c r="AU14">
        <v>1866302398</v>
      </c>
      <c r="AV14">
        <v>1860923359</v>
      </c>
      <c r="AW14">
        <v>40542.407700000003</v>
      </c>
      <c r="AX14">
        <v>64</v>
      </c>
      <c r="AY14">
        <v>40.349699999999999</v>
      </c>
      <c r="AZ14">
        <v>2.2800000000000001E-2</v>
      </c>
      <c r="BA14">
        <v>6.1010999999999997</v>
      </c>
      <c r="BB14">
        <v>96.678148082209304</v>
      </c>
    </row>
    <row r="15" spans="1:54" x14ac:dyDescent="0.2">
      <c r="A15" t="s">
        <v>220</v>
      </c>
      <c r="B15">
        <v>107</v>
      </c>
      <c r="C15" t="s">
        <v>221</v>
      </c>
      <c r="D15" t="s">
        <v>75</v>
      </c>
      <c r="E15" t="s">
        <v>75</v>
      </c>
      <c r="F15" t="s">
        <v>208</v>
      </c>
      <c r="G15" t="s">
        <v>222</v>
      </c>
      <c r="H15" t="s">
        <v>146</v>
      </c>
      <c r="I15">
        <v>4.4547999999999996</v>
      </c>
      <c r="J15">
        <v>45</v>
      </c>
      <c r="K15">
        <v>30</v>
      </c>
      <c r="L15" t="s">
        <v>147</v>
      </c>
      <c r="M15">
        <v>20</v>
      </c>
      <c r="N15" t="s">
        <v>148</v>
      </c>
      <c r="O15" t="s">
        <v>149</v>
      </c>
      <c r="P15">
        <v>5.34</v>
      </c>
      <c r="Q15" t="s">
        <v>75</v>
      </c>
      <c r="R15">
        <v>18</v>
      </c>
      <c r="S15">
        <v>96.12</v>
      </c>
      <c r="T15">
        <v>107</v>
      </c>
      <c r="U15" t="s">
        <v>220</v>
      </c>
      <c r="V15" t="s">
        <v>208</v>
      </c>
      <c r="W15" t="s">
        <v>222</v>
      </c>
      <c r="X15" t="s">
        <v>150</v>
      </c>
      <c r="Y15" t="s">
        <v>151</v>
      </c>
      <c r="Z15">
        <v>4.4547999999999996</v>
      </c>
      <c r="AA15" t="s">
        <v>210</v>
      </c>
      <c r="AB15" t="s">
        <v>211</v>
      </c>
      <c r="AC15">
        <v>1</v>
      </c>
      <c r="AD15">
        <v>1</v>
      </c>
      <c r="AE15">
        <v>45</v>
      </c>
      <c r="AF15" t="s">
        <v>2</v>
      </c>
      <c r="AG15">
        <v>3</v>
      </c>
      <c r="AH15">
        <v>2008</v>
      </c>
      <c r="AI15" t="s">
        <v>212</v>
      </c>
      <c r="AJ15">
        <v>4.45</v>
      </c>
      <c r="AK15" t="s">
        <v>75</v>
      </c>
      <c r="AL15">
        <v>423</v>
      </c>
      <c r="AM15" t="s">
        <v>75</v>
      </c>
      <c r="AN15" t="s">
        <v>75</v>
      </c>
      <c r="AO15" t="s">
        <v>75</v>
      </c>
      <c r="AP15" t="s">
        <v>75</v>
      </c>
      <c r="AQ15" t="s">
        <v>223</v>
      </c>
      <c r="AR15" t="s">
        <v>224</v>
      </c>
      <c r="AS15">
        <v>32582249</v>
      </c>
      <c r="AT15">
        <v>31549480</v>
      </c>
      <c r="AU15">
        <v>2507875195</v>
      </c>
      <c r="AV15">
        <v>2499425473</v>
      </c>
      <c r="AW15">
        <v>77620.978199999998</v>
      </c>
      <c r="AX15">
        <v>76</v>
      </c>
      <c r="AY15">
        <v>41.067700000000002</v>
      </c>
      <c r="AZ15">
        <v>2.5499999999999998E-2</v>
      </c>
      <c r="BA15">
        <v>8.1983999999999995</v>
      </c>
      <c r="BB15">
        <v>96.830270985897798</v>
      </c>
    </row>
    <row r="16" spans="1:54" x14ac:dyDescent="0.2">
      <c r="A16" t="s">
        <v>225</v>
      </c>
      <c r="B16">
        <v>108</v>
      </c>
      <c r="C16" t="s">
        <v>226</v>
      </c>
      <c r="D16" t="s">
        <v>75</v>
      </c>
      <c r="E16" t="s">
        <v>75</v>
      </c>
      <c r="F16" t="s">
        <v>208</v>
      </c>
      <c r="G16" t="s">
        <v>227</v>
      </c>
      <c r="H16" t="s">
        <v>146</v>
      </c>
      <c r="I16">
        <v>1.7674000000000001</v>
      </c>
      <c r="J16">
        <v>70</v>
      </c>
      <c r="K16">
        <v>5</v>
      </c>
      <c r="L16" t="s">
        <v>147</v>
      </c>
      <c r="M16">
        <v>20</v>
      </c>
      <c r="N16" t="s">
        <v>148</v>
      </c>
      <c r="O16" t="s">
        <v>149</v>
      </c>
      <c r="P16">
        <v>3.96</v>
      </c>
      <c r="Q16" t="s">
        <v>75</v>
      </c>
      <c r="R16">
        <v>18</v>
      </c>
      <c r="S16">
        <v>71.28</v>
      </c>
      <c r="T16">
        <v>108</v>
      </c>
      <c r="U16" t="s">
        <v>225</v>
      </c>
      <c r="V16" t="s">
        <v>208</v>
      </c>
      <c r="W16" t="s">
        <v>227</v>
      </c>
      <c r="X16" t="s">
        <v>150</v>
      </c>
      <c r="Y16" t="s">
        <v>151</v>
      </c>
      <c r="Z16">
        <v>1.7674000000000001</v>
      </c>
      <c r="AA16" t="s">
        <v>210</v>
      </c>
      <c r="AB16" t="s">
        <v>211</v>
      </c>
      <c r="AC16">
        <v>1</v>
      </c>
      <c r="AD16">
        <v>1</v>
      </c>
      <c r="AE16">
        <v>90</v>
      </c>
      <c r="AF16" t="s">
        <v>2</v>
      </c>
      <c r="AG16">
        <v>4</v>
      </c>
      <c r="AH16">
        <v>2008</v>
      </c>
      <c r="AI16" t="s">
        <v>212</v>
      </c>
      <c r="AJ16">
        <v>1.77</v>
      </c>
      <c r="AK16" t="s">
        <v>75</v>
      </c>
      <c r="AL16">
        <v>168</v>
      </c>
      <c r="AM16" t="s">
        <v>75</v>
      </c>
      <c r="AN16" t="s">
        <v>75</v>
      </c>
      <c r="AO16" t="s">
        <v>75</v>
      </c>
      <c r="AP16" t="s">
        <v>75</v>
      </c>
      <c r="AQ16" t="s">
        <v>228</v>
      </c>
      <c r="AR16" t="s">
        <v>229</v>
      </c>
      <c r="AS16">
        <v>25741066</v>
      </c>
      <c r="AT16">
        <v>24856715</v>
      </c>
      <c r="AU16">
        <v>1771078511</v>
      </c>
      <c r="AV16">
        <v>1765321387</v>
      </c>
      <c r="AW16">
        <v>49989.2736</v>
      </c>
      <c r="AX16">
        <v>66</v>
      </c>
      <c r="AY16">
        <v>40.739699999999999</v>
      </c>
      <c r="AZ16">
        <v>2.47E-2</v>
      </c>
      <c r="BA16">
        <v>5.7897999999999996</v>
      </c>
      <c r="BB16">
        <v>96.564435210258907</v>
      </c>
    </row>
    <row r="17" spans="1:54" x14ac:dyDescent="0.2">
      <c r="A17" t="s">
        <v>230</v>
      </c>
      <c r="B17">
        <v>109</v>
      </c>
      <c r="C17" t="s">
        <v>231</v>
      </c>
      <c r="D17" t="s">
        <v>75</v>
      </c>
      <c r="E17" t="s">
        <v>75</v>
      </c>
      <c r="F17" t="s">
        <v>208</v>
      </c>
      <c r="G17" t="s">
        <v>232</v>
      </c>
      <c r="H17" t="s">
        <v>146</v>
      </c>
      <c r="I17">
        <v>1.5773999999999999</v>
      </c>
      <c r="J17">
        <v>75</v>
      </c>
      <c r="K17">
        <v>0</v>
      </c>
      <c r="L17" t="s">
        <v>147</v>
      </c>
      <c r="M17">
        <v>20</v>
      </c>
      <c r="N17" t="s">
        <v>148</v>
      </c>
      <c r="O17" t="s">
        <v>149</v>
      </c>
      <c r="P17">
        <v>3.04</v>
      </c>
      <c r="Q17" t="s">
        <v>75</v>
      </c>
      <c r="R17">
        <v>18</v>
      </c>
      <c r="S17">
        <v>54.72</v>
      </c>
      <c r="T17">
        <v>109</v>
      </c>
      <c r="U17" t="s">
        <v>230</v>
      </c>
      <c r="V17" t="s">
        <v>208</v>
      </c>
      <c r="W17" t="s">
        <v>232</v>
      </c>
      <c r="X17" t="s">
        <v>150</v>
      </c>
      <c r="Y17" t="s">
        <v>151</v>
      </c>
      <c r="Z17">
        <v>1.5773999999999999</v>
      </c>
      <c r="AA17" t="s">
        <v>210</v>
      </c>
      <c r="AB17" t="s">
        <v>211</v>
      </c>
      <c r="AC17">
        <v>1</v>
      </c>
      <c r="AD17">
        <v>1</v>
      </c>
      <c r="AE17">
        <v>90</v>
      </c>
      <c r="AF17" t="s">
        <v>2</v>
      </c>
      <c r="AG17">
        <v>5</v>
      </c>
      <c r="AH17">
        <v>2008</v>
      </c>
      <c r="AI17" t="s">
        <v>212</v>
      </c>
      <c r="AJ17">
        <v>1.58</v>
      </c>
      <c r="AK17" t="s">
        <v>75</v>
      </c>
      <c r="AL17">
        <v>150</v>
      </c>
      <c r="AM17" t="s">
        <v>75</v>
      </c>
      <c r="AN17" t="s">
        <v>75</v>
      </c>
      <c r="AO17" t="s">
        <v>75</v>
      </c>
      <c r="AP17" t="s">
        <v>75</v>
      </c>
      <c r="AQ17" t="s">
        <v>233</v>
      </c>
      <c r="AR17" t="s">
        <v>234</v>
      </c>
      <c r="AS17">
        <v>26152320</v>
      </c>
      <c r="AT17">
        <v>25343504</v>
      </c>
      <c r="AU17">
        <v>1880115495</v>
      </c>
      <c r="AV17">
        <v>1873960689</v>
      </c>
      <c r="AW17">
        <v>43592.297700000003</v>
      </c>
      <c r="AX17">
        <v>68</v>
      </c>
      <c r="AY17">
        <v>40.956600000000002</v>
      </c>
      <c r="AZ17">
        <v>2.4400000000000002E-2</v>
      </c>
      <c r="BA17">
        <v>6.1462000000000003</v>
      </c>
      <c r="BB17">
        <v>96.907287766438998</v>
      </c>
    </row>
    <row r="18" spans="1:54" x14ac:dyDescent="0.2">
      <c r="A18" t="s">
        <v>235</v>
      </c>
      <c r="B18">
        <v>110</v>
      </c>
      <c r="C18" t="s">
        <v>236</v>
      </c>
      <c r="D18" t="s">
        <v>75</v>
      </c>
      <c r="E18" t="s">
        <v>75</v>
      </c>
      <c r="F18" t="s">
        <v>208</v>
      </c>
      <c r="G18" t="s">
        <v>237</v>
      </c>
      <c r="H18" t="s">
        <v>146</v>
      </c>
      <c r="I18">
        <v>3.4725999999999999</v>
      </c>
      <c r="J18">
        <v>58</v>
      </c>
      <c r="K18">
        <v>17</v>
      </c>
      <c r="L18" t="s">
        <v>147</v>
      </c>
      <c r="M18">
        <v>20</v>
      </c>
      <c r="N18" t="s">
        <v>148</v>
      </c>
      <c r="O18" t="s">
        <v>149</v>
      </c>
      <c r="P18">
        <v>5.0999999999999996</v>
      </c>
      <c r="Q18" t="s">
        <v>75</v>
      </c>
      <c r="R18">
        <v>18</v>
      </c>
      <c r="S18">
        <v>91.8</v>
      </c>
      <c r="T18">
        <v>110</v>
      </c>
      <c r="U18" t="s">
        <v>235</v>
      </c>
      <c r="V18" t="s">
        <v>208</v>
      </c>
      <c r="W18" t="s">
        <v>237</v>
      </c>
      <c r="X18" t="s">
        <v>150</v>
      </c>
      <c r="Y18" t="s">
        <v>151</v>
      </c>
      <c r="Z18">
        <v>3.4725999999999999</v>
      </c>
      <c r="AA18" t="s">
        <v>210</v>
      </c>
      <c r="AB18" t="s">
        <v>211</v>
      </c>
      <c r="AC18">
        <v>1</v>
      </c>
      <c r="AD18">
        <v>1</v>
      </c>
      <c r="AE18">
        <v>58</v>
      </c>
      <c r="AF18" t="s">
        <v>2</v>
      </c>
      <c r="AG18">
        <v>6</v>
      </c>
      <c r="AH18">
        <v>2008</v>
      </c>
      <c r="AI18" t="s">
        <v>212</v>
      </c>
      <c r="AJ18">
        <v>3.47</v>
      </c>
      <c r="AK18" t="s">
        <v>75</v>
      </c>
      <c r="AL18">
        <v>330</v>
      </c>
      <c r="AM18" t="s">
        <v>75</v>
      </c>
      <c r="AN18" t="s">
        <v>75</v>
      </c>
      <c r="AO18" t="s">
        <v>75</v>
      </c>
      <c r="AP18" t="s">
        <v>75</v>
      </c>
      <c r="AQ18" t="s">
        <v>238</v>
      </c>
      <c r="AR18" t="s">
        <v>239</v>
      </c>
      <c r="AS18">
        <v>28509434</v>
      </c>
      <c r="AT18">
        <v>27686775</v>
      </c>
      <c r="AU18">
        <v>2100406568</v>
      </c>
      <c r="AV18">
        <v>2093527986</v>
      </c>
      <c r="AW18">
        <v>48752.686500000003</v>
      </c>
      <c r="AX18">
        <v>71</v>
      </c>
      <c r="AY18">
        <v>41.089100000000002</v>
      </c>
      <c r="AZ18">
        <v>2.4299999999999999E-2</v>
      </c>
      <c r="BA18">
        <v>6.8663999999999996</v>
      </c>
      <c r="BB18">
        <v>97.114432366493105</v>
      </c>
    </row>
    <row r="19" spans="1:54" x14ac:dyDescent="0.2">
      <c r="A19" t="s">
        <v>240</v>
      </c>
      <c r="B19">
        <v>111</v>
      </c>
      <c r="C19" t="s">
        <v>241</v>
      </c>
      <c r="D19" t="s">
        <v>75</v>
      </c>
      <c r="E19" t="s">
        <v>75</v>
      </c>
      <c r="F19" t="s">
        <v>208</v>
      </c>
      <c r="G19" t="s">
        <v>242</v>
      </c>
      <c r="H19" t="s">
        <v>146</v>
      </c>
      <c r="I19">
        <v>2.7191000000000001</v>
      </c>
      <c r="J19">
        <v>74</v>
      </c>
      <c r="K19">
        <v>1</v>
      </c>
      <c r="L19" t="s">
        <v>147</v>
      </c>
      <c r="M19">
        <v>20</v>
      </c>
      <c r="N19" t="s">
        <v>148</v>
      </c>
      <c r="O19" t="s">
        <v>149</v>
      </c>
      <c r="P19">
        <v>6.06</v>
      </c>
      <c r="Q19" t="s">
        <v>75</v>
      </c>
      <c r="R19">
        <v>18</v>
      </c>
      <c r="S19">
        <v>109.08</v>
      </c>
      <c r="T19">
        <v>111</v>
      </c>
      <c r="U19" t="s">
        <v>240</v>
      </c>
      <c r="V19" t="s">
        <v>208</v>
      </c>
      <c r="W19" t="s">
        <v>242</v>
      </c>
      <c r="X19" t="s">
        <v>150</v>
      </c>
      <c r="Y19" t="s">
        <v>151</v>
      </c>
      <c r="Z19">
        <v>2.7191000000000001</v>
      </c>
      <c r="AA19" t="s">
        <v>210</v>
      </c>
      <c r="AB19" t="s">
        <v>211</v>
      </c>
      <c r="AC19">
        <v>1</v>
      </c>
      <c r="AD19">
        <v>1</v>
      </c>
      <c r="AE19">
        <v>74</v>
      </c>
      <c r="AF19" t="s">
        <v>2</v>
      </c>
      <c r="AG19">
        <v>7</v>
      </c>
      <c r="AH19">
        <v>2008</v>
      </c>
      <c r="AI19" t="s">
        <v>212</v>
      </c>
      <c r="AJ19">
        <v>2.72</v>
      </c>
      <c r="AK19" t="s">
        <v>75</v>
      </c>
      <c r="AL19">
        <v>258</v>
      </c>
      <c r="AM19" t="s">
        <v>75</v>
      </c>
      <c r="AN19" t="s">
        <v>75</v>
      </c>
      <c r="AO19" t="s">
        <v>75</v>
      </c>
      <c r="AP19" t="s">
        <v>75</v>
      </c>
      <c r="AQ19" t="s">
        <v>243</v>
      </c>
      <c r="AR19" t="s">
        <v>244</v>
      </c>
      <c r="AS19">
        <v>27819719</v>
      </c>
      <c r="AT19">
        <v>26915798</v>
      </c>
      <c r="AU19">
        <v>1877831692</v>
      </c>
      <c r="AV19">
        <v>1872288187</v>
      </c>
      <c r="AW19">
        <v>49128.104299999999</v>
      </c>
      <c r="AX19">
        <v>65</v>
      </c>
      <c r="AY19">
        <v>40.433700000000002</v>
      </c>
      <c r="AZ19">
        <v>2.3400000000000001E-2</v>
      </c>
      <c r="BA19">
        <v>6.1387999999999998</v>
      </c>
      <c r="BB19">
        <v>96.7507903296938</v>
      </c>
    </row>
    <row r="20" spans="1:54" x14ac:dyDescent="0.2">
      <c r="A20" t="s">
        <v>245</v>
      </c>
      <c r="B20">
        <v>112</v>
      </c>
      <c r="C20" t="s">
        <v>246</v>
      </c>
      <c r="D20" t="s">
        <v>75</v>
      </c>
      <c r="E20" t="s">
        <v>75</v>
      </c>
      <c r="F20" t="s">
        <v>208</v>
      </c>
      <c r="G20" t="s">
        <v>247</v>
      </c>
      <c r="H20" t="s">
        <v>146</v>
      </c>
      <c r="I20">
        <v>4.7553000000000001</v>
      </c>
      <c r="J20">
        <v>43</v>
      </c>
      <c r="K20">
        <v>32</v>
      </c>
      <c r="L20" t="s">
        <v>147</v>
      </c>
      <c r="M20">
        <v>20</v>
      </c>
      <c r="N20" t="s">
        <v>148</v>
      </c>
      <c r="O20" t="s">
        <v>149</v>
      </c>
      <c r="P20">
        <v>7.46</v>
      </c>
      <c r="Q20" t="s">
        <v>75</v>
      </c>
      <c r="R20">
        <v>18</v>
      </c>
      <c r="S20">
        <v>134.28</v>
      </c>
      <c r="T20">
        <v>112</v>
      </c>
      <c r="U20" t="s">
        <v>245</v>
      </c>
      <c r="V20" t="s">
        <v>208</v>
      </c>
      <c r="W20" t="s">
        <v>247</v>
      </c>
      <c r="X20" t="s">
        <v>150</v>
      </c>
      <c r="Y20" t="s">
        <v>151</v>
      </c>
      <c r="Z20">
        <v>4.7553000000000001</v>
      </c>
      <c r="AA20" t="s">
        <v>210</v>
      </c>
      <c r="AB20" t="s">
        <v>211</v>
      </c>
      <c r="AC20">
        <v>1</v>
      </c>
      <c r="AD20">
        <v>1</v>
      </c>
      <c r="AE20">
        <v>43</v>
      </c>
      <c r="AF20" t="s">
        <v>2</v>
      </c>
      <c r="AG20">
        <v>8</v>
      </c>
      <c r="AH20">
        <v>2008</v>
      </c>
      <c r="AI20" t="s">
        <v>212</v>
      </c>
      <c r="AJ20">
        <v>4.76</v>
      </c>
      <c r="AK20" t="s">
        <v>75</v>
      </c>
      <c r="AL20">
        <v>452</v>
      </c>
      <c r="AM20" t="s">
        <v>75</v>
      </c>
      <c r="AN20" t="s">
        <v>75</v>
      </c>
      <c r="AO20" t="s">
        <v>75</v>
      </c>
      <c r="AP20" t="s">
        <v>75</v>
      </c>
      <c r="AQ20" t="s">
        <v>248</v>
      </c>
      <c r="AR20" t="s">
        <v>249</v>
      </c>
      <c r="AS20">
        <v>19536782</v>
      </c>
      <c r="AT20">
        <v>18868570</v>
      </c>
      <c r="AU20">
        <v>1342136007</v>
      </c>
      <c r="AV20">
        <v>1337789549</v>
      </c>
      <c r="AW20">
        <v>49278.376100000001</v>
      </c>
      <c r="AX20">
        <v>66</v>
      </c>
      <c r="AY20">
        <v>40.722499999999997</v>
      </c>
      <c r="AZ20">
        <v>2.4299999999999999E-2</v>
      </c>
      <c r="BA20">
        <v>4.3875000000000002</v>
      </c>
      <c r="BB20">
        <v>96.579723313696107</v>
      </c>
    </row>
    <row r="21" spans="1:54" x14ac:dyDescent="0.2">
      <c r="A21" t="s">
        <v>250</v>
      </c>
      <c r="B21">
        <v>113</v>
      </c>
      <c r="C21" t="s">
        <v>251</v>
      </c>
      <c r="D21" t="s">
        <v>75</v>
      </c>
      <c r="E21" t="s">
        <v>75</v>
      </c>
      <c r="F21" t="s">
        <v>208</v>
      </c>
      <c r="G21" t="s">
        <v>252</v>
      </c>
      <c r="H21" t="s">
        <v>146</v>
      </c>
      <c r="I21">
        <v>8.2645</v>
      </c>
      <c r="J21">
        <v>25</v>
      </c>
      <c r="K21">
        <v>50</v>
      </c>
      <c r="L21" t="s">
        <v>147</v>
      </c>
      <c r="M21">
        <v>20</v>
      </c>
      <c r="N21" t="s">
        <v>148</v>
      </c>
      <c r="O21" t="s">
        <v>149</v>
      </c>
      <c r="P21">
        <v>6.36</v>
      </c>
      <c r="Q21" t="s">
        <v>75</v>
      </c>
      <c r="R21">
        <v>18</v>
      </c>
      <c r="S21">
        <v>114.48</v>
      </c>
      <c r="T21">
        <v>113</v>
      </c>
      <c r="U21" t="s">
        <v>250</v>
      </c>
      <c r="V21" t="s">
        <v>208</v>
      </c>
      <c r="W21" t="s">
        <v>252</v>
      </c>
      <c r="X21" t="s">
        <v>150</v>
      </c>
      <c r="Y21" t="s">
        <v>151</v>
      </c>
      <c r="Z21">
        <v>8.2645</v>
      </c>
      <c r="AA21" t="s">
        <v>210</v>
      </c>
      <c r="AB21" t="s">
        <v>211</v>
      </c>
      <c r="AC21">
        <v>1</v>
      </c>
      <c r="AD21">
        <v>1</v>
      </c>
      <c r="AE21">
        <v>25</v>
      </c>
      <c r="AF21" t="s">
        <v>2</v>
      </c>
      <c r="AG21">
        <v>9</v>
      </c>
      <c r="AH21">
        <v>2008</v>
      </c>
      <c r="AI21" t="s">
        <v>212</v>
      </c>
      <c r="AJ21">
        <v>8.26</v>
      </c>
      <c r="AK21" t="s">
        <v>75</v>
      </c>
      <c r="AL21">
        <v>785</v>
      </c>
      <c r="AM21" t="s">
        <v>75</v>
      </c>
      <c r="AN21" t="s">
        <v>75</v>
      </c>
      <c r="AO21" t="s">
        <v>75</v>
      </c>
      <c r="AP21" t="s">
        <v>75</v>
      </c>
      <c r="AQ21" t="s">
        <v>253</v>
      </c>
      <c r="AR21" t="s">
        <v>254</v>
      </c>
      <c r="AS21">
        <v>30628554</v>
      </c>
      <c r="AT21">
        <v>29704057</v>
      </c>
      <c r="AU21">
        <v>2211168600</v>
      </c>
      <c r="AV21">
        <v>2203654162</v>
      </c>
      <c r="AW21">
        <v>49014.960700000003</v>
      </c>
      <c r="AX21">
        <v>70</v>
      </c>
      <c r="AY21">
        <v>41.333399999999997</v>
      </c>
      <c r="AZ21">
        <v>2.5100000000000001E-2</v>
      </c>
      <c r="BA21">
        <v>7.2285000000000004</v>
      </c>
      <c r="BB21">
        <v>96.981584569744896</v>
      </c>
    </row>
    <row r="22" spans="1:54" x14ac:dyDescent="0.2">
      <c r="A22" t="s">
        <v>255</v>
      </c>
      <c r="B22">
        <v>114</v>
      </c>
      <c r="C22" t="s">
        <v>256</v>
      </c>
      <c r="D22" t="s">
        <v>75</v>
      </c>
      <c r="E22" t="s">
        <v>75</v>
      </c>
      <c r="F22" t="s">
        <v>208</v>
      </c>
      <c r="G22" t="s">
        <v>257</v>
      </c>
      <c r="H22" t="s">
        <v>146</v>
      </c>
      <c r="I22">
        <v>5.8418000000000001</v>
      </c>
      <c r="J22">
        <v>35</v>
      </c>
      <c r="K22">
        <v>40</v>
      </c>
      <c r="L22" t="s">
        <v>147</v>
      </c>
      <c r="M22">
        <v>20</v>
      </c>
      <c r="N22" t="s">
        <v>148</v>
      </c>
      <c r="O22" t="s">
        <v>149</v>
      </c>
      <c r="P22">
        <v>4.32</v>
      </c>
      <c r="Q22" t="s">
        <v>75</v>
      </c>
      <c r="R22">
        <v>18</v>
      </c>
      <c r="S22">
        <v>77.760000000000005</v>
      </c>
      <c r="T22">
        <v>114</v>
      </c>
      <c r="U22" t="s">
        <v>255</v>
      </c>
      <c r="V22" t="s">
        <v>208</v>
      </c>
      <c r="W22" t="s">
        <v>257</v>
      </c>
      <c r="X22" t="s">
        <v>150</v>
      </c>
      <c r="Y22" t="s">
        <v>151</v>
      </c>
      <c r="Z22">
        <v>5.8418000000000001</v>
      </c>
      <c r="AA22" t="s">
        <v>210</v>
      </c>
      <c r="AB22" t="s">
        <v>211</v>
      </c>
      <c r="AC22">
        <v>1</v>
      </c>
      <c r="AD22">
        <v>1</v>
      </c>
      <c r="AE22">
        <v>35</v>
      </c>
      <c r="AF22" t="s">
        <v>2</v>
      </c>
      <c r="AG22">
        <v>10</v>
      </c>
      <c r="AH22">
        <v>2008</v>
      </c>
      <c r="AI22" t="s">
        <v>212</v>
      </c>
      <c r="AJ22">
        <v>5.84</v>
      </c>
      <c r="AK22" t="s">
        <v>75</v>
      </c>
      <c r="AL22">
        <v>555</v>
      </c>
      <c r="AM22" t="s">
        <v>75</v>
      </c>
      <c r="AN22" t="s">
        <v>75</v>
      </c>
      <c r="AO22" t="s">
        <v>75</v>
      </c>
      <c r="AP22" t="s">
        <v>75</v>
      </c>
      <c r="AQ22" t="s">
        <v>258</v>
      </c>
      <c r="AR22" t="s">
        <v>259</v>
      </c>
      <c r="AS22">
        <v>23733017</v>
      </c>
      <c r="AT22">
        <v>23318751</v>
      </c>
      <c r="AU22">
        <v>1946908882</v>
      </c>
      <c r="AV22">
        <v>1940179025</v>
      </c>
      <c r="AW22">
        <v>44043.781900000002</v>
      </c>
      <c r="AX22">
        <v>80</v>
      </c>
      <c r="AY22">
        <v>41.723300000000002</v>
      </c>
      <c r="AZ22">
        <v>2.5000000000000001E-2</v>
      </c>
      <c r="BA22">
        <v>6.3646000000000003</v>
      </c>
      <c r="BB22">
        <v>98.254473925502097</v>
      </c>
    </row>
    <row r="23" spans="1:54" x14ac:dyDescent="0.2">
      <c r="A23" t="s">
        <v>260</v>
      </c>
      <c r="B23">
        <v>115</v>
      </c>
      <c r="C23" t="s">
        <v>261</v>
      </c>
      <c r="D23" t="s">
        <v>75</v>
      </c>
      <c r="E23" t="s">
        <v>75</v>
      </c>
      <c r="F23" t="s">
        <v>208</v>
      </c>
      <c r="G23" t="s">
        <v>262</v>
      </c>
      <c r="H23" t="s">
        <v>146</v>
      </c>
      <c r="I23">
        <v>2.2974999999999999</v>
      </c>
      <c r="J23">
        <v>65</v>
      </c>
      <c r="K23">
        <v>10</v>
      </c>
      <c r="L23" t="s">
        <v>147</v>
      </c>
      <c r="M23">
        <v>20</v>
      </c>
      <c r="N23" t="s">
        <v>148</v>
      </c>
      <c r="O23" t="s">
        <v>149</v>
      </c>
      <c r="P23">
        <v>3.28</v>
      </c>
      <c r="Q23" t="s">
        <v>75</v>
      </c>
      <c r="R23">
        <v>18</v>
      </c>
      <c r="S23">
        <v>59.04</v>
      </c>
      <c r="T23">
        <v>115</v>
      </c>
      <c r="U23" t="s">
        <v>260</v>
      </c>
      <c r="V23" t="s">
        <v>208</v>
      </c>
      <c r="W23" t="s">
        <v>262</v>
      </c>
      <c r="X23" t="s">
        <v>150</v>
      </c>
      <c r="Y23" t="s">
        <v>151</v>
      </c>
      <c r="Z23">
        <v>2.2974999999999999</v>
      </c>
      <c r="AA23" t="s">
        <v>210</v>
      </c>
      <c r="AB23" t="s">
        <v>211</v>
      </c>
      <c r="AC23">
        <v>1</v>
      </c>
      <c r="AD23">
        <v>1</v>
      </c>
      <c r="AE23">
        <v>88</v>
      </c>
      <c r="AF23" t="s">
        <v>2</v>
      </c>
      <c r="AG23">
        <v>11</v>
      </c>
      <c r="AH23">
        <v>2008</v>
      </c>
      <c r="AI23" t="s">
        <v>212</v>
      </c>
      <c r="AJ23">
        <v>2.2999999999999998</v>
      </c>
      <c r="AK23" t="s">
        <v>75</v>
      </c>
      <c r="AL23">
        <v>218</v>
      </c>
      <c r="AM23" t="s">
        <v>75</v>
      </c>
      <c r="AN23" t="s">
        <v>75</v>
      </c>
      <c r="AO23" t="s">
        <v>75</v>
      </c>
      <c r="AP23" t="s">
        <v>75</v>
      </c>
      <c r="AQ23" t="s">
        <v>263</v>
      </c>
      <c r="AR23" t="s">
        <v>264</v>
      </c>
      <c r="AS23">
        <v>25247810</v>
      </c>
      <c r="AT23">
        <v>24493198</v>
      </c>
      <c r="AU23">
        <v>1797629545</v>
      </c>
      <c r="AV23">
        <v>1792152776</v>
      </c>
      <c r="AW23">
        <v>45318.850100000003</v>
      </c>
      <c r="AX23">
        <v>68</v>
      </c>
      <c r="AY23">
        <v>40.734099999999998</v>
      </c>
      <c r="AZ23">
        <v>2.3800000000000002E-2</v>
      </c>
      <c r="BA23">
        <v>5.8765999999999998</v>
      </c>
      <c r="BB23">
        <v>97.011178395274598</v>
      </c>
    </row>
    <row r="24" spans="1:54" x14ac:dyDescent="0.2">
      <c r="A24" t="s">
        <v>265</v>
      </c>
      <c r="B24">
        <v>116</v>
      </c>
      <c r="C24" t="s">
        <v>266</v>
      </c>
      <c r="D24" t="s">
        <v>75</v>
      </c>
      <c r="E24" t="s">
        <v>75</v>
      </c>
      <c r="F24" t="s">
        <v>208</v>
      </c>
      <c r="G24" t="s">
        <v>267</v>
      </c>
      <c r="H24" t="s">
        <v>146</v>
      </c>
      <c r="I24">
        <v>4.9703999999999997</v>
      </c>
      <c r="J24">
        <v>41</v>
      </c>
      <c r="K24">
        <v>34</v>
      </c>
      <c r="L24" t="s">
        <v>147</v>
      </c>
      <c r="M24">
        <v>20</v>
      </c>
      <c r="N24" t="s">
        <v>148</v>
      </c>
      <c r="O24" t="s">
        <v>149</v>
      </c>
      <c r="P24">
        <v>6.5</v>
      </c>
      <c r="Q24" t="s">
        <v>75</v>
      </c>
      <c r="R24">
        <v>18</v>
      </c>
      <c r="S24">
        <v>117</v>
      </c>
      <c r="T24">
        <v>116</v>
      </c>
      <c r="U24" t="s">
        <v>265</v>
      </c>
      <c r="V24" t="s">
        <v>208</v>
      </c>
      <c r="W24" t="s">
        <v>267</v>
      </c>
      <c r="X24" t="s">
        <v>150</v>
      </c>
      <c r="Y24" t="s">
        <v>151</v>
      </c>
      <c r="Z24">
        <v>4.9703999999999997</v>
      </c>
      <c r="AA24" t="s">
        <v>210</v>
      </c>
      <c r="AB24" t="s">
        <v>211</v>
      </c>
      <c r="AC24">
        <v>1</v>
      </c>
      <c r="AD24">
        <v>1</v>
      </c>
      <c r="AE24">
        <v>41</v>
      </c>
      <c r="AF24" t="s">
        <v>2</v>
      </c>
      <c r="AG24">
        <v>13</v>
      </c>
      <c r="AH24">
        <v>2008</v>
      </c>
      <c r="AI24" t="s">
        <v>212</v>
      </c>
      <c r="AJ24">
        <v>4.97</v>
      </c>
      <c r="AK24" t="s">
        <v>75</v>
      </c>
      <c r="AL24">
        <v>472</v>
      </c>
      <c r="AM24" t="s">
        <v>75</v>
      </c>
      <c r="AN24" t="s">
        <v>75</v>
      </c>
      <c r="AO24" t="s">
        <v>75</v>
      </c>
      <c r="AP24" t="s">
        <v>75</v>
      </c>
      <c r="AQ24" t="s">
        <v>268</v>
      </c>
      <c r="AR24" t="s">
        <v>269</v>
      </c>
      <c r="AS24">
        <v>22328129</v>
      </c>
      <c r="AT24">
        <v>21688859</v>
      </c>
      <c r="AU24">
        <v>1639856812</v>
      </c>
      <c r="AV24">
        <v>1634299198</v>
      </c>
      <c r="AW24">
        <v>56609.5844</v>
      </c>
      <c r="AX24">
        <v>71</v>
      </c>
      <c r="AY24">
        <v>40.936599999999999</v>
      </c>
      <c r="AZ24">
        <v>2.4799999999999999E-2</v>
      </c>
      <c r="BA24">
        <v>5.3608000000000002</v>
      </c>
      <c r="BB24">
        <v>97.136929834111896</v>
      </c>
    </row>
    <row r="25" spans="1:54" x14ac:dyDescent="0.2">
      <c r="A25" t="s">
        <v>270</v>
      </c>
      <c r="B25">
        <v>117</v>
      </c>
      <c r="C25" t="s">
        <v>271</v>
      </c>
      <c r="D25" t="s">
        <v>75</v>
      </c>
      <c r="E25" t="s">
        <v>75</v>
      </c>
      <c r="F25" t="s">
        <v>208</v>
      </c>
      <c r="G25" t="s">
        <v>272</v>
      </c>
      <c r="H25" t="s">
        <v>146</v>
      </c>
      <c r="I25">
        <v>1.7386999999999999</v>
      </c>
      <c r="J25">
        <v>70</v>
      </c>
      <c r="K25">
        <v>5</v>
      </c>
      <c r="L25" t="s">
        <v>147</v>
      </c>
      <c r="M25">
        <v>20</v>
      </c>
      <c r="N25" t="s">
        <v>148</v>
      </c>
      <c r="O25" t="s">
        <v>149</v>
      </c>
      <c r="P25">
        <v>3.52</v>
      </c>
      <c r="Q25" t="s">
        <v>75</v>
      </c>
      <c r="R25">
        <v>18</v>
      </c>
      <c r="S25">
        <v>63.36</v>
      </c>
      <c r="T25">
        <v>117</v>
      </c>
      <c r="U25" t="s">
        <v>270</v>
      </c>
      <c r="V25" t="s">
        <v>208</v>
      </c>
      <c r="W25" t="s">
        <v>272</v>
      </c>
      <c r="X25" t="s">
        <v>150</v>
      </c>
      <c r="Y25" t="s">
        <v>151</v>
      </c>
      <c r="Z25">
        <v>1.7386999999999999</v>
      </c>
      <c r="AA25" t="s">
        <v>210</v>
      </c>
      <c r="AB25" t="s">
        <v>211</v>
      </c>
      <c r="AC25">
        <v>1</v>
      </c>
      <c r="AD25">
        <v>1</v>
      </c>
      <c r="AE25">
        <v>90</v>
      </c>
      <c r="AF25" t="s">
        <v>2</v>
      </c>
      <c r="AG25">
        <v>14</v>
      </c>
      <c r="AH25">
        <v>2008</v>
      </c>
      <c r="AI25" t="s">
        <v>212</v>
      </c>
      <c r="AJ25">
        <v>1.74</v>
      </c>
      <c r="AK25" t="s">
        <v>75</v>
      </c>
      <c r="AL25">
        <v>165</v>
      </c>
      <c r="AM25" t="s">
        <v>75</v>
      </c>
      <c r="AN25" t="s">
        <v>75</v>
      </c>
      <c r="AO25" t="s">
        <v>75</v>
      </c>
      <c r="AP25" t="s">
        <v>75</v>
      </c>
      <c r="AQ25" t="s">
        <v>273</v>
      </c>
      <c r="AR25" t="s">
        <v>274</v>
      </c>
      <c r="AS25">
        <v>23661267</v>
      </c>
      <c r="AT25">
        <v>22965675</v>
      </c>
      <c r="AU25">
        <v>1734036075</v>
      </c>
      <c r="AV25">
        <v>1728306980</v>
      </c>
      <c r="AW25">
        <v>53127.967299999997</v>
      </c>
      <c r="AX25">
        <v>71</v>
      </c>
      <c r="AY25">
        <v>40.923699999999997</v>
      </c>
      <c r="AZ25">
        <v>2.52E-2</v>
      </c>
      <c r="BA25">
        <v>5.6687000000000003</v>
      </c>
      <c r="BB25">
        <v>97.060208145235805</v>
      </c>
    </row>
    <row r="26" spans="1:54" x14ac:dyDescent="0.2">
      <c r="A26" t="s">
        <v>275</v>
      </c>
      <c r="B26">
        <v>118</v>
      </c>
      <c r="C26" t="s">
        <v>276</v>
      </c>
      <c r="D26" t="s">
        <v>75</v>
      </c>
      <c r="E26" t="s">
        <v>75</v>
      </c>
      <c r="F26" t="s">
        <v>208</v>
      </c>
      <c r="G26" t="s">
        <v>277</v>
      </c>
      <c r="H26" t="s">
        <v>146</v>
      </c>
      <c r="I26">
        <v>1.1554</v>
      </c>
      <c r="J26">
        <v>70</v>
      </c>
      <c r="K26">
        <v>5</v>
      </c>
      <c r="L26" t="s">
        <v>147</v>
      </c>
      <c r="M26">
        <v>20</v>
      </c>
      <c r="N26" t="s">
        <v>148</v>
      </c>
      <c r="O26" t="s">
        <v>149</v>
      </c>
      <c r="P26">
        <v>2.16</v>
      </c>
      <c r="Q26" t="s">
        <v>75</v>
      </c>
      <c r="R26">
        <v>18</v>
      </c>
      <c r="S26">
        <v>38.880000000000003</v>
      </c>
      <c r="T26">
        <v>118</v>
      </c>
      <c r="U26" t="s">
        <v>275</v>
      </c>
      <c r="V26" t="s">
        <v>208</v>
      </c>
      <c r="W26" t="s">
        <v>277</v>
      </c>
      <c r="X26" t="s">
        <v>150</v>
      </c>
      <c r="Y26" t="s">
        <v>151</v>
      </c>
      <c r="Z26">
        <v>1.1554</v>
      </c>
      <c r="AA26" t="s">
        <v>210</v>
      </c>
      <c r="AB26" t="s">
        <v>211</v>
      </c>
      <c r="AC26">
        <v>1</v>
      </c>
      <c r="AD26">
        <v>1</v>
      </c>
      <c r="AE26">
        <v>90</v>
      </c>
      <c r="AF26" t="s">
        <v>2</v>
      </c>
      <c r="AG26">
        <v>15</v>
      </c>
      <c r="AH26">
        <v>2008</v>
      </c>
      <c r="AI26" t="s">
        <v>212</v>
      </c>
      <c r="AJ26">
        <v>1.1599999999999999</v>
      </c>
      <c r="AK26" t="s">
        <v>75</v>
      </c>
      <c r="AL26">
        <v>110</v>
      </c>
      <c r="AM26" t="s">
        <v>75</v>
      </c>
      <c r="AN26" t="s">
        <v>75</v>
      </c>
      <c r="AO26" t="s">
        <v>75</v>
      </c>
      <c r="AP26" t="s">
        <v>75</v>
      </c>
      <c r="AQ26" t="s">
        <v>278</v>
      </c>
      <c r="AR26" t="s">
        <v>279</v>
      </c>
      <c r="AS26">
        <v>22119524</v>
      </c>
      <c r="AT26">
        <v>19986731</v>
      </c>
      <c r="AU26">
        <v>1403471875</v>
      </c>
      <c r="AV26">
        <v>1399071901</v>
      </c>
      <c r="AW26">
        <v>38495.169900000001</v>
      </c>
      <c r="AX26">
        <v>66</v>
      </c>
      <c r="AY26">
        <v>40.733699999999999</v>
      </c>
      <c r="AZ26">
        <v>2.47E-2</v>
      </c>
      <c r="BA26">
        <v>4.5880999999999998</v>
      </c>
      <c r="BB26">
        <v>90.357871172996298</v>
      </c>
    </row>
    <row r="27" spans="1:54" x14ac:dyDescent="0.2">
      <c r="A27" t="s">
        <v>280</v>
      </c>
      <c r="B27">
        <v>125</v>
      </c>
      <c r="C27" t="s">
        <v>281</v>
      </c>
      <c r="D27" t="s">
        <v>75</v>
      </c>
      <c r="E27" t="s">
        <v>75</v>
      </c>
      <c r="F27" t="s">
        <v>208</v>
      </c>
      <c r="G27" t="s">
        <v>282</v>
      </c>
      <c r="H27" t="s">
        <v>146</v>
      </c>
      <c r="I27">
        <v>1.1257999999999999</v>
      </c>
      <c r="J27">
        <v>70</v>
      </c>
      <c r="K27">
        <v>5</v>
      </c>
      <c r="L27" t="s">
        <v>147</v>
      </c>
      <c r="M27">
        <v>20</v>
      </c>
      <c r="N27" t="s">
        <v>148</v>
      </c>
      <c r="O27" t="s">
        <v>149</v>
      </c>
      <c r="P27">
        <v>1.21</v>
      </c>
      <c r="Q27" t="s">
        <v>75</v>
      </c>
      <c r="R27">
        <v>18</v>
      </c>
      <c r="S27">
        <v>21.78</v>
      </c>
      <c r="T27">
        <v>125</v>
      </c>
      <c r="U27" t="s">
        <v>280</v>
      </c>
      <c r="V27" t="s">
        <v>208</v>
      </c>
      <c r="W27" t="s">
        <v>282</v>
      </c>
      <c r="X27" t="s">
        <v>150</v>
      </c>
      <c r="Y27" t="s">
        <v>151</v>
      </c>
      <c r="Z27">
        <v>1.1257999999999999</v>
      </c>
      <c r="AA27" t="s">
        <v>210</v>
      </c>
      <c r="AB27" t="s">
        <v>211</v>
      </c>
      <c r="AC27">
        <v>1</v>
      </c>
      <c r="AD27">
        <v>1</v>
      </c>
      <c r="AE27">
        <v>90</v>
      </c>
      <c r="AF27" t="s">
        <v>2</v>
      </c>
      <c r="AG27">
        <v>32</v>
      </c>
      <c r="AH27">
        <v>2018</v>
      </c>
      <c r="AI27" t="s">
        <v>212</v>
      </c>
      <c r="AJ27">
        <v>1.1299999999999999</v>
      </c>
      <c r="AK27" t="s">
        <v>75</v>
      </c>
      <c r="AL27">
        <v>107</v>
      </c>
      <c r="AM27" t="s">
        <v>75</v>
      </c>
      <c r="AN27" t="s">
        <v>75</v>
      </c>
      <c r="AO27" t="s">
        <v>75</v>
      </c>
      <c r="AP27" t="s">
        <v>75</v>
      </c>
      <c r="AQ27" t="s">
        <v>283</v>
      </c>
      <c r="AR27" t="s">
        <v>284</v>
      </c>
      <c r="AS27">
        <v>21194525</v>
      </c>
      <c r="AT27">
        <v>19322386</v>
      </c>
      <c r="AU27">
        <v>1579184139</v>
      </c>
      <c r="AV27">
        <v>1573593263</v>
      </c>
      <c r="AW27">
        <v>44346.040200000003</v>
      </c>
      <c r="AX27">
        <v>77</v>
      </c>
      <c r="AY27">
        <v>41.640700000000002</v>
      </c>
      <c r="AZ27">
        <v>2.53E-2</v>
      </c>
      <c r="BA27">
        <v>5.1624999999999996</v>
      </c>
      <c r="BB27">
        <v>91.166874464041996</v>
      </c>
    </row>
    <row r="28" spans="1:54" x14ac:dyDescent="0.2">
      <c r="A28" t="s">
        <v>285</v>
      </c>
      <c r="B28">
        <v>128</v>
      </c>
      <c r="C28" t="s">
        <v>286</v>
      </c>
      <c r="D28" t="s">
        <v>75</v>
      </c>
      <c r="E28" t="s">
        <v>75</v>
      </c>
      <c r="F28" t="s">
        <v>208</v>
      </c>
      <c r="G28" t="s">
        <v>287</v>
      </c>
      <c r="H28" t="s">
        <v>146</v>
      </c>
      <c r="I28">
        <v>0.75119999999999998</v>
      </c>
      <c r="J28">
        <v>70</v>
      </c>
      <c r="K28">
        <v>5</v>
      </c>
      <c r="L28" t="s">
        <v>147</v>
      </c>
      <c r="M28">
        <v>20</v>
      </c>
      <c r="N28" t="s">
        <v>148</v>
      </c>
      <c r="O28" t="s">
        <v>149</v>
      </c>
      <c r="P28">
        <v>1.67</v>
      </c>
      <c r="Q28" t="s">
        <v>75</v>
      </c>
      <c r="R28">
        <v>18</v>
      </c>
      <c r="S28">
        <v>30.06</v>
      </c>
      <c r="T28">
        <v>128</v>
      </c>
      <c r="U28" t="s">
        <v>285</v>
      </c>
      <c r="V28" t="s">
        <v>208</v>
      </c>
      <c r="W28" t="s">
        <v>287</v>
      </c>
      <c r="X28" t="s">
        <v>150</v>
      </c>
      <c r="Y28" t="s">
        <v>151</v>
      </c>
      <c r="Z28">
        <v>0.75119999999999998</v>
      </c>
      <c r="AA28" t="s">
        <v>210</v>
      </c>
      <c r="AB28" t="s">
        <v>211</v>
      </c>
      <c r="AC28">
        <v>1</v>
      </c>
      <c r="AD28">
        <v>1</v>
      </c>
      <c r="AE28">
        <v>90</v>
      </c>
      <c r="AF28" t="s">
        <v>2</v>
      </c>
      <c r="AG28">
        <v>40</v>
      </c>
      <c r="AH28">
        <v>2018</v>
      </c>
      <c r="AI28" t="s">
        <v>212</v>
      </c>
      <c r="AJ28">
        <v>0.75</v>
      </c>
      <c r="AK28" t="s">
        <v>75</v>
      </c>
      <c r="AL28">
        <v>71</v>
      </c>
      <c r="AM28" t="s">
        <v>75</v>
      </c>
      <c r="AN28" t="s">
        <v>75</v>
      </c>
      <c r="AO28" t="s">
        <v>75</v>
      </c>
      <c r="AP28" t="s">
        <v>75</v>
      </c>
      <c r="AQ28" t="s">
        <v>288</v>
      </c>
      <c r="AR28" t="s">
        <v>289</v>
      </c>
      <c r="AS28">
        <v>23938739</v>
      </c>
      <c r="AT28">
        <v>22061576</v>
      </c>
      <c r="AU28">
        <v>1766756317</v>
      </c>
      <c r="AV28">
        <v>1761213539</v>
      </c>
      <c r="AW28">
        <v>57018.562700000002</v>
      </c>
      <c r="AX28">
        <v>73</v>
      </c>
      <c r="AY28">
        <v>41.244900000000001</v>
      </c>
      <c r="AZ28">
        <v>2.29E-2</v>
      </c>
      <c r="BA28">
        <v>5.7756999999999996</v>
      </c>
      <c r="BB28">
        <v>92.158471672212897</v>
      </c>
    </row>
    <row r="29" spans="1:54" x14ac:dyDescent="0.2">
      <c r="A29" t="s">
        <v>290</v>
      </c>
      <c r="B29">
        <v>131</v>
      </c>
      <c r="C29" t="s">
        <v>291</v>
      </c>
      <c r="D29" t="s">
        <v>75</v>
      </c>
      <c r="E29" t="s">
        <v>75</v>
      </c>
      <c r="F29" t="s">
        <v>208</v>
      </c>
      <c r="G29" t="s">
        <v>292</v>
      </c>
      <c r="H29" t="s">
        <v>146</v>
      </c>
      <c r="I29">
        <v>6.8630000000000004</v>
      </c>
      <c r="J29">
        <v>30</v>
      </c>
      <c r="K29">
        <v>45</v>
      </c>
      <c r="L29" t="s">
        <v>147</v>
      </c>
      <c r="M29">
        <v>20</v>
      </c>
      <c r="N29" t="s">
        <v>148</v>
      </c>
      <c r="O29" t="s">
        <v>149</v>
      </c>
      <c r="P29">
        <v>5.66</v>
      </c>
      <c r="Q29" t="s">
        <v>75</v>
      </c>
      <c r="R29">
        <v>18</v>
      </c>
      <c r="S29">
        <v>101.88</v>
      </c>
      <c r="T29">
        <v>131</v>
      </c>
      <c r="U29" t="s">
        <v>290</v>
      </c>
      <c r="V29" t="s">
        <v>208</v>
      </c>
      <c r="W29" t="s">
        <v>292</v>
      </c>
      <c r="X29" t="s">
        <v>150</v>
      </c>
      <c r="Y29" t="s">
        <v>151</v>
      </c>
      <c r="Z29">
        <v>6.8630000000000004</v>
      </c>
      <c r="AA29" t="s">
        <v>210</v>
      </c>
      <c r="AB29" t="s">
        <v>211</v>
      </c>
      <c r="AC29">
        <v>1</v>
      </c>
      <c r="AD29">
        <v>1</v>
      </c>
      <c r="AE29">
        <v>30</v>
      </c>
      <c r="AF29" t="s">
        <v>2</v>
      </c>
      <c r="AG29">
        <v>47</v>
      </c>
      <c r="AH29">
        <v>2020</v>
      </c>
      <c r="AI29" t="s">
        <v>212</v>
      </c>
      <c r="AJ29">
        <v>6.86</v>
      </c>
      <c r="AK29" t="s">
        <v>75</v>
      </c>
      <c r="AL29">
        <v>652</v>
      </c>
      <c r="AM29" t="s">
        <v>75</v>
      </c>
      <c r="AN29" t="s">
        <v>75</v>
      </c>
      <c r="AO29" t="s">
        <v>75</v>
      </c>
      <c r="AP29" t="s">
        <v>75</v>
      </c>
      <c r="AQ29" t="s">
        <v>293</v>
      </c>
      <c r="AR29" t="s">
        <v>294</v>
      </c>
      <c r="AS29">
        <v>31586366</v>
      </c>
      <c r="AT29">
        <v>30536077</v>
      </c>
      <c r="AU29">
        <v>2655699691</v>
      </c>
      <c r="AV29">
        <v>2646913847</v>
      </c>
      <c r="AW29">
        <v>46527.102099999996</v>
      </c>
      <c r="AX29">
        <v>81</v>
      </c>
      <c r="AY29">
        <v>41.817999999999998</v>
      </c>
      <c r="AZ29">
        <v>2.4199999999999999E-2</v>
      </c>
      <c r="BA29">
        <v>8.6816999999999993</v>
      </c>
      <c r="BB29">
        <v>96.674865984899895</v>
      </c>
    </row>
    <row r="30" spans="1:54" x14ac:dyDescent="0.2">
      <c r="A30" t="s">
        <v>295</v>
      </c>
      <c r="B30">
        <v>132</v>
      </c>
      <c r="C30" t="s">
        <v>296</v>
      </c>
      <c r="D30" t="s">
        <v>75</v>
      </c>
      <c r="E30" t="s">
        <v>75</v>
      </c>
      <c r="F30" t="s">
        <v>208</v>
      </c>
      <c r="G30" t="s">
        <v>297</v>
      </c>
      <c r="H30" t="s">
        <v>146</v>
      </c>
      <c r="I30">
        <v>10.253399999999999</v>
      </c>
      <c r="J30">
        <v>20</v>
      </c>
      <c r="K30">
        <v>55</v>
      </c>
      <c r="L30" t="s">
        <v>147</v>
      </c>
      <c r="M30">
        <v>20</v>
      </c>
      <c r="N30" t="s">
        <v>148</v>
      </c>
      <c r="O30" t="s">
        <v>149</v>
      </c>
      <c r="P30">
        <v>6.08</v>
      </c>
      <c r="Q30" t="s">
        <v>75</v>
      </c>
      <c r="R30">
        <v>18</v>
      </c>
      <c r="S30">
        <v>109.44</v>
      </c>
      <c r="T30">
        <v>132</v>
      </c>
      <c r="U30" t="s">
        <v>295</v>
      </c>
      <c r="V30" t="s">
        <v>208</v>
      </c>
      <c r="W30" t="s">
        <v>297</v>
      </c>
      <c r="X30" t="s">
        <v>150</v>
      </c>
      <c r="Y30" t="s">
        <v>151</v>
      </c>
      <c r="Z30">
        <v>10.253399999999999</v>
      </c>
      <c r="AA30" t="s">
        <v>210</v>
      </c>
      <c r="AB30" t="s">
        <v>211</v>
      </c>
      <c r="AC30">
        <v>1</v>
      </c>
      <c r="AD30">
        <v>1</v>
      </c>
      <c r="AE30">
        <v>20</v>
      </c>
      <c r="AF30" t="s">
        <v>2</v>
      </c>
      <c r="AG30">
        <v>48</v>
      </c>
      <c r="AH30">
        <v>2020</v>
      </c>
      <c r="AI30" t="s">
        <v>212</v>
      </c>
      <c r="AJ30">
        <v>10.25</v>
      </c>
      <c r="AK30" t="s">
        <v>75</v>
      </c>
      <c r="AL30">
        <v>974</v>
      </c>
      <c r="AM30" t="s">
        <v>75</v>
      </c>
      <c r="AN30" t="s">
        <v>75</v>
      </c>
      <c r="AO30" t="s">
        <v>75</v>
      </c>
      <c r="AP30" t="s">
        <v>75</v>
      </c>
      <c r="AQ30" t="s">
        <v>298</v>
      </c>
      <c r="AR30" t="s">
        <v>299</v>
      </c>
      <c r="AS30">
        <v>19563817</v>
      </c>
      <c r="AT30">
        <v>18434018</v>
      </c>
      <c r="AU30">
        <v>1592692508</v>
      </c>
      <c r="AV30">
        <v>1586984763</v>
      </c>
      <c r="AW30">
        <v>43897.5792</v>
      </c>
      <c r="AX30">
        <v>83</v>
      </c>
      <c r="AY30">
        <v>41.889899999999997</v>
      </c>
      <c r="AZ30">
        <v>2.4799999999999999E-2</v>
      </c>
      <c r="BA30">
        <v>5.2065999999999999</v>
      </c>
      <c r="BB30">
        <v>94.225058433126804</v>
      </c>
    </row>
    <row r="31" spans="1:54" x14ac:dyDescent="0.2">
      <c r="A31" t="s">
        <v>300</v>
      </c>
      <c r="B31">
        <v>136</v>
      </c>
      <c r="C31" t="s">
        <v>301</v>
      </c>
      <c r="D31" t="s">
        <v>75</v>
      </c>
      <c r="E31" t="s">
        <v>75</v>
      </c>
      <c r="F31" t="s">
        <v>208</v>
      </c>
      <c r="G31" t="s">
        <v>302</v>
      </c>
      <c r="H31" t="s">
        <v>146</v>
      </c>
      <c r="I31">
        <v>5.6576000000000004</v>
      </c>
      <c r="J31">
        <v>36</v>
      </c>
      <c r="K31">
        <v>39</v>
      </c>
      <c r="L31" t="s">
        <v>147</v>
      </c>
      <c r="M31">
        <v>20</v>
      </c>
      <c r="N31" t="s">
        <v>148</v>
      </c>
      <c r="O31" t="s">
        <v>149</v>
      </c>
      <c r="P31">
        <v>8.18</v>
      </c>
      <c r="Q31" t="s">
        <v>75</v>
      </c>
      <c r="R31">
        <v>18</v>
      </c>
      <c r="S31">
        <v>147.24</v>
      </c>
      <c r="T31">
        <v>136</v>
      </c>
      <c r="U31" t="s">
        <v>300</v>
      </c>
      <c r="V31" t="s">
        <v>208</v>
      </c>
      <c r="W31" t="s">
        <v>302</v>
      </c>
      <c r="X31" t="s">
        <v>150</v>
      </c>
      <c r="Y31" t="s">
        <v>151</v>
      </c>
      <c r="Z31">
        <v>5.6576000000000004</v>
      </c>
      <c r="AA31" t="s">
        <v>210</v>
      </c>
      <c r="AB31" t="s">
        <v>211</v>
      </c>
      <c r="AC31">
        <v>1</v>
      </c>
      <c r="AD31">
        <v>1</v>
      </c>
      <c r="AE31">
        <v>36</v>
      </c>
      <c r="AF31" t="s">
        <v>2</v>
      </c>
      <c r="AG31">
        <v>52</v>
      </c>
      <c r="AH31">
        <v>2020</v>
      </c>
      <c r="AI31" t="s">
        <v>212</v>
      </c>
      <c r="AJ31">
        <v>5.66</v>
      </c>
      <c r="AK31" t="s">
        <v>75</v>
      </c>
      <c r="AL31">
        <v>537</v>
      </c>
      <c r="AM31" t="s">
        <v>75</v>
      </c>
      <c r="AN31" t="s">
        <v>75</v>
      </c>
      <c r="AO31" t="s">
        <v>75</v>
      </c>
      <c r="AP31" t="s">
        <v>75</v>
      </c>
      <c r="AQ31" t="s">
        <v>303</v>
      </c>
      <c r="AR31" t="s">
        <v>304</v>
      </c>
      <c r="AS31">
        <v>24563094</v>
      </c>
      <c r="AT31">
        <v>21218230</v>
      </c>
      <c r="AU31">
        <v>1407658295</v>
      </c>
      <c r="AV31">
        <v>1403651101</v>
      </c>
      <c r="AW31">
        <v>28195.557000000001</v>
      </c>
      <c r="AX31">
        <v>59</v>
      </c>
      <c r="AY31">
        <v>40.811500000000002</v>
      </c>
      <c r="AZ31">
        <v>2.1399999999999999E-2</v>
      </c>
      <c r="BA31">
        <v>4.6017000000000001</v>
      </c>
      <c r="BB31">
        <v>86.382562392180702</v>
      </c>
    </row>
    <row r="32" spans="1:54" x14ac:dyDescent="0.2">
      <c r="A32" t="s">
        <v>305</v>
      </c>
      <c r="B32">
        <v>140</v>
      </c>
      <c r="C32" t="s">
        <v>306</v>
      </c>
      <c r="D32" t="s">
        <v>75</v>
      </c>
      <c r="E32" t="s">
        <v>75</v>
      </c>
      <c r="F32" t="s">
        <v>208</v>
      </c>
      <c r="G32" t="s">
        <v>307</v>
      </c>
      <c r="H32" t="s">
        <v>146</v>
      </c>
      <c r="I32">
        <v>9.8999000000000006</v>
      </c>
      <c r="J32">
        <v>21</v>
      </c>
      <c r="K32">
        <v>54</v>
      </c>
      <c r="L32" t="s">
        <v>147</v>
      </c>
      <c r="M32">
        <v>20</v>
      </c>
      <c r="N32" t="s">
        <v>148</v>
      </c>
      <c r="O32" t="s">
        <v>149</v>
      </c>
      <c r="P32">
        <v>4.62</v>
      </c>
      <c r="Q32" t="s">
        <v>75</v>
      </c>
      <c r="R32">
        <v>18</v>
      </c>
      <c r="S32">
        <v>83.16</v>
      </c>
      <c r="T32">
        <v>140</v>
      </c>
      <c r="U32" t="s">
        <v>305</v>
      </c>
      <c r="V32" t="s">
        <v>208</v>
      </c>
      <c r="W32" t="s">
        <v>307</v>
      </c>
      <c r="X32" t="s">
        <v>150</v>
      </c>
      <c r="Y32" t="s">
        <v>151</v>
      </c>
      <c r="Z32">
        <v>9.8999000000000006</v>
      </c>
      <c r="AA32" t="s">
        <v>210</v>
      </c>
      <c r="AB32" t="s">
        <v>211</v>
      </c>
      <c r="AC32">
        <v>1</v>
      </c>
      <c r="AD32">
        <v>1</v>
      </c>
      <c r="AE32">
        <v>21</v>
      </c>
      <c r="AF32" t="s">
        <v>2</v>
      </c>
      <c r="AG32">
        <v>56</v>
      </c>
      <c r="AH32">
        <v>2020</v>
      </c>
      <c r="AI32" t="s">
        <v>212</v>
      </c>
      <c r="AJ32">
        <v>9.9</v>
      </c>
      <c r="AK32" t="s">
        <v>75</v>
      </c>
      <c r="AL32">
        <v>940</v>
      </c>
      <c r="AM32" t="s">
        <v>75</v>
      </c>
      <c r="AN32" t="s">
        <v>75</v>
      </c>
      <c r="AO32" t="s">
        <v>75</v>
      </c>
      <c r="AP32" t="s">
        <v>75</v>
      </c>
      <c r="AQ32" t="s">
        <v>308</v>
      </c>
      <c r="AR32" t="s">
        <v>309</v>
      </c>
      <c r="AS32">
        <v>18648708</v>
      </c>
      <c r="AT32">
        <v>17369324</v>
      </c>
      <c r="AU32">
        <v>1553386392</v>
      </c>
      <c r="AV32">
        <v>1547406104</v>
      </c>
      <c r="AW32">
        <v>48987.158900000002</v>
      </c>
      <c r="AX32">
        <v>87</v>
      </c>
      <c r="AY32">
        <v>42.411299999999997</v>
      </c>
      <c r="AZ32">
        <v>2.58E-2</v>
      </c>
      <c r="BA32">
        <v>5.0781000000000001</v>
      </c>
      <c r="BB32">
        <v>93.139556906569595</v>
      </c>
    </row>
    <row r="33" spans="1:54" x14ac:dyDescent="0.2">
      <c r="A33" t="s">
        <v>310</v>
      </c>
      <c r="B33">
        <v>141</v>
      </c>
      <c r="C33" t="s">
        <v>311</v>
      </c>
      <c r="D33" t="s">
        <v>75</v>
      </c>
      <c r="E33" t="s">
        <v>75</v>
      </c>
      <c r="F33" t="s">
        <v>208</v>
      </c>
      <c r="G33" t="s">
        <v>312</v>
      </c>
      <c r="H33" t="s">
        <v>146</v>
      </c>
      <c r="I33">
        <v>3.4518</v>
      </c>
      <c r="J33">
        <v>58</v>
      </c>
      <c r="K33">
        <v>17</v>
      </c>
      <c r="L33" t="s">
        <v>147</v>
      </c>
      <c r="M33">
        <v>20</v>
      </c>
      <c r="N33" t="s">
        <v>148</v>
      </c>
      <c r="O33" t="s">
        <v>149</v>
      </c>
      <c r="P33">
        <v>3.94</v>
      </c>
      <c r="Q33" t="s">
        <v>75</v>
      </c>
      <c r="R33">
        <v>18</v>
      </c>
      <c r="S33">
        <v>70.92</v>
      </c>
      <c r="T33">
        <v>141</v>
      </c>
      <c r="U33" t="s">
        <v>310</v>
      </c>
      <c r="V33" t="s">
        <v>208</v>
      </c>
      <c r="W33" t="s">
        <v>312</v>
      </c>
      <c r="X33" t="s">
        <v>150</v>
      </c>
      <c r="Y33" t="s">
        <v>151</v>
      </c>
      <c r="Z33">
        <v>3.4518</v>
      </c>
      <c r="AA33" t="s">
        <v>210</v>
      </c>
      <c r="AB33" t="s">
        <v>211</v>
      </c>
      <c r="AC33">
        <v>1</v>
      </c>
      <c r="AD33">
        <v>1</v>
      </c>
      <c r="AE33">
        <v>58</v>
      </c>
      <c r="AF33" t="s">
        <v>2</v>
      </c>
      <c r="AG33">
        <v>57</v>
      </c>
      <c r="AH33">
        <v>2020</v>
      </c>
      <c r="AI33" t="s">
        <v>212</v>
      </c>
      <c r="AJ33">
        <v>3.45</v>
      </c>
      <c r="AK33" t="s">
        <v>75</v>
      </c>
      <c r="AL33">
        <v>328</v>
      </c>
      <c r="AM33" t="s">
        <v>75</v>
      </c>
      <c r="AN33" t="s">
        <v>75</v>
      </c>
      <c r="AO33" t="s">
        <v>75</v>
      </c>
      <c r="AP33" t="s">
        <v>75</v>
      </c>
      <c r="AQ33" t="s">
        <v>313</v>
      </c>
      <c r="AR33" t="s">
        <v>314</v>
      </c>
      <c r="AS33">
        <v>19769520</v>
      </c>
      <c r="AT33">
        <v>18791564</v>
      </c>
      <c r="AU33">
        <v>1681550140</v>
      </c>
      <c r="AV33">
        <v>1675220731</v>
      </c>
      <c r="AW33">
        <v>55186.44</v>
      </c>
      <c r="AX33">
        <v>88</v>
      </c>
      <c r="AY33">
        <v>41.916200000000003</v>
      </c>
      <c r="AZ33">
        <v>2.5700000000000001E-2</v>
      </c>
      <c r="BA33">
        <v>5.4970999999999997</v>
      </c>
      <c r="BB33">
        <v>95.053213229253899</v>
      </c>
    </row>
    <row r="34" spans="1:54" x14ac:dyDescent="0.2">
      <c r="A34" t="s">
        <v>315</v>
      </c>
      <c r="B34">
        <v>142</v>
      </c>
      <c r="C34" t="s">
        <v>316</v>
      </c>
      <c r="D34" t="s">
        <v>75</v>
      </c>
      <c r="E34" t="s">
        <v>75</v>
      </c>
      <c r="F34" t="s">
        <v>208</v>
      </c>
      <c r="G34" t="s">
        <v>145</v>
      </c>
      <c r="H34" t="s">
        <v>146</v>
      </c>
      <c r="I34">
        <v>11.0891</v>
      </c>
      <c r="J34">
        <v>19</v>
      </c>
      <c r="K34">
        <v>56</v>
      </c>
      <c r="L34" t="s">
        <v>147</v>
      </c>
      <c r="M34">
        <v>20</v>
      </c>
      <c r="N34" t="s">
        <v>148</v>
      </c>
      <c r="O34" t="s">
        <v>149</v>
      </c>
      <c r="P34">
        <v>4.04</v>
      </c>
      <c r="Q34" t="s">
        <v>75</v>
      </c>
      <c r="R34">
        <v>18</v>
      </c>
      <c r="S34">
        <v>72.72</v>
      </c>
      <c r="T34">
        <v>142</v>
      </c>
      <c r="U34" t="s">
        <v>315</v>
      </c>
      <c r="V34" t="s">
        <v>208</v>
      </c>
      <c r="W34" t="s">
        <v>145</v>
      </c>
      <c r="X34" t="s">
        <v>150</v>
      </c>
      <c r="Y34" t="s">
        <v>151</v>
      </c>
      <c r="Z34">
        <v>11.0891</v>
      </c>
      <c r="AA34" t="s">
        <v>210</v>
      </c>
      <c r="AB34" t="s">
        <v>211</v>
      </c>
      <c r="AC34">
        <v>1</v>
      </c>
      <c r="AD34">
        <v>1</v>
      </c>
      <c r="AE34">
        <v>19</v>
      </c>
      <c r="AF34" t="s">
        <v>2</v>
      </c>
      <c r="AG34">
        <v>58</v>
      </c>
      <c r="AH34">
        <v>2020</v>
      </c>
      <c r="AI34" t="s">
        <v>212</v>
      </c>
      <c r="AJ34">
        <v>11.09</v>
      </c>
      <c r="AK34" t="s">
        <v>75</v>
      </c>
      <c r="AL34">
        <v>1053</v>
      </c>
      <c r="AM34" t="s">
        <v>75</v>
      </c>
      <c r="AN34" t="s">
        <v>75</v>
      </c>
      <c r="AO34" t="s">
        <v>75</v>
      </c>
      <c r="AP34" t="s">
        <v>75</v>
      </c>
      <c r="AQ34" t="s">
        <v>317</v>
      </c>
      <c r="AR34" t="s">
        <v>318</v>
      </c>
      <c r="AS34">
        <v>14373404</v>
      </c>
      <c r="AT34">
        <v>13542216</v>
      </c>
      <c r="AU34">
        <v>1413022669</v>
      </c>
      <c r="AV34">
        <v>1407119252</v>
      </c>
      <c r="AW34">
        <v>70509.359200000006</v>
      </c>
      <c r="AX34">
        <v>114</v>
      </c>
      <c r="AY34">
        <v>42.967599999999997</v>
      </c>
      <c r="AZ34">
        <v>2.75E-2</v>
      </c>
      <c r="BA34">
        <v>4.6193</v>
      </c>
      <c r="BB34">
        <v>94.217180564882199</v>
      </c>
    </row>
    <row r="35" spans="1:54" x14ac:dyDescent="0.2">
      <c r="A35" t="s">
        <v>319</v>
      </c>
      <c r="B35">
        <v>1</v>
      </c>
      <c r="C35" t="s">
        <v>320</v>
      </c>
      <c r="D35" t="s">
        <v>75</v>
      </c>
      <c r="E35" t="s">
        <v>75</v>
      </c>
      <c r="F35" t="s">
        <v>321</v>
      </c>
      <c r="G35" t="s">
        <v>322</v>
      </c>
      <c r="H35" t="s">
        <v>146</v>
      </c>
      <c r="I35">
        <v>4.8642000000000003</v>
      </c>
      <c r="J35">
        <v>42</v>
      </c>
      <c r="K35">
        <v>35</v>
      </c>
      <c r="L35" t="s">
        <v>147</v>
      </c>
      <c r="M35">
        <v>20</v>
      </c>
      <c r="N35" t="s">
        <v>148</v>
      </c>
      <c r="O35" t="s">
        <v>149</v>
      </c>
      <c r="P35">
        <v>5.38</v>
      </c>
      <c r="Q35" t="s">
        <v>75</v>
      </c>
      <c r="R35">
        <v>18</v>
      </c>
      <c r="S35">
        <v>96.84</v>
      </c>
      <c r="T35">
        <v>1</v>
      </c>
      <c r="U35" t="s">
        <v>319</v>
      </c>
      <c r="V35" t="s">
        <v>321</v>
      </c>
      <c r="W35" t="s">
        <v>322</v>
      </c>
      <c r="X35" t="s">
        <v>150</v>
      </c>
      <c r="Y35" t="s">
        <v>151</v>
      </c>
      <c r="Z35">
        <v>4.8642000000000003</v>
      </c>
      <c r="AA35" t="s">
        <v>210</v>
      </c>
      <c r="AB35" t="s">
        <v>211</v>
      </c>
      <c r="AC35">
        <v>1</v>
      </c>
      <c r="AD35">
        <v>1</v>
      </c>
      <c r="AE35">
        <v>42</v>
      </c>
      <c r="AF35" t="s">
        <v>79</v>
      </c>
      <c r="AG35">
        <v>1</v>
      </c>
      <c r="AH35">
        <v>2014</v>
      </c>
      <c r="AI35" t="s">
        <v>212</v>
      </c>
      <c r="AJ35">
        <v>4.8600000000000003</v>
      </c>
      <c r="AK35" t="s">
        <v>75</v>
      </c>
      <c r="AL35">
        <v>462</v>
      </c>
      <c r="AM35" t="s">
        <v>75</v>
      </c>
      <c r="AN35" t="s">
        <v>75</v>
      </c>
      <c r="AO35" t="s">
        <v>75</v>
      </c>
      <c r="AP35" t="s">
        <v>75</v>
      </c>
      <c r="AQ35" t="s">
        <v>323</v>
      </c>
      <c r="AR35" t="s">
        <v>324</v>
      </c>
      <c r="AS35">
        <v>24746526</v>
      </c>
      <c r="AT35">
        <v>23670430</v>
      </c>
      <c r="AU35">
        <v>1563924711</v>
      </c>
      <c r="AV35">
        <v>1559124696</v>
      </c>
      <c r="AW35">
        <v>38274.825499999999</v>
      </c>
      <c r="AX35">
        <v>59</v>
      </c>
      <c r="AY35">
        <v>40.480699999999999</v>
      </c>
      <c r="AZ35">
        <v>2.3699999999999999E-2</v>
      </c>
      <c r="BA35">
        <v>5.1125999999999996</v>
      </c>
      <c r="BB35">
        <v>95.651527006255293</v>
      </c>
    </row>
    <row r="36" spans="1:54" x14ac:dyDescent="0.2">
      <c r="A36" t="s">
        <v>325</v>
      </c>
      <c r="B36">
        <v>2</v>
      </c>
      <c r="C36" t="s">
        <v>326</v>
      </c>
      <c r="D36" t="s">
        <v>75</v>
      </c>
      <c r="E36" t="s">
        <v>75</v>
      </c>
      <c r="F36" t="s">
        <v>321</v>
      </c>
      <c r="G36" t="s">
        <v>327</v>
      </c>
      <c r="H36" t="s">
        <v>146</v>
      </c>
      <c r="I36">
        <v>2.8755999999999999</v>
      </c>
      <c r="J36">
        <v>70</v>
      </c>
      <c r="K36">
        <v>7</v>
      </c>
      <c r="L36" t="s">
        <v>147</v>
      </c>
      <c r="M36">
        <v>20</v>
      </c>
      <c r="N36" t="s">
        <v>148</v>
      </c>
      <c r="O36" t="s">
        <v>149</v>
      </c>
      <c r="P36">
        <v>5.58</v>
      </c>
      <c r="Q36" t="s">
        <v>75</v>
      </c>
      <c r="R36">
        <v>18</v>
      </c>
      <c r="S36">
        <v>100.44</v>
      </c>
      <c r="T36">
        <v>2</v>
      </c>
      <c r="U36" t="s">
        <v>325</v>
      </c>
      <c r="V36" t="s">
        <v>321</v>
      </c>
      <c r="W36" t="s">
        <v>327</v>
      </c>
      <c r="X36" t="s">
        <v>150</v>
      </c>
      <c r="Y36" t="s">
        <v>151</v>
      </c>
      <c r="Z36">
        <v>2.8755999999999999</v>
      </c>
      <c r="AA36" t="s">
        <v>210</v>
      </c>
      <c r="AB36" t="s">
        <v>211</v>
      </c>
      <c r="AC36">
        <v>1</v>
      </c>
      <c r="AD36">
        <v>1</v>
      </c>
      <c r="AE36">
        <v>70</v>
      </c>
      <c r="AF36" t="s">
        <v>79</v>
      </c>
      <c r="AG36">
        <v>2</v>
      </c>
      <c r="AH36">
        <v>2014</v>
      </c>
      <c r="AI36" t="s">
        <v>212</v>
      </c>
      <c r="AJ36">
        <v>2.88</v>
      </c>
      <c r="AK36" t="s">
        <v>75</v>
      </c>
      <c r="AL36">
        <v>273</v>
      </c>
      <c r="AM36" t="s">
        <v>75</v>
      </c>
      <c r="AN36" t="s">
        <v>75</v>
      </c>
      <c r="AO36" t="s">
        <v>75</v>
      </c>
      <c r="AP36" t="s">
        <v>75</v>
      </c>
      <c r="AQ36" t="s">
        <v>328</v>
      </c>
      <c r="AR36" t="s">
        <v>329</v>
      </c>
      <c r="AS36">
        <v>23472735</v>
      </c>
      <c r="AT36">
        <v>22452999</v>
      </c>
      <c r="AU36">
        <v>1481816820</v>
      </c>
      <c r="AV36">
        <v>1477461075</v>
      </c>
      <c r="AW36">
        <v>39907.017699999997</v>
      </c>
      <c r="AX36">
        <v>59</v>
      </c>
      <c r="AY36">
        <v>40.300400000000003</v>
      </c>
      <c r="AZ36">
        <v>2.3E-2</v>
      </c>
      <c r="BA36">
        <v>4.8441999999999998</v>
      </c>
      <c r="BB36">
        <v>95.655657510724595</v>
      </c>
    </row>
    <row r="37" spans="1:54" x14ac:dyDescent="0.2">
      <c r="A37" t="s">
        <v>330</v>
      </c>
      <c r="B37">
        <v>3</v>
      </c>
      <c r="C37" t="s">
        <v>331</v>
      </c>
      <c r="D37" t="s">
        <v>75</v>
      </c>
      <c r="E37" t="s">
        <v>75</v>
      </c>
      <c r="F37" t="s">
        <v>321</v>
      </c>
      <c r="G37" t="s">
        <v>332</v>
      </c>
      <c r="H37" t="s">
        <v>146</v>
      </c>
      <c r="I37">
        <v>4.3689999999999998</v>
      </c>
      <c r="J37">
        <v>46</v>
      </c>
      <c r="K37">
        <v>31</v>
      </c>
      <c r="L37" t="s">
        <v>147</v>
      </c>
      <c r="M37">
        <v>20</v>
      </c>
      <c r="N37" t="s">
        <v>148</v>
      </c>
      <c r="O37" t="s">
        <v>149</v>
      </c>
      <c r="P37">
        <v>4.4400000000000004</v>
      </c>
      <c r="Q37" t="s">
        <v>75</v>
      </c>
      <c r="R37">
        <v>18</v>
      </c>
      <c r="S37">
        <v>79.92</v>
      </c>
      <c r="T37">
        <v>3</v>
      </c>
      <c r="U37" t="s">
        <v>330</v>
      </c>
      <c r="V37" t="s">
        <v>321</v>
      </c>
      <c r="W37" t="s">
        <v>332</v>
      </c>
      <c r="X37" t="s">
        <v>150</v>
      </c>
      <c r="Y37" t="s">
        <v>151</v>
      </c>
      <c r="Z37">
        <v>4.3689999999999998</v>
      </c>
      <c r="AA37" t="s">
        <v>210</v>
      </c>
      <c r="AB37" t="s">
        <v>211</v>
      </c>
      <c r="AC37">
        <v>1</v>
      </c>
      <c r="AD37">
        <v>1</v>
      </c>
      <c r="AE37">
        <v>46</v>
      </c>
      <c r="AF37" t="s">
        <v>79</v>
      </c>
      <c r="AG37">
        <v>3</v>
      </c>
      <c r="AH37">
        <v>2014</v>
      </c>
      <c r="AI37" t="s">
        <v>212</v>
      </c>
      <c r="AJ37">
        <v>4.37</v>
      </c>
      <c r="AK37" t="s">
        <v>75</v>
      </c>
      <c r="AL37">
        <v>415</v>
      </c>
      <c r="AM37" t="s">
        <v>75</v>
      </c>
      <c r="AN37" t="s">
        <v>75</v>
      </c>
      <c r="AO37" t="s">
        <v>75</v>
      </c>
      <c r="AP37" t="s">
        <v>75</v>
      </c>
      <c r="AQ37" t="s">
        <v>333</v>
      </c>
      <c r="AR37" t="s">
        <v>334</v>
      </c>
      <c r="AS37">
        <v>21514345</v>
      </c>
      <c r="AT37">
        <v>20666379</v>
      </c>
      <c r="AU37">
        <v>1393586596</v>
      </c>
      <c r="AV37">
        <v>1389494990</v>
      </c>
      <c r="AW37">
        <v>37213.227800000001</v>
      </c>
      <c r="AX37">
        <v>61</v>
      </c>
      <c r="AY37">
        <v>40.478400000000001</v>
      </c>
      <c r="AZ37">
        <v>2.29E-2</v>
      </c>
      <c r="BA37">
        <v>4.5556999999999999</v>
      </c>
      <c r="BB37">
        <v>96.058601830545996</v>
      </c>
    </row>
    <row r="38" spans="1:54" x14ac:dyDescent="0.2">
      <c r="A38" t="s">
        <v>335</v>
      </c>
      <c r="B38">
        <v>4</v>
      </c>
      <c r="C38" t="s">
        <v>336</v>
      </c>
      <c r="D38" t="s">
        <v>75</v>
      </c>
      <c r="E38" t="s">
        <v>75</v>
      </c>
      <c r="F38" t="s">
        <v>321</v>
      </c>
      <c r="G38" t="s">
        <v>337</v>
      </c>
      <c r="H38" t="s">
        <v>146</v>
      </c>
      <c r="I38">
        <v>2.5432000000000001</v>
      </c>
      <c r="J38">
        <v>69</v>
      </c>
      <c r="K38">
        <v>8</v>
      </c>
      <c r="L38" t="s">
        <v>147</v>
      </c>
      <c r="M38">
        <v>20</v>
      </c>
      <c r="N38" t="s">
        <v>148</v>
      </c>
      <c r="O38" t="s">
        <v>149</v>
      </c>
      <c r="P38">
        <v>3.56</v>
      </c>
      <c r="Q38" t="s">
        <v>75</v>
      </c>
      <c r="R38">
        <v>18</v>
      </c>
      <c r="S38">
        <v>64.08</v>
      </c>
      <c r="T38">
        <v>4</v>
      </c>
      <c r="U38" t="s">
        <v>335</v>
      </c>
      <c r="V38" t="s">
        <v>321</v>
      </c>
      <c r="W38" t="s">
        <v>337</v>
      </c>
      <c r="X38" t="s">
        <v>150</v>
      </c>
      <c r="Y38" t="s">
        <v>151</v>
      </c>
      <c r="Z38">
        <v>2.5432000000000001</v>
      </c>
      <c r="AA38" t="s">
        <v>210</v>
      </c>
      <c r="AB38" t="s">
        <v>211</v>
      </c>
      <c r="AC38">
        <v>1</v>
      </c>
      <c r="AD38">
        <v>1</v>
      </c>
      <c r="AE38">
        <v>79</v>
      </c>
      <c r="AF38" t="s">
        <v>79</v>
      </c>
      <c r="AG38">
        <v>4</v>
      </c>
      <c r="AH38">
        <v>2014</v>
      </c>
      <c r="AI38" t="s">
        <v>212</v>
      </c>
      <c r="AJ38">
        <v>2.54</v>
      </c>
      <c r="AK38" t="s">
        <v>75</v>
      </c>
      <c r="AL38">
        <v>242</v>
      </c>
      <c r="AM38" t="s">
        <v>75</v>
      </c>
      <c r="AN38" t="s">
        <v>75</v>
      </c>
      <c r="AO38" t="s">
        <v>75</v>
      </c>
      <c r="AP38" t="s">
        <v>75</v>
      </c>
      <c r="AQ38" t="s">
        <v>338</v>
      </c>
      <c r="AR38" t="s">
        <v>339</v>
      </c>
      <c r="AS38">
        <v>23997735</v>
      </c>
      <c r="AT38">
        <v>23010365</v>
      </c>
      <c r="AU38">
        <v>1477208501</v>
      </c>
      <c r="AV38">
        <v>1473170730</v>
      </c>
      <c r="AW38">
        <v>34232.573100000001</v>
      </c>
      <c r="AX38">
        <v>58</v>
      </c>
      <c r="AY38">
        <v>40.002699999999997</v>
      </c>
      <c r="AZ38">
        <v>2.1700000000000001E-2</v>
      </c>
      <c r="BA38">
        <v>4.8291000000000004</v>
      </c>
      <c r="BB38">
        <v>95.885570034005298</v>
      </c>
    </row>
    <row r="39" spans="1:54" x14ac:dyDescent="0.2">
      <c r="A39" t="s">
        <v>340</v>
      </c>
      <c r="B39">
        <v>5</v>
      </c>
      <c r="C39" t="s">
        <v>341</v>
      </c>
      <c r="D39" t="s">
        <v>75</v>
      </c>
      <c r="E39" t="s">
        <v>75</v>
      </c>
      <c r="F39" t="s">
        <v>321</v>
      </c>
      <c r="G39" t="s">
        <v>342</v>
      </c>
      <c r="H39" t="s">
        <v>146</v>
      </c>
      <c r="I39">
        <v>3.4256000000000002</v>
      </c>
      <c r="J39">
        <v>59</v>
      </c>
      <c r="K39">
        <v>18</v>
      </c>
      <c r="L39" t="s">
        <v>147</v>
      </c>
      <c r="M39">
        <v>20</v>
      </c>
      <c r="N39" t="s">
        <v>148</v>
      </c>
      <c r="O39" t="s">
        <v>149</v>
      </c>
      <c r="P39">
        <v>4.96</v>
      </c>
      <c r="Q39" t="s">
        <v>75</v>
      </c>
      <c r="R39">
        <v>18</v>
      </c>
      <c r="S39">
        <v>89.28</v>
      </c>
      <c r="T39">
        <v>5</v>
      </c>
      <c r="U39" t="s">
        <v>340</v>
      </c>
      <c r="V39" t="s">
        <v>321</v>
      </c>
      <c r="W39" t="s">
        <v>342</v>
      </c>
      <c r="X39" t="s">
        <v>150</v>
      </c>
      <c r="Y39" t="s">
        <v>151</v>
      </c>
      <c r="Z39">
        <v>3.4256000000000002</v>
      </c>
      <c r="AA39" t="s">
        <v>210</v>
      </c>
      <c r="AB39" t="s">
        <v>211</v>
      </c>
      <c r="AC39">
        <v>1</v>
      </c>
      <c r="AD39">
        <v>1</v>
      </c>
      <c r="AE39">
        <v>59</v>
      </c>
      <c r="AF39" t="s">
        <v>79</v>
      </c>
      <c r="AG39">
        <v>5</v>
      </c>
      <c r="AH39">
        <v>2014</v>
      </c>
      <c r="AI39" t="s">
        <v>212</v>
      </c>
      <c r="AJ39">
        <v>3.43</v>
      </c>
      <c r="AK39" t="s">
        <v>75</v>
      </c>
      <c r="AL39">
        <v>325</v>
      </c>
      <c r="AM39" t="s">
        <v>75</v>
      </c>
      <c r="AN39" t="s">
        <v>75</v>
      </c>
      <c r="AO39" t="s">
        <v>75</v>
      </c>
      <c r="AP39" t="s">
        <v>75</v>
      </c>
      <c r="AQ39" t="s">
        <v>343</v>
      </c>
      <c r="AR39" t="s">
        <v>344</v>
      </c>
      <c r="AS39">
        <v>49250272</v>
      </c>
      <c r="AT39">
        <v>47576289</v>
      </c>
      <c r="AU39">
        <v>3284341032</v>
      </c>
      <c r="AV39">
        <v>3275024576</v>
      </c>
      <c r="AW39">
        <v>50436.828000000001</v>
      </c>
      <c r="AX39">
        <v>61</v>
      </c>
      <c r="AY39">
        <v>40.325299999999999</v>
      </c>
      <c r="AZ39">
        <v>2.24E-2</v>
      </c>
      <c r="BA39">
        <v>10.736800000000001</v>
      </c>
      <c r="BB39">
        <v>96.601068517956605</v>
      </c>
    </row>
    <row r="40" spans="1:54" x14ac:dyDescent="0.2">
      <c r="A40" t="s">
        <v>345</v>
      </c>
      <c r="B40">
        <v>6</v>
      </c>
      <c r="C40" t="s">
        <v>346</v>
      </c>
      <c r="D40" t="s">
        <v>75</v>
      </c>
      <c r="E40" t="s">
        <v>75</v>
      </c>
      <c r="F40" t="s">
        <v>321</v>
      </c>
      <c r="G40" t="s">
        <v>347</v>
      </c>
      <c r="H40" t="s">
        <v>146</v>
      </c>
      <c r="I40">
        <v>3.4396</v>
      </c>
      <c r="J40">
        <v>59</v>
      </c>
      <c r="K40">
        <v>18</v>
      </c>
      <c r="L40" t="s">
        <v>147</v>
      </c>
      <c r="M40">
        <v>20</v>
      </c>
      <c r="N40" t="s">
        <v>148</v>
      </c>
      <c r="O40" t="s">
        <v>149</v>
      </c>
      <c r="P40">
        <v>5.38</v>
      </c>
      <c r="Q40" t="s">
        <v>75</v>
      </c>
      <c r="R40">
        <v>18</v>
      </c>
      <c r="S40">
        <v>96.84</v>
      </c>
      <c r="T40">
        <v>6</v>
      </c>
      <c r="U40" t="s">
        <v>345</v>
      </c>
      <c r="V40" t="s">
        <v>321</v>
      </c>
      <c r="W40" t="s">
        <v>347</v>
      </c>
      <c r="X40" t="s">
        <v>150</v>
      </c>
      <c r="Y40" t="s">
        <v>151</v>
      </c>
      <c r="Z40">
        <v>3.4396</v>
      </c>
      <c r="AA40" t="s">
        <v>210</v>
      </c>
      <c r="AB40" t="s">
        <v>211</v>
      </c>
      <c r="AC40">
        <v>1</v>
      </c>
      <c r="AD40">
        <v>1</v>
      </c>
      <c r="AE40">
        <v>59</v>
      </c>
      <c r="AF40" t="s">
        <v>79</v>
      </c>
      <c r="AG40">
        <v>6</v>
      </c>
      <c r="AH40">
        <v>2014</v>
      </c>
      <c r="AI40" t="s">
        <v>212</v>
      </c>
      <c r="AJ40">
        <v>3.44</v>
      </c>
      <c r="AK40" t="s">
        <v>75</v>
      </c>
      <c r="AL40">
        <v>327</v>
      </c>
      <c r="AM40" t="s">
        <v>75</v>
      </c>
      <c r="AN40" t="s">
        <v>75</v>
      </c>
      <c r="AO40" t="s">
        <v>75</v>
      </c>
      <c r="AP40" t="s">
        <v>75</v>
      </c>
      <c r="AQ40" t="s">
        <v>348</v>
      </c>
      <c r="AR40" t="s">
        <v>349</v>
      </c>
      <c r="AS40">
        <v>54153721</v>
      </c>
      <c r="AT40">
        <v>52287499</v>
      </c>
      <c r="AU40">
        <v>3521256481</v>
      </c>
      <c r="AV40">
        <v>3511802191</v>
      </c>
      <c r="AW40">
        <v>34668.898800000003</v>
      </c>
      <c r="AX40">
        <v>60</v>
      </c>
      <c r="AY40">
        <v>40.305999999999997</v>
      </c>
      <c r="AZ40">
        <v>2.18E-2</v>
      </c>
      <c r="BA40">
        <v>11.5113</v>
      </c>
      <c r="BB40">
        <v>96.553843456112602</v>
      </c>
    </row>
    <row r="41" spans="1:54" x14ac:dyDescent="0.2">
      <c r="A41" t="s">
        <v>350</v>
      </c>
      <c r="B41">
        <v>7</v>
      </c>
      <c r="C41" t="s">
        <v>351</v>
      </c>
      <c r="D41" t="s">
        <v>75</v>
      </c>
      <c r="E41" t="s">
        <v>75</v>
      </c>
      <c r="F41" t="s">
        <v>321</v>
      </c>
      <c r="G41" t="s">
        <v>352</v>
      </c>
      <c r="H41" t="s">
        <v>146</v>
      </c>
      <c r="I41">
        <v>8.5896000000000008</v>
      </c>
      <c r="J41">
        <v>24</v>
      </c>
      <c r="K41">
        <v>53</v>
      </c>
      <c r="L41" t="s">
        <v>147</v>
      </c>
      <c r="M41">
        <v>20</v>
      </c>
      <c r="N41" t="s">
        <v>148</v>
      </c>
      <c r="O41" t="s">
        <v>149</v>
      </c>
      <c r="P41">
        <v>2.08</v>
      </c>
      <c r="Q41" t="s">
        <v>75</v>
      </c>
      <c r="R41">
        <v>18</v>
      </c>
      <c r="S41">
        <v>37.44</v>
      </c>
      <c r="T41">
        <v>7</v>
      </c>
      <c r="U41" t="s">
        <v>350</v>
      </c>
      <c r="V41" t="s">
        <v>321</v>
      </c>
      <c r="W41" t="s">
        <v>352</v>
      </c>
      <c r="X41" t="s">
        <v>150</v>
      </c>
      <c r="Y41" t="s">
        <v>151</v>
      </c>
      <c r="Z41">
        <v>8.5896000000000008</v>
      </c>
      <c r="AA41" t="s">
        <v>210</v>
      </c>
      <c r="AB41" t="s">
        <v>211</v>
      </c>
      <c r="AC41">
        <v>1</v>
      </c>
      <c r="AD41">
        <v>1</v>
      </c>
      <c r="AE41">
        <v>24</v>
      </c>
      <c r="AF41" t="s">
        <v>79</v>
      </c>
      <c r="AG41">
        <v>7</v>
      </c>
      <c r="AH41">
        <v>2014</v>
      </c>
      <c r="AI41" t="s">
        <v>212</v>
      </c>
      <c r="AJ41">
        <v>8.59</v>
      </c>
      <c r="AK41" t="s">
        <v>75</v>
      </c>
      <c r="AL41">
        <v>816</v>
      </c>
      <c r="AM41" t="s">
        <v>75</v>
      </c>
      <c r="AN41" t="s">
        <v>75</v>
      </c>
      <c r="AO41" t="s">
        <v>75</v>
      </c>
      <c r="AP41" t="s">
        <v>75</v>
      </c>
      <c r="AQ41" t="s">
        <v>353</v>
      </c>
      <c r="AR41" t="s">
        <v>354</v>
      </c>
      <c r="AS41">
        <v>50356957</v>
      </c>
      <c r="AT41">
        <v>48560143</v>
      </c>
      <c r="AU41">
        <v>3638373486</v>
      </c>
      <c r="AV41">
        <v>3626438786</v>
      </c>
      <c r="AW41">
        <v>37942.174099999997</v>
      </c>
      <c r="AX41">
        <v>66</v>
      </c>
      <c r="AY41">
        <v>41.056399999999996</v>
      </c>
      <c r="AZ41">
        <v>2.4E-2</v>
      </c>
      <c r="BA41">
        <v>11.8941</v>
      </c>
      <c r="BB41">
        <v>96.431845554130604</v>
      </c>
    </row>
    <row r="42" spans="1:54" x14ac:dyDescent="0.2">
      <c r="A42" t="s">
        <v>355</v>
      </c>
      <c r="B42">
        <v>8</v>
      </c>
      <c r="C42" t="s">
        <v>356</v>
      </c>
      <c r="D42" t="s">
        <v>75</v>
      </c>
      <c r="E42" t="s">
        <v>75</v>
      </c>
      <c r="F42" t="s">
        <v>321</v>
      </c>
      <c r="G42" t="s">
        <v>357</v>
      </c>
      <c r="H42" t="s">
        <v>146</v>
      </c>
      <c r="I42">
        <v>3.9771999999999998</v>
      </c>
      <c r="J42">
        <v>45</v>
      </c>
      <c r="K42">
        <v>32</v>
      </c>
      <c r="L42" t="s">
        <v>147</v>
      </c>
      <c r="M42">
        <v>20</v>
      </c>
      <c r="N42" t="s">
        <v>148</v>
      </c>
      <c r="O42" t="s">
        <v>149</v>
      </c>
      <c r="P42">
        <v>1.02</v>
      </c>
      <c r="Q42" t="s">
        <v>75</v>
      </c>
      <c r="R42">
        <v>18</v>
      </c>
      <c r="S42">
        <v>18.36</v>
      </c>
      <c r="T42">
        <v>8</v>
      </c>
      <c r="U42" t="s">
        <v>355</v>
      </c>
      <c r="V42" t="s">
        <v>321</v>
      </c>
      <c r="W42" t="s">
        <v>357</v>
      </c>
      <c r="X42" t="s">
        <v>150</v>
      </c>
      <c r="Y42" t="s">
        <v>151</v>
      </c>
      <c r="Z42">
        <v>3.9771999999999998</v>
      </c>
      <c r="AA42" t="s">
        <v>210</v>
      </c>
      <c r="AB42" t="s">
        <v>211</v>
      </c>
      <c r="AC42">
        <v>1</v>
      </c>
      <c r="AD42">
        <v>1</v>
      </c>
      <c r="AE42">
        <v>51</v>
      </c>
      <c r="AF42" t="s">
        <v>79</v>
      </c>
      <c r="AG42">
        <v>8</v>
      </c>
      <c r="AH42">
        <v>2014</v>
      </c>
      <c r="AI42" t="s">
        <v>212</v>
      </c>
      <c r="AJ42">
        <v>3.98</v>
      </c>
      <c r="AK42" t="s">
        <v>75</v>
      </c>
      <c r="AL42">
        <v>378</v>
      </c>
      <c r="AM42" t="s">
        <v>75</v>
      </c>
      <c r="AN42" t="s">
        <v>75</v>
      </c>
      <c r="AO42" t="s">
        <v>75</v>
      </c>
      <c r="AP42" t="s">
        <v>75</v>
      </c>
      <c r="AQ42" t="s">
        <v>358</v>
      </c>
      <c r="AR42" t="s">
        <v>359</v>
      </c>
      <c r="AS42">
        <v>31006422</v>
      </c>
      <c r="AT42">
        <v>29767221</v>
      </c>
      <c r="AU42">
        <v>2114129659</v>
      </c>
      <c r="AV42">
        <v>2107206384</v>
      </c>
      <c r="AW42">
        <v>38534.445200000002</v>
      </c>
      <c r="AX42">
        <v>63</v>
      </c>
      <c r="AY42">
        <v>40.804600000000001</v>
      </c>
      <c r="AZ42">
        <v>2.41E-2</v>
      </c>
      <c r="BA42">
        <v>6.9112</v>
      </c>
      <c r="BB42">
        <v>96.003405359057496</v>
      </c>
    </row>
    <row r="43" spans="1:54" x14ac:dyDescent="0.2">
      <c r="A43" t="s">
        <v>360</v>
      </c>
      <c r="B43">
        <v>9</v>
      </c>
      <c r="C43" t="s">
        <v>361</v>
      </c>
      <c r="D43" t="s">
        <v>75</v>
      </c>
      <c r="E43" t="s">
        <v>75</v>
      </c>
      <c r="F43" t="s">
        <v>321</v>
      </c>
      <c r="G43" t="s">
        <v>362</v>
      </c>
      <c r="H43" t="s">
        <v>146</v>
      </c>
      <c r="I43">
        <v>2.9396</v>
      </c>
      <c r="J43">
        <v>69</v>
      </c>
      <c r="K43">
        <v>8</v>
      </c>
      <c r="L43" t="s">
        <v>147</v>
      </c>
      <c r="M43">
        <v>20</v>
      </c>
      <c r="N43" t="s">
        <v>148</v>
      </c>
      <c r="O43" t="s">
        <v>149</v>
      </c>
      <c r="P43">
        <v>3.16</v>
      </c>
      <c r="Q43" t="s">
        <v>75</v>
      </c>
      <c r="R43">
        <v>18</v>
      </c>
      <c r="S43">
        <v>56.88</v>
      </c>
      <c r="T43">
        <v>9</v>
      </c>
      <c r="U43" t="s">
        <v>360</v>
      </c>
      <c r="V43" t="s">
        <v>321</v>
      </c>
      <c r="W43" t="s">
        <v>362</v>
      </c>
      <c r="X43" t="s">
        <v>150</v>
      </c>
      <c r="Y43" t="s">
        <v>151</v>
      </c>
      <c r="Z43">
        <v>2.9396</v>
      </c>
      <c r="AA43" t="s">
        <v>210</v>
      </c>
      <c r="AB43" t="s">
        <v>211</v>
      </c>
      <c r="AC43">
        <v>1</v>
      </c>
      <c r="AD43">
        <v>1</v>
      </c>
      <c r="AE43">
        <v>69</v>
      </c>
      <c r="AF43" t="s">
        <v>79</v>
      </c>
      <c r="AG43">
        <v>9</v>
      </c>
      <c r="AH43">
        <v>2014</v>
      </c>
      <c r="AI43" t="s">
        <v>212</v>
      </c>
      <c r="AJ43">
        <v>2.94</v>
      </c>
      <c r="AK43" t="s">
        <v>75</v>
      </c>
      <c r="AL43">
        <v>279</v>
      </c>
      <c r="AM43" t="s">
        <v>75</v>
      </c>
      <c r="AN43" t="s">
        <v>75</v>
      </c>
      <c r="AO43" t="s">
        <v>75</v>
      </c>
      <c r="AP43" t="s">
        <v>75</v>
      </c>
      <c r="AQ43" t="s">
        <v>363</v>
      </c>
      <c r="AR43" t="s">
        <v>364</v>
      </c>
      <c r="AS43">
        <v>20976721</v>
      </c>
      <c r="AT43">
        <v>18826152</v>
      </c>
      <c r="AU43">
        <v>1182864353</v>
      </c>
      <c r="AV43">
        <v>1179619084</v>
      </c>
      <c r="AW43">
        <v>27759.355200000002</v>
      </c>
      <c r="AX43">
        <v>57</v>
      </c>
      <c r="AY43">
        <v>39.990900000000003</v>
      </c>
      <c r="AZ43">
        <v>2.1999999999999999E-2</v>
      </c>
      <c r="BA43">
        <v>3.8668999999999998</v>
      </c>
      <c r="BB43">
        <v>89.747830464065302</v>
      </c>
    </row>
    <row r="44" spans="1:54" x14ac:dyDescent="0.2">
      <c r="A44" t="s">
        <v>365</v>
      </c>
      <c r="B44">
        <v>10</v>
      </c>
      <c r="C44" t="s">
        <v>366</v>
      </c>
      <c r="D44" t="s">
        <v>75</v>
      </c>
      <c r="E44" t="s">
        <v>75</v>
      </c>
      <c r="F44" t="s">
        <v>321</v>
      </c>
      <c r="G44" t="s">
        <v>367</v>
      </c>
      <c r="H44" t="s">
        <v>146</v>
      </c>
      <c r="I44">
        <v>3.3847999999999998</v>
      </c>
      <c r="J44">
        <v>60</v>
      </c>
      <c r="K44">
        <v>17</v>
      </c>
      <c r="L44" t="s">
        <v>147</v>
      </c>
      <c r="M44">
        <v>20</v>
      </c>
      <c r="N44" t="s">
        <v>148</v>
      </c>
      <c r="O44" t="s">
        <v>149</v>
      </c>
      <c r="P44">
        <v>4.72</v>
      </c>
      <c r="Q44" t="s">
        <v>75</v>
      </c>
      <c r="R44">
        <v>18</v>
      </c>
      <c r="S44">
        <v>84.96</v>
      </c>
      <c r="T44">
        <v>10</v>
      </c>
      <c r="U44" t="s">
        <v>365</v>
      </c>
      <c r="V44" t="s">
        <v>321</v>
      </c>
      <c r="W44" t="s">
        <v>367</v>
      </c>
      <c r="X44" t="s">
        <v>150</v>
      </c>
      <c r="Y44" t="s">
        <v>151</v>
      </c>
      <c r="Z44">
        <v>3.3847999999999998</v>
      </c>
      <c r="AA44" t="s">
        <v>210</v>
      </c>
      <c r="AB44" t="s">
        <v>211</v>
      </c>
      <c r="AC44">
        <v>1</v>
      </c>
      <c r="AD44">
        <v>1</v>
      </c>
      <c r="AE44">
        <v>60</v>
      </c>
      <c r="AF44" t="s">
        <v>79</v>
      </c>
      <c r="AG44">
        <v>10</v>
      </c>
      <c r="AH44">
        <v>2014</v>
      </c>
      <c r="AI44" t="s">
        <v>212</v>
      </c>
      <c r="AJ44">
        <v>3.38</v>
      </c>
      <c r="AK44" t="s">
        <v>75</v>
      </c>
      <c r="AL44">
        <v>322</v>
      </c>
      <c r="AM44" t="s">
        <v>75</v>
      </c>
      <c r="AN44" t="s">
        <v>75</v>
      </c>
      <c r="AO44" t="s">
        <v>75</v>
      </c>
      <c r="AP44" t="s">
        <v>75</v>
      </c>
      <c r="AQ44" t="s">
        <v>368</v>
      </c>
      <c r="AR44" t="s">
        <v>369</v>
      </c>
      <c r="AS44">
        <v>19288968</v>
      </c>
      <c r="AT44">
        <v>18558366</v>
      </c>
      <c r="AU44">
        <v>1270797975</v>
      </c>
      <c r="AV44">
        <v>1266929739</v>
      </c>
      <c r="AW44">
        <v>45513.141799999998</v>
      </c>
      <c r="AX44">
        <v>63</v>
      </c>
      <c r="AY44">
        <v>40.471899999999998</v>
      </c>
      <c r="AZ44">
        <v>2.3300000000000001E-2</v>
      </c>
      <c r="BA44">
        <v>4.1543000000000001</v>
      </c>
      <c r="BB44">
        <v>96.212332354950206</v>
      </c>
    </row>
    <row r="45" spans="1:54" x14ac:dyDescent="0.2">
      <c r="A45" t="s">
        <v>370</v>
      </c>
      <c r="B45">
        <v>11</v>
      </c>
      <c r="C45" t="s">
        <v>371</v>
      </c>
      <c r="D45" t="s">
        <v>75</v>
      </c>
      <c r="E45" t="s">
        <v>75</v>
      </c>
      <c r="F45" t="s">
        <v>321</v>
      </c>
      <c r="G45" t="s">
        <v>372</v>
      </c>
      <c r="H45" t="s">
        <v>146</v>
      </c>
      <c r="I45">
        <v>2.2816000000000001</v>
      </c>
      <c r="J45">
        <v>70</v>
      </c>
      <c r="K45">
        <v>7</v>
      </c>
      <c r="L45" t="s">
        <v>147</v>
      </c>
      <c r="M45">
        <v>20</v>
      </c>
      <c r="N45" t="s">
        <v>148</v>
      </c>
      <c r="O45" t="s">
        <v>149</v>
      </c>
      <c r="P45">
        <v>4.22</v>
      </c>
      <c r="Q45" t="s">
        <v>75</v>
      </c>
      <c r="R45">
        <v>18</v>
      </c>
      <c r="S45">
        <v>75.959999999999994</v>
      </c>
      <c r="T45">
        <v>11</v>
      </c>
      <c r="U45" t="s">
        <v>370</v>
      </c>
      <c r="V45" t="s">
        <v>321</v>
      </c>
      <c r="W45" t="s">
        <v>372</v>
      </c>
      <c r="X45" t="s">
        <v>150</v>
      </c>
      <c r="Y45" t="s">
        <v>151</v>
      </c>
      <c r="Z45">
        <v>2.2816000000000001</v>
      </c>
      <c r="AA45" t="s">
        <v>210</v>
      </c>
      <c r="AB45" t="s">
        <v>211</v>
      </c>
      <c r="AC45">
        <v>1</v>
      </c>
      <c r="AD45">
        <v>1</v>
      </c>
      <c r="AE45">
        <v>88</v>
      </c>
      <c r="AF45" t="s">
        <v>79</v>
      </c>
      <c r="AG45">
        <v>11</v>
      </c>
      <c r="AH45">
        <v>2014</v>
      </c>
      <c r="AI45" t="s">
        <v>212</v>
      </c>
      <c r="AJ45">
        <v>2.2799999999999998</v>
      </c>
      <c r="AK45" t="s">
        <v>75</v>
      </c>
      <c r="AL45">
        <v>217</v>
      </c>
      <c r="AM45" t="s">
        <v>75</v>
      </c>
      <c r="AN45" t="s">
        <v>75</v>
      </c>
      <c r="AO45" t="s">
        <v>75</v>
      </c>
      <c r="AP45" t="s">
        <v>75</v>
      </c>
      <c r="AQ45" t="s">
        <v>373</v>
      </c>
      <c r="AR45" t="s">
        <v>374</v>
      </c>
      <c r="AS45">
        <v>45976139</v>
      </c>
      <c r="AT45">
        <v>42668826</v>
      </c>
      <c r="AU45">
        <v>2699484806</v>
      </c>
      <c r="AV45">
        <v>2692558562</v>
      </c>
      <c r="AW45">
        <v>37666.585599999999</v>
      </c>
      <c r="AX45">
        <v>58</v>
      </c>
      <c r="AY45">
        <v>39.982599999999998</v>
      </c>
      <c r="AZ45">
        <v>2.1899999999999999E-2</v>
      </c>
      <c r="BA45">
        <v>8.8247999999999998</v>
      </c>
      <c r="BB45">
        <v>92.806457714946404</v>
      </c>
    </row>
    <row r="46" spans="1:54" x14ac:dyDescent="0.2">
      <c r="A46" t="s">
        <v>375</v>
      </c>
      <c r="B46">
        <v>12</v>
      </c>
      <c r="C46" t="s">
        <v>376</v>
      </c>
      <c r="D46" t="s">
        <v>75</v>
      </c>
      <c r="E46" t="s">
        <v>75</v>
      </c>
      <c r="F46" t="s">
        <v>321</v>
      </c>
      <c r="G46" t="s">
        <v>377</v>
      </c>
      <c r="H46" t="s">
        <v>146</v>
      </c>
      <c r="I46">
        <v>5.4859999999999998</v>
      </c>
      <c r="J46">
        <v>37</v>
      </c>
      <c r="K46">
        <v>40</v>
      </c>
      <c r="L46" t="s">
        <v>147</v>
      </c>
      <c r="M46">
        <v>20</v>
      </c>
      <c r="N46" t="s">
        <v>148</v>
      </c>
      <c r="O46" t="s">
        <v>149</v>
      </c>
      <c r="P46">
        <v>4.32</v>
      </c>
      <c r="Q46" t="s">
        <v>75</v>
      </c>
      <c r="R46">
        <v>18</v>
      </c>
      <c r="S46">
        <v>77.760000000000005</v>
      </c>
      <c r="T46">
        <v>12</v>
      </c>
      <c r="U46" t="s">
        <v>375</v>
      </c>
      <c r="V46" t="s">
        <v>321</v>
      </c>
      <c r="W46" t="s">
        <v>377</v>
      </c>
      <c r="X46" t="s">
        <v>150</v>
      </c>
      <c r="Y46" t="s">
        <v>151</v>
      </c>
      <c r="Z46">
        <v>5.4859999999999998</v>
      </c>
      <c r="AA46" t="s">
        <v>210</v>
      </c>
      <c r="AB46" t="s">
        <v>211</v>
      </c>
      <c r="AC46">
        <v>1</v>
      </c>
      <c r="AD46">
        <v>1</v>
      </c>
      <c r="AE46">
        <v>37</v>
      </c>
      <c r="AF46" t="s">
        <v>79</v>
      </c>
      <c r="AG46">
        <v>12</v>
      </c>
      <c r="AH46">
        <v>2014</v>
      </c>
      <c r="AI46" t="s">
        <v>212</v>
      </c>
      <c r="AJ46">
        <v>5.49</v>
      </c>
      <c r="AK46" t="s">
        <v>75</v>
      </c>
      <c r="AL46">
        <v>521</v>
      </c>
      <c r="AM46" t="s">
        <v>75</v>
      </c>
      <c r="AN46" t="s">
        <v>75</v>
      </c>
      <c r="AO46" t="s">
        <v>75</v>
      </c>
      <c r="AP46" t="s">
        <v>75</v>
      </c>
      <c r="AQ46" t="s">
        <v>378</v>
      </c>
      <c r="AR46" t="s">
        <v>379</v>
      </c>
      <c r="AS46">
        <v>35238496</v>
      </c>
      <c r="AT46">
        <v>33820111</v>
      </c>
      <c r="AU46">
        <v>2137072480</v>
      </c>
      <c r="AV46">
        <v>2131311172</v>
      </c>
      <c r="AW46">
        <v>32628.424599999998</v>
      </c>
      <c r="AX46">
        <v>58</v>
      </c>
      <c r="AY46">
        <v>39.930999999999997</v>
      </c>
      <c r="AZ46">
        <v>2.1399999999999999E-2</v>
      </c>
      <c r="BA46">
        <v>6.9863</v>
      </c>
      <c r="BB46">
        <v>95.974899155741397</v>
      </c>
    </row>
    <row r="47" spans="1:54" x14ac:dyDescent="0.2">
      <c r="A47" t="s">
        <v>380</v>
      </c>
      <c r="B47">
        <v>13</v>
      </c>
      <c r="C47" t="s">
        <v>381</v>
      </c>
      <c r="D47" t="s">
        <v>75</v>
      </c>
      <c r="E47" t="s">
        <v>75</v>
      </c>
      <c r="F47" t="s">
        <v>321</v>
      </c>
      <c r="G47" t="s">
        <v>382</v>
      </c>
      <c r="H47" t="s">
        <v>146</v>
      </c>
      <c r="I47">
        <v>2.6467999999999998</v>
      </c>
      <c r="J47">
        <v>76</v>
      </c>
      <c r="K47">
        <v>1</v>
      </c>
      <c r="L47" t="s">
        <v>147</v>
      </c>
      <c r="M47">
        <v>20</v>
      </c>
      <c r="N47" t="s">
        <v>148</v>
      </c>
      <c r="O47" t="s">
        <v>149</v>
      </c>
      <c r="P47">
        <v>5.4</v>
      </c>
      <c r="Q47" t="s">
        <v>75</v>
      </c>
      <c r="R47">
        <v>18</v>
      </c>
      <c r="S47">
        <v>97.2</v>
      </c>
      <c r="T47">
        <v>13</v>
      </c>
      <c r="U47" t="s">
        <v>380</v>
      </c>
      <c r="V47" t="s">
        <v>321</v>
      </c>
      <c r="W47" t="s">
        <v>382</v>
      </c>
      <c r="X47" t="s">
        <v>150</v>
      </c>
      <c r="Y47" t="s">
        <v>151</v>
      </c>
      <c r="Z47">
        <v>2.6467999999999998</v>
      </c>
      <c r="AA47" t="s">
        <v>210</v>
      </c>
      <c r="AB47" t="s">
        <v>211</v>
      </c>
      <c r="AC47">
        <v>1</v>
      </c>
      <c r="AD47">
        <v>1</v>
      </c>
      <c r="AE47">
        <v>76</v>
      </c>
      <c r="AF47" t="s">
        <v>79</v>
      </c>
      <c r="AG47">
        <v>13</v>
      </c>
      <c r="AH47">
        <v>2014</v>
      </c>
      <c r="AI47" t="s">
        <v>212</v>
      </c>
      <c r="AJ47">
        <v>2.65</v>
      </c>
      <c r="AK47" t="s">
        <v>75</v>
      </c>
      <c r="AL47">
        <v>251</v>
      </c>
      <c r="AM47" t="s">
        <v>75</v>
      </c>
      <c r="AN47" t="s">
        <v>75</v>
      </c>
      <c r="AO47" t="s">
        <v>75</v>
      </c>
      <c r="AP47" t="s">
        <v>75</v>
      </c>
      <c r="AQ47" t="s">
        <v>383</v>
      </c>
      <c r="AR47" t="s">
        <v>384</v>
      </c>
      <c r="AS47">
        <v>52686755</v>
      </c>
      <c r="AT47">
        <v>50041650</v>
      </c>
      <c r="AU47">
        <v>3281273033</v>
      </c>
      <c r="AV47">
        <v>3272502161</v>
      </c>
      <c r="AW47">
        <v>46674.409899999999</v>
      </c>
      <c r="AX47">
        <v>60</v>
      </c>
      <c r="AY47">
        <v>40.185400000000001</v>
      </c>
      <c r="AZ47">
        <v>2.1899999999999999E-2</v>
      </c>
      <c r="BA47">
        <v>10.726699999999999</v>
      </c>
      <c r="BB47">
        <v>94.979563649346005</v>
      </c>
    </row>
    <row r="48" spans="1:54" x14ac:dyDescent="0.2">
      <c r="A48" t="s">
        <v>385</v>
      </c>
      <c r="B48">
        <v>16</v>
      </c>
      <c r="C48" t="s">
        <v>386</v>
      </c>
      <c r="D48" t="s">
        <v>75</v>
      </c>
      <c r="E48" t="s">
        <v>75</v>
      </c>
      <c r="F48" t="s">
        <v>321</v>
      </c>
      <c r="G48" t="s">
        <v>387</v>
      </c>
      <c r="H48" t="s">
        <v>146</v>
      </c>
      <c r="I48">
        <v>14.771800000000001</v>
      </c>
      <c r="J48">
        <v>14</v>
      </c>
      <c r="K48">
        <v>63</v>
      </c>
      <c r="L48" t="s">
        <v>147</v>
      </c>
      <c r="M48">
        <v>20</v>
      </c>
      <c r="N48" t="s">
        <v>148</v>
      </c>
      <c r="O48" t="s">
        <v>149</v>
      </c>
      <c r="P48">
        <v>4.22</v>
      </c>
      <c r="Q48" t="s">
        <v>75</v>
      </c>
      <c r="R48">
        <v>18</v>
      </c>
      <c r="S48">
        <v>75.959999999999994</v>
      </c>
      <c r="T48">
        <v>16</v>
      </c>
      <c r="U48" t="s">
        <v>385</v>
      </c>
      <c r="V48" t="s">
        <v>321</v>
      </c>
      <c r="W48" t="s">
        <v>387</v>
      </c>
      <c r="X48" t="s">
        <v>150</v>
      </c>
      <c r="Y48" t="s">
        <v>151</v>
      </c>
      <c r="Z48">
        <v>14.771800000000001</v>
      </c>
      <c r="AA48" t="s">
        <v>210</v>
      </c>
      <c r="AB48" t="s">
        <v>211</v>
      </c>
      <c r="AC48">
        <v>1</v>
      </c>
      <c r="AD48">
        <v>1</v>
      </c>
      <c r="AE48">
        <v>14</v>
      </c>
      <c r="AF48" t="s">
        <v>79</v>
      </c>
      <c r="AG48">
        <v>16</v>
      </c>
      <c r="AH48">
        <v>2018</v>
      </c>
      <c r="AI48" t="s">
        <v>212</v>
      </c>
      <c r="AJ48">
        <v>14.77</v>
      </c>
      <c r="AK48" t="s">
        <v>75</v>
      </c>
      <c r="AL48">
        <v>1403</v>
      </c>
      <c r="AM48" t="s">
        <v>75</v>
      </c>
      <c r="AN48" t="s">
        <v>75</v>
      </c>
      <c r="AO48" t="s">
        <v>75</v>
      </c>
      <c r="AP48" t="s">
        <v>75</v>
      </c>
      <c r="AQ48" t="s">
        <v>388</v>
      </c>
      <c r="AR48" t="s">
        <v>389</v>
      </c>
      <c r="AS48">
        <v>25888673</v>
      </c>
      <c r="AT48">
        <v>24928585</v>
      </c>
      <c r="AU48">
        <v>1860411004</v>
      </c>
      <c r="AV48">
        <v>1854420753</v>
      </c>
      <c r="AW48">
        <v>33086.930200000003</v>
      </c>
      <c r="AX48">
        <v>68</v>
      </c>
      <c r="AY48">
        <v>41.067900000000002</v>
      </c>
      <c r="AZ48">
        <v>2.3199999999999998E-2</v>
      </c>
      <c r="BA48">
        <v>6.0818000000000003</v>
      </c>
      <c r="BB48">
        <v>96.291474653799298</v>
      </c>
    </row>
    <row r="49" spans="1:54" x14ac:dyDescent="0.2">
      <c r="A49" t="s">
        <v>390</v>
      </c>
      <c r="B49">
        <v>17</v>
      </c>
      <c r="C49" t="s">
        <v>391</v>
      </c>
      <c r="D49" t="s">
        <v>75</v>
      </c>
      <c r="E49" t="s">
        <v>75</v>
      </c>
      <c r="F49" t="s">
        <v>321</v>
      </c>
      <c r="G49" t="s">
        <v>209</v>
      </c>
      <c r="H49" t="s">
        <v>146</v>
      </c>
      <c r="I49">
        <v>0.42020000000000002</v>
      </c>
      <c r="J49">
        <v>72</v>
      </c>
      <c r="K49">
        <v>5</v>
      </c>
      <c r="L49" t="s">
        <v>147</v>
      </c>
      <c r="M49">
        <v>20</v>
      </c>
      <c r="N49" t="s">
        <v>148</v>
      </c>
      <c r="O49" t="s">
        <v>149</v>
      </c>
      <c r="P49">
        <v>0.624</v>
      </c>
      <c r="Q49" t="s">
        <v>75</v>
      </c>
      <c r="R49">
        <v>18</v>
      </c>
      <c r="S49">
        <v>11.231999999999999</v>
      </c>
      <c r="T49">
        <v>17</v>
      </c>
      <c r="U49" t="s">
        <v>390</v>
      </c>
      <c r="V49" t="s">
        <v>321</v>
      </c>
      <c r="W49" t="s">
        <v>209</v>
      </c>
      <c r="X49" t="s">
        <v>150</v>
      </c>
      <c r="Y49" t="s">
        <v>151</v>
      </c>
      <c r="Z49">
        <v>0.42020000000000002</v>
      </c>
      <c r="AA49" t="s">
        <v>210</v>
      </c>
      <c r="AB49" t="s">
        <v>211</v>
      </c>
      <c r="AC49">
        <v>1</v>
      </c>
      <c r="AD49">
        <v>1</v>
      </c>
      <c r="AE49">
        <v>90</v>
      </c>
      <c r="AF49" t="s">
        <v>79</v>
      </c>
      <c r="AG49">
        <v>17</v>
      </c>
      <c r="AH49">
        <v>2018</v>
      </c>
      <c r="AI49" t="s">
        <v>212</v>
      </c>
      <c r="AJ49">
        <v>0.42</v>
      </c>
      <c r="AK49" t="s">
        <v>75</v>
      </c>
      <c r="AL49">
        <v>40</v>
      </c>
      <c r="AM49" t="s">
        <v>75</v>
      </c>
      <c r="AN49" t="s">
        <v>75</v>
      </c>
      <c r="AO49" t="s">
        <v>75</v>
      </c>
      <c r="AP49" t="s">
        <v>75</v>
      </c>
      <c r="AQ49" t="s">
        <v>392</v>
      </c>
      <c r="AR49" t="s">
        <v>393</v>
      </c>
      <c r="AS49">
        <v>22751450</v>
      </c>
      <c r="AT49">
        <v>17756892</v>
      </c>
      <c r="AU49">
        <v>1242111747</v>
      </c>
      <c r="AV49">
        <v>1236811788</v>
      </c>
      <c r="AW49">
        <v>36724.541899999997</v>
      </c>
      <c r="AX49">
        <v>63</v>
      </c>
      <c r="AY49">
        <v>39.834000000000003</v>
      </c>
      <c r="AZ49">
        <v>3.1800000000000002E-2</v>
      </c>
      <c r="BA49">
        <v>4.0606</v>
      </c>
      <c r="BB49">
        <v>78.047298084297907</v>
      </c>
    </row>
    <row r="50" spans="1:54" x14ac:dyDescent="0.2">
      <c r="A50" t="s">
        <v>394</v>
      </c>
      <c r="B50">
        <v>19</v>
      </c>
      <c r="C50" t="s">
        <v>395</v>
      </c>
      <c r="D50" t="s">
        <v>75</v>
      </c>
      <c r="E50" t="s">
        <v>75</v>
      </c>
      <c r="F50" t="s">
        <v>321</v>
      </c>
      <c r="G50" t="s">
        <v>222</v>
      </c>
      <c r="H50" t="s">
        <v>146</v>
      </c>
      <c r="I50">
        <v>14.42</v>
      </c>
      <c r="J50">
        <v>14</v>
      </c>
      <c r="K50">
        <v>63</v>
      </c>
      <c r="L50" t="s">
        <v>147</v>
      </c>
      <c r="M50">
        <v>20</v>
      </c>
      <c r="N50" t="s">
        <v>148</v>
      </c>
      <c r="O50" t="s">
        <v>149</v>
      </c>
      <c r="P50">
        <v>4.9000000000000004</v>
      </c>
      <c r="Q50" t="s">
        <v>75</v>
      </c>
      <c r="R50">
        <v>18</v>
      </c>
      <c r="S50">
        <v>88.2</v>
      </c>
      <c r="T50">
        <v>19</v>
      </c>
      <c r="U50" t="s">
        <v>394</v>
      </c>
      <c r="V50" t="s">
        <v>321</v>
      </c>
      <c r="W50" t="s">
        <v>222</v>
      </c>
      <c r="X50" t="s">
        <v>150</v>
      </c>
      <c r="Y50" t="s">
        <v>151</v>
      </c>
      <c r="Z50">
        <v>14.42</v>
      </c>
      <c r="AA50" t="s">
        <v>210</v>
      </c>
      <c r="AB50" t="s">
        <v>211</v>
      </c>
      <c r="AC50">
        <v>1</v>
      </c>
      <c r="AD50">
        <v>1</v>
      </c>
      <c r="AE50">
        <v>14</v>
      </c>
      <c r="AF50" t="s">
        <v>79</v>
      </c>
      <c r="AG50">
        <v>19</v>
      </c>
      <c r="AH50">
        <v>2018</v>
      </c>
      <c r="AI50" t="s">
        <v>212</v>
      </c>
      <c r="AJ50">
        <v>14.42</v>
      </c>
      <c r="AK50" t="s">
        <v>75</v>
      </c>
      <c r="AL50">
        <v>1370</v>
      </c>
      <c r="AM50" t="s">
        <v>75</v>
      </c>
      <c r="AN50" t="s">
        <v>75</v>
      </c>
      <c r="AO50" t="s">
        <v>75</v>
      </c>
      <c r="AP50" t="s">
        <v>75</v>
      </c>
      <c r="AQ50" t="s">
        <v>396</v>
      </c>
      <c r="AR50" t="s">
        <v>397</v>
      </c>
      <c r="AS50">
        <v>32926755</v>
      </c>
      <c r="AT50">
        <v>31684921</v>
      </c>
      <c r="AU50">
        <v>2293721136</v>
      </c>
      <c r="AV50">
        <v>2286916044</v>
      </c>
      <c r="AW50">
        <v>35784.818200000002</v>
      </c>
      <c r="AX50">
        <v>66</v>
      </c>
      <c r="AY50">
        <v>40.788600000000002</v>
      </c>
      <c r="AZ50">
        <v>2.23E-2</v>
      </c>
      <c r="BA50">
        <v>7.4983000000000004</v>
      </c>
      <c r="BB50">
        <v>96.228495641310502</v>
      </c>
    </row>
    <row r="51" spans="1:54" x14ac:dyDescent="0.2">
      <c r="A51" t="s">
        <v>398</v>
      </c>
      <c r="B51">
        <v>21</v>
      </c>
      <c r="C51" t="s">
        <v>399</v>
      </c>
      <c r="D51" t="s">
        <v>75</v>
      </c>
      <c r="E51" t="s">
        <v>75</v>
      </c>
      <c r="F51" t="s">
        <v>321</v>
      </c>
      <c r="G51" t="s">
        <v>232</v>
      </c>
      <c r="H51" t="s">
        <v>146</v>
      </c>
      <c r="I51">
        <v>5.2232000000000003</v>
      </c>
      <c r="J51">
        <v>39</v>
      </c>
      <c r="K51">
        <v>38</v>
      </c>
      <c r="L51" t="s">
        <v>147</v>
      </c>
      <c r="M51">
        <v>20</v>
      </c>
      <c r="N51" t="s">
        <v>148</v>
      </c>
      <c r="O51" t="s">
        <v>149</v>
      </c>
      <c r="P51">
        <v>5.32</v>
      </c>
      <c r="Q51" t="s">
        <v>75</v>
      </c>
      <c r="R51">
        <v>18</v>
      </c>
      <c r="S51">
        <v>95.76</v>
      </c>
      <c r="T51">
        <v>21</v>
      </c>
      <c r="U51" t="s">
        <v>398</v>
      </c>
      <c r="V51" t="s">
        <v>321</v>
      </c>
      <c r="W51" t="s">
        <v>232</v>
      </c>
      <c r="X51" t="s">
        <v>150</v>
      </c>
      <c r="Y51" t="s">
        <v>151</v>
      </c>
      <c r="Z51">
        <v>5.2232000000000003</v>
      </c>
      <c r="AA51" t="s">
        <v>210</v>
      </c>
      <c r="AB51" t="s">
        <v>211</v>
      </c>
      <c r="AC51">
        <v>1</v>
      </c>
      <c r="AD51">
        <v>1</v>
      </c>
      <c r="AE51">
        <v>39</v>
      </c>
      <c r="AF51" t="s">
        <v>79</v>
      </c>
      <c r="AG51">
        <v>21</v>
      </c>
      <c r="AH51">
        <v>2018</v>
      </c>
      <c r="AI51" t="s">
        <v>212</v>
      </c>
      <c r="AJ51">
        <v>5.22</v>
      </c>
      <c r="AK51" t="s">
        <v>75</v>
      </c>
      <c r="AL51">
        <v>496</v>
      </c>
      <c r="AM51" t="s">
        <v>75</v>
      </c>
      <c r="AN51" t="s">
        <v>75</v>
      </c>
      <c r="AO51" t="s">
        <v>75</v>
      </c>
      <c r="AP51" t="s">
        <v>75</v>
      </c>
      <c r="AQ51" t="s">
        <v>400</v>
      </c>
      <c r="AR51" t="s">
        <v>401</v>
      </c>
      <c r="AS51">
        <v>27449112</v>
      </c>
      <c r="AT51">
        <v>25781238</v>
      </c>
      <c r="AU51">
        <v>1712673539</v>
      </c>
      <c r="AV51">
        <v>1707607671</v>
      </c>
      <c r="AW51">
        <v>31452.0399</v>
      </c>
      <c r="AX51">
        <v>60</v>
      </c>
      <c r="AY51">
        <v>40.200099999999999</v>
      </c>
      <c r="AZ51">
        <v>2.18E-2</v>
      </c>
      <c r="BA51">
        <v>5.5989000000000004</v>
      </c>
      <c r="BB51">
        <v>93.923759719440099</v>
      </c>
    </row>
    <row r="52" spans="1:54" x14ac:dyDescent="0.2">
      <c r="A52" t="s">
        <v>402</v>
      </c>
      <c r="B52">
        <v>22</v>
      </c>
      <c r="C52" t="s">
        <v>403</v>
      </c>
      <c r="D52" t="s">
        <v>75</v>
      </c>
      <c r="E52" t="s">
        <v>75</v>
      </c>
      <c r="F52" t="s">
        <v>321</v>
      </c>
      <c r="G52" t="s">
        <v>237</v>
      </c>
      <c r="H52" t="s">
        <v>146</v>
      </c>
      <c r="I52">
        <v>3.0384000000000002</v>
      </c>
      <c r="J52">
        <v>66</v>
      </c>
      <c r="K52">
        <v>11</v>
      </c>
      <c r="L52" t="s">
        <v>147</v>
      </c>
      <c r="M52">
        <v>20</v>
      </c>
      <c r="N52" t="s">
        <v>148</v>
      </c>
      <c r="O52" t="s">
        <v>149</v>
      </c>
      <c r="P52">
        <v>1.41</v>
      </c>
      <c r="Q52" t="s">
        <v>75</v>
      </c>
      <c r="R52">
        <v>18</v>
      </c>
      <c r="S52">
        <v>25.38</v>
      </c>
      <c r="T52">
        <v>22</v>
      </c>
      <c r="U52" t="s">
        <v>402</v>
      </c>
      <c r="V52" t="s">
        <v>321</v>
      </c>
      <c r="W52" t="s">
        <v>237</v>
      </c>
      <c r="X52" t="s">
        <v>150</v>
      </c>
      <c r="Y52" t="s">
        <v>151</v>
      </c>
      <c r="Z52">
        <v>3.0384000000000002</v>
      </c>
      <c r="AA52" t="s">
        <v>210</v>
      </c>
      <c r="AB52" t="s">
        <v>211</v>
      </c>
      <c r="AC52">
        <v>1</v>
      </c>
      <c r="AD52">
        <v>1</v>
      </c>
      <c r="AE52">
        <v>66</v>
      </c>
      <c r="AF52" t="s">
        <v>79</v>
      </c>
      <c r="AG52">
        <v>22</v>
      </c>
      <c r="AH52">
        <v>2018</v>
      </c>
      <c r="AI52" t="s">
        <v>212</v>
      </c>
      <c r="AJ52">
        <v>3.04</v>
      </c>
      <c r="AK52" t="s">
        <v>75</v>
      </c>
      <c r="AL52">
        <v>289</v>
      </c>
      <c r="AM52" t="s">
        <v>75</v>
      </c>
      <c r="AN52" t="s">
        <v>75</v>
      </c>
      <c r="AO52" t="s">
        <v>75</v>
      </c>
      <c r="AP52" t="s">
        <v>75</v>
      </c>
      <c r="AQ52" t="s">
        <v>404</v>
      </c>
      <c r="AR52" t="s">
        <v>405</v>
      </c>
      <c r="AS52">
        <v>62592793</v>
      </c>
      <c r="AT52">
        <v>54806717</v>
      </c>
      <c r="AU52">
        <v>3572911801</v>
      </c>
      <c r="AV52">
        <v>3563361159</v>
      </c>
      <c r="AW52">
        <v>30072.198499999999</v>
      </c>
      <c r="AX52">
        <v>59</v>
      </c>
      <c r="AY52">
        <v>39.837000000000003</v>
      </c>
      <c r="AZ52">
        <v>2.1000000000000001E-2</v>
      </c>
      <c r="BA52">
        <v>11.680099999999999</v>
      </c>
      <c r="BB52">
        <v>87.560746809940198</v>
      </c>
    </row>
    <row r="53" spans="1:54" x14ac:dyDescent="0.2">
      <c r="A53" t="s">
        <v>406</v>
      </c>
      <c r="B53">
        <v>23</v>
      </c>
      <c r="C53" t="s">
        <v>407</v>
      </c>
      <c r="D53" t="s">
        <v>75</v>
      </c>
      <c r="E53" t="s">
        <v>75</v>
      </c>
      <c r="F53" t="s">
        <v>321</v>
      </c>
      <c r="G53" t="s">
        <v>242</v>
      </c>
      <c r="H53" t="s">
        <v>146</v>
      </c>
      <c r="I53">
        <v>9.8772000000000002</v>
      </c>
      <c r="J53">
        <v>21</v>
      </c>
      <c r="K53">
        <v>56</v>
      </c>
      <c r="L53" t="s">
        <v>147</v>
      </c>
      <c r="M53">
        <v>20</v>
      </c>
      <c r="N53" t="s">
        <v>148</v>
      </c>
      <c r="O53" t="s">
        <v>149</v>
      </c>
      <c r="P53">
        <v>2.38</v>
      </c>
      <c r="Q53" t="s">
        <v>75</v>
      </c>
      <c r="R53">
        <v>18</v>
      </c>
      <c r="S53">
        <v>42.84</v>
      </c>
      <c r="T53">
        <v>23</v>
      </c>
      <c r="U53" t="s">
        <v>406</v>
      </c>
      <c r="V53" t="s">
        <v>321</v>
      </c>
      <c r="W53" t="s">
        <v>242</v>
      </c>
      <c r="X53" t="s">
        <v>150</v>
      </c>
      <c r="Y53" t="s">
        <v>151</v>
      </c>
      <c r="Z53">
        <v>9.8772000000000002</v>
      </c>
      <c r="AA53" t="s">
        <v>210</v>
      </c>
      <c r="AB53" t="s">
        <v>211</v>
      </c>
      <c r="AC53">
        <v>1</v>
      </c>
      <c r="AD53">
        <v>1</v>
      </c>
      <c r="AE53">
        <v>21</v>
      </c>
      <c r="AF53" t="s">
        <v>79</v>
      </c>
      <c r="AG53">
        <v>23</v>
      </c>
      <c r="AH53">
        <v>2018</v>
      </c>
      <c r="AI53" t="s">
        <v>212</v>
      </c>
      <c r="AJ53">
        <v>9.8800000000000008</v>
      </c>
      <c r="AK53" t="s">
        <v>75</v>
      </c>
      <c r="AL53">
        <v>938</v>
      </c>
      <c r="AM53" t="s">
        <v>75</v>
      </c>
      <c r="AN53" t="s">
        <v>75</v>
      </c>
      <c r="AO53" t="s">
        <v>75</v>
      </c>
      <c r="AP53" t="s">
        <v>75</v>
      </c>
      <c r="AQ53" t="s">
        <v>408</v>
      </c>
      <c r="AR53" t="s">
        <v>409</v>
      </c>
      <c r="AS53">
        <v>24598551</v>
      </c>
      <c r="AT53">
        <v>23686653</v>
      </c>
      <c r="AU53">
        <v>1770457385</v>
      </c>
      <c r="AV53">
        <v>1764627347</v>
      </c>
      <c r="AW53">
        <v>38585.082000000002</v>
      </c>
      <c r="AX53">
        <v>68</v>
      </c>
      <c r="AY53">
        <v>40.862200000000001</v>
      </c>
      <c r="AZ53">
        <v>2.3599999999999999E-2</v>
      </c>
      <c r="BA53">
        <v>5.7877999999999998</v>
      </c>
      <c r="BB53">
        <v>96.292879202518805</v>
      </c>
    </row>
    <row r="54" spans="1:54" x14ac:dyDescent="0.2">
      <c r="A54" t="s">
        <v>410</v>
      </c>
      <c r="B54">
        <v>24</v>
      </c>
      <c r="C54" t="s">
        <v>411</v>
      </c>
      <c r="D54" t="s">
        <v>75</v>
      </c>
      <c r="E54" t="s">
        <v>75</v>
      </c>
      <c r="F54" t="s">
        <v>321</v>
      </c>
      <c r="G54" t="s">
        <v>247</v>
      </c>
      <c r="H54" t="s">
        <v>146</v>
      </c>
      <c r="I54">
        <v>0.79759999999999998</v>
      </c>
      <c r="J54">
        <v>73</v>
      </c>
      <c r="K54">
        <v>4</v>
      </c>
      <c r="L54" t="s">
        <v>147</v>
      </c>
      <c r="M54">
        <v>20</v>
      </c>
      <c r="N54" t="s">
        <v>148</v>
      </c>
      <c r="O54" t="s">
        <v>149</v>
      </c>
      <c r="P54">
        <v>0.78600000000000003</v>
      </c>
      <c r="Q54" t="s">
        <v>75</v>
      </c>
      <c r="R54">
        <v>18</v>
      </c>
      <c r="S54">
        <v>14.148</v>
      </c>
      <c r="T54">
        <v>24</v>
      </c>
      <c r="U54" t="s">
        <v>410</v>
      </c>
      <c r="V54" t="s">
        <v>321</v>
      </c>
      <c r="W54" t="s">
        <v>247</v>
      </c>
      <c r="X54" t="s">
        <v>150</v>
      </c>
      <c r="Y54" t="s">
        <v>151</v>
      </c>
      <c r="Z54">
        <v>0.79759999999999998</v>
      </c>
      <c r="AA54" t="s">
        <v>210</v>
      </c>
      <c r="AB54" t="s">
        <v>211</v>
      </c>
      <c r="AC54">
        <v>1</v>
      </c>
      <c r="AD54">
        <v>1</v>
      </c>
      <c r="AE54">
        <v>90</v>
      </c>
      <c r="AF54" t="s">
        <v>79</v>
      </c>
      <c r="AG54">
        <v>24</v>
      </c>
      <c r="AH54">
        <v>2018</v>
      </c>
      <c r="AI54" t="s">
        <v>212</v>
      </c>
      <c r="AJ54">
        <v>0.8</v>
      </c>
      <c r="AK54" t="s">
        <v>75</v>
      </c>
      <c r="AL54">
        <v>76</v>
      </c>
      <c r="AM54" t="s">
        <v>75</v>
      </c>
      <c r="AN54" t="s">
        <v>75</v>
      </c>
      <c r="AO54" t="s">
        <v>75</v>
      </c>
      <c r="AP54" t="s">
        <v>75</v>
      </c>
      <c r="AQ54" t="s">
        <v>412</v>
      </c>
      <c r="AR54" t="s">
        <v>413</v>
      </c>
      <c r="AS54">
        <v>35127139</v>
      </c>
      <c r="AT54">
        <v>22709278</v>
      </c>
      <c r="AU54">
        <v>1604621932</v>
      </c>
      <c r="AV54">
        <v>1599729189</v>
      </c>
      <c r="AW54">
        <v>37874.805999999997</v>
      </c>
      <c r="AX54">
        <v>62</v>
      </c>
      <c r="AY54">
        <v>40.175800000000002</v>
      </c>
      <c r="AZ54">
        <v>2.2800000000000001E-2</v>
      </c>
      <c r="BA54">
        <v>5.2455999999999996</v>
      </c>
      <c r="BB54">
        <v>64.648811848866998</v>
      </c>
    </row>
    <row r="55" spans="1:54" x14ac:dyDescent="0.2">
      <c r="A55" t="s">
        <v>414</v>
      </c>
      <c r="B55">
        <v>25</v>
      </c>
      <c r="C55" t="s">
        <v>415</v>
      </c>
      <c r="D55" t="s">
        <v>75</v>
      </c>
      <c r="E55" t="s">
        <v>75</v>
      </c>
      <c r="F55" t="s">
        <v>321</v>
      </c>
      <c r="G55" t="s">
        <v>252</v>
      </c>
      <c r="H55" t="s">
        <v>146</v>
      </c>
      <c r="I55">
        <v>3.6880000000000002</v>
      </c>
      <c r="J55">
        <v>55</v>
      </c>
      <c r="K55">
        <v>22</v>
      </c>
      <c r="L55" t="s">
        <v>147</v>
      </c>
      <c r="M55">
        <v>20</v>
      </c>
      <c r="N55" t="s">
        <v>148</v>
      </c>
      <c r="O55" t="s">
        <v>149</v>
      </c>
      <c r="P55">
        <v>3.42</v>
      </c>
      <c r="Q55" t="s">
        <v>75</v>
      </c>
      <c r="R55">
        <v>18</v>
      </c>
      <c r="S55">
        <v>61.56</v>
      </c>
      <c r="T55">
        <v>25</v>
      </c>
      <c r="U55" t="s">
        <v>414</v>
      </c>
      <c r="V55" t="s">
        <v>321</v>
      </c>
      <c r="W55" t="s">
        <v>252</v>
      </c>
      <c r="X55" t="s">
        <v>150</v>
      </c>
      <c r="Y55" t="s">
        <v>151</v>
      </c>
      <c r="Z55">
        <v>3.6880000000000002</v>
      </c>
      <c r="AA55" t="s">
        <v>210</v>
      </c>
      <c r="AB55" t="s">
        <v>211</v>
      </c>
      <c r="AC55">
        <v>1</v>
      </c>
      <c r="AD55">
        <v>1</v>
      </c>
      <c r="AE55">
        <v>55</v>
      </c>
      <c r="AF55" t="s">
        <v>79</v>
      </c>
      <c r="AG55">
        <v>25</v>
      </c>
      <c r="AH55">
        <v>2018</v>
      </c>
      <c r="AI55" t="s">
        <v>212</v>
      </c>
      <c r="AJ55">
        <v>3.69</v>
      </c>
      <c r="AK55" t="s">
        <v>75</v>
      </c>
      <c r="AL55">
        <v>350</v>
      </c>
      <c r="AM55" t="s">
        <v>75</v>
      </c>
      <c r="AN55" t="s">
        <v>75</v>
      </c>
      <c r="AO55" t="s">
        <v>75</v>
      </c>
      <c r="AP55" t="s">
        <v>75</v>
      </c>
      <c r="AQ55" t="s">
        <v>416</v>
      </c>
      <c r="AR55" t="s">
        <v>417</v>
      </c>
      <c r="AS55">
        <v>24680962</v>
      </c>
      <c r="AT55">
        <v>23323176</v>
      </c>
      <c r="AU55">
        <v>1668643400</v>
      </c>
      <c r="AV55">
        <v>1663218368</v>
      </c>
      <c r="AW55">
        <v>38941.9323</v>
      </c>
      <c r="AX55">
        <v>66</v>
      </c>
      <c r="AY55">
        <v>40.901499999999999</v>
      </c>
      <c r="AZ55">
        <v>2.3400000000000001E-2</v>
      </c>
      <c r="BA55">
        <v>5.4549000000000003</v>
      </c>
      <c r="BB55">
        <v>94.498650417272998</v>
      </c>
    </row>
    <row r="56" spans="1:54" x14ac:dyDescent="0.2">
      <c r="A56" t="s">
        <v>418</v>
      </c>
      <c r="B56">
        <v>26</v>
      </c>
      <c r="C56" t="s">
        <v>419</v>
      </c>
      <c r="D56" t="s">
        <v>75</v>
      </c>
      <c r="E56" t="s">
        <v>75</v>
      </c>
      <c r="F56" t="s">
        <v>321</v>
      </c>
      <c r="G56" t="s">
        <v>257</v>
      </c>
      <c r="H56" t="s">
        <v>146</v>
      </c>
      <c r="I56">
        <v>2.6116000000000001</v>
      </c>
      <c r="J56">
        <v>77</v>
      </c>
      <c r="K56">
        <v>0</v>
      </c>
      <c r="L56" t="s">
        <v>147</v>
      </c>
      <c r="M56">
        <v>20</v>
      </c>
      <c r="N56" t="s">
        <v>148</v>
      </c>
      <c r="O56" t="s">
        <v>149</v>
      </c>
      <c r="P56">
        <v>3.44</v>
      </c>
      <c r="Q56" t="s">
        <v>75</v>
      </c>
      <c r="R56">
        <v>18</v>
      </c>
      <c r="S56">
        <v>61.92</v>
      </c>
      <c r="T56">
        <v>26</v>
      </c>
      <c r="U56" t="s">
        <v>418</v>
      </c>
      <c r="V56" t="s">
        <v>321</v>
      </c>
      <c r="W56" t="s">
        <v>257</v>
      </c>
      <c r="X56" t="s">
        <v>150</v>
      </c>
      <c r="Y56" t="s">
        <v>151</v>
      </c>
      <c r="Z56">
        <v>2.6116000000000001</v>
      </c>
      <c r="AA56" t="s">
        <v>210</v>
      </c>
      <c r="AB56" t="s">
        <v>211</v>
      </c>
      <c r="AC56">
        <v>1</v>
      </c>
      <c r="AD56">
        <v>1</v>
      </c>
      <c r="AE56">
        <v>77</v>
      </c>
      <c r="AF56" t="s">
        <v>79</v>
      </c>
      <c r="AG56">
        <v>26</v>
      </c>
      <c r="AH56">
        <v>2018</v>
      </c>
      <c r="AI56" t="s">
        <v>212</v>
      </c>
      <c r="AJ56">
        <v>2.61</v>
      </c>
      <c r="AK56" t="s">
        <v>75</v>
      </c>
      <c r="AL56">
        <v>248</v>
      </c>
      <c r="AM56" t="s">
        <v>75</v>
      </c>
      <c r="AN56" t="s">
        <v>75</v>
      </c>
      <c r="AO56" t="s">
        <v>75</v>
      </c>
      <c r="AP56" t="s">
        <v>75</v>
      </c>
      <c r="AQ56" t="s">
        <v>420</v>
      </c>
      <c r="AR56" t="s">
        <v>421</v>
      </c>
      <c r="AS56">
        <v>32883139</v>
      </c>
      <c r="AT56">
        <v>31630167</v>
      </c>
      <c r="AU56">
        <v>2227529918</v>
      </c>
      <c r="AV56">
        <v>2221072143</v>
      </c>
      <c r="AW56">
        <v>39685.794500000004</v>
      </c>
      <c r="AX56">
        <v>65</v>
      </c>
      <c r="AY56">
        <v>40.625100000000003</v>
      </c>
      <c r="AZ56">
        <v>2.24E-2</v>
      </c>
      <c r="BA56">
        <v>7.282</v>
      </c>
      <c r="BB56">
        <v>96.189621678149393</v>
      </c>
    </row>
    <row r="57" spans="1:54" x14ac:dyDescent="0.2">
      <c r="A57" t="s">
        <v>422</v>
      </c>
      <c r="B57">
        <v>27</v>
      </c>
      <c r="C57" t="s">
        <v>423</v>
      </c>
      <c r="D57" t="s">
        <v>75</v>
      </c>
      <c r="E57" t="s">
        <v>75</v>
      </c>
      <c r="F57" t="s">
        <v>321</v>
      </c>
      <c r="G57" t="s">
        <v>262</v>
      </c>
      <c r="H57" t="s">
        <v>146</v>
      </c>
      <c r="I57">
        <v>21.643599999999999</v>
      </c>
      <c r="J57">
        <v>10</v>
      </c>
      <c r="K57">
        <v>67</v>
      </c>
      <c r="L57" t="s">
        <v>147</v>
      </c>
      <c r="M57">
        <v>20</v>
      </c>
      <c r="N57" t="s">
        <v>148</v>
      </c>
      <c r="O57" t="s">
        <v>149</v>
      </c>
      <c r="P57">
        <v>2.1</v>
      </c>
      <c r="Q57" t="s">
        <v>75</v>
      </c>
      <c r="R57">
        <v>18</v>
      </c>
      <c r="S57">
        <v>37.799999999999997</v>
      </c>
      <c r="T57">
        <v>27</v>
      </c>
      <c r="U57" t="s">
        <v>422</v>
      </c>
      <c r="V57" t="s">
        <v>321</v>
      </c>
      <c r="W57" t="s">
        <v>262</v>
      </c>
      <c r="X57" t="s">
        <v>150</v>
      </c>
      <c r="Y57" t="s">
        <v>151</v>
      </c>
      <c r="Z57">
        <v>21.643599999999999</v>
      </c>
      <c r="AA57" t="s">
        <v>210</v>
      </c>
      <c r="AB57" t="s">
        <v>211</v>
      </c>
      <c r="AC57">
        <v>1</v>
      </c>
      <c r="AD57">
        <v>1</v>
      </c>
      <c r="AE57">
        <v>10</v>
      </c>
      <c r="AF57" t="s">
        <v>79</v>
      </c>
      <c r="AG57">
        <v>27</v>
      </c>
      <c r="AH57">
        <v>2018</v>
      </c>
      <c r="AI57" t="s">
        <v>212</v>
      </c>
      <c r="AJ57">
        <v>21.64</v>
      </c>
      <c r="AK57" t="s">
        <v>75</v>
      </c>
      <c r="AL57">
        <v>2056</v>
      </c>
      <c r="AM57" t="s">
        <v>75</v>
      </c>
      <c r="AN57" t="s">
        <v>75</v>
      </c>
      <c r="AO57" t="s">
        <v>75</v>
      </c>
      <c r="AP57" t="s">
        <v>75</v>
      </c>
      <c r="AQ57" t="s">
        <v>424</v>
      </c>
      <c r="AR57" t="s">
        <v>425</v>
      </c>
      <c r="AS57">
        <v>23148407</v>
      </c>
      <c r="AT57">
        <v>21473093</v>
      </c>
      <c r="AU57">
        <v>1548691048</v>
      </c>
      <c r="AV57">
        <v>1543674364</v>
      </c>
      <c r="AW57">
        <v>24773.4087</v>
      </c>
      <c r="AX57">
        <v>65</v>
      </c>
      <c r="AY57">
        <v>41.081899999999997</v>
      </c>
      <c r="AZ57">
        <v>2.2599999999999999E-2</v>
      </c>
      <c r="BA57">
        <v>5.0628000000000002</v>
      </c>
      <c r="BB57">
        <v>92.762724450110099</v>
      </c>
    </row>
    <row r="58" spans="1:54" x14ac:dyDescent="0.2">
      <c r="A58" t="s">
        <v>426</v>
      </c>
      <c r="B58">
        <v>29</v>
      </c>
      <c r="C58" t="s">
        <v>427</v>
      </c>
      <c r="D58" t="s">
        <v>75</v>
      </c>
      <c r="E58" t="s">
        <v>75</v>
      </c>
      <c r="F58" t="s">
        <v>321</v>
      </c>
      <c r="G58" t="s">
        <v>272</v>
      </c>
      <c r="H58" t="s">
        <v>146</v>
      </c>
      <c r="I58">
        <v>7.5056000000000003</v>
      </c>
      <c r="J58">
        <v>27</v>
      </c>
      <c r="K58">
        <v>50</v>
      </c>
      <c r="L58" t="s">
        <v>147</v>
      </c>
      <c r="M58">
        <v>20</v>
      </c>
      <c r="N58" t="s">
        <v>148</v>
      </c>
      <c r="O58" t="s">
        <v>149</v>
      </c>
      <c r="P58">
        <v>2.76</v>
      </c>
      <c r="Q58" t="s">
        <v>75</v>
      </c>
      <c r="R58">
        <v>18</v>
      </c>
      <c r="S58">
        <v>49.68</v>
      </c>
      <c r="T58">
        <v>29</v>
      </c>
      <c r="U58" t="s">
        <v>426</v>
      </c>
      <c r="V58" t="s">
        <v>321</v>
      </c>
      <c r="W58" t="s">
        <v>272</v>
      </c>
      <c r="X58" t="s">
        <v>150</v>
      </c>
      <c r="Y58" t="s">
        <v>151</v>
      </c>
      <c r="Z58">
        <v>7.5056000000000003</v>
      </c>
      <c r="AA58" t="s">
        <v>210</v>
      </c>
      <c r="AB58" t="s">
        <v>211</v>
      </c>
      <c r="AC58">
        <v>1</v>
      </c>
      <c r="AD58">
        <v>1</v>
      </c>
      <c r="AE58">
        <v>27</v>
      </c>
      <c r="AF58" t="s">
        <v>79</v>
      </c>
      <c r="AG58">
        <v>29</v>
      </c>
      <c r="AH58">
        <v>2018</v>
      </c>
      <c r="AI58" t="s">
        <v>212</v>
      </c>
      <c r="AJ58">
        <v>7.51</v>
      </c>
      <c r="AK58" t="s">
        <v>75</v>
      </c>
      <c r="AL58">
        <v>713</v>
      </c>
      <c r="AM58" t="s">
        <v>75</v>
      </c>
      <c r="AN58" t="s">
        <v>75</v>
      </c>
      <c r="AO58" t="s">
        <v>75</v>
      </c>
      <c r="AP58" t="s">
        <v>75</v>
      </c>
      <c r="AQ58" t="s">
        <v>428</v>
      </c>
      <c r="AR58" t="s">
        <v>429</v>
      </c>
      <c r="AS58">
        <v>30576279</v>
      </c>
      <c r="AT58">
        <v>29332062</v>
      </c>
      <c r="AU58">
        <v>1928156602</v>
      </c>
      <c r="AV58">
        <v>1923026771</v>
      </c>
      <c r="AW58">
        <v>27525.3629</v>
      </c>
      <c r="AX58">
        <v>60</v>
      </c>
      <c r="AY58">
        <v>40.022300000000001</v>
      </c>
      <c r="AZ58">
        <v>2.1000000000000001E-2</v>
      </c>
      <c r="BA58">
        <v>6.3033000000000001</v>
      </c>
      <c r="BB58">
        <v>95.930776926780396</v>
      </c>
    </row>
    <row r="59" spans="1:54" x14ac:dyDescent="0.2">
      <c r="A59" t="s">
        <v>430</v>
      </c>
      <c r="B59">
        <v>30</v>
      </c>
      <c r="C59" t="s">
        <v>431</v>
      </c>
      <c r="D59" t="s">
        <v>75</v>
      </c>
      <c r="E59" t="s">
        <v>75</v>
      </c>
      <c r="F59" t="s">
        <v>321</v>
      </c>
      <c r="G59" t="s">
        <v>277</v>
      </c>
      <c r="H59" t="s">
        <v>146</v>
      </c>
      <c r="I59">
        <v>3.7216</v>
      </c>
      <c r="J59">
        <v>54</v>
      </c>
      <c r="K59">
        <v>23</v>
      </c>
      <c r="L59" t="s">
        <v>147</v>
      </c>
      <c r="M59">
        <v>20</v>
      </c>
      <c r="N59" t="s">
        <v>148</v>
      </c>
      <c r="O59" t="s">
        <v>149</v>
      </c>
      <c r="P59">
        <v>3.02</v>
      </c>
      <c r="Q59" t="s">
        <v>75</v>
      </c>
      <c r="R59">
        <v>18</v>
      </c>
      <c r="S59">
        <v>54.36</v>
      </c>
      <c r="T59">
        <v>30</v>
      </c>
      <c r="U59" t="s">
        <v>430</v>
      </c>
      <c r="V59" t="s">
        <v>321</v>
      </c>
      <c r="W59" t="s">
        <v>277</v>
      </c>
      <c r="X59" t="s">
        <v>150</v>
      </c>
      <c r="Y59" t="s">
        <v>151</v>
      </c>
      <c r="Z59">
        <v>3.7216</v>
      </c>
      <c r="AA59" t="s">
        <v>210</v>
      </c>
      <c r="AB59" t="s">
        <v>211</v>
      </c>
      <c r="AC59">
        <v>1</v>
      </c>
      <c r="AD59">
        <v>1</v>
      </c>
      <c r="AE59">
        <v>54</v>
      </c>
      <c r="AF59" t="s">
        <v>79</v>
      </c>
      <c r="AG59">
        <v>30</v>
      </c>
      <c r="AH59">
        <v>2018</v>
      </c>
      <c r="AI59" t="s">
        <v>212</v>
      </c>
      <c r="AJ59">
        <v>3.72</v>
      </c>
      <c r="AK59" t="s">
        <v>75</v>
      </c>
      <c r="AL59">
        <v>354</v>
      </c>
      <c r="AM59" t="s">
        <v>75</v>
      </c>
      <c r="AN59" t="s">
        <v>75</v>
      </c>
      <c r="AO59" t="s">
        <v>75</v>
      </c>
      <c r="AP59" t="s">
        <v>75</v>
      </c>
      <c r="AQ59" t="s">
        <v>432</v>
      </c>
      <c r="AR59" t="s">
        <v>433</v>
      </c>
      <c r="AS59">
        <v>30025289</v>
      </c>
      <c r="AT59">
        <v>27929107</v>
      </c>
      <c r="AU59">
        <v>1821752532</v>
      </c>
      <c r="AV59">
        <v>1816902165</v>
      </c>
      <c r="AW59">
        <v>30004.295300000002</v>
      </c>
      <c r="AX59">
        <v>59</v>
      </c>
      <c r="AY59">
        <v>39.986699999999999</v>
      </c>
      <c r="AZ59">
        <v>2.1100000000000001E-2</v>
      </c>
      <c r="BA59">
        <v>5.9554</v>
      </c>
      <c r="BB59">
        <v>93.018611744253306</v>
      </c>
    </row>
    <row r="60" spans="1:54" x14ac:dyDescent="0.2">
      <c r="A60" t="s">
        <v>434</v>
      </c>
      <c r="B60">
        <v>31</v>
      </c>
      <c r="C60" t="s">
        <v>435</v>
      </c>
      <c r="D60" t="s">
        <v>75</v>
      </c>
      <c r="E60" t="s">
        <v>75</v>
      </c>
      <c r="F60" t="s">
        <v>321</v>
      </c>
      <c r="G60" t="s">
        <v>436</v>
      </c>
      <c r="H60" t="s">
        <v>146</v>
      </c>
      <c r="I60">
        <v>16.0228</v>
      </c>
      <c r="J60">
        <v>13</v>
      </c>
      <c r="K60">
        <v>64</v>
      </c>
      <c r="L60" t="s">
        <v>147</v>
      </c>
      <c r="M60">
        <v>20</v>
      </c>
      <c r="N60" t="s">
        <v>148</v>
      </c>
      <c r="O60" t="s">
        <v>149</v>
      </c>
      <c r="P60">
        <v>5.48</v>
      </c>
      <c r="Q60" t="s">
        <v>75</v>
      </c>
      <c r="R60">
        <v>18</v>
      </c>
      <c r="S60">
        <v>98.64</v>
      </c>
      <c r="T60">
        <v>31</v>
      </c>
      <c r="U60" t="s">
        <v>434</v>
      </c>
      <c r="V60" t="s">
        <v>321</v>
      </c>
      <c r="W60" t="s">
        <v>436</v>
      </c>
      <c r="X60" t="s">
        <v>150</v>
      </c>
      <c r="Y60" t="s">
        <v>151</v>
      </c>
      <c r="Z60">
        <v>16.0228</v>
      </c>
      <c r="AA60" t="s">
        <v>210</v>
      </c>
      <c r="AB60" t="s">
        <v>211</v>
      </c>
      <c r="AC60">
        <v>1</v>
      </c>
      <c r="AD60">
        <v>1</v>
      </c>
      <c r="AE60">
        <v>13</v>
      </c>
      <c r="AF60" t="s">
        <v>79</v>
      </c>
      <c r="AG60">
        <v>31</v>
      </c>
      <c r="AH60">
        <v>2020</v>
      </c>
      <c r="AI60" t="s">
        <v>212</v>
      </c>
      <c r="AJ60">
        <v>16.02</v>
      </c>
      <c r="AK60" t="s">
        <v>75</v>
      </c>
      <c r="AL60">
        <v>1522</v>
      </c>
      <c r="AM60" t="s">
        <v>75</v>
      </c>
      <c r="AN60" t="s">
        <v>75</v>
      </c>
      <c r="AO60" t="s">
        <v>75</v>
      </c>
      <c r="AP60" t="s">
        <v>75</v>
      </c>
      <c r="AQ60" t="s">
        <v>437</v>
      </c>
      <c r="AR60" t="s">
        <v>438</v>
      </c>
      <c r="AS60">
        <v>31764783</v>
      </c>
      <c r="AT60">
        <v>30828091</v>
      </c>
      <c r="AU60">
        <v>2536474135</v>
      </c>
      <c r="AV60">
        <v>2527373278</v>
      </c>
      <c r="AW60">
        <v>40323.502899999999</v>
      </c>
      <c r="AX60">
        <v>75</v>
      </c>
      <c r="AY60">
        <v>41.6661</v>
      </c>
      <c r="AZ60">
        <v>2.4299999999999999E-2</v>
      </c>
      <c r="BA60">
        <v>8.2919</v>
      </c>
      <c r="BB60">
        <v>97.051161973938207</v>
      </c>
    </row>
    <row r="61" spans="1:54" x14ac:dyDescent="0.2">
      <c r="A61" t="s">
        <v>439</v>
      </c>
      <c r="B61">
        <v>33</v>
      </c>
      <c r="C61" t="s">
        <v>440</v>
      </c>
      <c r="D61" t="s">
        <v>75</v>
      </c>
      <c r="E61" t="s">
        <v>75</v>
      </c>
      <c r="F61" t="s">
        <v>321</v>
      </c>
      <c r="G61" t="s">
        <v>441</v>
      </c>
      <c r="H61" t="s">
        <v>146</v>
      </c>
      <c r="I61">
        <v>23.325199999999999</v>
      </c>
      <c r="J61">
        <v>10</v>
      </c>
      <c r="K61">
        <v>67</v>
      </c>
      <c r="L61" t="s">
        <v>147</v>
      </c>
      <c r="M61">
        <v>20</v>
      </c>
      <c r="N61" t="s">
        <v>148</v>
      </c>
      <c r="O61" t="s">
        <v>149</v>
      </c>
      <c r="P61">
        <v>4.28</v>
      </c>
      <c r="Q61" t="s">
        <v>75</v>
      </c>
      <c r="R61">
        <v>18</v>
      </c>
      <c r="S61">
        <v>77.040000000000006</v>
      </c>
      <c r="T61">
        <v>33</v>
      </c>
      <c r="U61" t="s">
        <v>439</v>
      </c>
      <c r="V61" t="s">
        <v>321</v>
      </c>
      <c r="W61" t="s">
        <v>441</v>
      </c>
      <c r="X61" t="s">
        <v>150</v>
      </c>
      <c r="Y61" t="s">
        <v>151</v>
      </c>
      <c r="Z61">
        <v>23.325199999999999</v>
      </c>
      <c r="AA61" t="s">
        <v>210</v>
      </c>
      <c r="AB61" t="s">
        <v>211</v>
      </c>
      <c r="AC61">
        <v>1</v>
      </c>
      <c r="AD61">
        <v>1</v>
      </c>
      <c r="AE61">
        <v>10</v>
      </c>
      <c r="AF61" t="s">
        <v>79</v>
      </c>
      <c r="AG61">
        <v>33</v>
      </c>
      <c r="AH61">
        <v>2020</v>
      </c>
      <c r="AI61" t="s">
        <v>212</v>
      </c>
      <c r="AJ61">
        <v>23.33</v>
      </c>
      <c r="AK61" t="s">
        <v>75</v>
      </c>
      <c r="AL61">
        <v>2216</v>
      </c>
      <c r="AM61" t="s">
        <v>75</v>
      </c>
      <c r="AN61" t="s">
        <v>75</v>
      </c>
      <c r="AO61" t="s">
        <v>75</v>
      </c>
      <c r="AP61" t="s">
        <v>75</v>
      </c>
      <c r="AQ61" t="s">
        <v>442</v>
      </c>
      <c r="AR61" t="s">
        <v>443</v>
      </c>
      <c r="AS61">
        <v>27048305</v>
      </c>
      <c r="AT61">
        <v>26200334</v>
      </c>
      <c r="AU61">
        <v>2068887614</v>
      </c>
      <c r="AV61">
        <v>2061906723</v>
      </c>
      <c r="AW61">
        <v>32625.7873</v>
      </c>
      <c r="AX61">
        <v>72</v>
      </c>
      <c r="AY61">
        <v>41.493099999999998</v>
      </c>
      <c r="AZ61">
        <v>2.41E-2</v>
      </c>
      <c r="BA61">
        <v>6.7633999999999999</v>
      </c>
      <c r="BB61">
        <v>96.864975457796703</v>
      </c>
    </row>
    <row r="62" spans="1:54" x14ac:dyDescent="0.2">
      <c r="A62" t="s">
        <v>444</v>
      </c>
      <c r="B62">
        <v>34</v>
      </c>
      <c r="C62" t="s">
        <v>445</v>
      </c>
      <c r="D62" t="s">
        <v>75</v>
      </c>
      <c r="E62" t="s">
        <v>75</v>
      </c>
      <c r="F62" t="s">
        <v>321</v>
      </c>
      <c r="G62" t="s">
        <v>446</v>
      </c>
      <c r="H62" t="s">
        <v>146</v>
      </c>
      <c r="I62">
        <v>14.6098</v>
      </c>
      <c r="J62">
        <v>14</v>
      </c>
      <c r="K62">
        <v>63</v>
      </c>
      <c r="L62" t="s">
        <v>147</v>
      </c>
      <c r="M62">
        <v>20</v>
      </c>
      <c r="N62" t="s">
        <v>148</v>
      </c>
      <c r="O62" t="s">
        <v>149</v>
      </c>
      <c r="P62">
        <v>5.9</v>
      </c>
      <c r="Q62" t="s">
        <v>75</v>
      </c>
      <c r="R62">
        <v>18</v>
      </c>
      <c r="S62">
        <v>106.2</v>
      </c>
      <c r="T62">
        <v>34</v>
      </c>
      <c r="U62" t="s">
        <v>444</v>
      </c>
      <c r="V62" t="s">
        <v>321</v>
      </c>
      <c r="W62" t="s">
        <v>446</v>
      </c>
      <c r="X62" t="s">
        <v>150</v>
      </c>
      <c r="Y62" t="s">
        <v>151</v>
      </c>
      <c r="Z62">
        <v>14.6098</v>
      </c>
      <c r="AA62" t="s">
        <v>210</v>
      </c>
      <c r="AB62" t="s">
        <v>211</v>
      </c>
      <c r="AC62">
        <v>1</v>
      </c>
      <c r="AD62">
        <v>1</v>
      </c>
      <c r="AE62">
        <v>14</v>
      </c>
      <c r="AF62" t="s">
        <v>79</v>
      </c>
      <c r="AG62">
        <v>34</v>
      </c>
      <c r="AH62">
        <v>2020</v>
      </c>
      <c r="AI62" t="s">
        <v>212</v>
      </c>
      <c r="AJ62">
        <v>14.61</v>
      </c>
      <c r="AK62" t="s">
        <v>75</v>
      </c>
      <c r="AL62">
        <v>1388</v>
      </c>
      <c r="AM62" t="s">
        <v>75</v>
      </c>
      <c r="AN62" t="s">
        <v>75</v>
      </c>
      <c r="AO62" t="s">
        <v>75</v>
      </c>
      <c r="AP62" t="s">
        <v>75</v>
      </c>
      <c r="AQ62" t="s">
        <v>447</v>
      </c>
      <c r="AR62" t="s">
        <v>448</v>
      </c>
      <c r="AS62">
        <v>15351927</v>
      </c>
      <c r="AT62">
        <v>14925567</v>
      </c>
      <c r="AU62">
        <v>1217272422</v>
      </c>
      <c r="AV62">
        <v>1212803405</v>
      </c>
      <c r="AW62">
        <v>40311.647400000002</v>
      </c>
      <c r="AX62">
        <v>76</v>
      </c>
      <c r="AY62">
        <v>41.579900000000002</v>
      </c>
      <c r="AZ62">
        <v>2.47E-2</v>
      </c>
      <c r="BA62">
        <v>3.9794</v>
      </c>
      <c r="BB62">
        <v>97.222759071222697</v>
      </c>
    </row>
    <row r="63" spans="1:54" x14ac:dyDescent="0.2">
      <c r="A63" t="s">
        <v>449</v>
      </c>
      <c r="B63">
        <v>35</v>
      </c>
      <c r="C63" t="s">
        <v>450</v>
      </c>
      <c r="D63" t="s">
        <v>75</v>
      </c>
      <c r="E63" t="s">
        <v>75</v>
      </c>
      <c r="F63" t="s">
        <v>321</v>
      </c>
      <c r="G63" t="s">
        <v>451</v>
      </c>
      <c r="H63" t="s">
        <v>146</v>
      </c>
      <c r="I63">
        <v>22.1052</v>
      </c>
      <c r="J63">
        <v>10</v>
      </c>
      <c r="K63">
        <v>67</v>
      </c>
      <c r="L63" t="s">
        <v>147</v>
      </c>
      <c r="M63">
        <v>20</v>
      </c>
      <c r="N63" t="s">
        <v>148</v>
      </c>
      <c r="O63" t="s">
        <v>149</v>
      </c>
      <c r="P63">
        <v>6.06</v>
      </c>
      <c r="Q63" t="s">
        <v>75</v>
      </c>
      <c r="R63">
        <v>18</v>
      </c>
      <c r="S63">
        <v>109.08</v>
      </c>
      <c r="T63">
        <v>35</v>
      </c>
      <c r="U63" t="s">
        <v>449</v>
      </c>
      <c r="V63" t="s">
        <v>321</v>
      </c>
      <c r="W63" t="s">
        <v>451</v>
      </c>
      <c r="X63" t="s">
        <v>150</v>
      </c>
      <c r="Y63" t="s">
        <v>151</v>
      </c>
      <c r="Z63">
        <v>22.1052</v>
      </c>
      <c r="AA63" t="s">
        <v>210</v>
      </c>
      <c r="AB63" t="s">
        <v>211</v>
      </c>
      <c r="AC63">
        <v>1</v>
      </c>
      <c r="AD63">
        <v>1</v>
      </c>
      <c r="AE63">
        <v>10</v>
      </c>
      <c r="AF63" t="s">
        <v>79</v>
      </c>
      <c r="AG63">
        <v>35</v>
      </c>
      <c r="AH63">
        <v>2020</v>
      </c>
      <c r="AI63" t="s">
        <v>212</v>
      </c>
      <c r="AJ63">
        <v>22.11</v>
      </c>
      <c r="AK63" t="s">
        <v>75</v>
      </c>
      <c r="AL63">
        <v>2100</v>
      </c>
      <c r="AM63" t="s">
        <v>75</v>
      </c>
      <c r="AN63" t="s">
        <v>75</v>
      </c>
      <c r="AO63" t="s">
        <v>75</v>
      </c>
      <c r="AP63" t="s">
        <v>75</v>
      </c>
      <c r="AQ63" t="s">
        <v>452</v>
      </c>
      <c r="AR63" t="s">
        <v>453</v>
      </c>
      <c r="AS63">
        <v>49242250</v>
      </c>
      <c r="AT63">
        <v>46718125</v>
      </c>
      <c r="AU63">
        <v>3735633401</v>
      </c>
      <c r="AV63">
        <v>3718408842</v>
      </c>
      <c r="AW63">
        <v>45891.430800000002</v>
      </c>
      <c r="AX63">
        <v>70</v>
      </c>
      <c r="AY63">
        <v>41.097299999999997</v>
      </c>
      <c r="AZ63">
        <v>3.2000000000000001E-2</v>
      </c>
      <c r="BA63">
        <v>12.2121</v>
      </c>
      <c r="BB63">
        <v>94.874066477466002</v>
      </c>
    </row>
    <row r="64" spans="1:54" x14ac:dyDescent="0.2">
      <c r="A64" t="s">
        <v>454</v>
      </c>
      <c r="B64">
        <v>36</v>
      </c>
      <c r="C64" t="s">
        <v>455</v>
      </c>
      <c r="D64" t="s">
        <v>75</v>
      </c>
      <c r="E64" t="s">
        <v>75</v>
      </c>
      <c r="F64" t="s">
        <v>321</v>
      </c>
      <c r="G64" t="s">
        <v>456</v>
      </c>
      <c r="H64" t="s">
        <v>146</v>
      </c>
      <c r="I64">
        <v>22.2774</v>
      </c>
      <c r="J64">
        <v>10</v>
      </c>
      <c r="K64">
        <v>67</v>
      </c>
      <c r="L64" t="s">
        <v>147</v>
      </c>
      <c r="M64">
        <v>20</v>
      </c>
      <c r="N64" t="s">
        <v>148</v>
      </c>
      <c r="O64" t="s">
        <v>149</v>
      </c>
      <c r="P64">
        <v>4.92</v>
      </c>
      <c r="Q64" t="s">
        <v>75</v>
      </c>
      <c r="R64">
        <v>18</v>
      </c>
      <c r="S64">
        <v>88.56</v>
      </c>
      <c r="T64">
        <v>36</v>
      </c>
      <c r="U64" t="s">
        <v>454</v>
      </c>
      <c r="V64" t="s">
        <v>321</v>
      </c>
      <c r="W64" t="s">
        <v>456</v>
      </c>
      <c r="X64" t="s">
        <v>150</v>
      </c>
      <c r="Y64" t="s">
        <v>151</v>
      </c>
      <c r="Z64">
        <v>22.2774</v>
      </c>
      <c r="AA64" t="s">
        <v>210</v>
      </c>
      <c r="AB64" t="s">
        <v>211</v>
      </c>
      <c r="AC64">
        <v>1</v>
      </c>
      <c r="AD64">
        <v>1</v>
      </c>
      <c r="AE64">
        <v>10</v>
      </c>
      <c r="AF64" t="s">
        <v>79</v>
      </c>
      <c r="AG64">
        <v>36</v>
      </c>
      <c r="AH64">
        <v>2020</v>
      </c>
      <c r="AI64" t="s">
        <v>212</v>
      </c>
      <c r="AJ64">
        <v>22.28</v>
      </c>
      <c r="AK64" t="s">
        <v>75</v>
      </c>
      <c r="AL64">
        <v>2116</v>
      </c>
      <c r="AM64" t="s">
        <v>75</v>
      </c>
      <c r="AN64" t="s">
        <v>75</v>
      </c>
      <c r="AO64" t="s">
        <v>75</v>
      </c>
      <c r="AP64" t="s">
        <v>75</v>
      </c>
      <c r="AQ64" t="s">
        <v>457</v>
      </c>
      <c r="AR64" t="s">
        <v>458</v>
      </c>
      <c r="AS64">
        <v>17426768</v>
      </c>
      <c r="AT64">
        <v>16915020</v>
      </c>
      <c r="AU64">
        <v>1361522348</v>
      </c>
      <c r="AV64">
        <v>1356727225</v>
      </c>
      <c r="AW64">
        <v>33836.484199999999</v>
      </c>
      <c r="AX64">
        <v>74</v>
      </c>
      <c r="AY64">
        <v>41.6693</v>
      </c>
      <c r="AZ64">
        <v>2.3699999999999999E-2</v>
      </c>
      <c r="BA64">
        <v>4.4508999999999999</v>
      </c>
      <c r="BB64">
        <v>97.063437121559204</v>
      </c>
    </row>
    <row r="65" spans="1:54" x14ac:dyDescent="0.2">
      <c r="A65" t="s">
        <v>459</v>
      </c>
      <c r="B65">
        <v>37</v>
      </c>
      <c r="C65" t="s">
        <v>460</v>
      </c>
      <c r="D65" t="s">
        <v>75</v>
      </c>
      <c r="E65" t="s">
        <v>75</v>
      </c>
      <c r="F65" t="s">
        <v>321</v>
      </c>
      <c r="G65" t="s">
        <v>282</v>
      </c>
      <c r="H65" t="s">
        <v>146</v>
      </c>
      <c r="I65">
        <v>24.016400000000001</v>
      </c>
      <c r="J65">
        <v>10</v>
      </c>
      <c r="K65">
        <v>67</v>
      </c>
      <c r="L65" t="s">
        <v>147</v>
      </c>
      <c r="M65">
        <v>20</v>
      </c>
      <c r="N65" t="s">
        <v>148</v>
      </c>
      <c r="O65" t="s">
        <v>149</v>
      </c>
      <c r="P65">
        <v>2.56</v>
      </c>
      <c r="Q65" t="s">
        <v>75</v>
      </c>
      <c r="R65">
        <v>18</v>
      </c>
      <c r="S65">
        <v>46.08</v>
      </c>
      <c r="T65">
        <v>37</v>
      </c>
      <c r="U65" t="s">
        <v>459</v>
      </c>
      <c r="V65" t="s">
        <v>321</v>
      </c>
      <c r="W65" t="s">
        <v>282</v>
      </c>
      <c r="X65" t="s">
        <v>150</v>
      </c>
      <c r="Y65" t="s">
        <v>151</v>
      </c>
      <c r="Z65">
        <v>24.016400000000001</v>
      </c>
      <c r="AA65" t="s">
        <v>210</v>
      </c>
      <c r="AB65" t="s">
        <v>211</v>
      </c>
      <c r="AC65">
        <v>1</v>
      </c>
      <c r="AD65">
        <v>1</v>
      </c>
      <c r="AE65">
        <v>10</v>
      </c>
      <c r="AF65" t="s">
        <v>79</v>
      </c>
      <c r="AG65">
        <v>37</v>
      </c>
      <c r="AH65">
        <v>2020</v>
      </c>
      <c r="AI65" t="s">
        <v>212</v>
      </c>
      <c r="AJ65">
        <v>24.02</v>
      </c>
      <c r="AK65" t="s">
        <v>75</v>
      </c>
      <c r="AL65">
        <v>2282</v>
      </c>
      <c r="AM65" t="s">
        <v>75</v>
      </c>
      <c r="AN65" t="s">
        <v>75</v>
      </c>
      <c r="AO65" t="s">
        <v>75</v>
      </c>
      <c r="AP65" t="s">
        <v>75</v>
      </c>
      <c r="AQ65" t="s">
        <v>461</v>
      </c>
      <c r="AR65" t="s">
        <v>462</v>
      </c>
      <c r="AS65">
        <v>17816322</v>
      </c>
      <c r="AT65">
        <v>17130217</v>
      </c>
      <c r="AU65">
        <v>1213116789</v>
      </c>
      <c r="AV65">
        <v>1209311453</v>
      </c>
      <c r="AW65">
        <v>26392.2513</v>
      </c>
      <c r="AX65">
        <v>63</v>
      </c>
      <c r="AY65">
        <v>40.816899999999997</v>
      </c>
      <c r="AZ65">
        <v>2.2200000000000001E-2</v>
      </c>
      <c r="BA65">
        <v>3.9658000000000002</v>
      </c>
      <c r="BB65">
        <v>96.149008757250797</v>
      </c>
    </row>
    <row r="66" spans="1:54" x14ac:dyDescent="0.2">
      <c r="A66" t="s">
        <v>463</v>
      </c>
      <c r="B66">
        <v>39</v>
      </c>
      <c r="C66" t="s">
        <v>464</v>
      </c>
      <c r="D66" t="s">
        <v>75</v>
      </c>
      <c r="E66" t="s">
        <v>75</v>
      </c>
      <c r="F66" t="s">
        <v>321</v>
      </c>
      <c r="G66" t="s">
        <v>465</v>
      </c>
      <c r="H66" t="s">
        <v>146</v>
      </c>
      <c r="I66">
        <v>31.8568</v>
      </c>
      <c r="J66">
        <v>10</v>
      </c>
      <c r="K66">
        <v>67</v>
      </c>
      <c r="L66" t="s">
        <v>147</v>
      </c>
      <c r="M66">
        <v>20</v>
      </c>
      <c r="N66" t="s">
        <v>148</v>
      </c>
      <c r="O66" t="s">
        <v>149</v>
      </c>
      <c r="P66">
        <v>3.78</v>
      </c>
      <c r="Q66" t="s">
        <v>75</v>
      </c>
      <c r="R66">
        <v>18</v>
      </c>
      <c r="S66">
        <v>68.040000000000006</v>
      </c>
      <c r="T66">
        <v>39</v>
      </c>
      <c r="U66" t="s">
        <v>463</v>
      </c>
      <c r="V66" t="s">
        <v>321</v>
      </c>
      <c r="W66" t="s">
        <v>465</v>
      </c>
      <c r="X66" t="s">
        <v>150</v>
      </c>
      <c r="Y66" t="s">
        <v>151</v>
      </c>
      <c r="Z66">
        <v>31.8568</v>
      </c>
      <c r="AA66" t="s">
        <v>210</v>
      </c>
      <c r="AB66" t="s">
        <v>211</v>
      </c>
      <c r="AC66">
        <v>1</v>
      </c>
      <c r="AD66">
        <v>1</v>
      </c>
      <c r="AE66">
        <v>10</v>
      </c>
      <c r="AF66" t="s">
        <v>79</v>
      </c>
      <c r="AG66">
        <v>39</v>
      </c>
      <c r="AH66">
        <v>2020</v>
      </c>
      <c r="AI66" t="s">
        <v>212</v>
      </c>
      <c r="AJ66">
        <v>31.86</v>
      </c>
      <c r="AK66" t="s">
        <v>75</v>
      </c>
      <c r="AL66">
        <v>3026</v>
      </c>
      <c r="AM66" t="s">
        <v>75</v>
      </c>
      <c r="AN66" t="s">
        <v>75</v>
      </c>
      <c r="AO66" t="s">
        <v>75</v>
      </c>
      <c r="AP66" t="s">
        <v>75</v>
      </c>
      <c r="AQ66" t="s">
        <v>466</v>
      </c>
      <c r="AR66" t="s">
        <v>467</v>
      </c>
      <c r="AS66">
        <v>23119972</v>
      </c>
      <c r="AT66">
        <v>22452118</v>
      </c>
      <c r="AU66">
        <v>1877867560</v>
      </c>
      <c r="AV66">
        <v>1871304121</v>
      </c>
      <c r="AW66">
        <v>40072.578099999999</v>
      </c>
      <c r="AX66">
        <v>77</v>
      </c>
      <c r="AY66">
        <v>41.959299999999999</v>
      </c>
      <c r="AZ66">
        <v>2.4400000000000002E-2</v>
      </c>
      <c r="BA66">
        <v>6.1388999999999996</v>
      </c>
      <c r="BB66">
        <v>97.1113546331284</v>
      </c>
    </row>
    <row r="67" spans="1:54" x14ac:dyDescent="0.2">
      <c r="A67" t="s">
        <v>468</v>
      </c>
      <c r="B67">
        <v>41</v>
      </c>
      <c r="C67" t="s">
        <v>469</v>
      </c>
      <c r="D67" t="s">
        <v>75</v>
      </c>
      <c r="E67" t="s">
        <v>75</v>
      </c>
      <c r="F67" t="s">
        <v>321</v>
      </c>
      <c r="G67" t="s">
        <v>470</v>
      </c>
      <c r="H67" t="s">
        <v>146</v>
      </c>
      <c r="I67">
        <v>11.3428</v>
      </c>
      <c r="J67">
        <v>18</v>
      </c>
      <c r="K67">
        <v>59</v>
      </c>
      <c r="L67" t="s">
        <v>147</v>
      </c>
      <c r="M67">
        <v>20</v>
      </c>
      <c r="N67" t="s">
        <v>148</v>
      </c>
      <c r="O67" t="s">
        <v>149</v>
      </c>
      <c r="P67">
        <v>3.88</v>
      </c>
      <c r="Q67" t="s">
        <v>75</v>
      </c>
      <c r="R67">
        <v>18</v>
      </c>
      <c r="S67">
        <v>69.84</v>
      </c>
      <c r="T67">
        <v>41</v>
      </c>
      <c r="U67" t="s">
        <v>468</v>
      </c>
      <c r="V67" t="s">
        <v>321</v>
      </c>
      <c r="W67" t="s">
        <v>470</v>
      </c>
      <c r="X67" t="s">
        <v>150</v>
      </c>
      <c r="Y67" t="s">
        <v>151</v>
      </c>
      <c r="Z67">
        <v>11.3428</v>
      </c>
      <c r="AA67" t="s">
        <v>210</v>
      </c>
      <c r="AB67" t="s">
        <v>211</v>
      </c>
      <c r="AC67">
        <v>1</v>
      </c>
      <c r="AD67">
        <v>1</v>
      </c>
      <c r="AE67">
        <v>18</v>
      </c>
      <c r="AF67" t="s">
        <v>79</v>
      </c>
      <c r="AG67">
        <v>41</v>
      </c>
      <c r="AH67">
        <v>2020</v>
      </c>
      <c r="AI67" t="s">
        <v>212</v>
      </c>
      <c r="AJ67">
        <v>11.34</v>
      </c>
      <c r="AK67" t="s">
        <v>75</v>
      </c>
      <c r="AL67">
        <v>1078</v>
      </c>
      <c r="AM67" t="s">
        <v>75</v>
      </c>
      <c r="AN67" t="s">
        <v>75</v>
      </c>
      <c r="AO67" t="s">
        <v>75</v>
      </c>
      <c r="AP67" t="s">
        <v>75</v>
      </c>
      <c r="AQ67" t="s">
        <v>471</v>
      </c>
      <c r="AR67" t="s">
        <v>472</v>
      </c>
      <c r="AS67">
        <v>10474055</v>
      </c>
      <c r="AT67">
        <v>10192688</v>
      </c>
      <c r="AU67">
        <v>886058158</v>
      </c>
      <c r="AV67">
        <v>882682783</v>
      </c>
      <c r="AW67">
        <v>45458.620199999998</v>
      </c>
      <c r="AX67">
        <v>82</v>
      </c>
      <c r="AY67">
        <v>42.257300000000001</v>
      </c>
      <c r="AZ67">
        <v>2.5600000000000001E-2</v>
      </c>
      <c r="BA67">
        <v>2.8965999999999998</v>
      </c>
      <c r="BB67">
        <v>97.313676508286406</v>
      </c>
    </row>
    <row r="68" spans="1:54" x14ac:dyDescent="0.2">
      <c r="A68" t="s">
        <v>473</v>
      </c>
      <c r="B68">
        <v>42</v>
      </c>
      <c r="C68" t="s">
        <v>474</v>
      </c>
      <c r="D68" t="s">
        <v>75</v>
      </c>
      <c r="E68" t="s">
        <v>75</v>
      </c>
      <c r="F68" t="s">
        <v>321</v>
      </c>
      <c r="G68" t="s">
        <v>475</v>
      </c>
      <c r="H68" t="s">
        <v>146</v>
      </c>
      <c r="I68">
        <v>12.761200000000001</v>
      </c>
      <c r="J68">
        <v>16</v>
      </c>
      <c r="K68">
        <v>61</v>
      </c>
      <c r="L68" t="s">
        <v>147</v>
      </c>
      <c r="M68">
        <v>20</v>
      </c>
      <c r="N68" t="s">
        <v>148</v>
      </c>
      <c r="O68" t="s">
        <v>149</v>
      </c>
      <c r="P68">
        <v>3.18</v>
      </c>
      <c r="Q68" t="s">
        <v>75</v>
      </c>
      <c r="R68">
        <v>18</v>
      </c>
      <c r="S68">
        <v>57.24</v>
      </c>
      <c r="T68">
        <v>42</v>
      </c>
      <c r="U68" t="s">
        <v>473</v>
      </c>
      <c r="V68" t="s">
        <v>321</v>
      </c>
      <c r="W68" t="s">
        <v>475</v>
      </c>
      <c r="X68" t="s">
        <v>150</v>
      </c>
      <c r="Y68" t="s">
        <v>151</v>
      </c>
      <c r="Z68">
        <v>12.761200000000001</v>
      </c>
      <c r="AA68" t="s">
        <v>210</v>
      </c>
      <c r="AB68" t="s">
        <v>211</v>
      </c>
      <c r="AC68">
        <v>1</v>
      </c>
      <c r="AD68">
        <v>1</v>
      </c>
      <c r="AE68">
        <v>16</v>
      </c>
      <c r="AF68" t="s">
        <v>79</v>
      </c>
      <c r="AG68">
        <v>42</v>
      </c>
      <c r="AH68">
        <v>2020</v>
      </c>
      <c r="AI68" t="s">
        <v>212</v>
      </c>
      <c r="AJ68">
        <v>12.76</v>
      </c>
      <c r="AK68" t="s">
        <v>75</v>
      </c>
      <c r="AL68">
        <v>1212</v>
      </c>
      <c r="AM68" t="s">
        <v>75</v>
      </c>
      <c r="AN68" t="s">
        <v>75</v>
      </c>
      <c r="AO68" t="s">
        <v>75</v>
      </c>
      <c r="AP68" t="s">
        <v>75</v>
      </c>
      <c r="AQ68" t="s">
        <v>476</v>
      </c>
      <c r="AR68" t="s">
        <v>477</v>
      </c>
      <c r="AS68">
        <v>17348906</v>
      </c>
      <c r="AT68">
        <v>16827080</v>
      </c>
      <c r="AU68">
        <v>1362084241</v>
      </c>
      <c r="AV68">
        <v>1357285016</v>
      </c>
      <c r="AW68">
        <v>37570.724900000001</v>
      </c>
      <c r="AX68">
        <v>74</v>
      </c>
      <c r="AY68">
        <v>41.587899999999998</v>
      </c>
      <c r="AZ68">
        <v>2.4400000000000002E-2</v>
      </c>
      <c r="BA68">
        <v>4.4527999999999999</v>
      </c>
      <c r="BB68">
        <v>96.992167690573595</v>
      </c>
    </row>
    <row r="69" spans="1:54" x14ac:dyDescent="0.2">
      <c r="A69" t="s">
        <v>478</v>
      </c>
      <c r="B69">
        <v>43</v>
      </c>
      <c r="C69" t="s">
        <v>479</v>
      </c>
      <c r="D69" t="s">
        <v>75</v>
      </c>
      <c r="E69" t="s">
        <v>75</v>
      </c>
      <c r="F69" t="s">
        <v>321</v>
      </c>
      <c r="G69" t="s">
        <v>292</v>
      </c>
      <c r="H69" t="s">
        <v>146</v>
      </c>
      <c r="I69">
        <v>20.1692</v>
      </c>
      <c r="J69">
        <v>10</v>
      </c>
      <c r="K69">
        <v>67</v>
      </c>
      <c r="L69" t="s">
        <v>147</v>
      </c>
      <c r="M69">
        <v>20</v>
      </c>
      <c r="N69" t="s">
        <v>148</v>
      </c>
      <c r="O69" t="s">
        <v>149</v>
      </c>
      <c r="P69">
        <v>2.42</v>
      </c>
      <c r="Q69" t="s">
        <v>75</v>
      </c>
      <c r="R69">
        <v>18</v>
      </c>
      <c r="S69">
        <v>43.56</v>
      </c>
      <c r="T69">
        <v>43</v>
      </c>
      <c r="U69" t="s">
        <v>478</v>
      </c>
      <c r="V69" t="s">
        <v>321</v>
      </c>
      <c r="W69" t="s">
        <v>292</v>
      </c>
      <c r="X69" t="s">
        <v>150</v>
      </c>
      <c r="Y69" t="s">
        <v>151</v>
      </c>
      <c r="Z69">
        <v>20.1692</v>
      </c>
      <c r="AA69" t="s">
        <v>210</v>
      </c>
      <c r="AB69" t="s">
        <v>211</v>
      </c>
      <c r="AC69">
        <v>1</v>
      </c>
      <c r="AD69">
        <v>1</v>
      </c>
      <c r="AE69">
        <v>10</v>
      </c>
      <c r="AF69" t="s">
        <v>79</v>
      </c>
      <c r="AG69">
        <v>43</v>
      </c>
      <c r="AH69">
        <v>2020</v>
      </c>
      <c r="AI69" t="s">
        <v>212</v>
      </c>
      <c r="AJ69">
        <v>20.170000000000002</v>
      </c>
      <c r="AK69" t="s">
        <v>75</v>
      </c>
      <c r="AL69">
        <v>1916</v>
      </c>
      <c r="AM69" t="s">
        <v>75</v>
      </c>
      <c r="AN69" t="s">
        <v>75</v>
      </c>
      <c r="AO69" t="s">
        <v>75</v>
      </c>
      <c r="AP69" t="s">
        <v>75</v>
      </c>
      <c r="AQ69" t="s">
        <v>480</v>
      </c>
      <c r="AR69" t="s">
        <v>481</v>
      </c>
      <c r="AS69">
        <v>15873726</v>
      </c>
      <c r="AT69">
        <v>15023911</v>
      </c>
      <c r="AU69">
        <v>1097532252</v>
      </c>
      <c r="AV69">
        <v>1094115717</v>
      </c>
      <c r="AW69">
        <v>26679.5272</v>
      </c>
      <c r="AX69">
        <v>66</v>
      </c>
      <c r="AY69">
        <v>40.977800000000002</v>
      </c>
      <c r="AZ69">
        <v>2.2499999999999999E-2</v>
      </c>
      <c r="BA69">
        <v>3.5878999999999999</v>
      </c>
      <c r="BB69">
        <v>94.646405009132707</v>
      </c>
    </row>
    <row r="70" spans="1:54" x14ac:dyDescent="0.2">
      <c r="A70" t="s">
        <v>482</v>
      </c>
      <c r="B70">
        <v>44</v>
      </c>
      <c r="C70" t="s">
        <v>483</v>
      </c>
      <c r="D70" t="s">
        <v>75</v>
      </c>
      <c r="E70" t="s">
        <v>75</v>
      </c>
      <c r="F70" t="s">
        <v>321</v>
      </c>
      <c r="G70" t="s">
        <v>297</v>
      </c>
      <c r="H70" t="s">
        <v>146</v>
      </c>
      <c r="I70">
        <v>29.0624</v>
      </c>
      <c r="J70">
        <v>10</v>
      </c>
      <c r="K70">
        <v>67</v>
      </c>
      <c r="L70" t="s">
        <v>147</v>
      </c>
      <c r="M70">
        <v>20</v>
      </c>
      <c r="N70" t="s">
        <v>148</v>
      </c>
      <c r="O70" t="s">
        <v>149</v>
      </c>
      <c r="P70">
        <v>4.74</v>
      </c>
      <c r="Q70" t="s">
        <v>75</v>
      </c>
      <c r="R70">
        <v>18</v>
      </c>
      <c r="S70">
        <v>85.32</v>
      </c>
      <c r="T70">
        <v>44</v>
      </c>
      <c r="U70" t="s">
        <v>482</v>
      </c>
      <c r="V70" t="s">
        <v>321</v>
      </c>
      <c r="W70" t="s">
        <v>297</v>
      </c>
      <c r="X70" t="s">
        <v>150</v>
      </c>
      <c r="Y70" t="s">
        <v>151</v>
      </c>
      <c r="Z70">
        <v>29.0624</v>
      </c>
      <c r="AA70" t="s">
        <v>210</v>
      </c>
      <c r="AB70" t="s">
        <v>211</v>
      </c>
      <c r="AC70">
        <v>1</v>
      </c>
      <c r="AD70">
        <v>1</v>
      </c>
      <c r="AE70">
        <v>10</v>
      </c>
      <c r="AF70" t="s">
        <v>79</v>
      </c>
      <c r="AG70">
        <v>44</v>
      </c>
      <c r="AH70">
        <v>2020</v>
      </c>
      <c r="AI70" t="s">
        <v>212</v>
      </c>
      <c r="AJ70">
        <v>29.06</v>
      </c>
      <c r="AK70" t="s">
        <v>75</v>
      </c>
      <c r="AL70">
        <v>2761</v>
      </c>
      <c r="AM70" t="s">
        <v>75</v>
      </c>
      <c r="AN70" t="s">
        <v>75</v>
      </c>
      <c r="AO70" t="s">
        <v>75</v>
      </c>
      <c r="AP70" t="s">
        <v>75</v>
      </c>
      <c r="AQ70" t="s">
        <v>484</v>
      </c>
      <c r="AR70" t="s">
        <v>485</v>
      </c>
      <c r="AS70">
        <v>21259035</v>
      </c>
      <c r="AT70">
        <v>20361042</v>
      </c>
      <c r="AU70">
        <v>1499185342</v>
      </c>
      <c r="AV70">
        <v>1494593840</v>
      </c>
      <c r="AW70">
        <v>26968.507600000001</v>
      </c>
      <c r="AX70">
        <v>65</v>
      </c>
      <c r="AY70">
        <v>40.988700000000001</v>
      </c>
      <c r="AZ70">
        <v>2.1999999999999999E-2</v>
      </c>
      <c r="BA70">
        <v>4.9009999999999998</v>
      </c>
      <c r="BB70">
        <v>95.775946556370002</v>
      </c>
    </row>
    <row r="71" spans="1:54" x14ac:dyDescent="0.2">
      <c r="A71" t="s">
        <v>486</v>
      </c>
      <c r="B71">
        <v>45</v>
      </c>
      <c r="C71" t="s">
        <v>487</v>
      </c>
      <c r="D71" t="s">
        <v>75</v>
      </c>
      <c r="E71" t="s">
        <v>75</v>
      </c>
      <c r="F71" t="s">
        <v>321</v>
      </c>
      <c r="G71" t="s">
        <v>488</v>
      </c>
      <c r="H71" t="s">
        <v>146</v>
      </c>
      <c r="I71">
        <v>23.0748</v>
      </c>
      <c r="J71">
        <v>10</v>
      </c>
      <c r="K71">
        <v>67</v>
      </c>
      <c r="L71" t="s">
        <v>147</v>
      </c>
      <c r="M71">
        <v>20</v>
      </c>
      <c r="N71" t="s">
        <v>148</v>
      </c>
      <c r="O71" t="s">
        <v>149</v>
      </c>
      <c r="P71">
        <v>2.56</v>
      </c>
      <c r="Q71" t="s">
        <v>75</v>
      </c>
      <c r="R71">
        <v>18</v>
      </c>
      <c r="S71">
        <v>46.08</v>
      </c>
      <c r="T71">
        <v>45</v>
      </c>
      <c r="U71" t="s">
        <v>486</v>
      </c>
      <c r="V71" t="s">
        <v>321</v>
      </c>
      <c r="W71" t="s">
        <v>488</v>
      </c>
      <c r="X71" t="s">
        <v>150</v>
      </c>
      <c r="Y71" t="s">
        <v>151</v>
      </c>
      <c r="Z71">
        <v>23.0748</v>
      </c>
      <c r="AA71" t="s">
        <v>210</v>
      </c>
      <c r="AB71" t="s">
        <v>211</v>
      </c>
      <c r="AC71">
        <v>1</v>
      </c>
      <c r="AD71">
        <v>1</v>
      </c>
      <c r="AE71">
        <v>10</v>
      </c>
      <c r="AF71" t="s">
        <v>79</v>
      </c>
      <c r="AG71">
        <v>45</v>
      </c>
      <c r="AH71">
        <v>2020</v>
      </c>
      <c r="AI71" t="s">
        <v>212</v>
      </c>
      <c r="AJ71">
        <v>23.07</v>
      </c>
      <c r="AK71" t="s">
        <v>75</v>
      </c>
      <c r="AL71">
        <v>2192</v>
      </c>
      <c r="AM71" t="s">
        <v>75</v>
      </c>
      <c r="AN71" t="s">
        <v>75</v>
      </c>
      <c r="AO71" t="s">
        <v>75</v>
      </c>
      <c r="AP71" t="s">
        <v>75</v>
      </c>
      <c r="AQ71" t="s">
        <v>489</v>
      </c>
      <c r="AR71" t="s">
        <v>490</v>
      </c>
      <c r="AS71">
        <v>23295812</v>
      </c>
      <c r="AT71">
        <v>22664786</v>
      </c>
      <c r="AU71">
        <v>1918083905</v>
      </c>
      <c r="AV71">
        <v>1911025358</v>
      </c>
      <c r="AW71">
        <v>40818.537400000001</v>
      </c>
      <c r="AX71">
        <v>79</v>
      </c>
      <c r="AY71">
        <v>41.945799999999998</v>
      </c>
      <c r="AZ71">
        <v>2.47E-2</v>
      </c>
      <c r="BA71">
        <v>6.2704000000000004</v>
      </c>
      <c r="BB71">
        <v>97.291247027577299</v>
      </c>
    </row>
    <row r="72" spans="1:54" x14ac:dyDescent="0.2">
      <c r="A72" t="s">
        <v>491</v>
      </c>
      <c r="B72">
        <v>248</v>
      </c>
      <c r="C72" t="s">
        <v>492</v>
      </c>
      <c r="D72" t="s">
        <v>75</v>
      </c>
      <c r="E72" t="s">
        <v>75</v>
      </c>
      <c r="F72" t="s">
        <v>493</v>
      </c>
      <c r="G72" t="s">
        <v>494</v>
      </c>
      <c r="H72" t="s">
        <v>146</v>
      </c>
      <c r="I72">
        <v>11.960050000000001</v>
      </c>
      <c r="J72">
        <v>17</v>
      </c>
      <c r="K72">
        <v>56</v>
      </c>
      <c r="L72" t="s">
        <v>147</v>
      </c>
      <c r="M72">
        <v>20</v>
      </c>
      <c r="N72" t="s">
        <v>148</v>
      </c>
      <c r="O72" t="s">
        <v>149</v>
      </c>
      <c r="P72">
        <v>4.4800000000000004</v>
      </c>
      <c r="Q72" t="s">
        <v>75</v>
      </c>
      <c r="R72">
        <v>18</v>
      </c>
      <c r="S72">
        <v>80.64</v>
      </c>
      <c r="T72">
        <v>248</v>
      </c>
      <c r="U72" t="s">
        <v>491</v>
      </c>
      <c r="V72" t="s">
        <v>493</v>
      </c>
      <c r="W72" t="s">
        <v>494</v>
      </c>
      <c r="X72" t="s">
        <v>150</v>
      </c>
      <c r="Y72" t="s">
        <v>151</v>
      </c>
      <c r="Z72">
        <v>11.960050000000001</v>
      </c>
      <c r="AA72" t="s">
        <v>210</v>
      </c>
      <c r="AB72" t="s">
        <v>211</v>
      </c>
      <c r="AC72">
        <v>1</v>
      </c>
      <c r="AD72">
        <v>1</v>
      </c>
      <c r="AE72">
        <v>17</v>
      </c>
      <c r="AF72" t="s">
        <v>76</v>
      </c>
      <c r="AG72">
        <v>16</v>
      </c>
      <c r="AH72">
        <v>2014</v>
      </c>
      <c r="AI72" t="s">
        <v>212</v>
      </c>
      <c r="AJ72">
        <v>11.96</v>
      </c>
      <c r="AK72" t="s">
        <v>75</v>
      </c>
      <c r="AL72">
        <v>1136</v>
      </c>
      <c r="AM72" t="s">
        <v>75</v>
      </c>
      <c r="AN72" t="s">
        <v>75</v>
      </c>
      <c r="AO72" t="s">
        <v>75</v>
      </c>
      <c r="AP72" t="s">
        <v>75</v>
      </c>
      <c r="AQ72" t="s">
        <v>495</v>
      </c>
      <c r="AR72" t="s">
        <v>496</v>
      </c>
      <c r="AS72">
        <v>21188422</v>
      </c>
      <c r="AT72">
        <v>20359221</v>
      </c>
      <c r="AU72">
        <v>1482136008</v>
      </c>
      <c r="AV72">
        <v>1477218174</v>
      </c>
      <c r="AW72">
        <v>33761.635199999997</v>
      </c>
      <c r="AX72">
        <v>64</v>
      </c>
      <c r="AY72">
        <v>41.269100000000002</v>
      </c>
      <c r="AZ72">
        <v>2.3800000000000002E-2</v>
      </c>
      <c r="BA72">
        <v>4.8452000000000002</v>
      </c>
      <c r="BB72">
        <v>96.086537260773795</v>
      </c>
    </row>
    <row r="73" spans="1:54" x14ac:dyDescent="0.2">
      <c r="A73" t="s">
        <v>497</v>
      </c>
      <c r="B73">
        <v>251</v>
      </c>
      <c r="C73" t="s">
        <v>498</v>
      </c>
      <c r="D73" t="s">
        <v>75</v>
      </c>
      <c r="E73" t="s">
        <v>75</v>
      </c>
      <c r="F73" t="s">
        <v>493</v>
      </c>
      <c r="G73" t="s">
        <v>499</v>
      </c>
      <c r="H73" t="s">
        <v>146</v>
      </c>
      <c r="I73">
        <v>7.1178499999999998</v>
      </c>
      <c r="J73">
        <v>29</v>
      </c>
      <c r="K73">
        <v>44</v>
      </c>
      <c r="L73" t="s">
        <v>147</v>
      </c>
      <c r="M73">
        <v>20</v>
      </c>
      <c r="N73" t="s">
        <v>148</v>
      </c>
      <c r="O73" t="s">
        <v>149</v>
      </c>
      <c r="P73">
        <v>4</v>
      </c>
      <c r="Q73" t="s">
        <v>75</v>
      </c>
      <c r="R73">
        <v>18</v>
      </c>
      <c r="S73">
        <v>72</v>
      </c>
      <c r="T73">
        <v>251</v>
      </c>
      <c r="U73" t="s">
        <v>497</v>
      </c>
      <c r="V73" t="s">
        <v>493</v>
      </c>
      <c r="W73" t="s">
        <v>499</v>
      </c>
      <c r="X73" t="s">
        <v>150</v>
      </c>
      <c r="Y73" t="s">
        <v>151</v>
      </c>
      <c r="Z73">
        <v>7.1178499999999998</v>
      </c>
      <c r="AA73" t="s">
        <v>210</v>
      </c>
      <c r="AB73" t="s">
        <v>211</v>
      </c>
      <c r="AC73">
        <v>1</v>
      </c>
      <c r="AD73">
        <v>1</v>
      </c>
      <c r="AE73">
        <v>29</v>
      </c>
      <c r="AF73" t="s">
        <v>76</v>
      </c>
      <c r="AG73">
        <v>19</v>
      </c>
      <c r="AH73">
        <v>2014</v>
      </c>
      <c r="AI73" t="s">
        <v>212</v>
      </c>
      <c r="AJ73">
        <v>7.12</v>
      </c>
      <c r="AK73" t="s">
        <v>75</v>
      </c>
      <c r="AL73">
        <v>676</v>
      </c>
      <c r="AM73" t="s">
        <v>75</v>
      </c>
      <c r="AN73" t="s">
        <v>75</v>
      </c>
      <c r="AO73" t="s">
        <v>75</v>
      </c>
      <c r="AP73" t="s">
        <v>75</v>
      </c>
      <c r="AQ73" t="s">
        <v>500</v>
      </c>
      <c r="AR73" t="s">
        <v>501</v>
      </c>
      <c r="AS73">
        <v>17159779</v>
      </c>
      <c r="AT73">
        <v>16480604</v>
      </c>
      <c r="AU73">
        <v>1260218126</v>
      </c>
      <c r="AV73">
        <v>1255793725</v>
      </c>
      <c r="AW73">
        <v>41464.627200000003</v>
      </c>
      <c r="AX73">
        <v>69</v>
      </c>
      <c r="AY73">
        <v>41.295999999999999</v>
      </c>
      <c r="AZ73">
        <v>2.47E-2</v>
      </c>
      <c r="BA73">
        <v>4.1196999999999999</v>
      </c>
      <c r="BB73">
        <v>96.042052756040704</v>
      </c>
    </row>
    <row r="74" spans="1:54" x14ac:dyDescent="0.2">
      <c r="A74" t="s">
        <v>502</v>
      </c>
      <c r="B74">
        <v>256</v>
      </c>
      <c r="C74" t="s">
        <v>503</v>
      </c>
      <c r="D74" t="s">
        <v>75</v>
      </c>
      <c r="E74" t="s">
        <v>75</v>
      </c>
      <c r="F74" t="s">
        <v>493</v>
      </c>
      <c r="G74" t="s">
        <v>504</v>
      </c>
      <c r="H74" t="s">
        <v>146</v>
      </c>
      <c r="I74">
        <v>4.8289</v>
      </c>
      <c r="J74">
        <v>42</v>
      </c>
      <c r="K74">
        <v>31</v>
      </c>
      <c r="L74" t="s">
        <v>147</v>
      </c>
      <c r="M74">
        <v>20</v>
      </c>
      <c r="N74" t="s">
        <v>148</v>
      </c>
      <c r="O74" t="s">
        <v>149</v>
      </c>
      <c r="P74">
        <v>3.42</v>
      </c>
      <c r="Q74" t="s">
        <v>75</v>
      </c>
      <c r="R74">
        <v>18</v>
      </c>
      <c r="S74">
        <v>61.56</v>
      </c>
      <c r="T74">
        <v>256</v>
      </c>
      <c r="U74" t="s">
        <v>502</v>
      </c>
      <c r="V74" t="s">
        <v>493</v>
      </c>
      <c r="W74" t="s">
        <v>504</v>
      </c>
      <c r="X74" t="s">
        <v>150</v>
      </c>
      <c r="Y74" t="s">
        <v>151</v>
      </c>
      <c r="Z74">
        <v>4.8289</v>
      </c>
      <c r="AA74" t="s">
        <v>210</v>
      </c>
      <c r="AB74" t="s">
        <v>211</v>
      </c>
      <c r="AC74">
        <v>1</v>
      </c>
      <c r="AD74">
        <v>1</v>
      </c>
      <c r="AE74">
        <v>42</v>
      </c>
      <c r="AF74" t="s">
        <v>76</v>
      </c>
      <c r="AG74">
        <v>25</v>
      </c>
      <c r="AH74">
        <v>2014</v>
      </c>
      <c r="AI74" t="s">
        <v>212</v>
      </c>
      <c r="AJ74">
        <v>4.83</v>
      </c>
      <c r="AK74" t="s">
        <v>75</v>
      </c>
      <c r="AL74">
        <v>459</v>
      </c>
      <c r="AM74" t="s">
        <v>75</v>
      </c>
      <c r="AN74" t="s">
        <v>75</v>
      </c>
      <c r="AO74" t="s">
        <v>75</v>
      </c>
      <c r="AP74" t="s">
        <v>75</v>
      </c>
      <c r="AQ74" t="s">
        <v>505</v>
      </c>
      <c r="AR74" t="s">
        <v>506</v>
      </c>
      <c r="AS74">
        <v>13647011</v>
      </c>
      <c r="AT74">
        <v>13232124</v>
      </c>
      <c r="AU74">
        <v>1246681378</v>
      </c>
      <c r="AV74">
        <v>1241532673</v>
      </c>
      <c r="AW74">
        <v>63900.750099999997</v>
      </c>
      <c r="AX74">
        <v>95</v>
      </c>
      <c r="AY74">
        <v>42.244300000000003</v>
      </c>
      <c r="AZ74">
        <v>2.7300000000000001E-2</v>
      </c>
      <c r="BA74">
        <v>4.0754999999999999</v>
      </c>
      <c r="BB74">
        <v>96.959869087817097</v>
      </c>
    </row>
    <row r="75" spans="1:54" x14ac:dyDescent="0.2">
      <c r="A75" t="s">
        <v>507</v>
      </c>
      <c r="B75">
        <v>257</v>
      </c>
      <c r="C75" t="s">
        <v>508</v>
      </c>
      <c r="D75" t="s">
        <v>75</v>
      </c>
      <c r="E75" t="s">
        <v>75</v>
      </c>
      <c r="F75" t="s">
        <v>493</v>
      </c>
      <c r="G75" t="s">
        <v>509</v>
      </c>
      <c r="H75" t="s">
        <v>146</v>
      </c>
      <c r="I75">
        <v>20.8734</v>
      </c>
      <c r="J75">
        <v>10</v>
      </c>
      <c r="K75">
        <v>63</v>
      </c>
      <c r="L75" t="s">
        <v>147</v>
      </c>
      <c r="M75">
        <v>20</v>
      </c>
      <c r="N75" t="s">
        <v>148</v>
      </c>
      <c r="O75" t="s">
        <v>149</v>
      </c>
      <c r="P75">
        <v>1.74</v>
      </c>
      <c r="Q75" t="s">
        <v>75</v>
      </c>
      <c r="R75">
        <v>18</v>
      </c>
      <c r="S75">
        <v>31.32</v>
      </c>
      <c r="T75">
        <v>257</v>
      </c>
      <c r="U75" t="s">
        <v>507</v>
      </c>
      <c r="V75" t="s">
        <v>493</v>
      </c>
      <c r="W75" t="s">
        <v>509</v>
      </c>
      <c r="X75" t="s">
        <v>150</v>
      </c>
      <c r="Y75" t="s">
        <v>151</v>
      </c>
      <c r="Z75">
        <v>20.8734</v>
      </c>
      <c r="AA75" t="s">
        <v>210</v>
      </c>
      <c r="AB75" t="s">
        <v>211</v>
      </c>
      <c r="AC75">
        <v>1</v>
      </c>
      <c r="AD75">
        <v>1</v>
      </c>
      <c r="AE75">
        <v>10</v>
      </c>
      <c r="AF75" t="s">
        <v>76</v>
      </c>
      <c r="AG75">
        <v>26</v>
      </c>
      <c r="AH75">
        <v>2014</v>
      </c>
      <c r="AI75" t="s">
        <v>212</v>
      </c>
      <c r="AJ75">
        <v>20.87</v>
      </c>
      <c r="AK75" t="s">
        <v>75</v>
      </c>
      <c r="AL75">
        <v>1983</v>
      </c>
      <c r="AM75" t="s">
        <v>75</v>
      </c>
      <c r="AN75" t="s">
        <v>75</v>
      </c>
      <c r="AO75" t="s">
        <v>75</v>
      </c>
      <c r="AP75" t="s">
        <v>75</v>
      </c>
      <c r="AQ75" t="s">
        <v>510</v>
      </c>
      <c r="AR75" t="s">
        <v>511</v>
      </c>
      <c r="AS75">
        <v>21744008</v>
      </c>
      <c r="AT75">
        <v>20843190</v>
      </c>
      <c r="AU75">
        <v>1436797198</v>
      </c>
      <c r="AV75">
        <v>1432067895</v>
      </c>
      <c r="AW75">
        <v>26184.879400000002</v>
      </c>
      <c r="AX75">
        <v>60</v>
      </c>
      <c r="AY75">
        <v>40.862400000000001</v>
      </c>
      <c r="AZ75">
        <v>2.3599999999999999E-2</v>
      </c>
      <c r="BA75">
        <v>4.6970000000000001</v>
      </c>
      <c r="BB75">
        <v>95.857166719217503</v>
      </c>
    </row>
    <row r="76" spans="1:54" x14ac:dyDescent="0.2">
      <c r="A76" t="s">
        <v>512</v>
      </c>
      <c r="B76">
        <v>260</v>
      </c>
      <c r="C76" t="s">
        <v>513</v>
      </c>
      <c r="D76" t="s">
        <v>75</v>
      </c>
      <c r="E76" t="s">
        <v>75</v>
      </c>
      <c r="F76" t="s">
        <v>493</v>
      </c>
      <c r="G76" t="s">
        <v>514</v>
      </c>
      <c r="H76" t="s">
        <v>146</v>
      </c>
      <c r="I76">
        <v>64.725999999999999</v>
      </c>
      <c r="J76">
        <v>10</v>
      </c>
      <c r="K76">
        <v>63</v>
      </c>
      <c r="L76" t="s">
        <v>147</v>
      </c>
      <c r="M76">
        <v>20</v>
      </c>
      <c r="N76" t="s">
        <v>148</v>
      </c>
      <c r="O76" t="s">
        <v>149</v>
      </c>
      <c r="P76">
        <v>5.0599999999999996</v>
      </c>
      <c r="Q76" t="s">
        <v>75</v>
      </c>
      <c r="R76">
        <v>18</v>
      </c>
      <c r="S76">
        <v>91.08</v>
      </c>
      <c r="T76">
        <v>260</v>
      </c>
      <c r="U76" t="s">
        <v>512</v>
      </c>
      <c r="V76" t="s">
        <v>493</v>
      </c>
      <c r="W76" t="s">
        <v>514</v>
      </c>
      <c r="X76" t="s">
        <v>150</v>
      </c>
      <c r="Y76" t="s">
        <v>151</v>
      </c>
      <c r="Z76">
        <v>64.725999999999999</v>
      </c>
      <c r="AA76" t="s">
        <v>210</v>
      </c>
      <c r="AB76" t="s">
        <v>211</v>
      </c>
      <c r="AC76">
        <v>1</v>
      </c>
      <c r="AD76">
        <v>1</v>
      </c>
      <c r="AE76">
        <v>10</v>
      </c>
      <c r="AF76" t="s">
        <v>76</v>
      </c>
      <c r="AG76">
        <v>29</v>
      </c>
      <c r="AH76">
        <v>2014</v>
      </c>
      <c r="AI76" t="s">
        <v>212</v>
      </c>
      <c r="AJ76">
        <v>64.73</v>
      </c>
      <c r="AK76" t="s">
        <v>75</v>
      </c>
      <c r="AL76">
        <v>6149</v>
      </c>
      <c r="AM76" t="s">
        <v>75</v>
      </c>
      <c r="AN76" t="s">
        <v>75</v>
      </c>
      <c r="AO76" t="s">
        <v>75</v>
      </c>
      <c r="AP76" t="s">
        <v>75</v>
      </c>
      <c r="AQ76" t="s">
        <v>515</v>
      </c>
      <c r="AR76" t="s">
        <v>516</v>
      </c>
      <c r="AS76">
        <v>32947478</v>
      </c>
      <c r="AT76">
        <v>25312412</v>
      </c>
      <c r="AU76">
        <v>1715310671</v>
      </c>
      <c r="AV76">
        <v>1709769403</v>
      </c>
      <c r="AW76">
        <v>26856.258699999998</v>
      </c>
      <c r="AX76">
        <v>59</v>
      </c>
      <c r="AY76">
        <v>41.113300000000002</v>
      </c>
      <c r="AZ76">
        <v>2.3099999999999999E-2</v>
      </c>
      <c r="BA76">
        <v>5.6074999999999999</v>
      </c>
      <c r="BB76">
        <v>76.826554068872895</v>
      </c>
    </row>
    <row r="77" spans="1:54" x14ac:dyDescent="0.2">
      <c r="A77" t="s">
        <v>517</v>
      </c>
      <c r="B77">
        <v>261</v>
      </c>
      <c r="C77" t="s">
        <v>518</v>
      </c>
      <c r="D77" t="s">
        <v>75</v>
      </c>
      <c r="E77" t="s">
        <v>75</v>
      </c>
      <c r="F77" t="s">
        <v>493</v>
      </c>
      <c r="G77" t="s">
        <v>519</v>
      </c>
      <c r="H77" t="s">
        <v>146</v>
      </c>
      <c r="I77">
        <v>0.35</v>
      </c>
      <c r="J77">
        <v>70</v>
      </c>
      <c r="K77">
        <v>3</v>
      </c>
      <c r="L77" t="s">
        <v>147</v>
      </c>
      <c r="M77">
        <v>20</v>
      </c>
      <c r="N77" t="s">
        <v>148</v>
      </c>
      <c r="O77" t="s">
        <v>149</v>
      </c>
      <c r="P77">
        <v>0.436</v>
      </c>
      <c r="Q77" t="s">
        <v>75</v>
      </c>
      <c r="R77">
        <v>18</v>
      </c>
      <c r="S77">
        <v>7.8479999999999999</v>
      </c>
      <c r="T77">
        <v>261</v>
      </c>
      <c r="U77" t="s">
        <v>517</v>
      </c>
      <c r="V77" t="s">
        <v>493</v>
      </c>
      <c r="W77" t="s">
        <v>519</v>
      </c>
      <c r="X77" t="s">
        <v>150</v>
      </c>
      <c r="Y77" t="s">
        <v>151</v>
      </c>
      <c r="Z77">
        <v>0.35</v>
      </c>
      <c r="AA77" t="s">
        <v>210</v>
      </c>
      <c r="AB77" t="s">
        <v>211</v>
      </c>
      <c r="AC77">
        <v>1</v>
      </c>
      <c r="AD77">
        <v>1</v>
      </c>
      <c r="AE77">
        <v>90</v>
      </c>
      <c r="AF77" t="s">
        <v>76</v>
      </c>
      <c r="AG77">
        <v>31</v>
      </c>
      <c r="AH77">
        <v>2016</v>
      </c>
      <c r="AI77" t="s">
        <v>212</v>
      </c>
      <c r="AJ77">
        <v>0.35</v>
      </c>
      <c r="AK77" t="s">
        <v>75</v>
      </c>
      <c r="AL77">
        <v>33</v>
      </c>
      <c r="AM77" t="s">
        <v>75</v>
      </c>
      <c r="AN77" t="s">
        <v>75</v>
      </c>
      <c r="AO77" t="s">
        <v>75</v>
      </c>
      <c r="AP77" t="s">
        <v>75</v>
      </c>
      <c r="AQ77" t="s">
        <v>520</v>
      </c>
      <c r="AR77" t="s">
        <v>521</v>
      </c>
      <c r="AS77">
        <v>14207440</v>
      </c>
      <c r="AT77">
        <v>7354935</v>
      </c>
      <c r="AU77">
        <v>502632843</v>
      </c>
      <c r="AV77">
        <v>501081505</v>
      </c>
      <c r="AW77">
        <v>32266.836899999998</v>
      </c>
      <c r="AX77">
        <v>57</v>
      </c>
      <c r="AY77">
        <v>40.698700000000002</v>
      </c>
      <c r="AZ77">
        <v>2.4199999999999999E-2</v>
      </c>
      <c r="BA77">
        <v>1.6431</v>
      </c>
      <c r="BB77">
        <v>51.7681932846452</v>
      </c>
    </row>
    <row r="78" spans="1:54" x14ac:dyDescent="0.2">
      <c r="A78" t="s">
        <v>522</v>
      </c>
      <c r="B78">
        <v>262</v>
      </c>
      <c r="C78" t="s">
        <v>523</v>
      </c>
      <c r="D78" t="s">
        <v>75</v>
      </c>
      <c r="E78" t="s">
        <v>75</v>
      </c>
      <c r="F78" t="s">
        <v>493</v>
      </c>
      <c r="G78" t="s">
        <v>524</v>
      </c>
      <c r="H78" t="s">
        <v>146</v>
      </c>
      <c r="I78">
        <v>1.5470250000000001</v>
      </c>
      <c r="J78">
        <v>31</v>
      </c>
      <c r="K78">
        <v>42</v>
      </c>
      <c r="L78" t="s">
        <v>147</v>
      </c>
      <c r="M78">
        <v>20</v>
      </c>
      <c r="N78" t="s">
        <v>148</v>
      </c>
      <c r="O78" t="s">
        <v>149</v>
      </c>
      <c r="P78">
        <v>0.38200000000000001</v>
      </c>
      <c r="Q78" t="s">
        <v>75</v>
      </c>
      <c r="R78">
        <v>18</v>
      </c>
      <c r="S78">
        <v>6.8760000000000003</v>
      </c>
      <c r="T78">
        <v>262</v>
      </c>
      <c r="U78" t="s">
        <v>522</v>
      </c>
      <c r="V78" t="s">
        <v>493</v>
      </c>
      <c r="W78" t="s">
        <v>524</v>
      </c>
      <c r="X78" t="s">
        <v>150</v>
      </c>
      <c r="Y78" t="s">
        <v>151</v>
      </c>
      <c r="Z78">
        <v>1.5470250000000001</v>
      </c>
      <c r="AA78" t="s">
        <v>210</v>
      </c>
      <c r="AB78" t="s">
        <v>211</v>
      </c>
      <c r="AC78">
        <v>1</v>
      </c>
      <c r="AD78">
        <v>1</v>
      </c>
      <c r="AE78">
        <v>90</v>
      </c>
      <c r="AF78" t="s">
        <v>76</v>
      </c>
      <c r="AG78">
        <v>33</v>
      </c>
      <c r="AH78">
        <v>2016</v>
      </c>
      <c r="AI78" t="s">
        <v>212</v>
      </c>
      <c r="AJ78">
        <v>1.55</v>
      </c>
      <c r="AK78" t="s">
        <v>75</v>
      </c>
      <c r="AL78">
        <v>147</v>
      </c>
      <c r="AM78" t="s">
        <v>75</v>
      </c>
      <c r="AN78" t="s">
        <v>75</v>
      </c>
      <c r="AO78" t="s">
        <v>75</v>
      </c>
      <c r="AP78" t="s">
        <v>75</v>
      </c>
      <c r="AQ78" t="s">
        <v>525</v>
      </c>
      <c r="AR78" t="s">
        <v>526</v>
      </c>
      <c r="AS78">
        <v>20973004</v>
      </c>
      <c r="AT78">
        <v>11104905</v>
      </c>
      <c r="AU78">
        <v>677278786</v>
      </c>
      <c r="AV78">
        <v>675468938</v>
      </c>
      <c r="AW78">
        <v>26032.519100000001</v>
      </c>
      <c r="AX78">
        <v>53</v>
      </c>
      <c r="AY78">
        <v>39.681100000000001</v>
      </c>
      <c r="AZ78">
        <v>2.1700000000000001E-2</v>
      </c>
      <c r="BA78">
        <v>2.2141000000000002</v>
      </c>
      <c r="BB78">
        <v>52.948566643099802</v>
      </c>
    </row>
    <row r="79" spans="1:54" x14ac:dyDescent="0.2">
      <c r="A79" t="s">
        <v>527</v>
      </c>
      <c r="B79">
        <v>273</v>
      </c>
      <c r="C79" t="s">
        <v>528</v>
      </c>
      <c r="D79" t="s">
        <v>75</v>
      </c>
      <c r="E79" t="s">
        <v>75</v>
      </c>
      <c r="F79" t="s">
        <v>529</v>
      </c>
      <c r="G79" t="s">
        <v>362</v>
      </c>
      <c r="H79" t="s">
        <v>146</v>
      </c>
      <c r="I79">
        <v>10.51085</v>
      </c>
      <c r="J79">
        <v>20</v>
      </c>
      <c r="K79">
        <v>56</v>
      </c>
      <c r="L79" t="s">
        <v>147</v>
      </c>
      <c r="M79">
        <v>20</v>
      </c>
      <c r="N79" t="s">
        <v>148</v>
      </c>
      <c r="O79" t="s">
        <v>149</v>
      </c>
      <c r="P79">
        <v>4.4000000000000004</v>
      </c>
      <c r="Q79" t="s">
        <v>75</v>
      </c>
      <c r="R79">
        <v>18</v>
      </c>
      <c r="S79">
        <v>79.2</v>
      </c>
      <c r="T79">
        <v>273</v>
      </c>
      <c r="U79" t="s">
        <v>527</v>
      </c>
      <c r="V79" t="s">
        <v>529</v>
      </c>
      <c r="W79" t="s">
        <v>362</v>
      </c>
      <c r="X79" t="s">
        <v>150</v>
      </c>
      <c r="Y79" t="s">
        <v>151</v>
      </c>
      <c r="Z79">
        <v>10.51085</v>
      </c>
      <c r="AA79" t="s">
        <v>210</v>
      </c>
      <c r="AB79" t="s">
        <v>211</v>
      </c>
      <c r="AC79">
        <v>1</v>
      </c>
      <c r="AD79">
        <v>1</v>
      </c>
      <c r="AE79">
        <v>20</v>
      </c>
      <c r="AF79" t="s">
        <v>76</v>
      </c>
      <c r="AG79">
        <v>47</v>
      </c>
      <c r="AH79">
        <v>2018</v>
      </c>
      <c r="AI79" t="s">
        <v>212</v>
      </c>
      <c r="AJ79">
        <v>10.51</v>
      </c>
      <c r="AK79" t="s">
        <v>75</v>
      </c>
      <c r="AL79">
        <v>999</v>
      </c>
      <c r="AM79" t="s">
        <v>75</v>
      </c>
      <c r="AN79" t="s">
        <v>75</v>
      </c>
      <c r="AO79" t="s">
        <v>75</v>
      </c>
      <c r="AP79" t="s">
        <v>75</v>
      </c>
      <c r="AQ79" t="s">
        <v>530</v>
      </c>
      <c r="AR79" t="s">
        <v>531</v>
      </c>
      <c r="AS79">
        <v>20486016</v>
      </c>
      <c r="AT79">
        <v>19567778</v>
      </c>
      <c r="AU79">
        <v>1411406705</v>
      </c>
      <c r="AV79">
        <v>1406863412</v>
      </c>
      <c r="AW79">
        <v>36331.671300000002</v>
      </c>
      <c r="AX79">
        <v>64</v>
      </c>
      <c r="AY79">
        <v>40.904699999999998</v>
      </c>
      <c r="AZ79">
        <v>2.4E-2</v>
      </c>
      <c r="BA79">
        <v>4.6139999999999999</v>
      </c>
      <c r="BB79">
        <v>95.517732681649704</v>
      </c>
    </row>
    <row r="80" spans="1:54" x14ac:dyDescent="0.2">
      <c r="A80" t="s">
        <v>532</v>
      </c>
      <c r="B80">
        <v>274</v>
      </c>
      <c r="C80" t="s">
        <v>533</v>
      </c>
      <c r="D80" t="s">
        <v>75</v>
      </c>
      <c r="E80" t="s">
        <v>75</v>
      </c>
      <c r="F80" t="s">
        <v>529</v>
      </c>
      <c r="G80" t="s">
        <v>367</v>
      </c>
      <c r="H80" t="s">
        <v>146</v>
      </c>
      <c r="I80">
        <v>5.4722999999999997</v>
      </c>
      <c r="J80">
        <v>37</v>
      </c>
      <c r="K80">
        <v>39</v>
      </c>
      <c r="L80" t="s">
        <v>147</v>
      </c>
      <c r="M80">
        <v>20</v>
      </c>
      <c r="N80" t="s">
        <v>148</v>
      </c>
      <c r="O80" t="s">
        <v>149</v>
      </c>
      <c r="P80">
        <v>6.06</v>
      </c>
      <c r="Q80" t="s">
        <v>75</v>
      </c>
      <c r="R80">
        <v>18</v>
      </c>
      <c r="S80">
        <v>109.08</v>
      </c>
      <c r="T80">
        <v>274</v>
      </c>
      <c r="U80" t="s">
        <v>532</v>
      </c>
      <c r="V80" t="s">
        <v>529</v>
      </c>
      <c r="W80" t="s">
        <v>367</v>
      </c>
      <c r="X80" t="s">
        <v>150</v>
      </c>
      <c r="Y80" t="s">
        <v>151</v>
      </c>
      <c r="Z80">
        <v>5.4722999999999997</v>
      </c>
      <c r="AA80" t="s">
        <v>210</v>
      </c>
      <c r="AB80" t="s">
        <v>211</v>
      </c>
      <c r="AC80">
        <v>1</v>
      </c>
      <c r="AD80">
        <v>1</v>
      </c>
      <c r="AE80">
        <v>37</v>
      </c>
      <c r="AF80" t="s">
        <v>76</v>
      </c>
      <c r="AG80">
        <v>48</v>
      </c>
      <c r="AH80">
        <v>2018</v>
      </c>
      <c r="AI80" t="s">
        <v>212</v>
      </c>
      <c r="AJ80">
        <v>5.47</v>
      </c>
      <c r="AK80" t="s">
        <v>75</v>
      </c>
      <c r="AL80">
        <v>520</v>
      </c>
      <c r="AM80" t="s">
        <v>75</v>
      </c>
      <c r="AN80" t="s">
        <v>75</v>
      </c>
      <c r="AO80" t="s">
        <v>75</v>
      </c>
      <c r="AP80" t="s">
        <v>75</v>
      </c>
      <c r="AQ80" t="s">
        <v>534</v>
      </c>
      <c r="AR80" t="s">
        <v>535</v>
      </c>
      <c r="AS80">
        <v>15823388</v>
      </c>
      <c r="AT80">
        <v>15151755</v>
      </c>
      <c r="AU80">
        <v>1085321970</v>
      </c>
      <c r="AV80">
        <v>1081750224</v>
      </c>
      <c r="AW80">
        <v>45096.748500000002</v>
      </c>
      <c r="AX80">
        <v>64</v>
      </c>
      <c r="AY80">
        <v>40.876899999999999</v>
      </c>
      <c r="AZ80">
        <v>2.3800000000000002E-2</v>
      </c>
      <c r="BA80">
        <v>3.548</v>
      </c>
      <c r="BB80">
        <v>95.755441249370804</v>
      </c>
    </row>
    <row r="81" spans="1:54" x14ac:dyDescent="0.2">
      <c r="A81" t="s">
        <v>536</v>
      </c>
      <c r="B81">
        <v>291</v>
      </c>
      <c r="C81" t="s">
        <v>537</v>
      </c>
      <c r="D81" t="s">
        <v>75</v>
      </c>
      <c r="E81" t="s">
        <v>75</v>
      </c>
      <c r="F81" t="s">
        <v>529</v>
      </c>
      <c r="G81" t="s">
        <v>262</v>
      </c>
      <c r="H81" t="s">
        <v>146</v>
      </c>
      <c r="I81">
        <v>24.1495</v>
      </c>
      <c r="J81">
        <v>10</v>
      </c>
      <c r="K81">
        <v>66</v>
      </c>
      <c r="L81" t="s">
        <v>147</v>
      </c>
      <c r="M81">
        <v>20</v>
      </c>
      <c r="N81" t="s">
        <v>148</v>
      </c>
      <c r="O81" t="s">
        <v>149</v>
      </c>
      <c r="P81">
        <v>2.4</v>
      </c>
      <c r="Q81" t="s">
        <v>75</v>
      </c>
      <c r="R81">
        <v>18</v>
      </c>
      <c r="S81">
        <v>43.2</v>
      </c>
      <c r="T81">
        <v>291</v>
      </c>
      <c r="U81" t="s">
        <v>536</v>
      </c>
      <c r="V81" t="s">
        <v>529</v>
      </c>
      <c r="W81" t="s">
        <v>262</v>
      </c>
      <c r="X81" t="s">
        <v>150</v>
      </c>
      <c r="Y81" t="s">
        <v>151</v>
      </c>
      <c r="Z81">
        <v>24.1495</v>
      </c>
      <c r="AA81" t="s">
        <v>210</v>
      </c>
      <c r="AB81" t="s">
        <v>211</v>
      </c>
      <c r="AC81">
        <v>1</v>
      </c>
      <c r="AD81">
        <v>1</v>
      </c>
      <c r="AE81">
        <v>10</v>
      </c>
      <c r="AF81" t="s">
        <v>76</v>
      </c>
      <c r="AG81">
        <v>69</v>
      </c>
      <c r="AH81">
        <v>2020</v>
      </c>
      <c r="AI81" t="s">
        <v>212</v>
      </c>
      <c r="AJ81">
        <v>24.15</v>
      </c>
      <c r="AK81" t="s">
        <v>75</v>
      </c>
      <c r="AL81">
        <v>2294</v>
      </c>
      <c r="AM81" t="s">
        <v>75</v>
      </c>
      <c r="AN81" t="s">
        <v>75</v>
      </c>
      <c r="AO81" t="s">
        <v>75</v>
      </c>
      <c r="AP81" t="s">
        <v>75</v>
      </c>
      <c r="AQ81" t="s">
        <v>538</v>
      </c>
      <c r="AR81" t="s">
        <v>539</v>
      </c>
      <c r="AS81">
        <v>13607586</v>
      </c>
      <c r="AT81">
        <v>13206707</v>
      </c>
      <c r="AU81">
        <v>1144653795</v>
      </c>
      <c r="AV81">
        <v>1140429349</v>
      </c>
      <c r="AW81">
        <v>44535.8943</v>
      </c>
      <c r="AX81">
        <v>81</v>
      </c>
      <c r="AY81">
        <v>41.9557</v>
      </c>
      <c r="AZ81">
        <v>2.5000000000000001E-2</v>
      </c>
      <c r="BA81">
        <v>3.742</v>
      </c>
      <c r="BB81">
        <v>97.054003553605995</v>
      </c>
    </row>
    <row r="82" spans="1:54" x14ac:dyDescent="0.2">
      <c r="A82" t="s">
        <v>540</v>
      </c>
      <c r="B82">
        <v>294</v>
      </c>
      <c r="C82" t="s">
        <v>541</v>
      </c>
      <c r="D82" t="s">
        <v>75</v>
      </c>
      <c r="E82" t="s">
        <v>75</v>
      </c>
      <c r="F82" t="s">
        <v>529</v>
      </c>
      <c r="G82" t="s">
        <v>277</v>
      </c>
      <c r="H82" t="s">
        <v>146</v>
      </c>
      <c r="I82">
        <v>16.106449999999999</v>
      </c>
      <c r="J82">
        <v>13</v>
      </c>
      <c r="K82">
        <v>63</v>
      </c>
      <c r="L82" t="s">
        <v>147</v>
      </c>
      <c r="M82">
        <v>20</v>
      </c>
      <c r="N82" t="s">
        <v>148</v>
      </c>
      <c r="O82" t="s">
        <v>149</v>
      </c>
      <c r="P82">
        <v>2.2000000000000002</v>
      </c>
      <c r="Q82" t="s">
        <v>75</v>
      </c>
      <c r="R82">
        <v>18</v>
      </c>
      <c r="S82">
        <v>39.6</v>
      </c>
      <c r="T82">
        <v>294</v>
      </c>
      <c r="U82" t="s">
        <v>540</v>
      </c>
      <c r="V82" t="s">
        <v>529</v>
      </c>
      <c r="W82" t="s">
        <v>277</v>
      </c>
      <c r="X82" t="s">
        <v>150</v>
      </c>
      <c r="Y82" t="s">
        <v>151</v>
      </c>
      <c r="Z82">
        <v>16.106449999999999</v>
      </c>
      <c r="AA82" t="s">
        <v>210</v>
      </c>
      <c r="AB82" t="s">
        <v>211</v>
      </c>
      <c r="AC82">
        <v>1</v>
      </c>
      <c r="AD82">
        <v>1</v>
      </c>
      <c r="AE82">
        <v>13</v>
      </c>
      <c r="AF82" t="s">
        <v>76</v>
      </c>
      <c r="AG82">
        <v>72</v>
      </c>
      <c r="AH82">
        <v>2020</v>
      </c>
      <c r="AI82" t="s">
        <v>212</v>
      </c>
      <c r="AJ82">
        <v>16.11</v>
      </c>
      <c r="AK82" t="s">
        <v>75</v>
      </c>
      <c r="AL82">
        <v>1530</v>
      </c>
      <c r="AM82" t="s">
        <v>75</v>
      </c>
      <c r="AN82" t="s">
        <v>75</v>
      </c>
      <c r="AO82" t="s">
        <v>75</v>
      </c>
      <c r="AP82" t="s">
        <v>75</v>
      </c>
      <c r="AQ82" t="s">
        <v>542</v>
      </c>
      <c r="AR82" t="s">
        <v>543</v>
      </c>
      <c r="AS82">
        <v>14451664</v>
      </c>
      <c r="AT82">
        <v>13555604</v>
      </c>
      <c r="AU82">
        <v>1111689204</v>
      </c>
      <c r="AV82">
        <v>1106170889</v>
      </c>
      <c r="AW82">
        <v>51501.166499999999</v>
      </c>
      <c r="AX82">
        <v>75</v>
      </c>
      <c r="AY82">
        <v>41.257399999999997</v>
      </c>
      <c r="AZ82">
        <v>3.3399999999999999E-2</v>
      </c>
      <c r="BA82">
        <v>3.6341999999999999</v>
      </c>
      <c r="BB82">
        <v>93.799606744247498</v>
      </c>
    </row>
    <row r="83" spans="1:54" x14ac:dyDescent="0.2">
      <c r="A83" t="s">
        <v>544</v>
      </c>
      <c r="B83">
        <v>295</v>
      </c>
      <c r="C83" t="s">
        <v>545</v>
      </c>
      <c r="D83" t="s">
        <v>75</v>
      </c>
      <c r="E83" t="s">
        <v>75</v>
      </c>
      <c r="F83" t="s">
        <v>529</v>
      </c>
      <c r="G83" t="s">
        <v>436</v>
      </c>
      <c r="H83" t="s">
        <v>146</v>
      </c>
      <c r="I83">
        <v>5.0804999999999998</v>
      </c>
      <c r="J83">
        <v>40</v>
      </c>
      <c r="K83">
        <v>36</v>
      </c>
      <c r="L83" t="s">
        <v>147</v>
      </c>
      <c r="M83">
        <v>20</v>
      </c>
      <c r="N83" t="s">
        <v>148</v>
      </c>
      <c r="O83" t="s">
        <v>149</v>
      </c>
      <c r="P83">
        <v>2.84</v>
      </c>
      <c r="Q83" t="s">
        <v>75</v>
      </c>
      <c r="R83">
        <v>18</v>
      </c>
      <c r="S83">
        <v>51.12</v>
      </c>
      <c r="T83">
        <v>295</v>
      </c>
      <c r="U83" t="s">
        <v>544</v>
      </c>
      <c r="V83" t="s">
        <v>529</v>
      </c>
      <c r="W83" t="s">
        <v>436</v>
      </c>
      <c r="X83" t="s">
        <v>150</v>
      </c>
      <c r="Y83" t="s">
        <v>151</v>
      </c>
      <c r="Z83">
        <v>5.0804999999999998</v>
      </c>
      <c r="AA83" t="s">
        <v>210</v>
      </c>
      <c r="AB83" t="s">
        <v>211</v>
      </c>
      <c r="AC83">
        <v>1</v>
      </c>
      <c r="AD83">
        <v>1</v>
      </c>
      <c r="AE83">
        <v>40</v>
      </c>
      <c r="AF83" t="s">
        <v>76</v>
      </c>
      <c r="AG83">
        <v>73</v>
      </c>
      <c r="AH83">
        <v>2020</v>
      </c>
      <c r="AI83" t="s">
        <v>212</v>
      </c>
      <c r="AJ83">
        <v>5.08</v>
      </c>
      <c r="AK83" t="s">
        <v>75</v>
      </c>
      <c r="AL83">
        <v>483</v>
      </c>
      <c r="AM83" t="s">
        <v>75</v>
      </c>
      <c r="AN83" t="s">
        <v>75</v>
      </c>
      <c r="AO83" t="s">
        <v>75</v>
      </c>
      <c r="AP83" t="s">
        <v>75</v>
      </c>
      <c r="AQ83" t="s">
        <v>546</v>
      </c>
      <c r="AR83" t="s">
        <v>547</v>
      </c>
      <c r="AS83">
        <v>20499096</v>
      </c>
      <c r="AT83">
        <v>19660995</v>
      </c>
      <c r="AU83">
        <v>1560375807</v>
      </c>
      <c r="AV83">
        <v>1554672471</v>
      </c>
      <c r="AW83">
        <v>39820.597900000001</v>
      </c>
      <c r="AX83">
        <v>72</v>
      </c>
      <c r="AY83">
        <v>41.619199999999999</v>
      </c>
      <c r="AZ83">
        <v>2.5100000000000001E-2</v>
      </c>
      <c r="BA83">
        <v>5.101</v>
      </c>
      <c r="BB83">
        <v>95.911522147122895</v>
      </c>
    </row>
    <row r="84" spans="1:54" x14ac:dyDescent="0.2">
      <c r="A84" t="s">
        <v>548</v>
      </c>
      <c r="B84">
        <v>52</v>
      </c>
      <c r="C84" t="s">
        <v>549</v>
      </c>
      <c r="D84" t="s">
        <v>75</v>
      </c>
      <c r="E84" t="s">
        <v>75</v>
      </c>
      <c r="F84" t="s">
        <v>321</v>
      </c>
      <c r="G84" t="s">
        <v>307</v>
      </c>
      <c r="H84" t="s">
        <v>146</v>
      </c>
      <c r="I84">
        <v>2.3456000000000001</v>
      </c>
      <c r="J84">
        <v>67</v>
      </c>
      <c r="K84">
        <v>10</v>
      </c>
      <c r="L84" t="s">
        <v>147</v>
      </c>
      <c r="M84">
        <v>20</v>
      </c>
      <c r="N84" t="s">
        <v>148</v>
      </c>
      <c r="O84" t="s">
        <v>149</v>
      </c>
      <c r="P84">
        <v>3.46</v>
      </c>
      <c r="Q84" t="s">
        <v>75</v>
      </c>
      <c r="R84">
        <v>18</v>
      </c>
      <c r="S84">
        <v>62.28</v>
      </c>
      <c r="T84">
        <v>52</v>
      </c>
      <c r="U84" t="s">
        <v>548</v>
      </c>
      <c r="V84" t="s">
        <v>321</v>
      </c>
      <c r="W84" t="s">
        <v>307</v>
      </c>
      <c r="X84" t="s">
        <v>150</v>
      </c>
      <c r="Y84" t="s">
        <v>151</v>
      </c>
      <c r="Z84">
        <v>2.3456000000000001</v>
      </c>
      <c r="AA84" t="s">
        <v>210</v>
      </c>
      <c r="AB84" t="s">
        <v>211</v>
      </c>
      <c r="AC84">
        <v>1</v>
      </c>
      <c r="AD84">
        <v>1</v>
      </c>
      <c r="AE84">
        <v>86</v>
      </c>
      <c r="AF84" t="s">
        <v>77</v>
      </c>
      <c r="AG84">
        <v>16</v>
      </c>
      <c r="AH84">
        <v>2014</v>
      </c>
      <c r="AI84" t="s">
        <v>212</v>
      </c>
      <c r="AJ84">
        <v>2.35</v>
      </c>
      <c r="AK84" t="s">
        <v>75</v>
      </c>
      <c r="AL84">
        <v>223</v>
      </c>
      <c r="AM84" t="s">
        <v>75</v>
      </c>
      <c r="AN84" t="s">
        <v>75</v>
      </c>
      <c r="AO84" t="s">
        <v>75</v>
      </c>
      <c r="AP84" t="s">
        <v>75</v>
      </c>
      <c r="AQ84" t="s">
        <v>550</v>
      </c>
      <c r="AR84" t="s">
        <v>551</v>
      </c>
      <c r="AS84">
        <v>16097287</v>
      </c>
      <c r="AT84">
        <v>14942866</v>
      </c>
      <c r="AU84">
        <v>1010528070</v>
      </c>
      <c r="AV84">
        <v>1007415411</v>
      </c>
      <c r="AW84">
        <v>38618.7909</v>
      </c>
      <c r="AX84">
        <v>63</v>
      </c>
      <c r="AY84">
        <v>40.375799999999998</v>
      </c>
      <c r="AZ84">
        <v>2.3900000000000001E-2</v>
      </c>
      <c r="BA84">
        <v>3.3035000000000001</v>
      </c>
      <c r="BB84">
        <v>92.828474760995405</v>
      </c>
    </row>
    <row r="85" spans="1:54" x14ac:dyDescent="0.2">
      <c r="A85" t="s">
        <v>552</v>
      </c>
      <c r="B85">
        <v>53</v>
      </c>
      <c r="C85" t="s">
        <v>553</v>
      </c>
      <c r="D85" t="s">
        <v>75</v>
      </c>
      <c r="E85" t="s">
        <v>75</v>
      </c>
      <c r="F85" t="s">
        <v>321</v>
      </c>
      <c r="G85" t="s">
        <v>312</v>
      </c>
      <c r="H85" t="s">
        <v>146</v>
      </c>
      <c r="I85">
        <v>1.6406000000000001</v>
      </c>
      <c r="J85">
        <v>75</v>
      </c>
      <c r="K85">
        <v>2</v>
      </c>
      <c r="L85" t="s">
        <v>147</v>
      </c>
      <c r="M85">
        <v>20</v>
      </c>
      <c r="N85" t="s">
        <v>148</v>
      </c>
      <c r="O85" t="s">
        <v>149</v>
      </c>
      <c r="P85">
        <v>3.18</v>
      </c>
      <c r="Q85" t="s">
        <v>75</v>
      </c>
      <c r="R85">
        <v>18</v>
      </c>
      <c r="S85">
        <v>57.24</v>
      </c>
      <c r="T85">
        <v>53</v>
      </c>
      <c r="U85" t="s">
        <v>552</v>
      </c>
      <c r="V85" t="s">
        <v>321</v>
      </c>
      <c r="W85" t="s">
        <v>312</v>
      </c>
      <c r="X85" t="s">
        <v>150</v>
      </c>
      <c r="Y85" t="s">
        <v>151</v>
      </c>
      <c r="Z85">
        <v>1.6406000000000001</v>
      </c>
      <c r="AA85" t="s">
        <v>210</v>
      </c>
      <c r="AB85" t="s">
        <v>211</v>
      </c>
      <c r="AC85">
        <v>1</v>
      </c>
      <c r="AD85">
        <v>1</v>
      </c>
      <c r="AE85">
        <v>90</v>
      </c>
      <c r="AF85" t="s">
        <v>77</v>
      </c>
      <c r="AG85">
        <v>18</v>
      </c>
      <c r="AH85">
        <v>2014</v>
      </c>
      <c r="AI85" t="s">
        <v>212</v>
      </c>
      <c r="AJ85">
        <v>1.64</v>
      </c>
      <c r="AK85" t="s">
        <v>75</v>
      </c>
      <c r="AL85">
        <v>156</v>
      </c>
      <c r="AM85" t="s">
        <v>75</v>
      </c>
      <c r="AN85" t="s">
        <v>75</v>
      </c>
      <c r="AO85" t="s">
        <v>75</v>
      </c>
      <c r="AP85" t="s">
        <v>75</v>
      </c>
      <c r="AQ85" t="s">
        <v>554</v>
      </c>
      <c r="AR85" t="s">
        <v>555</v>
      </c>
      <c r="AS85">
        <v>26737405</v>
      </c>
      <c r="AT85">
        <v>25702160</v>
      </c>
      <c r="AU85">
        <v>1770919066</v>
      </c>
      <c r="AV85">
        <v>1765607119</v>
      </c>
      <c r="AW85">
        <v>48817.2399</v>
      </c>
      <c r="AX85">
        <v>64</v>
      </c>
      <c r="AY85">
        <v>40.566000000000003</v>
      </c>
      <c r="AZ85">
        <v>2.35E-2</v>
      </c>
      <c r="BA85">
        <v>5.7892999999999999</v>
      </c>
      <c r="BB85">
        <v>96.128102184935301</v>
      </c>
    </row>
    <row r="86" spans="1:54" x14ac:dyDescent="0.2">
      <c r="A86" t="s">
        <v>556</v>
      </c>
      <c r="B86">
        <v>57</v>
      </c>
      <c r="C86" t="s">
        <v>557</v>
      </c>
      <c r="D86" t="s">
        <v>75</v>
      </c>
      <c r="E86" t="s">
        <v>75</v>
      </c>
      <c r="F86" t="s">
        <v>321</v>
      </c>
      <c r="G86" t="s">
        <v>168</v>
      </c>
      <c r="H86" t="s">
        <v>146</v>
      </c>
      <c r="I86">
        <v>0.82940000000000003</v>
      </c>
      <c r="J86">
        <v>72</v>
      </c>
      <c r="K86">
        <v>5</v>
      </c>
      <c r="L86" t="s">
        <v>147</v>
      </c>
      <c r="M86">
        <v>20</v>
      </c>
      <c r="N86" t="s">
        <v>148</v>
      </c>
      <c r="O86" t="s">
        <v>149</v>
      </c>
      <c r="P86">
        <v>1.23</v>
      </c>
      <c r="Q86" t="s">
        <v>75</v>
      </c>
      <c r="R86">
        <v>18</v>
      </c>
      <c r="S86">
        <v>22.14</v>
      </c>
      <c r="T86">
        <v>57</v>
      </c>
      <c r="U86" t="s">
        <v>556</v>
      </c>
      <c r="V86" t="s">
        <v>321</v>
      </c>
      <c r="W86" t="s">
        <v>168</v>
      </c>
      <c r="X86" t="s">
        <v>150</v>
      </c>
      <c r="Y86" t="s">
        <v>151</v>
      </c>
      <c r="Z86">
        <v>0.82940000000000003</v>
      </c>
      <c r="AA86" t="s">
        <v>210</v>
      </c>
      <c r="AB86" t="s">
        <v>211</v>
      </c>
      <c r="AC86">
        <v>1</v>
      </c>
      <c r="AD86">
        <v>1</v>
      </c>
      <c r="AE86">
        <v>90</v>
      </c>
      <c r="AF86" t="s">
        <v>77</v>
      </c>
      <c r="AG86">
        <v>23</v>
      </c>
      <c r="AH86">
        <v>2014</v>
      </c>
      <c r="AI86" t="s">
        <v>212</v>
      </c>
      <c r="AJ86">
        <v>0.83</v>
      </c>
      <c r="AK86" t="s">
        <v>75</v>
      </c>
      <c r="AL86">
        <v>79</v>
      </c>
      <c r="AM86" t="s">
        <v>75</v>
      </c>
      <c r="AN86" t="s">
        <v>75</v>
      </c>
      <c r="AO86" t="s">
        <v>75</v>
      </c>
      <c r="AP86" t="s">
        <v>75</v>
      </c>
      <c r="AQ86" t="s">
        <v>558</v>
      </c>
      <c r="AR86" t="s">
        <v>559</v>
      </c>
      <c r="AS86">
        <v>19594082</v>
      </c>
      <c r="AT86">
        <v>18329134</v>
      </c>
      <c r="AU86">
        <v>1192109023</v>
      </c>
      <c r="AV86">
        <v>1188626160</v>
      </c>
      <c r="AW86">
        <v>29298.541099999999</v>
      </c>
      <c r="AX86">
        <v>59</v>
      </c>
      <c r="AY86">
        <v>39.920699999999997</v>
      </c>
      <c r="AZ86">
        <v>2.2800000000000001E-2</v>
      </c>
      <c r="BA86">
        <v>3.8971</v>
      </c>
      <c r="BB86">
        <v>93.544234427517395</v>
      </c>
    </row>
    <row r="87" spans="1:54" x14ac:dyDescent="0.2">
      <c r="A87" t="s">
        <v>560</v>
      </c>
      <c r="B87">
        <v>58</v>
      </c>
      <c r="C87" t="s">
        <v>561</v>
      </c>
      <c r="D87" t="s">
        <v>75</v>
      </c>
      <c r="E87" t="s">
        <v>75</v>
      </c>
      <c r="F87" t="s">
        <v>321</v>
      </c>
      <c r="G87" t="s">
        <v>173</v>
      </c>
      <c r="H87" t="s">
        <v>146</v>
      </c>
      <c r="I87">
        <v>0.41749999999999998</v>
      </c>
      <c r="J87">
        <v>72</v>
      </c>
      <c r="K87">
        <v>5</v>
      </c>
      <c r="L87" t="s">
        <v>147</v>
      </c>
      <c r="M87">
        <v>20</v>
      </c>
      <c r="N87" t="s">
        <v>148</v>
      </c>
      <c r="O87" t="s">
        <v>149</v>
      </c>
      <c r="P87">
        <v>0.52800000000000002</v>
      </c>
      <c r="Q87" t="s">
        <v>75</v>
      </c>
      <c r="R87">
        <v>18</v>
      </c>
      <c r="S87">
        <v>9.5039999999999996</v>
      </c>
      <c r="T87">
        <v>58</v>
      </c>
      <c r="U87" t="s">
        <v>560</v>
      </c>
      <c r="V87" t="s">
        <v>321</v>
      </c>
      <c r="W87" t="s">
        <v>173</v>
      </c>
      <c r="X87" t="s">
        <v>150</v>
      </c>
      <c r="Y87" t="s">
        <v>151</v>
      </c>
      <c r="Z87">
        <v>0.41749999999999998</v>
      </c>
      <c r="AA87" t="s">
        <v>210</v>
      </c>
      <c r="AB87" t="s">
        <v>211</v>
      </c>
      <c r="AC87">
        <v>1</v>
      </c>
      <c r="AD87">
        <v>1</v>
      </c>
      <c r="AE87">
        <v>90</v>
      </c>
      <c r="AF87" t="s">
        <v>77</v>
      </c>
      <c r="AG87">
        <v>24</v>
      </c>
      <c r="AH87">
        <v>2014</v>
      </c>
      <c r="AI87" t="s">
        <v>212</v>
      </c>
      <c r="AJ87">
        <v>0.42</v>
      </c>
      <c r="AK87" t="s">
        <v>75</v>
      </c>
      <c r="AL87">
        <v>40</v>
      </c>
      <c r="AM87" t="s">
        <v>75</v>
      </c>
      <c r="AN87" t="s">
        <v>75</v>
      </c>
      <c r="AO87" t="s">
        <v>75</v>
      </c>
      <c r="AP87" t="s">
        <v>75</v>
      </c>
      <c r="AQ87" t="s">
        <v>562</v>
      </c>
      <c r="AR87" t="s">
        <v>563</v>
      </c>
      <c r="AS87">
        <v>23662641</v>
      </c>
      <c r="AT87">
        <v>21165002</v>
      </c>
      <c r="AU87">
        <v>1403504352</v>
      </c>
      <c r="AV87">
        <v>1399707075</v>
      </c>
      <c r="AW87">
        <v>32552.334500000001</v>
      </c>
      <c r="AX87">
        <v>61</v>
      </c>
      <c r="AY87">
        <v>40.130400000000002</v>
      </c>
      <c r="AZ87">
        <v>2.1700000000000001E-2</v>
      </c>
      <c r="BA87">
        <v>4.5881999999999996</v>
      </c>
      <c r="BB87">
        <v>89.444800350053896</v>
      </c>
    </row>
    <row r="88" spans="1:54" x14ac:dyDescent="0.2">
      <c r="A88" t="s">
        <v>564</v>
      </c>
      <c r="B88">
        <v>59</v>
      </c>
      <c r="C88" t="s">
        <v>565</v>
      </c>
      <c r="D88" t="s">
        <v>75</v>
      </c>
      <c r="E88" t="s">
        <v>75</v>
      </c>
      <c r="F88" t="s">
        <v>321</v>
      </c>
      <c r="G88" t="s">
        <v>178</v>
      </c>
      <c r="H88" t="s">
        <v>146</v>
      </c>
      <c r="I88">
        <v>1.8736999999999999</v>
      </c>
      <c r="J88">
        <v>72</v>
      </c>
      <c r="K88">
        <v>5</v>
      </c>
      <c r="L88" t="s">
        <v>147</v>
      </c>
      <c r="M88">
        <v>20</v>
      </c>
      <c r="N88" t="s">
        <v>148</v>
      </c>
      <c r="O88" t="s">
        <v>149</v>
      </c>
      <c r="P88">
        <v>3.62</v>
      </c>
      <c r="Q88" t="s">
        <v>75</v>
      </c>
      <c r="R88">
        <v>18</v>
      </c>
      <c r="S88">
        <v>65.16</v>
      </c>
      <c r="T88">
        <v>59</v>
      </c>
      <c r="U88" t="s">
        <v>564</v>
      </c>
      <c r="V88" t="s">
        <v>321</v>
      </c>
      <c r="W88" t="s">
        <v>178</v>
      </c>
      <c r="X88" t="s">
        <v>150</v>
      </c>
      <c r="Y88" t="s">
        <v>151</v>
      </c>
      <c r="Z88">
        <v>1.8736999999999999</v>
      </c>
      <c r="AA88" t="s">
        <v>210</v>
      </c>
      <c r="AB88" t="s">
        <v>211</v>
      </c>
      <c r="AC88">
        <v>1</v>
      </c>
      <c r="AD88">
        <v>1</v>
      </c>
      <c r="AE88">
        <v>90</v>
      </c>
      <c r="AF88" t="s">
        <v>77</v>
      </c>
      <c r="AG88">
        <v>25</v>
      </c>
      <c r="AH88">
        <v>2014</v>
      </c>
      <c r="AI88" t="s">
        <v>212</v>
      </c>
      <c r="AJ88">
        <v>1.87</v>
      </c>
      <c r="AK88" t="s">
        <v>75</v>
      </c>
      <c r="AL88">
        <v>178</v>
      </c>
      <c r="AM88" t="s">
        <v>75</v>
      </c>
      <c r="AN88" t="s">
        <v>75</v>
      </c>
      <c r="AO88" t="s">
        <v>75</v>
      </c>
      <c r="AP88" t="s">
        <v>75</v>
      </c>
      <c r="AQ88" t="s">
        <v>566</v>
      </c>
      <c r="AR88" t="s">
        <v>567</v>
      </c>
      <c r="AS88">
        <v>62354579</v>
      </c>
      <c r="AT88">
        <v>59966149</v>
      </c>
      <c r="AU88">
        <v>4193616118</v>
      </c>
      <c r="AV88">
        <v>4181521192</v>
      </c>
      <c r="AW88">
        <v>39319.912199999999</v>
      </c>
      <c r="AX88">
        <v>63</v>
      </c>
      <c r="AY88">
        <v>40.519100000000002</v>
      </c>
      <c r="AZ88">
        <v>2.29E-2</v>
      </c>
      <c r="BA88">
        <v>13.709199999999999</v>
      </c>
      <c r="BB88">
        <v>96.169599669656904</v>
      </c>
    </row>
    <row r="89" spans="1:54" x14ac:dyDescent="0.2">
      <c r="A89" t="s">
        <v>568</v>
      </c>
      <c r="B89">
        <v>60</v>
      </c>
      <c r="C89" t="s">
        <v>569</v>
      </c>
      <c r="D89" t="s">
        <v>75</v>
      </c>
      <c r="E89" t="s">
        <v>75</v>
      </c>
      <c r="F89" t="s">
        <v>321</v>
      </c>
      <c r="G89" t="s">
        <v>183</v>
      </c>
      <c r="H89" t="s">
        <v>146</v>
      </c>
      <c r="I89">
        <v>1.0883</v>
      </c>
      <c r="J89">
        <v>72</v>
      </c>
      <c r="K89">
        <v>5</v>
      </c>
      <c r="L89" t="s">
        <v>147</v>
      </c>
      <c r="M89">
        <v>20</v>
      </c>
      <c r="N89" t="s">
        <v>148</v>
      </c>
      <c r="O89" t="s">
        <v>149</v>
      </c>
      <c r="P89">
        <v>1.69</v>
      </c>
      <c r="Q89" t="s">
        <v>75</v>
      </c>
      <c r="R89">
        <v>18</v>
      </c>
      <c r="S89">
        <v>30.42</v>
      </c>
      <c r="T89">
        <v>60</v>
      </c>
      <c r="U89" t="s">
        <v>568</v>
      </c>
      <c r="V89" t="s">
        <v>321</v>
      </c>
      <c r="W89" t="s">
        <v>183</v>
      </c>
      <c r="X89" t="s">
        <v>150</v>
      </c>
      <c r="Y89" t="s">
        <v>151</v>
      </c>
      <c r="Z89">
        <v>1.0883</v>
      </c>
      <c r="AA89" t="s">
        <v>210</v>
      </c>
      <c r="AB89" t="s">
        <v>211</v>
      </c>
      <c r="AC89">
        <v>1</v>
      </c>
      <c r="AD89">
        <v>1</v>
      </c>
      <c r="AE89">
        <v>90</v>
      </c>
      <c r="AF89" t="s">
        <v>77</v>
      </c>
      <c r="AG89">
        <v>26</v>
      </c>
      <c r="AH89">
        <v>2014</v>
      </c>
      <c r="AI89" t="s">
        <v>212</v>
      </c>
      <c r="AJ89">
        <v>1.0900000000000001</v>
      </c>
      <c r="AK89" t="s">
        <v>75</v>
      </c>
      <c r="AL89">
        <v>103</v>
      </c>
      <c r="AM89" t="s">
        <v>75</v>
      </c>
      <c r="AN89" t="s">
        <v>75</v>
      </c>
      <c r="AO89" t="s">
        <v>75</v>
      </c>
      <c r="AP89" t="s">
        <v>75</v>
      </c>
      <c r="AQ89" t="s">
        <v>570</v>
      </c>
      <c r="AR89" t="s">
        <v>571</v>
      </c>
      <c r="AS89">
        <v>20055653</v>
      </c>
      <c r="AT89">
        <v>18328969</v>
      </c>
      <c r="AU89">
        <v>1245337835</v>
      </c>
      <c r="AV89">
        <v>1241834562</v>
      </c>
      <c r="AW89">
        <v>33045.296600000001</v>
      </c>
      <c r="AX89">
        <v>63</v>
      </c>
      <c r="AY89">
        <v>40.293399999999998</v>
      </c>
      <c r="AZ89">
        <v>2.3300000000000001E-2</v>
      </c>
      <c r="BA89">
        <v>4.0711000000000004</v>
      </c>
      <c r="BB89">
        <v>91.390537121877799</v>
      </c>
    </row>
    <row r="90" spans="1:54" x14ac:dyDescent="0.2">
      <c r="A90" t="s">
        <v>572</v>
      </c>
      <c r="B90">
        <v>63</v>
      </c>
      <c r="C90" t="s">
        <v>573</v>
      </c>
      <c r="D90" t="s">
        <v>75</v>
      </c>
      <c r="E90" t="s">
        <v>75</v>
      </c>
      <c r="F90" t="s">
        <v>321</v>
      </c>
      <c r="G90" t="s">
        <v>198</v>
      </c>
      <c r="H90" t="s">
        <v>146</v>
      </c>
      <c r="I90">
        <v>5.8579999999999997</v>
      </c>
      <c r="J90">
        <v>35</v>
      </c>
      <c r="K90">
        <v>42</v>
      </c>
      <c r="L90" t="s">
        <v>147</v>
      </c>
      <c r="M90">
        <v>20</v>
      </c>
      <c r="N90" t="s">
        <v>148</v>
      </c>
      <c r="O90" t="s">
        <v>149</v>
      </c>
      <c r="P90">
        <v>6.46</v>
      </c>
      <c r="Q90" t="s">
        <v>75</v>
      </c>
      <c r="R90">
        <v>18</v>
      </c>
      <c r="S90">
        <v>116.28</v>
      </c>
      <c r="T90">
        <v>63</v>
      </c>
      <c r="U90" t="s">
        <v>572</v>
      </c>
      <c r="V90" t="s">
        <v>321</v>
      </c>
      <c r="W90" t="s">
        <v>198</v>
      </c>
      <c r="X90" t="s">
        <v>150</v>
      </c>
      <c r="Y90" t="s">
        <v>151</v>
      </c>
      <c r="Z90">
        <v>5.8579999999999997</v>
      </c>
      <c r="AA90" t="s">
        <v>210</v>
      </c>
      <c r="AB90" t="s">
        <v>211</v>
      </c>
      <c r="AC90">
        <v>1</v>
      </c>
      <c r="AD90">
        <v>1</v>
      </c>
      <c r="AE90">
        <v>35</v>
      </c>
      <c r="AF90" t="s">
        <v>77</v>
      </c>
      <c r="AG90">
        <v>32</v>
      </c>
      <c r="AH90">
        <v>2016</v>
      </c>
      <c r="AI90" t="s">
        <v>212</v>
      </c>
      <c r="AJ90">
        <v>5.86</v>
      </c>
      <c r="AK90" t="s">
        <v>75</v>
      </c>
      <c r="AL90">
        <v>557</v>
      </c>
      <c r="AM90" t="s">
        <v>75</v>
      </c>
      <c r="AN90" t="s">
        <v>75</v>
      </c>
      <c r="AO90" t="s">
        <v>75</v>
      </c>
      <c r="AP90" t="s">
        <v>75</v>
      </c>
      <c r="AQ90" t="s">
        <v>574</v>
      </c>
      <c r="AR90" t="s">
        <v>575</v>
      </c>
      <c r="AS90">
        <v>47863098</v>
      </c>
      <c r="AT90">
        <v>46360375</v>
      </c>
      <c r="AU90">
        <v>3496392068</v>
      </c>
      <c r="AV90">
        <v>3485403116</v>
      </c>
      <c r="AW90">
        <v>53790.700900000003</v>
      </c>
      <c r="AX90">
        <v>70</v>
      </c>
      <c r="AY90">
        <v>40.957000000000001</v>
      </c>
      <c r="AZ90">
        <v>2.3599999999999999E-2</v>
      </c>
      <c r="BA90">
        <v>11.43</v>
      </c>
      <c r="BB90">
        <v>96.8603724731733</v>
      </c>
    </row>
    <row r="91" spans="1:54" x14ac:dyDescent="0.2">
      <c r="A91" t="s">
        <v>576</v>
      </c>
      <c r="B91">
        <v>64</v>
      </c>
      <c r="C91" t="s">
        <v>577</v>
      </c>
      <c r="D91" t="s">
        <v>75</v>
      </c>
      <c r="E91" t="s">
        <v>75</v>
      </c>
      <c r="F91" t="s">
        <v>321</v>
      </c>
      <c r="G91" t="s">
        <v>203</v>
      </c>
      <c r="H91" t="s">
        <v>146</v>
      </c>
      <c r="I91">
        <v>5.8868</v>
      </c>
      <c r="J91">
        <v>34</v>
      </c>
      <c r="K91">
        <v>43</v>
      </c>
      <c r="L91" t="s">
        <v>147</v>
      </c>
      <c r="M91">
        <v>20</v>
      </c>
      <c r="N91" t="s">
        <v>148</v>
      </c>
      <c r="O91" t="s">
        <v>149</v>
      </c>
      <c r="P91">
        <v>4.72</v>
      </c>
      <c r="Q91" t="s">
        <v>75</v>
      </c>
      <c r="R91">
        <v>18</v>
      </c>
      <c r="S91">
        <v>84.96</v>
      </c>
      <c r="T91">
        <v>64</v>
      </c>
      <c r="U91" t="s">
        <v>576</v>
      </c>
      <c r="V91" t="s">
        <v>321</v>
      </c>
      <c r="W91" t="s">
        <v>203</v>
      </c>
      <c r="X91" t="s">
        <v>150</v>
      </c>
      <c r="Y91" t="s">
        <v>151</v>
      </c>
      <c r="Z91">
        <v>5.8868</v>
      </c>
      <c r="AA91" t="s">
        <v>210</v>
      </c>
      <c r="AB91" t="s">
        <v>211</v>
      </c>
      <c r="AC91">
        <v>1</v>
      </c>
      <c r="AD91">
        <v>1</v>
      </c>
      <c r="AE91">
        <v>34</v>
      </c>
      <c r="AF91" t="s">
        <v>77</v>
      </c>
      <c r="AG91">
        <v>33</v>
      </c>
      <c r="AH91">
        <v>2016</v>
      </c>
      <c r="AI91" t="s">
        <v>212</v>
      </c>
      <c r="AJ91">
        <v>5.89</v>
      </c>
      <c r="AK91" t="s">
        <v>75</v>
      </c>
      <c r="AL91">
        <v>559</v>
      </c>
      <c r="AM91" t="s">
        <v>75</v>
      </c>
      <c r="AN91" t="s">
        <v>75</v>
      </c>
      <c r="AO91" t="s">
        <v>75</v>
      </c>
      <c r="AP91" t="s">
        <v>75</v>
      </c>
      <c r="AQ91" t="s">
        <v>578</v>
      </c>
      <c r="AR91" t="s">
        <v>579</v>
      </c>
      <c r="AS91">
        <v>32443432</v>
      </c>
      <c r="AT91">
        <v>31339642</v>
      </c>
      <c r="AU91">
        <v>2305047376</v>
      </c>
      <c r="AV91">
        <v>2297873036</v>
      </c>
      <c r="AW91">
        <v>51520.163800000002</v>
      </c>
      <c r="AX91">
        <v>68</v>
      </c>
      <c r="AY91">
        <v>40.765900000000002</v>
      </c>
      <c r="AZ91">
        <v>2.3400000000000001E-2</v>
      </c>
      <c r="BA91">
        <v>7.5354000000000001</v>
      </c>
      <c r="BB91">
        <v>96.597801367006994</v>
      </c>
    </row>
    <row r="92" spans="1:54" x14ac:dyDescent="0.2">
      <c r="A92" t="s">
        <v>580</v>
      </c>
      <c r="B92">
        <v>67</v>
      </c>
      <c r="C92" t="s">
        <v>581</v>
      </c>
      <c r="D92" t="s">
        <v>75</v>
      </c>
      <c r="E92" t="s">
        <v>75</v>
      </c>
      <c r="F92" t="s">
        <v>321</v>
      </c>
      <c r="G92" t="s">
        <v>582</v>
      </c>
      <c r="H92" t="s">
        <v>146</v>
      </c>
      <c r="I92">
        <v>5.2914000000000003</v>
      </c>
      <c r="J92">
        <v>38</v>
      </c>
      <c r="K92">
        <v>39</v>
      </c>
      <c r="L92" t="s">
        <v>147</v>
      </c>
      <c r="M92">
        <v>20</v>
      </c>
      <c r="N92" t="s">
        <v>148</v>
      </c>
      <c r="O92" t="s">
        <v>149</v>
      </c>
      <c r="P92">
        <v>4.5</v>
      </c>
      <c r="Q92" t="s">
        <v>75</v>
      </c>
      <c r="R92">
        <v>18</v>
      </c>
      <c r="S92">
        <v>81</v>
      </c>
      <c r="T92">
        <v>67</v>
      </c>
      <c r="U92" t="s">
        <v>580</v>
      </c>
      <c r="V92" t="s">
        <v>321</v>
      </c>
      <c r="W92" t="s">
        <v>582</v>
      </c>
      <c r="X92" t="s">
        <v>150</v>
      </c>
      <c r="Y92" t="s">
        <v>151</v>
      </c>
      <c r="Z92">
        <v>5.2914000000000003</v>
      </c>
      <c r="AA92" t="s">
        <v>210</v>
      </c>
      <c r="AB92" t="s">
        <v>211</v>
      </c>
      <c r="AC92">
        <v>1</v>
      </c>
      <c r="AD92">
        <v>1</v>
      </c>
      <c r="AE92">
        <v>38</v>
      </c>
      <c r="AF92" t="s">
        <v>77</v>
      </c>
      <c r="AG92">
        <v>36</v>
      </c>
      <c r="AH92">
        <v>2016</v>
      </c>
      <c r="AI92" t="s">
        <v>212</v>
      </c>
      <c r="AJ92">
        <v>5.29</v>
      </c>
      <c r="AK92" t="s">
        <v>75</v>
      </c>
      <c r="AL92">
        <v>503</v>
      </c>
      <c r="AM92" t="s">
        <v>75</v>
      </c>
      <c r="AN92" t="s">
        <v>75</v>
      </c>
      <c r="AO92" t="s">
        <v>75</v>
      </c>
      <c r="AP92" t="s">
        <v>75</v>
      </c>
      <c r="AQ92" t="s">
        <v>583</v>
      </c>
      <c r="AR92" t="s">
        <v>584</v>
      </c>
      <c r="AS92">
        <v>20107835</v>
      </c>
      <c r="AT92">
        <v>19489234</v>
      </c>
      <c r="AU92">
        <v>1477434555</v>
      </c>
      <c r="AV92">
        <v>1472547786</v>
      </c>
      <c r="AW92">
        <v>41091.992899999997</v>
      </c>
      <c r="AX92">
        <v>70</v>
      </c>
      <c r="AY92">
        <v>41.211799999999997</v>
      </c>
      <c r="AZ92">
        <v>2.4299999999999999E-2</v>
      </c>
      <c r="BA92">
        <v>4.8297999999999996</v>
      </c>
      <c r="BB92">
        <v>96.923582275267293</v>
      </c>
    </row>
    <row r="93" spans="1:54" x14ac:dyDescent="0.2">
      <c r="A93" t="s">
        <v>585</v>
      </c>
      <c r="B93">
        <v>68</v>
      </c>
      <c r="C93" t="s">
        <v>586</v>
      </c>
      <c r="D93" t="s">
        <v>75</v>
      </c>
      <c r="E93" t="s">
        <v>75</v>
      </c>
      <c r="F93" t="s">
        <v>321</v>
      </c>
      <c r="G93" t="s">
        <v>587</v>
      </c>
      <c r="H93" t="s">
        <v>146</v>
      </c>
      <c r="I93">
        <v>0.33779999999999999</v>
      </c>
      <c r="J93">
        <v>71</v>
      </c>
      <c r="K93">
        <v>6</v>
      </c>
      <c r="L93" t="s">
        <v>147</v>
      </c>
      <c r="M93">
        <v>20</v>
      </c>
      <c r="N93" t="s">
        <v>148</v>
      </c>
      <c r="O93" t="s">
        <v>149</v>
      </c>
      <c r="P93">
        <v>0.51200000000000001</v>
      </c>
      <c r="Q93" t="s">
        <v>75</v>
      </c>
      <c r="R93">
        <v>18</v>
      </c>
      <c r="S93">
        <v>9.2159999999999993</v>
      </c>
      <c r="T93">
        <v>68</v>
      </c>
      <c r="U93" t="s">
        <v>585</v>
      </c>
      <c r="V93" t="s">
        <v>321</v>
      </c>
      <c r="W93" t="s">
        <v>587</v>
      </c>
      <c r="X93" t="s">
        <v>150</v>
      </c>
      <c r="Y93" t="s">
        <v>151</v>
      </c>
      <c r="Z93">
        <v>0.33779999999999999</v>
      </c>
      <c r="AA93" t="s">
        <v>210</v>
      </c>
      <c r="AB93" t="s">
        <v>211</v>
      </c>
      <c r="AC93">
        <v>1</v>
      </c>
      <c r="AD93">
        <v>1</v>
      </c>
      <c r="AE93">
        <v>90</v>
      </c>
      <c r="AF93" t="s">
        <v>77</v>
      </c>
      <c r="AG93">
        <v>37</v>
      </c>
      <c r="AH93">
        <v>2016</v>
      </c>
      <c r="AI93" t="s">
        <v>212</v>
      </c>
      <c r="AJ93">
        <v>0.34</v>
      </c>
      <c r="AK93" t="s">
        <v>75</v>
      </c>
      <c r="AL93">
        <v>32</v>
      </c>
      <c r="AM93" t="s">
        <v>75</v>
      </c>
      <c r="AN93" t="s">
        <v>75</v>
      </c>
      <c r="AO93" t="s">
        <v>75</v>
      </c>
      <c r="AP93" t="s">
        <v>75</v>
      </c>
      <c r="AQ93" t="s">
        <v>588</v>
      </c>
      <c r="AR93" t="s">
        <v>589</v>
      </c>
      <c r="AS93">
        <v>25033578</v>
      </c>
      <c r="AT93">
        <v>22963288</v>
      </c>
      <c r="AU93">
        <v>1710059301</v>
      </c>
      <c r="AV93">
        <v>1704965947</v>
      </c>
      <c r="AW93">
        <v>50734.2379</v>
      </c>
      <c r="AX93">
        <v>68</v>
      </c>
      <c r="AY93">
        <v>40.724200000000003</v>
      </c>
      <c r="AZ93">
        <v>2.3300000000000001E-2</v>
      </c>
      <c r="BA93">
        <v>5.5903</v>
      </c>
      <c r="BB93">
        <v>91.729947672681803</v>
      </c>
    </row>
    <row r="94" spans="1:54" x14ac:dyDescent="0.2">
      <c r="A94" t="s">
        <v>590</v>
      </c>
      <c r="B94">
        <v>71</v>
      </c>
      <c r="C94" t="s">
        <v>591</v>
      </c>
      <c r="D94" t="s">
        <v>75</v>
      </c>
      <c r="E94" t="s">
        <v>75</v>
      </c>
      <c r="F94" t="s">
        <v>321</v>
      </c>
      <c r="G94" t="s">
        <v>592</v>
      </c>
      <c r="H94" t="s">
        <v>146</v>
      </c>
      <c r="I94">
        <v>3.3454999999999999</v>
      </c>
      <c r="J94">
        <v>60</v>
      </c>
      <c r="K94">
        <v>17</v>
      </c>
      <c r="L94" t="s">
        <v>147</v>
      </c>
      <c r="M94">
        <v>20</v>
      </c>
      <c r="N94" t="s">
        <v>148</v>
      </c>
      <c r="O94" t="s">
        <v>149</v>
      </c>
      <c r="P94">
        <v>5.6</v>
      </c>
      <c r="Q94" t="s">
        <v>75</v>
      </c>
      <c r="R94">
        <v>18</v>
      </c>
      <c r="S94">
        <v>100.8</v>
      </c>
      <c r="T94">
        <v>71</v>
      </c>
      <c r="U94" t="s">
        <v>590</v>
      </c>
      <c r="V94" t="s">
        <v>321</v>
      </c>
      <c r="W94" t="s">
        <v>592</v>
      </c>
      <c r="X94" t="s">
        <v>150</v>
      </c>
      <c r="Y94" t="s">
        <v>151</v>
      </c>
      <c r="Z94">
        <v>3.3454999999999999</v>
      </c>
      <c r="AA94" t="s">
        <v>210</v>
      </c>
      <c r="AB94" t="s">
        <v>211</v>
      </c>
      <c r="AC94">
        <v>1</v>
      </c>
      <c r="AD94">
        <v>1</v>
      </c>
      <c r="AE94">
        <v>60</v>
      </c>
      <c r="AF94" t="s">
        <v>77</v>
      </c>
      <c r="AG94">
        <v>40</v>
      </c>
      <c r="AH94">
        <v>2016</v>
      </c>
      <c r="AI94" t="s">
        <v>212</v>
      </c>
      <c r="AJ94">
        <v>3.35</v>
      </c>
      <c r="AK94" t="s">
        <v>75</v>
      </c>
      <c r="AL94">
        <v>318</v>
      </c>
      <c r="AM94" t="s">
        <v>75</v>
      </c>
      <c r="AN94" t="s">
        <v>75</v>
      </c>
      <c r="AO94" t="s">
        <v>75</v>
      </c>
      <c r="AP94" t="s">
        <v>75</v>
      </c>
      <c r="AQ94" t="s">
        <v>593</v>
      </c>
      <c r="AR94" t="s">
        <v>594</v>
      </c>
      <c r="AS94">
        <v>19308535</v>
      </c>
      <c r="AT94">
        <v>18589648</v>
      </c>
      <c r="AU94">
        <v>1319899521</v>
      </c>
      <c r="AV94">
        <v>1315675387</v>
      </c>
      <c r="AW94">
        <v>55527.006399999998</v>
      </c>
      <c r="AX94">
        <v>66</v>
      </c>
      <c r="AY94">
        <v>40.636699999999998</v>
      </c>
      <c r="AZ94">
        <v>2.3900000000000001E-2</v>
      </c>
      <c r="BA94">
        <v>4.3148999999999997</v>
      </c>
      <c r="BB94">
        <v>96.276843375222398</v>
      </c>
    </row>
    <row r="95" spans="1:54" x14ac:dyDescent="0.2">
      <c r="A95" t="s">
        <v>595</v>
      </c>
      <c r="B95">
        <v>72</v>
      </c>
      <c r="C95" t="s">
        <v>596</v>
      </c>
      <c r="D95" t="s">
        <v>75</v>
      </c>
      <c r="E95" t="s">
        <v>75</v>
      </c>
      <c r="F95" t="s">
        <v>321</v>
      </c>
      <c r="G95" t="s">
        <v>494</v>
      </c>
      <c r="H95" t="s">
        <v>146</v>
      </c>
      <c r="I95">
        <v>1.0559000000000001</v>
      </c>
      <c r="J95">
        <v>73</v>
      </c>
      <c r="K95">
        <v>4</v>
      </c>
      <c r="L95" t="s">
        <v>147</v>
      </c>
      <c r="M95">
        <v>20</v>
      </c>
      <c r="N95" t="s">
        <v>148</v>
      </c>
      <c r="O95" t="s">
        <v>149</v>
      </c>
      <c r="P95">
        <v>1.9</v>
      </c>
      <c r="Q95" t="s">
        <v>75</v>
      </c>
      <c r="R95">
        <v>18</v>
      </c>
      <c r="S95">
        <v>34.200000000000003</v>
      </c>
      <c r="T95">
        <v>72</v>
      </c>
      <c r="U95" t="s">
        <v>595</v>
      </c>
      <c r="V95" t="s">
        <v>321</v>
      </c>
      <c r="W95" t="s">
        <v>494</v>
      </c>
      <c r="X95" t="s">
        <v>150</v>
      </c>
      <c r="Y95" t="s">
        <v>151</v>
      </c>
      <c r="Z95">
        <v>1.0559000000000001</v>
      </c>
      <c r="AA95" t="s">
        <v>210</v>
      </c>
      <c r="AB95" t="s">
        <v>211</v>
      </c>
      <c r="AC95">
        <v>1</v>
      </c>
      <c r="AD95">
        <v>1</v>
      </c>
      <c r="AE95">
        <v>90</v>
      </c>
      <c r="AF95" t="s">
        <v>77</v>
      </c>
      <c r="AG95">
        <v>41</v>
      </c>
      <c r="AH95">
        <v>2016</v>
      </c>
      <c r="AI95" t="s">
        <v>212</v>
      </c>
      <c r="AJ95">
        <v>1.06</v>
      </c>
      <c r="AK95" t="s">
        <v>75</v>
      </c>
      <c r="AL95">
        <v>100</v>
      </c>
      <c r="AM95" t="s">
        <v>75</v>
      </c>
      <c r="AN95" t="s">
        <v>75</v>
      </c>
      <c r="AO95" t="s">
        <v>75</v>
      </c>
      <c r="AP95" t="s">
        <v>75</v>
      </c>
      <c r="AQ95" t="s">
        <v>597</v>
      </c>
      <c r="AR95" t="s">
        <v>598</v>
      </c>
      <c r="AS95">
        <v>15677690</v>
      </c>
      <c r="AT95">
        <v>14917359</v>
      </c>
      <c r="AU95">
        <v>989141090</v>
      </c>
      <c r="AV95">
        <v>986242597</v>
      </c>
      <c r="AW95">
        <v>33384.193599999999</v>
      </c>
      <c r="AX95">
        <v>61</v>
      </c>
      <c r="AY95">
        <v>40.340400000000002</v>
      </c>
      <c r="AZ95">
        <v>2.3199999999999998E-2</v>
      </c>
      <c r="BA95">
        <v>3.2336</v>
      </c>
      <c r="BB95">
        <v>95.150235780909</v>
      </c>
    </row>
    <row r="96" spans="1:54" x14ac:dyDescent="0.2">
      <c r="A96" t="s">
        <v>599</v>
      </c>
      <c r="B96">
        <v>73</v>
      </c>
      <c r="C96" t="s">
        <v>600</v>
      </c>
      <c r="D96" t="s">
        <v>75</v>
      </c>
      <c r="E96" t="s">
        <v>75</v>
      </c>
      <c r="F96" t="s">
        <v>321</v>
      </c>
      <c r="G96" t="s">
        <v>601</v>
      </c>
      <c r="H96" t="s">
        <v>146</v>
      </c>
      <c r="I96">
        <v>7.2348999999999997</v>
      </c>
      <c r="J96">
        <v>28</v>
      </c>
      <c r="K96">
        <v>49</v>
      </c>
      <c r="L96" t="s">
        <v>147</v>
      </c>
      <c r="M96">
        <v>20</v>
      </c>
      <c r="N96" t="s">
        <v>148</v>
      </c>
      <c r="O96" t="s">
        <v>149</v>
      </c>
      <c r="P96">
        <v>5.0199999999999996</v>
      </c>
      <c r="Q96" t="s">
        <v>75</v>
      </c>
      <c r="R96">
        <v>18</v>
      </c>
      <c r="S96">
        <v>90.36</v>
      </c>
      <c r="T96">
        <v>73</v>
      </c>
      <c r="U96" t="s">
        <v>599</v>
      </c>
      <c r="V96" t="s">
        <v>321</v>
      </c>
      <c r="W96" t="s">
        <v>601</v>
      </c>
      <c r="X96" t="s">
        <v>150</v>
      </c>
      <c r="Y96" t="s">
        <v>151</v>
      </c>
      <c r="Z96">
        <v>7.2348999999999997</v>
      </c>
      <c r="AA96" t="s">
        <v>210</v>
      </c>
      <c r="AB96" t="s">
        <v>211</v>
      </c>
      <c r="AC96">
        <v>1</v>
      </c>
      <c r="AD96">
        <v>1</v>
      </c>
      <c r="AE96">
        <v>28</v>
      </c>
      <c r="AF96" t="s">
        <v>77</v>
      </c>
      <c r="AG96">
        <v>42</v>
      </c>
      <c r="AH96">
        <v>2016</v>
      </c>
      <c r="AI96" t="s">
        <v>212</v>
      </c>
      <c r="AJ96">
        <v>7.23</v>
      </c>
      <c r="AK96" t="s">
        <v>75</v>
      </c>
      <c r="AL96">
        <v>687</v>
      </c>
      <c r="AM96" t="s">
        <v>75</v>
      </c>
      <c r="AN96" t="s">
        <v>75</v>
      </c>
      <c r="AO96" t="s">
        <v>75</v>
      </c>
      <c r="AP96" t="s">
        <v>75</v>
      </c>
      <c r="AQ96" t="s">
        <v>602</v>
      </c>
      <c r="AR96" t="s">
        <v>603</v>
      </c>
      <c r="AS96">
        <v>27688770</v>
      </c>
      <c r="AT96">
        <v>26715986</v>
      </c>
      <c r="AU96">
        <v>1958477728</v>
      </c>
      <c r="AV96">
        <v>1951913108</v>
      </c>
      <c r="AW96">
        <v>41236.357100000001</v>
      </c>
      <c r="AX96">
        <v>67</v>
      </c>
      <c r="AY96">
        <v>41.207500000000003</v>
      </c>
      <c r="AZ96">
        <v>2.47E-2</v>
      </c>
      <c r="BA96">
        <v>6.4024000000000001</v>
      </c>
      <c r="BB96">
        <v>96.486720067377405</v>
      </c>
    </row>
    <row r="97" spans="1:54" x14ac:dyDescent="0.2">
      <c r="A97" t="s">
        <v>604</v>
      </c>
      <c r="B97">
        <v>74</v>
      </c>
      <c r="C97" t="s">
        <v>605</v>
      </c>
      <c r="D97" t="s">
        <v>75</v>
      </c>
      <c r="E97" t="s">
        <v>75</v>
      </c>
      <c r="F97" t="s">
        <v>321</v>
      </c>
      <c r="G97" t="s">
        <v>606</v>
      </c>
      <c r="H97" t="s">
        <v>146</v>
      </c>
      <c r="I97">
        <v>4.9381000000000004</v>
      </c>
      <c r="J97">
        <v>41</v>
      </c>
      <c r="K97">
        <v>36</v>
      </c>
      <c r="L97" t="s">
        <v>147</v>
      </c>
      <c r="M97">
        <v>20</v>
      </c>
      <c r="N97" t="s">
        <v>148</v>
      </c>
      <c r="O97" t="s">
        <v>149</v>
      </c>
      <c r="P97">
        <v>5.82</v>
      </c>
      <c r="Q97" t="s">
        <v>75</v>
      </c>
      <c r="R97">
        <v>18</v>
      </c>
      <c r="S97">
        <v>104.76</v>
      </c>
      <c r="T97">
        <v>74</v>
      </c>
      <c r="U97" t="s">
        <v>604</v>
      </c>
      <c r="V97" t="s">
        <v>321</v>
      </c>
      <c r="W97" t="s">
        <v>606</v>
      </c>
      <c r="X97" t="s">
        <v>150</v>
      </c>
      <c r="Y97" t="s">
        <v>151</v>
      </c>
      <c r="Z97">
        <v>4.9381000000000004</v>
      </c>
      <c r="AA97" t="s">
        <v>210</v>
      </c>
      <c r="AB97" t="s">
        <v>211</v>
      </c>
      <c r="AC97">
        <v>1</v>
      </c>
      <c r="AD97">
        <v>1</v>
      </c>
      <c r="AE97">
        <v>41</v>
      </c>
      <c r="AF97" t="s">
        <v>77</v>
      </c>
      <c r="AG97">
        <v>44</v>
      </c>
      <c r="AH97">
        <v>2016</v>
      </c>
      <c r="AI97" t="s">
        <v>212</v>
      </c>
      <c r="AJ97">
        <v>4.9400000000000004</v>
      </c>
      <c r="AK97" t="s">
        <v>75</v>
      </c>
      <c r="AL97">
        <v>469</v>
      </c>
      <c r="AM97" t="s">
        <v>75</v>
      </c>
      <c r="AN97" t="s">
        <v>75</v>
      </c>
      <c r="AO97" t="s">
        <v>75</v>
      </c>
      <c r="AP97" t="s">
        <v>75</v>
      </c>
      <c r="AQ97" t="s">
        <v>607</v>
      </c>
      <c r="AR97" t="s">
        <v>608</v>
      </c>
      <c r="AS97">
        <v>11984681</v>
      </c>
      <c r="AT97">
        <v>11616938</v>
      </c>
      <c r="AU97">
        <v>867402781</v>
      </c>
      <c r="AV97">
        <v>864656187</v>
      </c>
      <c r="AW97">
        <v>62908.225899999998</v>
      </c>
      <c r="AX97">
        <v>69</v>
      </c>
      <c r="AY97">
        <v>40.853900000000003</v>
      </c>
      <c r="AZ97">
        <v>2.35E-2</v>
      </c>
      <c r="BA97">
        <v>2.8355999999999999</v>
      </c>
      <c r="BB97">
        <v>96.931557877927602</v>
      </c>
    </row>
    <row r="98" spans="1:54" x14ac:dyDescent="0.2">
      <c r="A98" t="s">
        <v>609</v>
      </c>
      <c r="B98">
        <v>75</v>
      </c>
      <c r="C98" t="s">
        <v>610</v>
      </c>
      <c r="D98" t="s">
        <v>75</v>
      </c>
      <c r="E98" t="s">
        <v>75</v>
      </c>
      <c r="F98" t="s">
        <v>321</v>
      </c>
      <c r="G98" t="s">
        <v>499</v>
      </c>
      <c r="H98" t="s">
        <v>146</v>
      </c>
      <c r="I98">
        <v>2.9815999999999998</v>
      </c>
      <c r="J98">
        <v>68</v>
      </c>
      <c r="K98">
        <v>9</v>
      </c>
      <c r="L98" t="s">
        <v>147</v>
      </c>
      <c r="M98">
        <v>20</v>
      </c>
      <c r="N98" t="s">
        <v>148</v>
      </c>
      <c r="O98" t="s">
        <v>149</v>
      </c>
      <c r="P98">
        <v>6.22</v>
      </c>
      <c r="Q98" t="s">
        <v>75</v>
      </c>
      <c r="R98">
        <v>18</v>
      </c>
      <c r="S98">
        <v>111.96</v>
      </c>
      <c r="T98">
        <v>75</v>
      </c>
      <c r="U98" t="s">
        <v>609</v>
      </c>
      <c r="V98" t="s">
        <v>321</v>
      </c>
      <c r="W98" t="s">
        <v>499</v>
      </c>
      <c r="X98" t="s">
        <v>150</v>
      </c>
      <c r="Y98" t="s">
        <v>151</v>
      </c>
      <c r="Z98">
        <v>2.9815999999999998</v>
      </c>
      <c r="AA98" t="s">
        <v>210</v>
      </c>
      <c r="AB98" t="s">
        <v>211</v>
      </c>
      <c r="AC98">
        <v>1</v>
      </c>
      <c r="AD98">
        <v>1</v>
      </c>
      <c r="AE98">
        <v>68</v>
      </c>
      <c r="AF98" t="s">
        <v>77</v>
      </c>
      <c r="AG98">
        <v>45</v>
      </c>
      <c r="AH98">
        <v>2016</v>
      </c>
      <c r="AI98" t="s">
        <v>212</v>
      </c>
      <c r="AJ98">
        <v>2.98</v>
      </c>
      <c r="AK98" t="s">
        <v>75</v>
      </c>
      <c r="AL98">
        <v>283</v>
      </c>
      <c r="AM98" t="s">
        <v>75</v>
      </c>
      <c r="AN98" t="s">
        <v>75</v>
      </c>
      <c r="AO98" t="s">
        <v>75</v>
      </c>
      <c r="AP98" t="s">
        <v>75</v>
      </c>
      <c r="AQ98" t="s">
        <v>611</v>
      </c>
      <c r="AR98" t="s">
        <v>612</v>
      </c>
      <c r="AS98">
        <v>24741135</v>
      </c>
      <c r="AT98">
        <v>23787492</v>
      </c>
      <c r="AU98">
        <v>1724542479</v>
      </c>
      <c r="AV98">
        <v>1719377975</v>
      </c>
      <c r="AW98">
        <v>81286.782900000006</v>
      </c>
      <c r="AX98">
        <v>65</v>
      </c>
      <c r="AY98">
        <v>40.552300000000002</v>
      </c>
      <c r="AZ98">
        <v>2.3699999999999999E-2</v>
      </c>
      <c r="BA98">
        <v>5.6376999999999997</v>
      </c>
      <c r="BB98">
        <v>96.145516363739901</v>
      </c>
    </row>
    <row r="99" spans="1:54" x14ac:dyDescent="0.2">
      <c r="A99" t="s">
        <v>613</v>
      </c>
      <c r="B99">
        <v>78</v>
      </c>
      <c r="C99" t="s">
        <v>614</v>
      </c>
      <c r="D99" t="s">
        <v>75</v>
      </c>
      <c r="E99" t="s">
        <v>75</v>
      </c>
      <c r="F99" t="s">
        <v>321</v>
      </c>
      <c r="G99" t="s">
        <v>615</v>
      </c>
      <c r="H99" t="s">
        <v>146</v>
      </c>
      <c r="I99">
        <v>20.28</v>
      </c>
      <c r="J99">
        <v>10</v>
      </c>
      <c r="K99">
        <v>67</v>
      </c>
      <c r="L99" t="s">
        <v>147</v>
      </c>
      <c r="M99">
        <v>20</v>
      </c>
      <c r="N99" t="s">
        <v>148</v>
      </c>
      <c r="O99" t="s">
        <v>149</v>
      </c>
      <c r="P99">
        <v>6.36</v>
      </c>
      <c r="Q99" t="s">
        <v>75</v>
      </c>
      <c r="R99">
        <v>18</v>
      </c>
      <c r="S99">
        <v>114.48</v>
      </c>
      <c r="T99">
        <v>78</v>
      </c>
      <c r="U99" t="s">
        <v>613</v>
      </c>
      <c r="V99" t="s">
        <v>321</v>
      </c>
      <c r="W99" t="s">
        <v>615</v>
      </c>
      <c r="X99" t="s">
        <v>150</v>
      </c>
      <c r="Y99" t="s">
        <v>151</v>
      </c>
      <c r="Z99">
        <v>20.28</v>
      </c>
      <c r="AA99" t="s">
        <v>210</v>
      </c>
      <c r="AB99" t="s">
        <v>211</v>
      </c>
      <c r="AC99">
        <v>1</v>
      </c>
      <c r="AD99">
        <v>1</v>
      </c>
      <c r="AE99">
        <v>10</v>
      </c>
      <c r="AF99" t="s">
        <v>77</v>
      </c>
      <c r="AG99">
        <v>48</v>
      </c>
      <c r="AH99">
        <v>2018</v>
      </c>
      <c r="AI99" t="s">
        <v>212</v>
      </c>
      <c r="AJ99">
        <v>20.28</v>
      </c>
      <c r="AK99" t="s">
        <v>75</v>
      </c>
      <c r="AL99">
        <v>1927</v>
      </c>
      <c r="AM99" t="s">
        <v>75</v>
      </c>
      <c r="AN99" t="s">
        <v>75</v>
      </c>
      <c r="AO99" t="s">
        <v>75</v>
      </c>
      <c r="AP99" t="s">
        <v>75</v>
      </c>
      <c r="AQ99" t="s">
        <v>616</v>
      </c>
      <c r="AR99" t="s">
        <v>617</v>
      </c>
      <c r="AS99">
        <v>22478116</v>
      </c>
      <c r="AT99">
        <v>21686679</v>
      </c>
      <c r="AU99">
        <v>1825103026</v>
      </c>
      <c r="AV99">
        <v>1818743456</v>
      </c>
      <c r="AW99">
        <v>45499.381600000001</v>
      </c>
      <c r="AX99">
        <v>76</v>
      </c>
      <c r="AY99">
        <v>41.921300000000002</v>
      </c>
      <c r="AZ99">
        <v>2.46E-2</v>
      </c>
      <c r="BA99">
        <v>5.9664000000000001</v>
      </c>
      <c r="BB99">
        <v>96.479077694945602</v>
      </c>
    </row>
    <row r="100" spans="1:54" x14ac:dyDescent="0.2">
      <c r="A100" t="s">
        <v>618</v>
      </c>
      <c r="B100">
        <v>80</v>
      </c>
      <c r="C100" t="s">
        <v>619</v>
      </c>
      <c r="D100" t="s">
        <v>75</v>
      </c>
      <c r="E100" t="s">
        <v>75</v>
      </c>
      <c r="F100" t="s">
        <v>321</v>
      </c>
      <c r="G100" t="s">
        <v>504</v>
      </c>
      <c r="H100" t="s">
        <v>146</v>
      </c>
      <c r="I100">
        <v>4.9268000000000001</v>
      </c>
      <c r="J100">
        <v>41</v>
      </c>
      <c r="K100">
        <v>36</v>
      </c>
      <c r="L100" t="s">
        <v>147</v>
      </c>
      <c r="M100">
        <v>20</v>
      </c>
      <c r="N100" t="s">
        <v>148</v>
      </c>
      <c r="O100" t="s">
        <v>149</v>
      </c>
      <c r="P100">
        <v>6</v>
      </c>
      <c r="Q100" t="s">
        <v>75</v>
      </c>
      <c r="R100">
        <v>18</v>
      </c>
      <c r="S100">
        <v>108</v>
      </c>
      <c r="T100">
        <v>80</v>
      </c>
      <c r="U100" t="s">
        <v>618</v>
      </c>
      <c r="V100" t="s">
        <v>321</v>
      </c>
      <c r="W100" t="s">
        <v>504</v>
      </c>
      <c r="X100" t="s">
        <v>150</v>
      </c>
      <c r="Y100" t="s">
        <v>151</v>
      </c>
      <c r="Z100">
        <v>4.9268000000000001</v>
      </c>
      <c r="AA100" t="s">
        <v>210</v>
      </c>
      <c r="AB100" t="s">
        <v>211</v>
      </c>
      <c r="AC100">
        <v>1</v>
      </c>
      <c r="AD100">
        <v>1</v>
      </c>
      <c r="AE100">
        <v>41</v>
      </c>
      <c r="AF100" t="s">
        <v>77</v>
      </c>
      <c r="AG100">
        <v>50</v>
      </c>
      <c r="AH100">
        <v>2018</v>
      </c>
      <c r="AI100" t="s">
        <v>212</v>
      </c>
      <c r="AJ100">
        <v>4.93</v>
      </c>
      <c r="AK100" t="s">
        <v>75</v>
      </c>
      <c r="AL100">
        <v>468</v>
      </c>
      <c r="AM100" t="s">
        <v>75</v>
      </c>
      <c r="AN100" t="s">
        <v>75</v>
      </c>
      <c r="AO100" t="s">
        <v>75</v>
      </c>
      <c r="AP100" t="s">
        <v>75</v>
      </c>
      <c r="AQ100" t="s">
        <v>620</v>
      </c>
      <c r="AR100" t="s">
        <v>621</v>
      </c>
      <c r="AS100">
        <v>18438229</v>
      </c>
      <c r="AT100">
        <v>17780680</v>
      </c>
      <c r="AU100">
        <v>1319872751</v>
      </c>
      <c r="AV100">
        <v>1315669361</v>
      </c>
      <c r="AW100">
        <v>42372.6895</v>
      </c>
      <c r="AX100">
        <v>66</v>
      </c>
      <c r="AY100">
        <v>41.218000000000004</v>
      </c>
      <c r="AZ100">
        <v>2.3699999999999999E-2</v>
      </c>
      <c r="BA100">
        <v>4.3148</v>
      </c>
      <c r="BB100">
        <v>96.433773547340095</v>
      </c>
    </row>
    <row r="101" spans="1:54" x14ac:dyDescent="0.2">
      <c r="A101" t="s">
        <v>622</v>
      </c>
      <c r="B101">
        <v>81</v>
      </c>
      <c r="C101" t="s">
        <v>623</v>
      </c>
      <c r="D101" t="s">
        <v>75</v>
      </c>
      <c r="E101" t="s">
        <v>75</v>
      </c>
      <c r="F101" t="s">
        <v>321</v>
      </c>
      <c r="G101" t="s">
        <v>509</v>
      </c>
      <c r="H101" t="s">
        <v>146</v>
      </c>
      <c r="I101">
        <v>9.3224</v>
      </c>
      <c r="J101">
        <v>22</v>
      </c>
      <c r="K101">
        <v>55</v>
      </c>
      <c r="L101" t="s">
        <v>147</v>
      </c>
      <c r="M101">
        <v>20</v>
      </c>
      <c r="N101" t="s">
        <v>148</v>
      </c>
      <c r="O101" t="s">
        <v>149</v>
      </c>
      <c r="P101">
        <v>5.0599999999999996</v>
      </c>
      <c r="Q101" t="s">
        <v>75</v>
      </c>
      <c r="R101">
        <v>18</v>
      </c>
      <c r="S101">
        <v>91.08</v>
      </c>
      <c r="T101">
        <v>81</v>
      </c>
      <c r="U101" t="s">
        <v>622</v>
      </c>
      <c r="V101" t="s">
        <v>321</v>
      </c>
      <c r="W101" t="s">
        <v>509</v>
      </c>
      <c r="X101" t="s">
        <v>150</v>
      </c>
      <c r="Y101" t="s">
        <v>151</v>
      </c>
      <c r="Z101">
        <v>9.3224</v>
      </c>
      <c r="AA101" t="s">
        <v>210</v>
      </c>
      <c r="AB101" t="s">
        <v>211</v>
      </c>
      <c r="AC101">
        <v>1</v>
      </c>
      <c r="AD101">
        <v>1</v>
      </c>
      <c r="AE101">
        <v>22</v>
      </c>
      <c r="AF101" t="s">
        <v>77</v>
      </c>
      <c r="AG101">
        <v>51</v>
      </c>
      <c r="AH101">
        <v>2018</v>
      </c>
      <c r="AI101" t="s">
        <v>212</v>
      </c>
      <c r="AJ101">
        <v>9.32</v>
      </c>
      <c r="AK101" t="s">
        <v>75</v>
      </c>
      <c r="AL101">
        <v>886</v>
      </c>
      <c r="AM101" t="s">
        <v>75</v>
      </c>
      <c r="AN101" t="s">
        <v>75</v>
      </c>
      <c r="AO101" t="s">
        <v>75</v>
      </c>
      <c r="AP101" t="s">
        <v>75</v>
      </c>
      <c r="AQ101" t="s">
        <v>624</v>
      </c>
      <c r="AR101" t="s">
        <v>625</v>
      </c>
      <c r="AS101">
        <v>17711578</v>
      </c>
      <c r="AT101">
        <v>17196666</v>
      </c>
      <c r="AU101">
        <v>1474109542</v>
      </c>
      <c r="AV101">
        <v>1468804435</v>
      </c>
      <c r="AW101">
        <v>57460.123200000002</v>
      </c>
      <c r="AX101">
        <v>80</v>
      </c>
      <c r="AY101">
        <v>42.016100000000002</v>
      </c>
      <c r="AZ101">
        <v>2.58E-2</v>
      </c>
      <c r="BA101">
        <v>4.819</v>
      </c>
      <c r="BB101">
        <v>97.092794329223494</v>
      </c>
    </row>
    <row r="102" spans="1:54" x14ac:dyDescent="0.2">
      <c r="A102" t="s">
        <v>626</v>
      </c>
      <c r="B102">
        <v>83</v>
      </c>
      <c r="C102" t="s">
        <v>627</v>
      </c>
      <c r="D102" t="s">
        <v>75</v>
      </c>
      <c r="E102" t="s">
        <v>75</v>
      </c>
      <c r="F102" t="s">
        <v>321</v>
      </c>
      <c r="G102" t="s">
        <v>628</v>
      </c>
      <c r="H102" t="s">
        <v>146</v>
      </c>
      <c r="I102">
        <v>13.4923</v>
      </c>
      <c r="J102">
        <v>15</v>
      </c>
      <c r="K102">
        <v>62</v>
      </c>
      <c r="L102" t="s">
        <v>147</v>
      </c>
      <c r="M102">
        <v>20</v>
      </c>
      <c r="N102" t="s">
        <v>148</v>
      </c>
      <c r="O102" t="s">
        <v>149</v>
      </c>
      <c r="P102">
        <v>4.74</v>
      </c>
      <c r="Q102" t="s">
        <v>75</v>
      </c>
      <c r="R102">
        <v>18</v>
      </c>
      <c r="S102">
        <v>85.32</v>
      </c>
      <c r="T102">
        <v>83</v>
      </c>
      <c r="U102" t="s">
        <v>626</v>
      </c>
      <c r="V102" t="s">
        <v>321</v>
      </c>
      <c r="W102" t="s">
        <v>628</v>
      </c>
      <c r="X102" t="s">
        <v>150</v>
      </c>
      <c r="Y102" t="s">
        <v>151</v>
      </c>
      <c r="Z102">
        <v>13.4923</v>
      </c>
      <c r="AA102" t="s">
        <v>210</v>
      </c>
      <c r="AB102" t="s">
        <v>211</v>
      </c>
      <c r="AC102">
        <v>1</v>
      </c>
      <c r="AD102">
        <v>1</v>
      </c>
      <c r="AE102">
        <v>15</v>
      </c>
      <c r="AF102" t="s">
        <v>77</v>
      </c>
      <c r="AG102">
        <v>53</v>
      </c>
      <c r="AH102">
        <v>2018</v>
      </c>
      <c r="AI102" t="s">
        <v>212</v>
      </c>
      <c r="AJ102">
        <v>13.49</v>
      </c>
      <c r="AK102" t="s">
        <v>75</v>
      </c>
      <c r="AL102">
        <v>1282</v>
      </c>
      <c r="AM102" t="s">
        <v>75</v>
      </c>
      <c r="AN102" t="s">
        <v>75</v>
      </c>
      <c r="AO102" t="s">
        <v>75</v>
      </c>
      <c r="AP102" t="s">
        <v>75</v>
      </c>
      <c r="AQ102" t="s">
        <v>629</v>
      </c>
      <c r="AR102" t="s">
        <v>630</v>
      </c>
      <c r="AS102">
        <v>14582728</v>
      </c>
      <c r="AT102">
        <v>14011058</v>
      </c>
      <c r="AU102">
        <v>1180037399</v>
      </c>
      <c r="AV102">
        <v>1175933668</v>
      </c>
      <c r="AW102">
        <v>45792.715100000001</v>
      </c>
      <c r="AX102">
        <v>78</v>
      </c>
      <c r="AY102">
        <v>41.878500000000003</v>
      </c>
      <c r="AZ102">
        <v>2.4799999999999999E-2</v>
      </c>
      <c r="BA102">
        <v>3.8576000000000001</v>
      </c>
      <c r="BB102">
        <v>96.079814421554005</v>
      </c>
    </row>
    <row r="103" spans="1:54" x14ac:dyDescent="0.2">
      <c r="A103" t="s">
        <v>631</v>
      </c>
      <c r="B103">
        <v>84</v>
      </c>
      <c r="C103" t="s">
        <v>632</v>
      </c>
      <c r="D103" t="s">
        <v>75</v>
      </c>
      <c r="E103" t="s">
        <v>75</v>
      </c>
      <c r="F103" t="s">
        <v>321</v>
      </c>
      <c r="G103" t="s">
        <v>514</v>
      </c>
      <c r="H103" t="s">
        <v>146</v>
      </c>
      <c r="I103">
        <v>7.9352</v>
      </c>
      <c r="J103">
        <v>26</v>
      </c>
      <c r="K103">
        <v>51</v>
      </c>
      <c r="L103" t="s">
        <v>147</v>
      </c>
      <c r="M103">
        <v>20</v>
      </c>
      <c r="N103" t="s">
        <v>148</v>
      </c>
      <c r="O103" t="s">
        <v>149</v>
      </c>
      <c r="P103">
        <v>4.88</v>
      </c>
      <c r="Q103" t="s">
        <v>75</v>
      </c>
      <c r="R103">
        <v>18</v>
      </c>
      <c r="S103">
        <v>87.84</v>
      </c>
      <c r="T103">
        <v>84</v>
      </c>
      <c r="U103" t="s">
        <v>631</v>
      </c>
      <c r="V103" t="s">
        <v>321</v>
      </c>
      <c r="W103" t="s">
        <v>514</v>
      </c>
      <c r="X103" t="s">
        <v>150</v>
      </c>
      <c r="Y103" t="s">
        <v>151</v>
      </c>
      <c r="Z103">
        <v>7.9352</v>
      </c>
      <c r="AA103" t="s">
        <v>210</v>
      </c>
      <c r="AB103" t="s">
        <v>211</v>
      </c>
      <c r="AC103">
        <v>1</v>
      </c>
      <c r="AD103">
        <v>1</v>
      </c>
      <c r="AE103">
        <v>26</v>
      </c>
      <c r="AF103" t="s">
        <v>77</v>
      </c>
      <c r="AG103">
        <v>54</v>
      </c>
      <c r="AH103">
        <v>2018</v>
      </c>
      <c r="AI103" t="s">
        <v>212</v>
      </c>
      <c r="AJ103">
        <v>7.94</v>
      </c>
      <c r="AK103" t="s">
        <v>75</v>
      </c>
      <c r="AL103">
        <v>754</v>
      </c>
      <c r="AM103" t="s">
        <v>75</v>
      </c>
      <c r="AN103" t="s">
        <v>75</v>
      </c>
      <c r="AO103" t="s">
        <v>75</v>
      </c>
      <c r="AP103" t="s">
        <v>75</v>
      </c>
      <c r="AQ103" t="s">
        <v>633</v>
      </c>
      <c r="AR103" t="s">
        <v>634</v>
      </c>
      <c r="AS103">
        <v>17067165</v>
      </c>
      <c r="AT103">
        <v>16481408</v>
      </c>
      <c r="AU103">
        <v>1251244437</v>
      </c>
      <c r="AV103">
        <v>1247347442</v>
      </c>
      <c r="AW103">
        <v>43066.1368</v>
      </c>
      <c r="AX103">
        <v>67</v>
      </c>
      <c r="AY103">
        <v>41.185899999999997</v>
      </c>
      <c r="AZ103">
        <v>2.3300000000000001E-2</v>
      </c>
      <c r="BA103">
        <v>4.0903999999999998</v>
      </c>
      <c r="BB103">
        <v>96.567930291879094</v>
      </c>
    </row>
    <row r="104" spans="1:54" x14ac:dyDescent="0.2">
      <c r="A104" t="s">
        <v>635</v>
      </c>
      <c r="B104">
        <v>89</v>
      </c>
      <c r="C104" t="s">
        <v>636</v>
      </c>
      <c r="D104" t="s">
        <v>75</v>
      </c>
      <c r="E104" t="s">
        <v>75</v>
      </c>
      <c r="F104" t="s">
        <v>208</v>
      </c>
      <c r="G104" t="s">
        <v>322</v>
      </c>
      <c r="H104" t="s">
        <v>146</v>
      </c>
      <c r="I104">
        <v>7.1532999999999998</v>
      </c>
      <c r="J104">
        <v>28</v>
      </c>
      <c r="K104">
        <v>47</v>
      </c>
      <c r="L104" t="s">
        <v>147</v>
      </c>
      <c r="M104">
        <v>20</v>
      </c>
      <c r="N104" t="s">
        <v>148</v>
      </c>
      <c r="O104" t="s">
        <v>149</v>
      </c>
      <c r="P104">
        <v>5.68</v>
      </c>
      <c r="Q104" t="s">
        <v>75</v>
      </c>
      <c r="R104">
        <v>18</v>
      </c>
      <c r="S104">
        <v>102.24</v>
      </c>
      <c r="T104">
        <v>89</v>
      </c>
      <c r="U104" t="s">
        <v>635</v>
      </c>
      <c r="V104" t="s">
        <v>208</v>
      </c>
      <c r="W104" t="s">
        <v>322</v>
      </c>
      <c r="X104" t="s">
        <v>150</v>
      </c>
      <c r="Y104" t="s">
        <v>151</v>
      </c>
      <c r="Z104">
        <v>7.1532999999999998</v>
      </c>
      <c r="AA104" t="s">
        <v>210</v>
      </c>
      <c r="AB104" t="s">
        <v>211</v>
      </c>
      <c r="AC104">
        <v>1</v>
      </c>
      <c r="AD104">
        <v>1</v>
      </c>
      <c r="AE104">
        <v>28</v>
      </c>
      <c r="AF104" t="s">
        <v>77</v>
      </c>
      <c r="AG104">
        <v>59</v>
      </c>
      <c r="AH104">
        <v>2018</v>
      </c>
      <c r="AI104" t="s">
        <v>212</v>
      </c>
      <c r="AJ104">
        <v>7.15</v>
      </c>
      <c r="AK104" t="s">
        <v>75</v>
      </c>
      <c r="AL104">
        <v>680</v>
      </c>
      <c r="AM104" t="s">
        <v>75</v>
      </c>
      <c r="AN104" t="s">
        <v>75</v>
      </c>
      <c r="AO104" t="s">
        <v>75</v>
      </c>
      <c r="AP104" t="s">
        <v>75</v>
      </c>
      <c r="AQ104" t="s">
        <v>637</v>
      </c>
      <c r="AR104" t="s">
        <v>638</v>
      </c>
      <c r="AS104">
        <v>16389347</v>
      </c>
      <c r="AT104">
        <v>15658064</v>
      </c>
      <c r="AU104">
        <v>1232550034</v>
      </c>
      <c r="AV104">
        <v>1228117170</v>
      </c>
      <c r="AW104">
        <v>47073.003299999997</v>
      </c>
      <c r="AX104">
        <v>73</v>
      </c>
      <c r="AY104">
        <v>41.956000000000003</v>
      </c>
      <c r="AZ104">
        <v>2.5100000000000001E-2</v>
      </c>
      <c r="BA104">
        <v>4.0293000000000001</v>
      </c>
      <c r="BB104">
        <v>95.538058959884097</v>
      </c>
    </row>
    <row r="105" spans="1:54" x14ac:dyDescent="0.2">
      <c r="A105" t="s">
        <v>639</v>
      </c>
      <c r="B105">
        <v>90</v>
      </c>
      <c r="C105" t="s">
        <v>640</v>
      </c>
      <c r="D105" t="s">
        <v>75</v>
      </c>
      <c r="E105" t="s">
        <v>75</v>
      </c>
      <c r="F105" t="s">
        <v>208</v>
      </c>
      <c r="G105" t="s">
        <v>327</v>
      </c>
      <c r="H105" t="s">
        <v>146</v>
      </c>
      <c r="I105">
        <v>26.3644</v>
      </c>
      <c r="J105">
        <v>10</v>
      </c>
      <c r="K105">
        <v>65</v>
      </c>
      <c r="L105" t="s">
        <v>147</v>
      </c>
      <c r="M105">
        <v>20</v>
      </c>
      <c r="N105" t="s">
        <v>148</v>
      </c>
      <c r="O105" t="s">
        <v>149</v>
      </c>
      <c r="P105">
        <v>6.02</v>
      </c>
      <c r="Q105" t="s">
        <v>75</v>
      </c>
      <c r="R105">
        <v>18</v>
      </c>
      <c r="S105">
        <v>108.36</v>
      </c>
      <c r="T105">
        <v>90</v>
      </c>
      <c r="U105" t="s">
        <v>639</v>
      </c>
      <c r="V105" t="s">
        <v>208</v>
      </c>
      <c r="W105" t="s">
        <v>327</v>
      </c>
      <c r="X105" t="s">
        <v>150</v>
      </c>
      <c r="Y105" t="s">
        <v>151</v>
      </c>
      <c r="Z105">
        <v>26.3644</v>
      </c>
      <c r="AA105" t="s">
        <v>210</v>
      </c>
      <c r="AB105" t="s">
        <v>211</v>
      </c>
      <c r="AC105">
        <v>1</v>
      </c>
      <c r="AD105">
        <v>1</v>
      </c>
      <c r="AE105">
        <v>10</v>
      </c>
      <c r="AF105" t="s">
        <v>77</v>
      </c>
      <c r="AG105">
        <v>61</v>
      </c>
      <c r="AH105">
        <v>2020</v>
      </c>
      <c r="AI105" t="s">
        <v>212</v>
      </c>
      <c r="AJ105">
        <v>26.36</v>
      </c>
      <c r="AK105" t="s">
        <v>75</v>
      </c>
      <c r="AL105">
        <v>2505</v>
      </c>
      <c r="AM105" t="s">
        <v>75</v>
      </c>
      <c r="AN105" t="s">
        <v>75</v>
      </c>
      <c r="AO105" t="s">
        <v>75</v>
      </c>
      <c r="AP105" t="s">
        <v>75</v>
      </c>
      <c r="AQ105" t="s">
        <v>641</v>
      </c>
      <c r="AR105" t="s">
        <v>642</v>
      </c>
      <c r="AS105">
        <v>21057219</v>
      </c>
      <c r="AT105">
        <v>20488902</v>
      </c>
      <c r="AU105">
        <v>1905766255</v>
      </c>
      <c r="AV105">
        <v>1898200791</v>
      </c>
      <c r="AW105">
        <v>55072.7621</v>
      </c>
      <c r="AX105">
        <v>93</v>
      </c>
      <c r="AY105">
        <v>42.522100000000002</v>
      </c>
      <c r="AZ105">
        <v>2.5999999999999999E-2</v>
      </c>
      <c r="BA105">
        <v>6.2301000000000002</v>
      </c>
      <c r="BB105">
        <v>97.301082350903002</v>
      </c>
    </row>
    <row r="106" spans="1:54" x14ac:dyDescent="0.2">
      <c r="A106" t="s">
        <v>643</v>
      </c>
      <c r="B106">
        <v>91</v>
      </c>
      <c r="C106" t="s">
        <v>644</v>
      </c>
      <c r="D106" t="s">
        <v>75</v>
      </c>
      <c r="E106" t="s">
        <v>75</v>
      </c>
      <c r="F106" t="s">
        <v>208</v>
      </c>
      <c r="G106" t="s">
        <v>332</v>
      </c>
      <c r="H106" t="s">
        <v>146</v>
      </c>
      <c r="I106">
        <v>13.424200000000001</v>
      </c>
      <c r="J106">
        <v>15</v>
      </c>
      <c r="K106">
        <v>60</v>
      </c>
      <c r="L106" t="s">
        <v>147</v>
      </c>
      <c r="M106">
        <v>20</v>
      </c>
      <c r="N106" t="s">
        <v>148</v>
      </c>
      <c r="O106" t="s">
        <v>149</v>
      </c>
      <c r="P106">
        <v>4.28</v>
      </c>
      <c r="Q106" t="s">
        <v>75</v>
      </c>
      <c r="R106">
        <v>18</v>
      </c>
      <c r="S106">
        <v>77.040000000000006</v>
      </c>
      <c r="T106">
        <v>91</v>
      </c>
      <c r="U106" t="s">
        <v>643</v>
      </c>
      <c r="V106" t="s">
        <v>208</v>
      </c>
      <c r="W106" t="s">
        <v>332</v>
      </c>
      <c r="X106" t="s">
        <v>150</v>
      </c>
      <c r="Y106" t="s">
        <v>151</v>
      </c>
      <c r="Z106">
        <v>13.424200000000001</v>
      </c>
      <c r="AA106" t="s">
        <v>210</v>
      </c>
      <c r="AB106" t="s">
        <v>211</v>
      </c>
      <c r="AC106">
        <v>1</v>
      </c>
      <c r="AD106">
        <v>1</v>
      </c>
      <c r="AE106">
        <v>15</v>
      </c>
      <c r="AF106" t="s">
        <v>77</v>
      </c>
      <c r="AG106">
        <v>62</v>
      </c>
      <c r="AH106">
        <v>2020</v>
      </c>
      <c r="AI106" t="s">
        <v>212</v>
      </c>
      <c r="AJ106">
        <v>13.42</v>
      </c>
      <c r="AK106" t="s">
        <v>75</v>
      </c>
      <c r="AL106">
        <v>1275</v>
      </c>
      <c r="AM106" t="s">
        <v>75</v>
      </c>
      <c r="AN106" t="s">
        <v>75</v>
      </c>
      <c r="AO106" t="s">
        <v>75</v>
      </c>
      <c r="AP106" t="s">
        <v>75</v>
      </c>
      <c r="AQ106" t="s">
        <v>645</v>
      </c>
      <c r="AR106" t="s">
        <v>646</v>
      </c>
      <c r="AS106">
        <v>7427316</v>
      </c>
      <c r="AT106">
        <v>7257264</v>
      </c>
      <c r="AU106">
        <v>695077099</v>
      </c>
      <c r="AV106">
        <v>692228884</v>
      </c>
      <c r="AW106">
        <v>64355.073400000001</v>
      </c>
      <c r="AX106">
        <v>98</v>
      </c>
      <c r="AY106">
        <v>42.2883</v>
      </c>
      <c r="AZ106">
        <v>2.6700000000000002E-2</v>
      </c>
      <c r="BA106">
        <v>2.2723</v>
      </c>
      <c r="BB106">
        <v>97.710451527846601</v>
      </c>
    </row>
    <row r="107" spans="1:54" x14ac:dyDescent="0.2">
      <c r="A107" t="s">
        <v>647</v>
      </c>
      <c r="B107">
        <v>92</v>
      </c>
      <c r="C107" t="s">
        <v>648</v>
      </c>
      <c r="D107" t="s">
        <v>75</v>
      </c>
      <c r="E107" t="s">
        <v>75</v>
      </c>
      <c r="F107" t="s">
        <v>208</v>
      </c>
      <c r="G107" t="s">
        <v>337</v>
      </c>
      <c r="H107" t="s">
        <v>146</v>
      </c>
      <c r="I107">
        <v>20.1236</v>
      </c>
      <c r="J107">
        <v>10</v>
      </c>
      <c r="K107">
        <v>65</v>
      </c>
      <c r="L107" t="s">
        <v>147</v>
      </c>
      <c r="M107">
        <v>20</v>
      </c>
      <c r="N107" t="s">
        <v>148</v>
      </c>
      <c r="O107" t="s">
        <v>149</v>
      </c>
      <c r="P107">
        <v>5.16</v>
      </c>
      <c r="Q107" t="s">
        <v>75</v>
      </c>
      <c r="R107">
        <v>18</v>
      </c>
      <c r="S107">
        <v>92.88</v>
      </c>
      <c r="T107">
        <v>92</v>
      </c>
      <c r="U107" t="s">
        <v>647</v>
      </c>
      <c r="V107" t="s">
        <v>208</v>
      </c>
      <c r="W107" t="s">
        <v>337</v>
      </c>
      <c r="X107" t="s">
        <v>150</v>
      </c>
      <c r="Y107" t="s">
        <v>151</v>
      </c>
      <c r="Z107">
        <v>20.1236</v>
      </c>
      <c r="AA107" t="s">
        <v>210</v>
      </c>
      <c r="AB107" t="s">
        <v>211</v>
      </c>
      <c r="AC107">
        <v>1</v>
      </c>
      <c r="AD107">
        <v>1</v>
      </c>
      <c r="AE107">
        <v>10</v>
      </c>
      <c r="AF107" t="s">
        <v>77</v>
      </c>
      <c r="AG107">
        <v>63</v>
      </c>
      <c r="AH107">
        <v>2020</v>
      </c>
      <c r="AI107" t="s">
        <v>212</v>
      </c>
      <c r="AJ107">
        <v>20.12</v>
      </c>
      <c r="AK107" t="s">
        <v>75</v>
      </c>
      <c r="AL107">
        <v>1912</v>
      </c>
      <c r="AM107" t="s">
        <v>75</v>
      </c>
      <c r="AN107" t="s">
        <v>75</v>
      </c>
      <c r="AO107" t="s">
        <v>75</v>
      </c>
      <c r="AP107" t="s">
        <v>75</v>
      </c>
      <c r="AQ107" t="s">
        <v>649</v>
      </c>
      <c r="AR107" t="s">
        <v>650</v>
      </c>
      <c r="AS107">
        <v>20017130</v>
      </c>
      <c r="AT107">
        <v>19492297</v>
      </c>
      <c r="AU107">
        <v>1754687389</v>
      </c>
      <c r="AV107">
        <v>1747720356</v>
      </c>
      <c r="AW107">
        <v>53157.067300000002</v>
      </c>
      <c r="AX107">
        <v>88</v>
      </c>
      <c r="AY107">
        <v>42.214700000000001</v>
      </c>
      <c r="AZ107">
        <v>2.6200000000000001E-2</v>
      </c>
      <c r="BA107">
        <v>5.7362000000000002</v>
      </c>
      <c r="BB107">
        <v>97.378080673902801</v>
      </c>
    </row>
    <row r="108" spans="1:54" x14ac:dyDescent="0.2">
      <c r="A108" t="s">
        <v>651</v>
      </c>
      <c r="B108">
        <v>93</v>
      </c>
      <c r="C108" t="s">
        <v>652</v>
      </c>
      <c r="D108" t="s">
        <v>75</v>
      </c>
      <c r="E108" t="s">
        <v>75</v>
      </c>
      <c r="F108" t="s">
        <v>208</v>
      </c>
      <c r="G108" t="s">
        <v>342</v>
      </c>
      <c r="H108" t="s">
        <v>146</v>
      </c>
      <c r="I108">
        <v>14.6412</v>
      </c>
      <c r="J108">
        <v>14</v>
      </c>
      <c r="K108">
        <v>61</v>
      </c>
      <c r="L108" t="s">
        <v>147</v>
      </c>
      <c r="M108">
        <v>20</v>
      </c>
      <c r="N108" t="s">
        <v>148</v>
      </c>
      <c r="O108" t="s">
        <v>149</v>
      </c>
      <c r="P108">
        <v>5.22</v>
      </c>
      <c r="Q108" t="s">
        <v>75</v>
      </c>
      <c r="R108">
        <v>18</v>
      </c>
      <c r="S108">
        <v>93.96</v>
      </c>
      <c r="T108">
        <v>93</v>
      </c>
      <c r="U108" t="s">
        <v>651</v>
      </c>
      <c r="V108" t="s">
        <v>208</v>
      </c>
      <c r="W108" t="s">
        <v>342</v>
      </c>
      <c r="X108" t="s">
        <v>150</v>
      </c>
      <c r="Y108" t="s">
        <v>151</v>
      </c>
      <c r="Z108">
        <v>14.6412</v>
      </c>
      <c r="AA108" t="s">
        <v>210</v>
      </c>
      <c r="AB108" t="s">
        <v>211</v>
      </c>
      <c r="AC108">
        <v>1</v>
      </c>
      <c r="AD108">
        <v>1</v>
      </c>
      <c r="AE108">
        <v>14</v>
      </c>
      <c r="AF108" t="s">
        <v>77</v>
      </c>
      <c r="AG108">
        <v>64</v>
      </c>
      <c r="AH108">
        <v>2020</v>
      </c>
      <c r="AI108" t="s">
        <v>212</v>
      </c>
      <c r="AJ108">
        <v>14.64</v>
      </c>
      <c r="AK108" t="s">
        <v>75</v>
      </c>
      <c r="AL108">
        <v>1391</v>
      </c>
      <c r="AM108" t="s">
        <v>75</v>
      </c>
      <c r="AN108" t="s">
        <v>75</v>
      </c>
      <c r="AO108" t="s">
        <v>75</v>
      </c>
      <c r="AP108" t="s">
        <v>75</v>
      </c>
      <c r="AQ108" t="s">
        <v>653</v>
      </c>
      <c r="AR108" t="s">
        <v>654</v>
      </c>
      <c r="AS108">
        <v>19699559</v>
      </c>
      <c r="AT108">
        <v>19129659</v>
      </c>
      <c r="AU108">
        <v>1795317993</v>
      </c>
      <c r="AV108">
        <v>1788162079</v>
      </c>
      <c r="AW108">
        <v>54985.421000000002</v>
      </c>
      <c r="AX108">
        <v>94</v>
      </c>
      <c r="AY108">
        <v>42.431100000000001</v>
      </c>
      <c r="AZ108">
        <v>2.5999999999999999E-2</v>
      </c>
      <c r="BA108">
        <v>5.8689999999999998</v>
      </c>
      <c r="BB108">
        <v>97.1070418378401</v>
      </c>
    </row>
    <row r="109" spans="1:54" x14ac:dyDescent="0.2">
      <c r="A109" t="s">
        <v>655</v>
      </c>
      <c r="B109">
        <v>96</v>
      </c>
      <c r="C109" t="s">
        <v>656</v>
      </c>
      <c r="D109" t="s">
        <v>75</v>
      </c>
      <c r="E109" t="s">
        <v>75</v>
      </c>
      <c r="F109" t="s">
        <v>208</v>
      </c>
      <c r="G109" t="s">
        <v>357</v>
      </c>
      <c r="H109" t="s">
        <v>146</v>
      </c>
      <c r="I109">
        <v>16.4008</v>
      </c>
      <c r="J109">
        <v>13</v>
      </c>
      <c r="K109">
        <v>62</v>
      </c>
      <c r="L109" t="s">
        <v>147</v>
      </c>
      <c r="M109">
        <v>20</v>
      </c>
      <c r="N109" t="s">
        <v>148</v>
      </c>
      <c r="O109" t="s">
        <v>149</v>
      </c>
      <c r="P109">
        <v>4.76</v>
      </c>
      <c r="Q109" t="s">
        <v>75</v>
      </c>
      <c r="R109">
        <v>18</v>
      </c>
      <c r="S109">
        <v>85.68</v>
      </c>
      <c r="T109">
        <v>96</v>
      </c>
      <c r="U109" t="s">
        <v>655</v>
      </c>
      <c r="V109" t="s">
        <v>208</v>
      </c>
      <c r="W109" t="s">
        <v>357</v>
      </c>
      <c r="X109" t="s">
        <v>150</v>
      </c>
      <c r="Y109" t="s">
        <v>151</v>
      </c>
      <c r="Z109">
        <v>16.4008</v>
      </c>
      <c r="AA109" t="s">
        <v>210</v>
      </c>
      <c r="AB109" t="s">
        <v>211</v>
      </c>
      <c r="AC109">
        <v>1</v>
      </c>
      <c r="AD109">
        <v>1</v>
      </c>
      <c r="AE109">
        <v>13</v>
      </c>
      <c r="AF109" t="s">
        <v>77</v>
      </c>
      <c r="AG109">
        <v>67</v>
      </c>
      <c r="AH109">
        <v>2020</v>
      </c>
      <c r="AI109" t="s">
        <v>212</v>
      </c>
      <c r="AJ109">
        <v>16.399999999999999</v>
      </c>
      <c r="AK109" t="s">
        <v>75</v>
      </c>
      <c r="AL109">
        <v>1558</v>
      </c>
      <c r="AM109" t="s">
        <v>75</v>
      </c>
      <c r="AN109" t="s">
        <v>75</v>
      </c>
      <c r="AO109" t="s">
        <v>75</v>
      </c>
      <c r="AP109" t="s">
        <v>75</v>
      </c>
      <c r="AQ109" t="s">
        <v>657</v>
      </c>
      <c r="AR109" t="s">
        <v>658</v>
      </c>
      <c r="AS109">
        <v>25937898</v>
      </c>
      <c r="AT109">
        <v>25302656</v>
      </c>
      <c r="AU109">
        <v>2267237232</v>
      </c>
      <c r="AV109">
        <v>2258861099</v>
      </c>
      <c r="AW109">
        <v>51700.785600000003</v>
      </c>
      <c r="AX109">
        <v>87</v>
      </c>
      <c r="AY109">
        <v>42.1496</v>
      </c>
      <c r="AZ109">
        <v>2.47E-2</v>
      </c>
      <c r="BA109">
        <v>7.4118000000000004</v>
      </c>
      <c r="BB109">
        <v>97.550911797093093</v>
      </c>
    </row>
    <row r="110" spans="1:54" x14ac:dyDescent="0.2">
      <c r="A110" t="s">
        <v>659</v>
      </c>
      <c r="B110">
        <v>97</v>
      </c>
      <c r="C110" t="s">
        <v>660</v>
      </c>
      <c r="D110" t="s">
        <v>75</v>
      </c>
      <c r="E110" t="s">
        <v>75</v>
      </c>
      <c r="F110" t="s">
        <v>208</v>
      </c>
      <c r="G110" t="s">
        <v>362</v>
      </c>
      <c r="H110" t="s">
        <v>146</v>
      </c>
      <c r="I110">
        <v>20.093499999999999</v>
      </c>
      <c r="J110">
        <v>10</v>
      </c>
      <c r="K110">
        <v>65</v>
      </c>
      <c r="L110" t="s">
        <v>147</v>
      </c>
      <c r="M110">
        <v>20</v>
      </c>
      <c r="N110" t="s">
        <v>148</v>
      </c>
      <c r="O110" t="s">
        <v>149</v>
      </c>
      <c r="P110">
        <v>4.2</v>
      </c>
      <c r="Q110" t="s">
        <v>75</v>
      </c>
      <c r="R110">
        <v>18</v>
      </c>
      <c r="S110">
        <v>75.599999999999994</v>
      </c>
      <c r="T110">
        <v>97</v>
      </c>
      <c r="U110" t="s">
        <v>659</v>
      </c>
      <c r="V110" t="s">
        <v>208</v>
      </c>
      <c r="W110" t="s">
        <v>362</v>
      </c>
      <c r="X110" t="s">
        <v>150</v>
      </c>
      <c r="Y110" t="s">
        <v>151</v>
      </c>
      <c r="Z110">
        <v>20.093499999999999</v>
      </c>
      <c r="AA110" t="s">
        <v>210</v>
      </c>
      <c r="AB110" t="s">
        <v>211</v>
      </c>
      <c r="AC110">
        <v>1</v>
      </c>
      <c r="AD110">
        <v>1</v>
      </c>
      <c r="AE110">
        <v>10</v>
      </c>
      <c r="AF110" t="s">
        <v>77</v>
      </c>
      <c r="AG110">
        <v>68</v>
      </c>
      <c r="AH110">
        <v>2020</v>
      </c>
      <c r="AI110" t="s">
        <v>212</v>
      </c>
      <c r="AJ110">
        <v>20.09</v>
      </c>
      <c r="AK110" t="s">
        <v>75</v>
      </c>
      <c r="AL110">
        <v>1909</v>
      </c>
      <c r="AM110" t="s">
        <v>75</v>
      </c>
      <c r="AN110" t="s">
        <v>75</v>
      </c>
      <c r="AO110" t="s">
        <v>75</v>
      </c>
      <c r="AP110" t="s">
        <v>75</v>
      </c>
      <c r="AQ110" t="s">
        <v>661</v>
      </c>
      <c r="AR110" t="s">
        <v>662</v>
      </c>
      <c r="AS110">
        <v>24872592</v>
      </c>
      <c r="AT110">
        <v>24228557</v>
      </c>
      <c r="AU110">
        <v>2136456818</v>
      </c>
      <c r="AV110">
        <v>2128386874</v>
      </c>
      <c r="AW110">
        <v>52483.199399999998</v>
      </c>
      <c r="AX110">
        <v>85</v>
      </c>
      <c r="AY110">
        <v>41.9589</v>
      </c>
      <c r="AZ110">
        <v>2.5399999999999999E-2</v>
      </c>
      <c r="BA110">
        <v>6.9842000000000004</v>
      </c>
      <c r="BB110">
        <v>97.410663914721795</v>
      </c>
    </row>
    <row r="111" spans="1:54" x14ac:dyDescent="0.2">
      <c r="A111" t="s">
        <v>663</v>
      </c>
      <c r="B111">
        <v>98</v>
      </c>
      <c r="C111" t="s">
        <v>664</v>
      </c>
      <c r="D111" t="s">
        <v>75</v>
      </c>
      <c r="E111" t="s">
        <v>75</v>
      </c>
      <c r="F111" t="s">
        <v>208</v>
      </c>
      <c r="G111" t="s">
        <v>367</v>
      </c>
      <c r="H111" t="s">
        <v>146</v>
      </c>
      <c r="I111">
        <v>18.6905</v>
      </c>
      <c r="J111">
        <v>11</v>
      </c>
      <c r="K111">
        <v>64</v>
      </c>
      <c r="L111" t="s">
        <v>147</v>
      </c>
      <c r="M111">
        <v>20</v>
      </c>
      <c r="N111" t="s">
        <v>148</v>
      </c>
      <c r="O111" t="s">
        <v>149</v>
      </c>
      <c r="P111">
        <v>3.58</v>
      </c>
      <c r="Q111" t="s">
        <v>75</v>
      </c>
      <c r="R111">
        <v>18</v>
      </c>
      <c r="S111">
        <v>64.44</v>
      </c>
      <c r="T111">
        <v>98</v>
      </c>
      <c r="U111" t="s">
        <v>663</v>
      </c>
      <c r="V111" t="s">
        <v>208</v>
      </c>
      <c r="W111" t="s">
        <v>367</v>
      </c>
      <c r="X111" t="s">
        <v>150</v>
      </c>
      <c r="Y111" t="s">
        <v>151</v>
      </c>
      <c r="Z111">
        <v>18.6905</v>
      </c>
      <c r="AA111" t="s">
        <v>210</v>
      </c>
      <c r="AB111" t="s">
        <v>211</v>
      </c>
      <c r="AC111">
        <v>1</v>
      </c>
      <c r="AD111">
        <v>1</v>
      </c>
      <c r="AE111">
        <v>11</v>
      </c>
      <c r="AF111" t="s">
        <v>77</v>
      </c>
      <c r="AG111">
        <v>69</v>
      </c>
      <c r="AH111">
        <v>2020</v>
      </c>
      <c r="AI111" t="s">
        <v>212</v>
      </c>
      <c r="AJ111">
        <v>18.690000000000001</v>
      </c>
      <c r="AK111" t="s">
        <v>75</v>
      </c>
      <c r="AL111">
        <v>1776</v>
      </c>
      <c r="AM111" t="s">
        <v>75</v>
      </c>
      <c r="AN111" t="s">
        <v>75</v>
      </c>
      <c r="AO111" t="s">
        <v>75</v>
      </c>
      <c r="AP111" t="s">
        <v>75</v>
      </c>
      <c r="AQ111" t="s">
        <v>665</v>
      </c>
      <c r="AR111" t="s">
        <v>666</v>
      </c>
      <c r="AS111">
        <v>18229508</v>
      </c>
      <c r="AT111">
        <v>17800041</v>
      </c>
      <c r="AU111">
        <v>1624770242</v>
      </c>
      <c r="AV111">
        <v>1618246596</v>
      </c>
      <c r="AW111">
        <v>46288.867299999998</v>
      </c>
      <c r="AX111">
        <v>89</v>
      </c>
      <c r="AY111">
        <v>42.285200000000003</v>
      </c>
      <c r="AZ111">
        <v>2.6100000000000002E-2</v>
      </c>
      <c r="BA111">
        <v>5.3114999999999997</v>
      </c>
      <c r="BB111">
        <v>97.644110855871702</v>
      </c>
    </row>
    <row r="112" spans="1:54" x14ac:dyDescent="0.2">
      <c r="A112" t="s">
        <v>667</v>
      </c>
      <c r="B112">
        <v>99</v>
      </c>
      <c r="C112" t="s">
        <v>668</v>
      </c>
      <c r="D112" t="s">
        <v>75</v>
      </c>
      <c r="E112" t="s">
        <v>75</v>
      </c>
      <c r="F112" t="s">
        <v>208</v>
      </c>
      <c r="G112" t="s">
        <v>372</v>
      </c>
      <c r="H112" t="s">
        <v>146</v>
      </c>
      <c r="I112">
        <v>12.097</v>
      </c>
      <c r="J112">
        <v>17</v>
      </c>
      <c r="K112">
        <v>58</v>
      </c>
      <c r="L112" t="s">
        <v>147</v>
      </c>
      <c r="M112">
        <v>20</v>
      </c>
      <c r="N112" t="s">
        <v>148</v>
      </c>
      <c r="O112" t="s">
        <v>149</v>
      </c>
      <c r="P112">
        <v>4.08</v>
      </c>
      <c r="Q112" t="s">
        <v>75</v>
      </c>
      <c r="R112">
        <v>18</v>
      </c>
      <c r="S112">
        <v>73.44</v>
      </c>
      <c r="T112">
        <v>99</v>
      </c>
      <c r="U112" t="s">
        <v>667</v>
      </c>
      <c r="V112" t="s">
        <v>208</v>
      </c>
      <c r="W112" t="s">
        <v>372</v>
      </c>
      <c r="X112" t="s">
        <v>150</v>
      </c>
      <c r="Y112" t="s">
        <v>151</v>
      </c>
      <c r="Z112">
        <v>12.097</v>
      </c>
      <c r="AA112" t="s">
        <v>210</v>
      </c>
      <c r="AB112" t="s">
        <v>211</v>
      </c>
      <c r="AC112">
        <v>1</v>
      </c>
      <c r="AD112">
        <v>1</v>
      </c>
      <c r="AE112">
        <v>17</v>
      </c>
      <c r="AF112" t="s">
        <v>77</v>
      </c>
      <c r="AG112">
        <v>70</v>
      </c>
      <c r="AH112">
        <v>2020</v>
      </c>
      <c r="AI112" t="s">
        <v>212</v>
      </c>
      <c r="AJ112">
        <v>12.1</v>
      </c>
      <c r="AK112" t="s">
        <v>75</v>
      </c>
      <c r="AL112">
        <v>1149</v>
      </c>
      <c r="AM112" t="s">
        <v>75</v>
      </c>
      <c r="AN112" t="s">
        <v>75</v>
      </c>
      <c r="AO112" t="s">
        <v>75</v>
      </c>
      <c r="AP112" t="s">
        <v>75</v>
      </c>
      <c r="AQ112" t="s">
        <v>669</v>
      </c>
      <c r="AR112" t="s">
        <v>670</v>
      </c>
      <c r="AS112">
        <v>16464880</v>
      </c>
      <c r="AT112">
        <v>16092726</v>
      </c>
      <c r="AU112">
        <v>1552651553</v>
      </c>
      <c r="AV112">
        <v>1546231091</v>
      </c>
      <c r="AW112">
        <v>56441.373</v>
      </c>
      <c r="AX112">
        <v>99</v>
      </c>
      <c r="AY112">
        <v>42.406999999999996</v>
      </c>
      <c r="AZ112">
        <v>2.6800000000000001E-2</v>
      </c>
      <c r="BA112">
        <v>5.0757000000000003</v>
      </c>
      <c r="BB112">
        <v>97.739710219570298</v>
      </c>
    </row>
    <row r="113" spans="1:54" x14ac:dyDescent="0.2">
      <c r="A113" t="s">
        <v>671</v>
      </c>
      <c r="B113">
        <v>100</v>
      </c>
      <c r="C113" t="s">
        <v>672</v>
      </c>
      <c r="D113" t="s">
        <v>75</v>
      </c>
      <c r="E113" t="s">
        <v>75</v>
      </c>
      <c r="F113" t="s">
        <v>208</v>
      </c>
      <c r="G113" t="s">
        <v>377</v>
      </c>
      <c r="H113" t="s">
        <v>146</v>
      </c>
      <c r="I113">
        <v>15.957100000000001</v>
      </c>
      <c r="J113">
        <v>13</v>
      </c>
      <c r="K113">
        <v>62</v>
      </c>
      <c r="L113" t="s">
        <v>147</v>
      </c>
      <c r="M113">
        <v>20</v>
      </c>
      <c r="N113" t="s">
        <v>148</v>
      </c>
      <c r="O113" t="s">
        <v>149</v>
      </c>
      <c r="P113">
        <v>4.88</v>
      </c>
      <c r="Q113" t="s">
        <v>75</v>
      </c>
      <c r="R113">
        <v>18</v>
      </c>
      <c r="S113">
        <v>87.84</v>
      </c>
      <c r="T113">
        <v>100</v>
      </c>
      <c r="U113" t="s">
        <v>671</v>
      </c>
      <c r="V113" t="s">
        <v>208</v>
      </c>
      <c r="W113" t="s">
        <v>377</v>
      </c>
      <c r="X113" t="s">
        <v>150</v>
      </c>
      <c r="Y113" t="s">
        <v>151</v>
      </c>
      <c r="Z113">
        <v>15.957100000000001</v>
      </c>
      <c r="AA113" t="s">
        <v>210</v>
      </c>
      <c r="AB113" t="s">
        <v>211</v>
      </c>
      <c r="AC113">
        <v>1</v>
      </c>
      <c r="AD113">
        <v>1</v>
      </c>
      <c r="AE113">
        <v>13</v>
      </c>
      <c r="AF113" t="s">
        <v>77</v>
      </c>
      <c r="AG113">
        <v>71</v>
      </c>
      <c r="AH113">
        <v>2020</v>
      </c>
      <c r="AI113" t="s">
        <v>212</v>
      </c>
      <c r="AJ113">
        <v>15.96</v>
      </c>
      <c r="AK113" t="s">
        <v>75</v>
      </c>
      <c r="AL113">
        <v>1516</v>
      </c>
      <c r="AM113" t="s">
        <v>75</v>
      </c>
      <c r="AN113" t="s">
        <v>75</v>
      </c>
      <c r="AO113" t="s">
        <v>75</v>
      </c>
      <c r="AP113" t="s">
        <v>75</v>
      </c>
      <c r="AQ113" t="s">
        <v>673</v>
      </c>
      <c r="AR113" t="s">
        <v>674</v>
      </c>
      <c r="AS113">
        <v>19594561</v>
      </c>
      <c r="AT113">
        <v>19020757</v>
      </c>
      <c r="AU113">
        <v>1652169247</v>
      </c>
      <c r="AV113">
        <v>1646048898</v>
      </c>
      <c r="AW113">
        <v>44660.245499999997</v>
      </c>
      <c r="AX113">
        <v>82</v>
      </c>
      <c r="AY113">
        <v>42.006900000000002</v>
      </c>
      <c r="AZ113">
        <v>2.4899999999999999E-2</v>
      </c>
      <c r="BA113">
        <v>5.4010999999999996</v>
      </c>
      <c r="BB113">
        <v>97.071615944853207</v>
      </c>
    </row>
    <row r="114" spans="1:54" x14ac:dyDescent="0.2">
      <c r="A114" t="s">
        <v>675</v>
      </c>
      <c r="B114">
        <v>101</v>
      </c>
      <c r="C114" t="s">
        <v>676</v>
      </c>
      <c r="D114" t="s">
        <v>75</v>
      </c>
      <c r="E114" t="s">
        <v>75</v>
      </c>
      <c r="F114" t="s">
        <v>208</v>
      </c>
      <c r="G114" t="s">
        <v>382</v>
      </c>
      <c r="H114" t="s">
        <v>146</v>
      </c>
      <c r="I114">
        <v>21.554500000000001</v>
      </c>
      <c r="J114">
        <v>10</v>
      </c>
      <c r="K114">
        <v>65</v>
      </c>
      <c r="L114" t="s">
        <v>147</v>
      </c>
      <c r="M114">
        <v>20</v>
      </c>
      <c r="N114" t="s">
        <v>148</v>
      </c>
      <c r="O114" t="s">
        <v>149</v>
      </c>
      <c r="P114">
        <v>2.66</v>
      </c>
      <c r="Q114" t="s">
        <v>75</v>
      </c>
      <c r="R114">
        <v>18</v>
      </c>
      <c r="S114">
        <v>47.88</v>
      </c>
      <c r="T114">
        <v>101</v>
      </c>
      <c r="U114" t="s">
        <v>675</v>
      </c>
      <c r="V114" t="s">
        <v>208</v>
      </c>
      <c r="W114" t="s">
        <v>382</v>
      </c>
      <c r="X114" t="s">
        <v>150</v>
      </c>
      <c r="Y114" t="s">
        <v>151</v>
      </c>
      <c r="Z114">
        <v>21.554500000000001</v>
      </c>
      <c r="AA114" t="s">
        <v>210</v>
      </c>
      <c r="AB114" t="s">
        <v>211</v>
      </c>
      <c r="AC114">
        <v>1</v>
      </c>
      <c r="AD114">
        <v>1</v>
      </c>
      <c r="AE114">
        <v>10</v>
      </c>
      <c r="AF114" t="s">
        <v>77</v>
      </c>
      <c r="AG114">
        <v>72</v>
      </c>
      <c r="AH114">
        <v>2020</v>
      </c>
      <c r="AI114" t="s">
        <v>212</v>
      </c>
      <c r="AJ114">
        <v>21.55</v>
      </c>
      <c r="AK114" t="s">
        <v>75</v>
      </c>
      <c r="AL114">
        <v>2048</v>
      </c>
      <c r="AM114" t="s">
        <v>75</v>
      </c>
      <c r="AN114" t="s">
        <v>75</v>
      </c>
      <c r="AO114" t="s">
        <v>75</v>
      </c>
      <c r="AP114" t="s">
        <v>75</v>
      </c>
      <c r="AQ114" t="s">
        <v>677</v>
      </c>
      <c r="AR114" t="s">
        <v>678</v>
      </c>
      <c r="AS114">
        <v>21776640</v>
      </c>
      <c r="AT114">
        <v>21269087</v>
      </c>
      <c r="AU114">
        <v>1948335306</v>
      </c>
      <c r="AV114">
        <v>1941102994</v>
      </c>
      <c r="AW114">
        <v>49779.491800000003</v>
      </c>
      <c r="AX114">
        <v>88</v>
      </c>
      <c r="AY114">
        <v>42.198</v>
      </c>
      <c r="AZ114">
        <v>2.5100000000000001E-2</v>
      </c>
      <c r="BA114">
        <v>6.3693</v>
      </c>
      <c r="BB114">
        <v>97.669277721448296</v>
      </c>
    </row>
    <row r="115" spans="1:54" x14ac:dyDescent="0.2">
      <c r="A115" t="s">
        <v>679</v>
      </c>
      <c r="B115">
        <v>102</v>
      </c>
      <c r="C115" t="s">
        <v>680</v>
      </c>
      <c r="D115" t="s">
        <v>75</v>
      </c>
      <c r="E115" t="s">
        <v>75</v>
      </c>
      <c r="F115" t="s">
        <v>208</v>
      </c>
      <c r="G115" t="s">
        <v>681</v>
      </c>
      <c r="H115" t="s">
        <v>146</v>
      </c>
      <c r="I115">
        <v>10.739800000000001</v>
      </c>
      <c r="J115">
        <v>19</v>
      </c>
      <c r="K115">
        <v>56</v>
      </c>
      <c r="L115" t="s">
        <v>147</v>
      </c>
      <c r="M115">
        <v>20</v>
      </c>
      <c r="N115" t="s">
        <v>148</v>
      </c>
      <c r="O115" t="s">
        <v>149</v>
      </c>
      <c r="P115">
        <v>4.42</v>
      </c>
      <c r="Q115" t="s">
        <v>75</v>
      </c>
      <c r="R115">
        <v>18</v>
      </c>
      <c r="S115">
        <v>79.56</v>
      </c>
      <c r="T115">
        <v>102</v>
      </c>
      <c r="U115" t="s">
        <v>679</v>
      </c>
      <c r="V115" t="s">
        <v>208</v>
      </c>
      <c r="W115" t="s">
        <v>681</v>
      </c>
      <c r="X115" t="s">
        <v>150</v>
      </c>
      <c r="Y115" t="s">
        <v>151</v>
      </c>
      <c r="Z115">
        <v>10.739800000000001</v>
      </c>
      <c r="AA115" t="s">
        <v>210</v>
      </c>
      <c r="AB115" t="s">
        <v>211</v>
      </c>
      <c r="AC115">
        <v>1</v>
      </c>
      <c r="AD115">
        <v>1</v>
      </c>
      <c r="AE115">
        <v>19</v>
      </c>
      <c r="AF115" t="s">
        <v>77</v>
      </c>
      <c r="AG115">
        <v>73</v>
      </c>
      <c r="AH115">
        <v>2020</v>
      </c>
      <c r="AI115" t="s">
        <v>212</v>
      </c>
      <c r="AJ115">
        <v>10.74</v>
      </c>
      <c r="AK115" t="s">
        <v>75</v>
      </c>
      <c r="AL115">
        <v>1020</v>
      </c>
      <c r="AM115" t="s">
        <v>75</v>
      </c>
      <c r="AN115" t="s">
        <v>75</v>
      </c>
      <c r="AO115" t="s">
        <v>75</v>
      </c>
      <c r="AP115" t="s">
        <v>75</v>
      </c>
      <c r="AQ115" t="s">
        <v>682</v>
      </c>
      <c r="AR115" t="s">
        <v>683</v>
      </c>
      <c r="AS115">
        <v>19033859</v>
      </c>
      <c r="AT115">
        <v>18557916</v>
      </c>
      <c r="AU115">
        <v>1640339446</v>
      </c>
      <c r="AV115">
        <v>1634432919</v>
      </c>
      <c r="AW115">
        <v>48578.450799999999</v>
      </c>
      <c r="AX115">
        <v>85</v>
      </c>
      <c r="AY115">
        <v>42.018799999999999</v>
      </c>
      <c r="AZ115">
        <v>2.47E-2</v>
      </c>
      <c r="BA115">
        <v>5.3624000000000001</v>
      </c>
      <c r="BB115">
        <v>97.499492877403299</v>
      </c>
    </row>
    <row r="116" spans="1:54" x14ac:dyDescent="0.2">
      <c r="A116" t="s">
        <v>684</v>
      </c>
      <c r="B116">
        <v>103</v>
      </c>
      <c r="C116" t="s">
        <v>685</v>
      </c>
      <c r="D116" t="s">
        <v>75</v>
      </c>
      <c r="E116" t="s">
        <v>75</v>
      </c>
      <c r="F116" t="s">
        <v>208</v>
      </c>
      <c r="G116" t="s">
        <v>686</v>
      </c>
      <c r="H116" t="s">
        <v>146</v>
      </c>
      <c r="I116">
        <v>24.6418</v>
      </c>
      <c r="J116">
        <v>10</v>
      </c>
      <c r="K116">
        <v>65</v>
      </c>
      <c r="L116" t="s">
        <v>147</v>
      </c>
      <c r="M116">
        <v>20</v>
      </c>
      <c r="N116" t="s">
        <v>148</v>
      </c>
      <c r="O116" t="s">
        <v>149</v>
      </c>
      <c r="P116">
        <v>4.24</v>
      </c>
      <c r="Q116" t="s">
        <v>75</v>
      </c>
      <c r="R116">
        <v>18</v>
      </c>
      <c r="S116">
        <v>76.319999999999993</v>
      </c>
      <c r="T116">
        <v>103</v>
      </c>
      <c r="U116" t="s">
        <v>684</v>
      </c>
      <c r="V116" t="s">
        <v>208</v>
      </c>
      <c r="W116" t="s">
        <v>686</v>
      </c>
      <c r="X116" t="s">
        <v>150</v>
      </c>
      <c r="Y116" t="s">
        <v>151</v>
      </c>
      <c r="Z116">
        <v>24.6418</v>
      </c>
      <c r="AA116" t="s">
        <v>210</v>
      </c>
      <c r="AB116" t="s">
        <v>211</v>
      </c>
      <c r="AC116">
        <v>1</v>
      </c>
      <c r="AD116">
        <v>1</v>
      </c>
      <c r="AE116">
        <v>10</v>
      </c>
      <c r="AF116" t="s">
        <v>77</v>
      </c>
      <c r="AG116">
        <v>74</v>
      </c>
      <c r="AH116">
        <v>2020</v>
      </c>
      <c r="AI116" t="s">
        <v>212</v>
      </c>
      <c r="AJ116">
        <v>24.64</v>
      </c>
      <c r="AK116" t="s">
        <v>75</v>
      </c>
      <c r="AL116">
        <v>2341</v>
      </c>
      <c r="AM116" t="s">
        <v>75</v>
      </c>
      <c r="AN116" t="s">
        <v>75</v>
      </c>
      <c r="AO116" t="s">
        <v>75</v>
      </c>
      <c r="AP116" t="s">
        <v>75</v>
      </c>
      <c r="AQ116" t="s">
        <v>687</v>
      </c>
      <c r="AR116" t="s">
        <v>688</v>
      </c>
      <c r="AS116">
        <v>20067112</v>
      </c>
      <c r="AT116">
        <v>19567904</v>
      </c>
      <c r="AU116">
        <v>1792852450</v>
      </c>
      <c r="AV116">
        <v>1785612533</v>
      </c>
      <c r="AW116">
        <v>49068.105900000002</v>
      </c>
      <c r="AX116">
        <v>90</v>
      </c>
      <c r="AY116">
        <v>42.402200000000001</v>
      </c>
      <c r="AZ116">
        <v>2.5999999999999999E-2</v>
      </c>
      <c r="BA116">
        <v>5.8609999999999998</v>
      </c>
      <c r="BB116">
        <v>97.5123077002809</v>
      </c>
    </row>
    <row r="117" spans="1:54" x14ac:dyDescent="0.2">
      <c r="A117" t="s">
        <v>689</v>
      </c>
      <c r="B117">
        <v>104</v>
      </c>
      <c r="C117" t="s">
        <v>690</v>
      </c>
      <c r="D117" t="s">
        <v>75</v>
      </c>
      <c r="E117" t="s">
        <v>75</v>
      </c>
      <c r="F117" t="s">
        <v>208</v>
      </c>
      <c r="G117" t="s">
        <v>387</v>
      </c>
      <c r="H117" t="s">
        <v>146</v>
      </c>
      <c r="I117">
        <v>25.071000000000002</v>
      </c>
      <c r="J117">
        <v>10</v>
      </c>
      <c r="K117">
        <v>65</v>
      </c>
      <c r="L117" t="s">
        <v>147</v>
      </c>
      <c r="M117">
        <v>20</v>
      </c>
      <c r="N117" t="s">
        <v>148</v>
      </c>
      <c r="O117" t="s">
        <v>149</v>
      </c>
      <c r="P117">
        <v>6.7</v>
      </c>
      <c r="Q117" t="s">
        <v>75</v>
      </c>
      <c r="R117">
        <v>18</v>
      </c>
      <c r="S117">
        <v>120.6</v>
      </c>
      <c r="T117">
        <v>104</v>
      </c>
      <c r="U117" t="s">
        <v>689</v>
      </c>
      <c r="V117" t="s">
        <v>208</v>
      </c>
      <c r="W117" t="s">
        <v>387</v>
      </c>
      <c r="X117" t="s">
        <v>150</v>
      </c>
      <c r="Y117" t="s">
        <v>151</v>
      </c>
      <c r="Z117">
        <v>25.071000000000002</v>
      </c>
      <c r="AA117" t="s">
        <v>210</v>
      </c>
      <c r="AB117" t="s">
        <v>211</v>
      </c>
      <c r="AC117">
        <v>1</v>
      </c>
      <c r="AD117">
        <v>1</v>
      </c>
      <c r="AE117">
        <v>10</v>
      </c>
      <c r="AF117" t="s">
        <v>77</v>
      </c>
      <c r="AG117">
        <v>75</v>
      </c>
      <c r="AH117">
        <v>2020</v>
      </c>
      <c r="AI117" t="s">
        <v>212</v>
      </c>
      <c r="AJ117">
        <v>25.07</v>
      </c>
      <c r="AK117" t="s">
        <v>75</v>
      </c>
      <c r="AL117">
        <v>2382</v>
      </c>
      <c r="AM117" t="s">
        <v>75</v>
      </c>
      <c r="AN117" t="s">
        <v>75</v>
      </c>
      <c r="AO117" t="s">
        <v>75</v>
      </c>
      <c r="AP117" t="s">
        <v>75</v>
      </c>
      <c r="AQ117" t="s">
        <v>691</v>
      </c>
      <c r="AR117" t="s">
        <v>692</v>
      </c>
      <c r="AS117">
        <v>21972441</v>
      </c>
      <c r="AT117">
        <v>21378554</v>
      </c>
      <c r="AU117">
        <v>1899775432</v>
      </c>
      <c r="AV117">
        <v>1892287509</v>
      </c>
      <c r="AW117">
        <v>45513.362800000003</v>
      </c>
      <c r="AX117">
        <v>86</v>
      </c>
      <c r="AY117">
        <v>42.182000000000002</v>
      </c>
      <c r="AZ117">
        <v>2.5600000000000001E-2</v>
      </c>
      <c r="BA117">
        <v>6.2104999999999997</v>
      </c>
      <c r="BB117">
        <v>97.297127797498604</v>
      </c>
    </row>
    <row r="118" spans="1:54" x14ac:dyDescent="0.2">
      <c r="A118" t="s">
        <v>693</v>
      </c>
      <c r="B118">
        <v>329</v>
      </c>
      <c r="C118" t="s">
        <v>694</v>
      </c>
      <c r="D118" t="s">
        <v>75</v>
      </c>
      <c r="E118" t="s">
        <v>75</v>
      </c>
      <c r="F118" t="s">
        <v>529</v>
      </c>
      <c r="G118" t="s">
        <v>695</v>
      </c>
      <c r="H118" t="s">
        <v>146</v>
      </c>
      <c r="I118">
        <v>1.3744000000000001</v>
      </c>
      <c r="J118">
        <v>76</v>
      </c>
      <c r="K118">
        <v>0</v>
      </c>
      <c r="L118" t="s">
        <v>147</v>
      </c>
      <c r="M118">
        <v>20</v>
      </c>
      <c r="N118" t="s">
        <v>148</v>
      </c>
      <c r="O118" t="s">
        <v>149</v>
      </c>
      <c r="P118">
        <v>2.7</v>
      </c>
      <c r="Q118" t="s">
        <v>75</v>
      </c>
      <c r="R118">
        <v>18</v>
      </c>
      <c r="S118">
        <v>48.6</v>
      </c>
      <c r="T118">
        <v>329</v>
      </c>
      <c r="U118" t="s">
        <v>693</v>
      </c>
      <c r="V118" t="s">
        <v>529</v>
      </c>
      <c r="W118" t="s">
        <v>695</v>
      </c>
      <c r="X118" t="s">
        <v>150</v>
      </c>
      <c r="Y118" t="s">
        <v>151</v>
      </c>
      <c r="Z118">
        <v>1.3744000000000001</v>
      </c>
      <c r="AA118" t="s">
        <v>210</v>
      </c>
      <c r="AB118" t="s">
        <v>211</v>
      </c>
      <c r="AC118">
        <v>1</v>
      </c>
      <c r="AD118">
        <v>1</v>
      </c>
      <c r="AE118">
        <v>90</v>
      </c>
      <c r="AF118" t="s">
        <v>80</v>
      </c>
      <c r="AG118">
        <v>4</v>
      </c>
      <c r="AH118">
        <v>2014</v>
      </c>
      <c r="AI118" t="s">
        <v>212</v>
      </c>
      <c r="AJ118">
        <v>1.37</v>
      </c>
      <c r="AK118" t="s">
        <v>75</v>
      </c>
      <c r="AL118">
        <v>131</v>
      </c>
      <c r="AM118" t="s">
        <v>75</v>
      </c>
      <c r="AN118" t="s">
        <v>75</v>
      </c>
      <c r="AO118" t="s">
        <v>75</v>
      </c>
      <c r="AP118" t="s">
        <v>75</v>
      </c>
      <c r="AQ118" t="s">
        <v>696</v>
      </c>
      <c r="AR118" t="s">
        <v>697</v>
      </c>
      <c r="AS118">
        <v>22376040</v>
      </c>
      <c r="AT118">
        <v>21216247</v>
      </c>
      <c r="AU118">
        <v>1463819429</v>
      </c>
      <c r="AV118">
        <v>1459185536</v>
      </c>
      <c r="AW118">
        <v>33576.424299999999</v>
      </c>
      <c r="AX118">
        <v>63</v>
      </c>
      <c r="AY118">
        <v>40.704300000000003</v>
      </c>
      <c r="AZ118">
        <v>2.4500000000000001E-2</v>
      </c>
      <c r="BA118">
        <v>4.7853000000000003</v>
      </c>
      <c r="BB118">
        <v>94.8168085148221</v>
      </c>
    </row>
    <row r="119" spans="1:54" x14ac:dyDescent="0.2">
      <c r="A119" t="s">
        <v>698</v>
      </c>
      <c r="B119">
        <v>330</v>
      </c>
      <c r="C119" t="s">
        <v>699</v>
      </c>
      <c r="D119" t="s">
        <v>75</v>
      </c>
      <c r="E119" t="s">
        <v>75</v>
      </c>
      <c r="F119" t="s">
        <v>529</v>
      </c>
      <c r="G119" t="s">
        <v>700</v>
      </c>
      <c r="H119" t="s">
        <v>146</v>
      </c>
      <c r="I119">
        <v>0.30099999999999999</v>
      </c>
      <c r="J119">
        <v>70</v>
      </c>
      <c r="K119">
        <v>6</v>
      </c>
      <c r="L119" t="s">
        <v>147</v>
      </c>
      <c r="M119">
        <v>20</v>
      </c>
      <c r="N119" t="s">
        <v>148</v>
      </c>
      <c r="O119" t="s">
        <v>149</v>
      </c>
      <c r="P119">
        <v>0.58199999999999996</v>
      </c>
      <c r="Q119" t="s">
        <v>75</v>
      </c>
      <c r="R119">
        <v>18</v>
      </c>
      <c r="S119">
        <v>10.476000000000001</v>
      </c>
      <c r="T119">
        <v>330</v>
      </c>
      <c r="U119" t="s">
        <v>698</v>
      </c>
      <c r="V119" t="s">
        <v>529</v>
      </c>
      <c r="W119" t="s">
        <v>700</v>
      </c>
      <c r="X119" t="s">
        <v>150</v>
      </c>
      <c r="Y119" t="s">
        <v>151</v>
      </c>
      <c r="Z119">
        <v>0.30099999999999999</v>
      </c>
      <c r="AA119" t="s">
        <v>210</v>
      </c>
      <c r="AB119" t="s">
        <v>211</v>
      </c>
      <c r="AC119">
        <v>1</v>
      </c>
      <c r="AD119">
        <v>1</v>
      </c>
      <c r="AE119">
        <v>90</v>
      </c>
      <c r="AF119" t="s">
        <v>80</v>
      </c>
      <c r="AG119">
        <v>5</v>
      </c>
      <c r="AH119">
        <v>2014</v>
      </c>
      <c r="AI119" t="s">
        <v>212</v>
      </c>
      <c r="AJ119">
        <v>0.3</v>
      </c>
      <c r="AK119" t="s">
        <v>75</v>
      </c>
      <c r="AL119">
        <v>29</v>
      </c>
      <c r="AM119" t="s">
        <v>75</v>
      </c>
      <c r="AN119" t="s">
        <v>75</v>
      </c>
      <c r="AO119" t="s">
        <v>75</v>
      </c>
      <c r="AP119" t="s">
        <v>75</v>
      </c>
      <c r="AQ119" t="s">
        <v>701</v>
      </c>
      <c r="AR119" t="s">
        <v>702</v>
      </c>
      <c r="AS119">
        <v>20486459</v>
      </c>
      <c r="AT119">
        <v>19146965</v>
      </c>
      <c r="AU119">
        <v>1254289462</v>
      </c>
      <c r="AV119">
        <v>1250398337</v>
      </c>
      <c r="AW119">
        <v>25641.797900000001</v>
      </c>
      <c r="AX119">
        <v>59</v>
      </c>
      <c r="AY119">
        <v>40.286900000000003</v>
      </c>
      <c r="AZ119">
        <v>2.3699999999999999E-2</v>
      </c>
      <c r="BA119">
        <v>4.1003999999999996</v>
      </c>
      <c r="BB119">
        <v>93.461564050673601</v>
      </c>
    </row>
    <row r="120" spans="1:54" x14ac:dyDescent="0.2">
      <c r="A120" t="s">
        <v>703</v>
      </c>
      <c r="B120">
        <v>331</v>
      </c>
      <c r="C120" t="s">
        <v>704</v>
      </c>
      <c r="D120" t="s">
        <v>75</v>
      </c>
      <c r="E120" t="s">
        <v>75</v>
      </c>
      <c r="F120" t="s">
        <v>529</v>
      </c>
      <c r="G120" t="s">
        <v>582</v>
      </c>
      <c r="H120" t="s">
        <v>146</v>
      </c>
      <c r="I120">
        <v>0.44140000000000001</v>
      </c>
      <c r="J120">
        <v>70</v>
      </c>
      <c r="K120">
        <v>6</v>
      </c>
      <c r="L120" t="s">
        <v>147</v>
      </c>
      <c r="M120">
        <v>20</v>
      </c>
      <c r="N120" t="s">
        <v>148</v>
      </c>
      <c r="O120" t="s">
        <v>149</v>
      </c>
      <c r="P120">
        <v>0.6</v>
      </c>
      <c r="Q120" t="s">
        <v>75</v>
      </c>
      <c r="R120">
        <v>18</v>
      </c>
      <c r="S120">
        <v>10.8</v>
      </c>
      <c r="T120">
        <v>331</v>
      </c>
      <c r="U120" t="s">
        <v>703</v>
      </c>
      <c r="V120" t="s">
        <v>529</v>
      </c>
      <c r="W120" t="s">
        <v>582</v>
      </c>
      <c r="X120" t="s">
        <v>150</v>
      </c>
      <c r="Y120" t="s">
        <v>151</v>
      </c>
      <c r="Z120">
        <v>0.44140000000000001</v>
      </c>
      <c r="AA120" t="s">
        <v>210</v>
      </c>
      <c r="AB120" t="s">
        <v>211</v>
      </c>
      <c r="AC120">
        <v>1</v>
      </c>
      <c r="AD120">
        <v>1</v>
      </c>
      <c r="AE120">
        <v>90</v>
      </c>
      <c r="AF120" t="s">
        <v>80</v>
      </c>
      <c r="AG120">
        <v>6</v>
      </c>
      <c r="AH120">
        <v>2014</v>
      </c>
      <c r="AI120" t="s">
        <v>212</v>
      </c>
      <c r="AJ120">
        <v>0.44</v>
      </c>
      <c r="AK120" t="s">
        <v>75</v>
      </c>
      <c r="AL120">
        <v>42</v>
      </c>
      <c r="AM120" t="s">
        <v>75</v>
      </c>
      <c r="AN120" t="s">
        <v>75</v>
      </c>
      <c r="AO120" t="s">
        <v>75</v>
      </c>
      <c r="AP120" t="s">
        <v>75</v>
      </c>
      <c r="AQ120" t="s">
        <v>705</v>
      </c>
      <c r="AR120" t="s">
        <v>706</v>
      </c>
      <c r="AS120">
        <v>24755616</v>
      </c>
      <c r="AT120">
        <v>23075952</v>
      </c>
      <c r="AU120">
        <v>1571591044</v>
      </c>
      <c r="AV120">
        <v>1566630029</v>
      </c>
      <c r="AW120">
        <v>34966.511100000003</v>
      </c>
      <c r="AX120">
        <v>61</v>
      </c>
      <c r="AY120">
        <v>40.277999999999999</v>
      </c>
      <c r="AZ120">
        <v>2.4400000000000002E-2</v>
      </c>
      <c r="BA120">
        <v>5.1376999999999997</v>
      </c>
      <c r="BB120">
        <v>93.215018361894096</v>
      </c>
    </row>
    <row r="121" spans="1:54" x14ac:dyDescent="0.2">
      <c r="A121" t="s">
        <v>707</v>
      </c>
      <c r="B121">
        <v>332</v>
      </c>
      <c r="C121" t="s">
        <v>708</v>
      </c>
      <c r="D121" t="s">
        <v>75</v>
      </c>
      <c r="E121" t="s">
        <v>75</v>
      </c>
      <c r="F121" t="s">
        <v>529</v>
      </c>
      <c r="G121" t="s">
        <v>587</v>
      </c>
      <c r="H121" t="s">
        <v>146</v>
      </c>
      <c r="I121">
        <v>0.81920000000000004</v>
      </c>
      <c r="J121">
        <v>65</v>
      </c>
      <c r="K121">
        <v>11</v>
      </c>
      <c r="L121" t="s">
        <v>147</v>
      </c>
      <c r="M121">
        <v>20</v>
      </c>
      <c r="N121" t="s">
        <v>148</v>
      </c>
      <c r="O121" t="s">
        <v>149</v>
      </c>
      <c r="P121">
        <v>1.38</v>
      </c>
      <c r="Q121" t="s">
        <v>75</v>
      </c>
      <c r="R121">
        <v>18</v>
      </c>
      <c r="S121">
        <v>24.84</v>
      </c>
      <c r="T121">
        <v>332</v>
      </c>
      <c r="U121" t="s">
        <v>707</v>
      </c>
      <c r="V121" t="s">
        <v>529</v>
      </c>
      <c r="W121" t="s">
        <v>587</v>
      </c>
      <c r="X121" t="s">
        <v>150</v>
      </c>
      <c r="Y121" t="s">
        <v>151</v>
      </c>
      <c r="Z121">
        <v>0.81920000000000004</v>
      </c>
      <c r="AA121" t="s">
        <v>210</v>
      </c>
      <c r="AB121" t="s">
        <v>211</v>
      </c>
      <c r="AC121">
        <v>1</v>
      </c>
      <c r="AD121">
        <v>1</v>
      </c>
      <c r="AE121">
        <v>90</v>
      </c>
      <c r="AF121" t="s">
        <v>80</v>
      </c>
      <c r="AG121">
        <v>7</v>
      </c>
      <c r="AH121">
        <v>2014</v>
      </c>
      <c r="AI121" t="s">
        <v>212</v>
      </c>
      <c r="AJ121">
        <v>0.82</v>
      </c>
      <c r="AK121" t="s">
        <v>75</v>
      </c>
      <c r="AL121">
        <v>78</v>
      </c>
      <c r="AM121" t="s">
        <v>75</v>
      </c>
      <c r="AN121" t="s">
        <v>75</v>
      </c>
      <c r="AO121" t="s">
        <v>75</v>
      </c>
      <c r="AP121" t="s">
        <v>75</v>
      </c>
      <c r="AQ121" t="s">
        <v>709</v>
      </c>
      <c r="AR121" t="s">
        <v>710</v>
      </c>
      <c r="AS121">
        <v>25249171</v>
      </c>
      <c r="AT121">
        <v>23813054</v>
      </c>
      <c r="AU121">
        <v>1569549331</v>
      </c>
      <c r="AV121">
        <v>1564715168</v>
      </c>
      <c r="AW121">
        <v>34691.0507</v>
      </c>
      <c r="AX121">
        <v>60</v>
      </c>
      <c r="AY121">
        <v>40.162700000000001</v>
      </c>
      <c r="AZ121">
        <v>2.3699999999999999E-2</v>
      </c>
      <c r="BA121">
        <v>5.1310000000000002</v>
      </c>
      <c r="BB121">
        <v>94.312221181439895</v>
      </c>
    </row>
    <row r="122" spans="1:54" x14ac:dyDescent="0.2">
      <c r="A122" t="s">
        <v>711</v>
      </c>
      <c r="B122">
        <v>333</v>
      </c>
      <c r="C122" t="s">
        <v>712</v>
      </c>
      <c r="D122" t="s">
        <v>75</v>
      </c>
      <c r="E122" t="s">
        <v>75</v>
      </c>
      <c r="F122" t="s">
        <v>529</v>
      </c>
      <c r="G122" t="s">
        <v>713</v>
      </c>
      <c r="H122" t="s">
        <v>146</v>
      </c>
      <c r="I122">
        <v>0.30680000000000002</v>
      </c>
      <c r="J122">
        <v>64</v>
      </c>
      <c r="K122">
        <v>12</v>
      </c>
      <c r="L122" t="s">
        <v>147</v>
      </c>
      <c r="M122">
        <v>20</v>
      </c>
      <c r="N122" t="s">
        <v>148</v>
      </c>
      <c r="O122" t="s">
        <v>149</v>
      </c>
      <c r="P122">
        <v>0.66</v>
      </c>
      <c r="Q122" t="s">
        <v>75</v>
      </c>
      <c r="R122">
        <v>18</v>
      </c>
      <c r="S122">
        <v>11.88</v>
      </c>
      <c r="T122">
        <v>333</v>
      </c>
      <c r="U122" t="s">
        <v>711</v>
      </c>
      <c r="V122" t="s">
        <v>529</v>
      </c>
      <c r="W122" t="s">
        <v>713</v>
      </c>
      <c r="X122" t="s">
        <v>150</v>
      </c>
      <c r="Y122" t="s">
        <v>151</v>
      </c>
      <c r="Z122">
        <v>0.30680000000000002</v>
      </c>
      <c r="AA122" t="s">
        <v>210</v>
      </c>
      <c r="AB122" t="s">
        <v>211</v>
      </c>
      <c r="AC122">
        <v>1</v>
      </c>
      <c r="AD122">
        <v>1</v>
      </c>
      <c r="AE122">
        <v>90</v>
      </c>
      <c r="AF122" t="s">
        <v>80</v>
      </c>
      <c r="AG122">
        <v>8</v>
      </c>
      <c r="AH122">
        <v>2014</v>
      </c>
      <c r="AI122" t="s">
        <v>212</v>
      </c>
      <c r="AJ122">
        <v>0.31</v>
      </c>
      <c r="AK122" t="s">
        <v>75</v>
      </c>
      <c r="AL122">
        <v>29</v>
      </c>
      <c r="AM122" t="s">
        <v>75</v>
      </c>
      <c r="AN122" t="s">
        <v>75</v>
      </c>
      <c r="AO122" t="s">
        <v>75</v>
      </c>
      <c r="AP122" t="s">
        <v>75</v>
      </c>
      <c r="AQ122" t="s">
        <v>714</v>
      </c>
      <c r="AR122" t="s">
        <v>715</v>
      </c>
      <c r="AS122">
        <v>16050608</v>
      </c>
      <c r="AT122">
        <v>15110259</v>
      </c>
      <c r="AU122">
        <v>1129728501</v>
      </c>
      <c r="AV122">
        <v>1126130943</v>
      </c>
      <c r="AW122">
        <v>46075.541700000002</v>
      </c>
      <c r="AX122">
        <v>68</v>
      </c>
      <c r="AY122">
        <v>40.822400000000002</v>
      </c>
      <c r="AZ122">
        <v>2.5700000000000001E-2</v>
      </c>
      <c r="BA122">
        <v>3.6932</v>
      </c>
      <c r="BB122">
        <v>94.141349661022105</v>
      </c>
    </row>
    <row r="123" spans="1:54" x14ac:dyDescent="0.2">
      <c r="A123" t="s">
        <v>716</v>
      </c>
      <c r="B123">
        <v>334</v>
      </c>
      <c r="C123" t="s">
        <v>717</v>
      </c>
      <c r="D123" t="s">
        <v>75</v>
      </c>
      <c r="E123" t="s">
        <v>75</v>
      </c>
      <c r="F123" t="s">
        <v>529</v>
      </c>
      <c r="G123" t="s">
        <v>718</v>
      </c>
      <c r="H123" t="s">
        <v>146</v>
      </c>
      <c r="I123">
        <v>1.0571999999999999</v>
      </c>
      <c r="J123">
        <v>70</v>
      </c>
      <c r="K123">
        <v>6</v>
      </c>
      <c r="L123" t="s">
        <v>147</v>
      </c>
      <c r="M123">
        <v>20</v>
      </c>
      <c r="N123" t="s">
        <v>148</v>
      </c>
      <c r="O123" t="s">
        <v>149</v>
      </c>
      <c r="P123">
        <v>1.01</v>
      </c>
      <c r="Q123" t="s">
        <v>75</v>
      </c>
      <c r="R123">
        <v>18</v>
      </c>
      <c r="S123">
        <v>18.18</v>
      </c>
      <c r="T123">
        <v>334</v>
      </c>
      <c r="U123" t="s">
        <v>716</v>
      </c>
      <c r="V123" t="s">
        <v>529</v>
      </c>
      <c r="W123" t="s">
        <v>718</v>
      </c>
      <c r="X123" t="s">
        <v>150</v>
      </c>
      <c r="Y123" t="s">
        <v>151</v>
      </c>
      <c r="Z123">
        <v>1.0571999999999999</v>
      </c>
      <c r="AA123" t="s">
        <v>210</v>
      </c>
      <c r="AB123" t="s">
        <v>211</v>
      </c>
      <c r="AC123">
        <v>1</v>
      </c>
      <c r="AD123">
        <v>1</v>
      </c>
      <c r="AE123">
        <v>90</v>
      </c>
      <c r="AF123" t="s">
        <v>80</v>
      </c>
      <c r="AG123">
        <v>9</v>
      </c>
      <c r="AH123">
        <v>2014</v>
      </c>
      <c r="AI123" t="s">
        <v>212</v>
      </c>
      <c r="AJ123">
        <v>1.06</v>
      </c>
      <c r="AK123" t="s">
        <v>75</v>
      </c>
      <c r="AL123">
        <v>100</v>
      </c>
      <c r="AM123" t="s">
        <v>75</v>
      </c>
      <c r="AN123" t="s">
        <v>75</v>
      </c>
      <c r="AO123" t="s">
        <v>75</v>
      </c>
      <c r="AP123" t="s">
        <v>75</v>
      </c>
      <c r="AQ123" t="s">
        <v>719</v>
      </c>
      <c r="AR123" t="s">
        <v>720</v>
      </c>
      <c r="AS123">
        <v>20623354</v>
      </c>
      <c r="AT123">
        <v>19075573</v>
      </c>
      <c r="AU123">
        <v>1298130507</v>
      </c>
      <c r="AV123">
        <v>1294062252</v>
      </c>
      <c r="AW123">
        <v>28149.204099999999</v>
      </c>
      <c r="AX123">
        <v>62</v>
      </c>
      <c r="AY123">
        <v>40.6477</v>
      </c>
      <c r="AZ123">
        <v>2.4400000000000002E-2</v>
      </c>
      <c r="BA123">
        <v>4.2436999999999996</v>
      </c>
      <c r="BB123">
        <v>92.495008328907105</v>
      </c>
    </row>
    <row r="124" spans="1:54" x14ac:dyDescent="0.2">
      <c r="A124" t="s">
        <v>721</v>
      </c>
      <c r="B124">
        <v>335</v>
      </c>
      <c r="C124" t="s">
        <v>722</v>
      </c>
      <c r="D124" t="s">
        <v>75</v>
      </c>
      <c r="E124" t="s">
        <v>75</v>
      </c>
      <c r="F124" t="s">
        <v>529</v>
      </c>
      <c r="G124" t="s">
        <v>592</v>
      </c>
      <c r="H124" t="s">
        <v>146</v>
      </c>
      <c r="I124">
        <v>0.93279999999999996</v>
      </c>
      <c r="J124">
        <v>75</v>
      </c>
      <c r="K124">
        <v>1</v>
      </c>
      <c r="L124" t="s">
        <v>147</v>
      </c>
      <c r="M124">
        <v>20</v>
      </c>
      <c r="N124" t="s">
        <v>148</v>
      </c>
      <c r="O124" t="s">
        <v>149</v>
      </c>
      <c r="P124">
        <v>1.39</v>
      </c>
      <c r="Q124" t="s">
        <v>75</v>
      </c>
      <c r="R124">
        <v>18</v>
      </c>
      <c r="S124">
        <v>25.02</v>
      </c>
      <c r="T124">
        <v>335</v>
      </c>
      <c r="U124" t="s">
        <v>721</v>
      </c>
      <c r="V124" t="s">
        <v>529</v>
      </c>
      <c r="W124" t="s">
        <v>592</v>
      </c>
      <c r="X124" t="s">
        <v>150</v>
      </c>
      <c r="Y124" t="s">
        <v>151</v>
      </c>
      <c r="Z124">
        <v>0.93279999999999996</v>
      </c>
      <c r="AA124" t="s">
        <v>210</v>
      </c>
      <c r="AB124" t="s">
        <v>211</v>
      </c>
      <c r="AC124">
        <v>1</v>
      </c>
      <c r="AD124">
        <v>1</v>
      </c>
      <c r="AE124">
        <v>90</v>
      </c>
      <c r="AF124" t="s">
        <v>80</v>
      </c>
      <c r="AG124">
        <v>10</v>
      </c>
      <c r="AH124">
        <v>2014</v>
      </c>
      <c r="AI124" t="s">
        <v>212</v>
      </c>
      <c r="AJ124">
        <v>0.93</v>
      </c>
      <c r="AK124" t="s">
        <v>75</v>
      </c>
      <c r="AL124">
        <v>89</v>
      </c>
      <c r="AM124" t="s">
        <v>75</v>
      </c>
      <c r="AN124" t="s">
        <v>75</v>
      </c>
      <c r="AO124" t="s">
        <v>75</v>
      </c>
      <c r="AP124" t="s">
        <v>75</v>
      </c>
      <c r="AQ124" t="s">
        <v>723</v>
      </c>
      <c r="AR124" t="s">
        <v>724</v>
      </c>
      <c r="AS124">
        <v>16516169</v>
      </c>
      <c r="AT124">
        <v>15775294</v>
      </c>
      <c r="AU124">
        <v>1123069658</v>
      </c>
      <c r="AV124">
        <v>1119398823</v>
      </c>
      <c r="AW124">
        <v>31232.690699999999</v>
      </c>
      <c r="AX124">
        <v>65</v>
      </c>
      <c r="AY124">
        <v>40.932899999999997</v>
      </c>
      <c r="AZ124">
        <v>2.5700000000000001E-2</v>
      </c>
      <c r="BA124">
        <v>3.6714000000000002</v>
      </c>
      <c r="BB124">
        <v>95.5142442536159</v>
      </c>
    </row>
    <row r="125" spans="1:54" x14ac:dyDescent="0.2">
      <c r="A125" t="s">
        <v>725</v>
      </c>
      <c r="B125">
        <v>336</v>
      </c>
      <c r="C125" t="s">
        <v>726</v>
      </c>
      <c r="D125" t="s">
        <v>75</v>
      </c>
      <c r="E125" t="s">
        <v>75</v>
      </c>
      <c r="F125" t="s">
        <v>529</v>
      </c>
      <c r="G125" t="s">
        <v>494</v>
      </c>
      <c r="H125" t="s">
        <v>146</v>
      </c>
      <c r="I125">
        <v>0.62119999999999997</v>
      </c>
      <c r="J125">
        <v>75</v>
      </c>
      <c r="K125">
        <v>1</v>
      </c>
      <c r="L125" t="s">
        <v>147</v>
      </c>
      <c r="M125">
        <v>20</v>
      </c>
      <c r="N125" t="s">
        <v>148</v>
      </c>
      <c r="O125" t="s">
        <v>149</v>
      </c>
      <c r="P125">
        <v>1.08</v>
      </c>
      <c r="Q125" t="s">
        <v>75</v>
      </c>
      <c r="R125">
        <v>18</v>
      </c>
      <c r="S125">
        <v>19.440000000000001</v>
      </c>
      <c r="T125">
        <v>336</v>
      </c>
      <c r="U125" t="s">
        <v>725</v>
      </c>
      <c r="V125" t="s">
        <v>529</v>
      </c>
      <c r="W125" t="s">
        <v>494</v>
      </c>
      <c r="X125" t="s">
        <v>150</v>
      </c>
      <c r="Y125" t="s">
        <v>151</v>
      </c>
      <c r="Z125">
        <v>0.62119999999999997</v>
      </c>
      <c r="AA125" t="s">
        <v>210</v>
      </c>
      <c r="AB125" t="s">
        <v>211</v>
      </c>
      <c r="AC125">
        <v>1</v>
      </c>
      <c r="AD125">
        <v>1</v>
      </c>
      <c r="AE125">
        <v>90</v>
      </c>
      <c r="AF125" t="s">
        <v>80</v>
      </c>
      <c r="AG125">
        <v>11</v>
      </c>
      <c r="AH125">
        <v>2014</v>
      </c>
      <c r="AI125" t="s">
        <v>212</v>
      </c>
      <c r="AJ125">
        <v>0.62</v>
      </c>
      <c r="AK125" t="s">
        <v>75</v>
      </c>
      <c r="AL125">
        <v>59</v>
      </c>
      <c r="AM125" t="s">
        <v>75</v>
      </c>
      <c r="AN125" t="s">
        <v>75</v>
      </c>
      <c r="AO125" t="s">
        <v>75</v>
      </c>
      <c r="AP125" t="s">
        <v>75</v>
      </c>
      <c r="AQ125" t="s">
        <v>727</v>
      </c>
      <c r="AR125" t="s">
        <v>728</v>
      </c>
      <c r="AS125">
        <v>20054975</v>
      </c>
      <c r="AT125">
        <v>18920993</v>
      </c>
      <c r="AU125">
        <v>1209039807</v>
      </c>
      <c r="AV125">
        <v>1205729169</v>
      </c>
      <c r="AW125">
        <v>23787.6283</v>
      </c>
      <c r="AX125">
        <v>57</v>
      </c>
      <c r="AY125">
        <v>40.312100000000001</v>
      </c>
      <c r="AZ125">
        <v>2.1499999999999998E-2</v>
      </c>
      <c r="BA125">
        <v>3.9523999999999999</v>
      </c>
      <c r="BB125">
        <v>94.345632442822705</v>
      </c>
    </row>
    <row r="126" spans="1:54" x14ac:dyDescent="0.2">
      <c r="A126" t="s">
        <v>729</v>
      </c>
      <c r="B126">
        <v>338</v>
      </c>
      <c r="C126" t="s">
        <v>730</v>
      </c>
      <c r="D126" t="s">
        <v>75</v>
      </c>
      <c r="E126" t="s">
        <v>75</v>
      </c>
      <c r="F126" t="s">
        <v>529</v>
      </c>
      <c r="G126" t="s">
        <v>606</v>
      </c>
      <c r="H126" t="s">
        <v>146</v>
      </c>
      <c r="I126">
        <v>2.21</v>
      </c>
      <c r="J126">
        <v>64</v>
      </c>
      <c r="K126">
        <v>12</v>
      </c>
      <c r="L126" t="s">
        <v>147</v>
      </c>
      <c r="M126">
        <v>20</v>
      </c>
      <c r="N126" t="s">
        <v>148</v>
      </c>
      <c r="O126" t="s">
        <v>149</v>
      </c>
      <c r="P126">
        <v>4.0599999999999996</v>
      </c>
      <c r="Q126" t="s">
        <v>75</v>
      </c>
      <c r="R126">
        <v>18</v>
      </c>
      <c r="S126">
        <v>73.08</v>
      </c>
      <c r="T126">
        <v>338</v>
      </c>
      <c r="U126" t="s">
        <v>729</v>
      </c>
      <c r="V126" t="s">
        <v>529</v>
      </c>
      <c r="W126" t="s">
        <v>606</v>
      </c>
      <c r="X126" t="s">
        <v>150</v>
      </c>
      <c r="Y126" t="s">
        <v>151</v>
      </c>
      <c r="Z126">
        <v>2.21</v>
      </c>
      <c r="AA126" t="s">
        <v>210</v>
      </c>
      <c r="AB126" t="s">
        <v>211</v>
      </c>
      <c r="AC126">
        <v>1</v>
      </c>
      <c r="AD126">
        <v>1</v>
      </c>
      <c r="AE126">
        <v>91</v>
      </c>
      <c r="AF126" t="s">
        <v>80</v>
      </c>
      <c r="AG126">
        <v>15</v>
      </c>
      <c r="AH126">
        <v>2014</v>
      </c>
      <c r="AI126" t="s">
        <v>212</v>
      </c>
      <c r="AJ126">
        <v>2.21</v>
      </c>
      <c r="AK126" t="s">
        <v>75</v>
      </c>
      <c r="AL126">
        <v>210</v>
      </c>
      <c r="AM126" t="s">
        <v>75</v>
      </c>
      <c r="AN126" t="s">
        <v>75</v>
      </c>
      <c r="AO126" t="s">
        <v>75</v>
      </c>
      <c r="AP126" t="s">
        <v>75</v>
      </c>
      <c r="AQ126" t="s">
        <v>731</v>
      </c>
      <c r="AR126" t="s">
        <v>732</v>
      </c>
      <c r="AS126">
        <v>18911433</v>
      </c>
      <c r="AT126">
        <v>18127566</v>
      </c>
      <c r="AU126">
        <v>1250125905</v>
      </c>
      <c r="AV126">
        <v>1246311227</v>
      </c>
      <c r="AW126">
        <v>54649.934200000003</v>
      </c>
      <c r="AX126">
        <v>63</v>
      </c>
      <c r="AY126">
        <v>40.456200000000003</v>
      </c>
      <c r="AZ126">
        <v>2.3599999999999999E-2</v>
      </c>
      <c r="BA126">
        <v>4.0868000000000002</v>
      </c>
      <c r="BB126">
        <v>95.855062913529594</v>
      </c>
    </row>
    <row r="127" spans="1:54" x14ac:dyDescent="0.2">
      <c r="A127" t="s">
        <v>733</v>
      </c>
      <c r="B127">
        <v>339</v>
      </c>
      <c r="C127" t="s">
        <v>734</v>
      </c>
      <c r="D127" t="s">
        <v>75</v>
      </c>
      <c r="E127" t="s">
        <v>75</v>
      </c>
      <c r="F127" t="s">
        <v>529</v>
      </c>
      <c r="G127" t="s">
        <v>499</v>
      </c>
      <c r="H127" t="s">
        <v>146</v>
      </c>
      <c r="I127">
        <v>11.882999999999999</v>
      </c>
      <c r="J127">
        <v>17</v>
      </c>
      <c r="K127">
        <v>59</v>
      </c>
      <c r="L127" t="s">
        <v>147</v>
      </c>
      <c r="M127">
        <v>20</v>
      </c>
      <c r="N127" t="s">
        <v>148</v>
      </c>
      <c r="O127" t="s">
        <v>149</v>
      </c>
      <c r="P127">
        <v>4.9000000000000004</v>
      </c>
      <c r="Q127" t="s">
        <v>75</v>
      </c>
      <c r="R127">
        <v>18</v>
      </c>
      <c r="S127">
        <v>88.2</v>
      </c>
      <c r="T127">
        <v>339</v>
      </c>
      <c r="U127" t="s">
        <v>733</v>
      </c>
      <c r="V127" t="s">
        <v>529</v>
      </c>
      <c r="W127" t="s">
        <v>499</v>
      </c>
      <c r="X127" t="s">
        <v>150</v>
      </c>
      <c r="Y127" t="s">
        <v>151</v>
      </c>
      <c r="Z127">
        <v>11.882999999999999</v>
      </c>
      <c r="AA127" t="s">
        <v>210</v>
      </c>
      <c r="AB127" t="s">
        <v>211</v>
      </c>
      <c r="AC127">
        <v>1</v>
      </c>
      <c r="AD127">
        <v>1</v>
      </c>
      <c r="AE127">
        <v>17</v>
      </c>
      <c r="AF127" t="s">
        <v>80</v>
      </c>
      <c r="AG127">
        <v>17</v>
      </c>
      <c r="AH127">
        <v>2016</v>
      </c>
      <c r="AI127" t="s">
        <v>212</v>
      </c>
      <c r="AJ127">
        <v>11.88</v>
      </c>
      <c r="AK127" t="s">
        <v>75</v>
      </c>
      <c r="AL127">
        <v>1129</v>
      </c>
      <c r="AM127" t="s">
        <v>75</v>
      </c>
      <c r="AN127" t="s">
        <v>75</v>
      </c>
      <c r="AO127" t="s">
        <v>75</v>
      </c>
      <c r="AP127" t="s">
        <v>75</v>
      </c>
      <c r="AQ127" t="s">
        <v>735</v>
      </c>
      <c r="AR127" t="s">
        <v>736</v>
      </c>
      <c r="AS127">
        <v>18220559</v>
      </c>
      <c r="AT127">
        <v>15324222</v>
      </c>
      <c r="AU127">
        <v>1075959384</v>
      </c>
      <c r="AV127">
        <v>1072291114</v>
      </c>
      <c r="AW127">
        <v>46509.777300000002</v>
      </c>
      <c r="AX127">
        <v>64</v>
      </c>
      <c r="AY127">
        <v>40.926299999999998</v>
      </c>
      <c r="AZ127">
        <v>2.4299999999999999E-2</v>
      </c>
      <c r="BA127">
        <v>3.5173999999999999</v>
      </c>
      <c r="BB127">
        <v>84.1040167867517</v>
      </c>
    </row>
    <row r="128" spans="1:54" x14ac:dyDescent="0.2">
      <c r="A128" t="s">
        <v>737</v>
      </c>
      <c r="B128">
        <v>342</v>
      </c>
      <c r="C128" t="s">
        <v>738</v>
      </c>
      <c r="D128" t="s">
        <v>75</v>
      </c>
      <c r="E128" t="s">
        <v>75</v>
      </c>
      <c r="F128" t="s">
        <v>529</v>
      </c>
      <c r="G128" t="s">
        <v>615</v>
      </c>
      <c r="H128" t="s">
        <v>146</v>
      </c>
      <c r="I128">
        <v>8.2295999999999996</v>
      </c>
      <c r="J128">
        <v>25</v>
      </c>
      <c r="K128">
        <v>51</v>
      </c>
      <c r="L128" t="s">
        <v>147</v>
      </c>
      <c r="M128">
        <v>20</v>
      </c>
      <c r="N128" t="s">
        <v>148</v>
      </c>
      <c r="O128" t="s">
        <v>149</v>
      </c>
      <c r="P128">
        <v>6.38</v>
      </c>
      <c r="Q128" t="s">
        <v>75</v>
      </c>
      <c r="R128">
        <v>18</v>
      </c>
      <c r="S128">
        <v>114.84</v>
      </c>
      <c r="T128">
        <v>342</v>
      </c>
      <c r="U128" t="s">
        <v>737</v>
      </c>
      <c r="V128" t="s">
        <v>529</v>
      </c>
      <c r="W128" t="s">
        <v>615</v>
      </c>
      <c r="X128" t="s">
        <v>150</v>
      </c>
      <c r="Y128" t="s">
        <v>151</v>
      </c>
      <c r="Z128">
        <v>8.2295999999999996</v>
      </c>
      <c r="AA128" t="s">
        <v>210</v>
      </c>
      <c r="AB128" t="s">
        <v>211</v>
      </c>
      <c r="AC128">
        <v>1</v>
      </c>
      <c r="AD128">
        <v>1</v>
      </c>
      <c r="AE128">
        <v>25</v>
      </c>
      <c r="AF128" t="s">
        <v>80</v>
      </c>
      <c r="AG128">
        <v>28</v>
      </c>
      <c r="AH128">
        <v>2016</v>
      </c>
      <c r="AI128" t="s">
        <v>212</v>
      </c>
      <c r="AJ128">
        <v>8.23</v>
      </c>
      <c r="AK128" t="s">
        <v>75</v>
      </c>
      <c r="AL128">
        <v>782</v>
      </c>
      <c r="AM128" t="s">
        <v>75</v>
      </c>
      <c r="AN128" t="s">
        <v>75</v>
      </c>
      <c r="AO128" t="s">
        <v>75</v>
      </c>
      <c r="AP128" t="s">
        <v>75</v>
      </c>
      <c r="AQ128" t="s">
        <v>739</v>
      </c>
      <c r="AR128" t="s">
        <v>740</v>
      </c>
      <c r="AS128">
        <v>16565900</v>
      </c>
      <c r="AT128">
        <v>14196985</v>
      </c>
      <c r="AU128">
        <v>1037531740</v>
      </c>
      <c r="AV128">
        <v>1033811670</v>
      </c>
      <c r="AW128">
        <v>53568.1492</v>
      </c>
      <c r="AX128">
        <v>67</v>
      </c>
      <c r="AY128">
        <v>41.025100000000002</v>
      </c>
      <c r="AZ128">
        <v>2.4899999999999999E-2</v>
      </c>
      <c r="BA128">
        <v>3.3917999999999999</v>
      </c>
      <c r="BB128">
        <v>85.700052517520902</v>
      </c>
    </row>
    <row r="129" spans="1:54" x14ac:dyDescent="0.2">
      <c r="A129" t="s">
        <v>741</v>
      </c>
      <c r="B129">
        <v>343</v>
      </c>
      <c r="C129" t="s">
        <v>742</v>
      </c>
      <c r="D129" t="s">
        <v>75</v>
      </c>
      <c r="E129" t="s">
        <v>75</v>
      </c>
      <c r="F129" t="s">
        <v>529</v>
      </c>
      <c r="G129" t="s">
        <v>743</v>
      </c>
      <c r="H129" t="s">
        <v>146</v>
      </c>
      <c r="I129">
        <v>10.0008</v>
      </c>
      <c r="J129">
        <v>20</v>
      </c>
      <c r="K129">
        <v>56</v>
      </c>
      <c r="L129" t="s">
        <v>147</v>
      </c>
      <c r="M129">
        <v>20</v>
      </c>
      <c r="N129" t="s">
        <v>148</v>
      </c>
      <c r="O129" t="s">
        <v>149</v>
      </c>
      <c r="P129">
        <v>5.26</v>
      </c>
      <c r="Q129" t="s">
        <v>75</v>
      </c>
      <c r="R129">
        <v>18</v>
      </c>
      <c r="S129">
        <v>94.68</v>
      </c>
      <c r="T129">
        <v>343</v>
      </c>
      <c r="U129" t="s">
        <v>741</v>
      </c>
      <c r="V129" t="s">
        <v>529</v>
      </c>
      <c r="W129" t="s">
        <v>743</v>
      </c>
      <c r="X129" t="s">
        <v>150</v>
      </c>
      <c r="Y129" t="s">
        <v>151</v>
      </c>
      <c r="Z129">
        <v>10.0008</v>
      </c>
      <c r="AA129" t="s">
        <v>210</v>
      </c>
      <c r="AB129" t="s">
        <v>211</v>
      </c>
      <c r="AC129">
        <v>1</v>
      </c>
      <c r="AD129">
        <v>1</v>
      </c>
      <c r="AE129">
        <v>20</v>
      </c>
      <c r="AF129" t="s">
        <v>80</v>
      </c>
      <c r="AG129">
        <v>30</v>
      </c>
      <c r="AH129">
        <v>2016</v>
      </c>
      <c r="AI129" t="s">
        <v>212</v>
      </c>
      <c r="AJ129">
        <v>10</v>
      </c>
      <c r="AK129" t="s">
        <v>75</v>
      </c>
      <c r="AL129">
        <v>950</v>
      </c>
      <c r="AM129" t="s">
        <v>75</v>
      </c>
      <c r="AN129" t="s">
        <v>75</v>
      </c>
      <c r="AO129" t="s">
        <v>75</v>
      </c>
      <c r="AP129" t="s">
        <v>75</v>
      </c>
      <c r="AQ129" t="s">
        <v>744</v>
      </c>
      <c r="AR129" t="s">
        <v>745</v>
      </c>
      <c r="AS129">
        <v>21326802</v>
      </c>
      <c r="AT129">
        <v>16800146</v>
      </c>
      <c r="AU129">
        <v>1145967892</v>
      </c>
      <c r="AV129">
        <v>1142145005</v>
      </c>
      <c r="AW129">
        <v>43716.094299999997</v>
      </c>
      <c r="AX129">
        <v>63</v>
      </c>
      <c r="AY129">
        <v>40.514299999999999</v>
      </c>
      <c r="AZ129">
        <v>2.35E-2</v>
      </c>
      <c r="BA129">
        <v>3.7463000000000002</v>
      </c>
      <c r="BB129">
        <v>78.774801772905207</v>
      </c>
    </row>
    <row r="130" spans="1:54" x14ac:dyDescent="0.2">
      <c r="A130" t="s">
        <v>746</v>
      </c>
      <c r="B130">
        <v>346</v>
      </c>
      <c r="C130" t="s">
        <v>747</v>
      </c>
      <c r="D130" t="s">
        <v>75</v>
      </c>
      <c r="E130" t="s">
        <v>75</v>
      </c>
      <c r="F130" t="s">
        <v>529</v>
      </c>
      <c r="G130" t="s">
        <v>748</v>
      </c>
      <c r="H130" t="s">
        <v>146</v>
      </c>
      <c r="I130">
        <v>4.3907999999999996</v>
      </c>
      <c r="J130">
        <v>46</v>
      </c>
      <c r="K130">
        <v>30</v>
      </c>
      <c r="L130" t="s">
        <v>147</v>
      </c>
      <c r="M130">
        <v>20</v>
      </c>
      <c r="N130" t="s">
        <v>148</v>
      </c>
      <c r="O130" t="s">
        <v>149</v>
      </c>
      <c r="P130">
        <v>6.22</v>
      </c>
      <c r="Q130" t="s">
        <v>75</v>
      </c>
      <c r="R130">
        <v>18</v>
      </c>
      <c r="S130">
        <v>111.96</v>
      </c>
      <c r="T130">
        <v>346</v>
      </c>
      <c r="U130" t="s">
        <v>746</v>
      </c>
      <c r="V130" t="s">
        <v>529</v>
      </c>
      <c r="W130" t="s">
        <v>748</v>
      </c>
      <c r="X130" t="s">
        <v>150</v>
      </c>
      <c r="Y130" t="s">
        <v>151</v>
      </c>
      <c r="Z130">
        <v>4.3907999999999996</v>
      </c>
      <c r="AA130" t="s">
        <v>210</v>
      </c>
      <c r="AB130" t="s">
        <v>211</v>
      </c>
      <c r="AC130">
        <v>1</v>
      </c>
      <c r="AD130">
        <v>1</v>
      </c>
      <c r="AE130">
        <v>46</v>
      </c>
      <c r="AF130" t="s">
        <v>80</v>
      </c>
      <c r="AG130">
        <v>36</v>
      </c>
      <c r="AH130">
        <v>2018</v>
      </c>
      <c r="AI130" t="s">
        <v>212</v>
      </c>
      <c r="AJ130">
        <v>4.3899999999999997</v>
      </c>
      <c r="AK130" t="s">
        <v>75</v>
      </c>
      <c r="AL130">
        <v>417</v>
      </c>
      <c r="AM130" t="s">
        <v>75</v>
      </c>
      <c r="AN130" t="s">
        <v>75</v>
      </c>
      <c r="AO130" t="s">
        <v>75</v>
      </c>
      <c r="AP130" t="s">
        <v>75</v>
      </c>
      <c r="AQ130" t="s">
        <v>749</v>
      </c>
      <c r="AR130" t="s">
        <v>750</v>
      </c>
      <c r="AS130">
        <v>21012176</v>
      </c>
      <c r="AT130">
        <v>18117132</v>
      </c>
      <c r="AU130">
        <v>1286485582</v>
      </c>
      <c r="AV130">
        <v>1282461941</v>
      </c>
      <c r="AW130">
        <v>53512.470300000001</v>
      </c>
      <c r="AX130">
        <v>63</v>
      </c>
      <c r="AY130">
        <v>41.200600000000001</v>
      </c>
      <c r="AZ130">
        <v>2.3400000000000001E-2</v>
      </c>
      <c r="BA130">
        <v>4.2055999999999996</v>
      </c>
      <c r="BB130">
        <v>86.222064768541799</v>
      </c>
    </row>
    <row r="131" spans="1:54" x14ac:dyDescent="0.2">
      <c r="A131" t="s">
        <v>751</v>
      </c>
      <c r="B131">
        <v>352</v>
      </c>
      <c r="C131" t="s">
        <v>752</v>
      </c>
      <c r="D131" t="s">
        <v>75</v>
      </c>
      <c r="E131" t="s">
        <v>75</v>
      </c>
      <c r="F131" t="s">
        <v>529</v>
      </c>
      <c r="G131" t="s">
        <v>753</v>
      </c>
      <c r="H131" t="s">
        <v>146</v>
      </c>
      <c r="I131">
        <v>18.607800000000001</v>
      </c>
      <c r="J131">
        <v>11</v>
      </c>
      <c r="K131">
        <v>65</v>
      </c>
      <c r="L131" t="s">
        <v>147</v>
      </c>
      <c r="M131">
        <v>20</v>
      </c>
      <c r="N131" t="s">
        <v>148</v>
      </c>
      <c r="O131" t="s">
        <v>149</v>
      </c>
      <c r="P131">
        <v>5.28</v>
      </c>
      <c r="Q131" t="s">
        <v>75</v>
      </c>
      <c r="R131">
        <v>18</v>
      </c>
      <c r="S131">
        <v>95.04</v>
      </c>
      <c r="T131">
        <v>352</v>
      </c>
      <c r="U131" t="s">
        <v>751</v>
      </c>
      <c r="V131" t="s">
        <v>529</v>
      </c>
      <c r="W131" t="s">
        <v>753</v>
      </c>
      <c r="X131" t="s">
        <v>150</v>
      </c>
      <c r="Y131" t="s">
        <v>151</v>
      </c>
      <c r="Z131">
        <v>18.607800000000001</v>
      </c>
      <c r="AA131" t="s">
        <v>210</v>
      </c>
      <c r="AB131" t="s">
        <v>211</v>
      </c>
      <c r="AC131">
        <v>1</v>
      </c>
      <c r="AD131">
        <v>1</v>
      </c>
      <c r="AE131">
        <v>11</v>
      </c>
      <c r="AF131" t="s">
        <v>80</v>
      </c>
      <c r="AG131">
        <v>46</v>
      </c>
      <c r="AH131">
        <v>2020</v>
      </c>
      <c r="AI131" t="s">
        <v>212</v>
      </c>
      <c r="AJ131">
        <v>18.61</v>
      </c>
      <c r="AK131" t="s">
        <v>75</v>
      </c>
      <c r="AL131">
        <v>1768</v>
      </c>
      <c r="AM131" t="s">
        <v>75</v>
      </c>
      <c r="AN131" t="s">
        <v>75</v>
      </c>
      <c r="AO131" t="s">
        <v>75</v>
      </c>
      <c r="AP131" t="s">
        <v>75</v>
      </c>
      <c r="AQ131" t="s">
        <v>754</v>
      </c>
      <c r="AR131" t="s">
        <v>755</v>
      </c>
      <c r="AS131">
        <v>14650338</v>
      </c>
      <c r="AT131">
        <v>14220159</v>
      </c>
      <c r="AU131">
        <v>1285198389</v>
      </c>
      <c r="AV131">
        <v>1279965026</v>
      </c>
      <c r="AW131">
        <v>50490.686500000003</v>
      </c>
      <c r="AX131">
        <v>88</v>
      </c>
      <c r="AY131">
        <v>42.390300000000003</v>
      </c>
      <c r="AZ131">
        <v>2.63E-2</v>
      </c>
      <c r="BA131">
        <v>4.2013999999999996</v>
      </c>
      <c r="BB131">
        <v>97.063692318907499</v>
      </c>
    </row>
    <row r="132" spans="1:54" x14ac:dyDescent="0.2">
      <c r="A132" t="s">
        <v>756</v>
      </c>
      <c r="B132">
        <v>353</v>
      </c>
      <c r="C132" t="s">
        <v>757</v>
      </c>
      <c r="D132" t="s">
        <v>75</v>
      </c>
      <c r="E132" t="s">
        <v>75</v>
      </c>
      <c r="F132" t="s">
        <v>144</v>
      </c>
      <c r="G132" t="s">
        <v>322</v>
      </c>
      <c r="H132" t="s">
        <v>146</v>
      </c>
      <c r="I132">
        <v>24.1934</v>
      </c>
      <c r="J132">
        <v>10</v>
      </c>
      <c r="K132">
        <v>65</v>
      </c>
      <c r="L132" t="s">
        <v>147</v>
      </c>
      <c r="M132">
        <v>20</v>
      </c>
      <c r="N132" t="s">
        <v>148</v>
      </c>
      <c r="O132" t="s">
        <v>149</v>
      </c>
      <c r="P132">
        <v>5.7</v>
      </c>
      <c r="Q132" t="s">
        <v>75</v>
      </c>
      <c r="R132">
        <v>18</v>
      </c>
      <c r="S132">
        <v>102.6</v>
      </c>
      <c r="T132">
        <v>353</v>
      </c>
      <c r="U132" t="s">
        <v>756</v>
      </c>
      <c r="V132" t="s">
        <v>144</v>
      </c>
      <c r="W132" t="s">
        <v>322</v>
      </c>
      <c r="X132" t="s">
        <v>150</v>
      </c>
      <c r="Y132" t="s">
        <v>151</v>
      </c>
      <c r="Z132">
        <v>24.1934</v>
      </c>
      <c r="AA132" t="s">
        <v>210</v>
      </c>
      <c r="AB132" t="s">
        <v>211</v>
      </c>
      <c r="AC132">
        <v>1</v>
      </c>
      <c r="AD132">
        <v>1</v>
      </c>
      <c r="AE132">
        <v>10</v>
      </c>
      <c r="AF132" t="s">
        <v>80</v>
      </c>
      <c r="AG132">
        <v>47</v>
      </c>
      <c r="AH132">
        <v>2020</v>
      </c>
      <c r="AI132" t="s">
        <v>212</v>
      </c>
      <c r="AJ132">
        <v>24.19</v>
      </c>
      <c r="AK132" t="s">
        <v>75</v>
      </c>
      <c r="AL132">
        <v>2298</v>
      </c>
      <c r="AM132" t="s">
        <v>75</v>
      </c>
      <c r="AN132" t="s">
        <v>75</v>
      </c>
      <c r="AO132" t="s">
        <v>75</v>
      </c>
      <c r="AP132" t="s">
        <v>75</v>
      </c>
      <c r="AQ132" t="s">
        <v>758</v>
      </c>
      <c r="AR132" t="s">
        <v>759</v>
      </c>
      <c r="AS132">
        <v>20540378</v>
      </c>
      <c r="AT132">
        <v>20010981</v>
      </c>
      <c r="AU132">
        <v>1851631876</v>
      </c>
      <c r="AV132">
        <v>1844267535</v>
      </c>
      <c r="AW132">
        <v>52890.5242</v>
      </c>
      <c r="AX132">
        <v>92</v>
      </c>
      <c r="AY132">
        <v>42.180399999999999</v>
      </c>
      <c r="AZ132">
        <v>2.5899999999999999E-2</v>
      </c>
      <c r="BA132">
        <v>6.0530999999999997</v>
      </c>
      <c r="BB132">
        <v>97.422652105039106</v>
      </c>
    </row>
    <row r="133" spans="1:54" x14ac:dyDescent="0.2">
      <c r="A133" t="s">
        <v>760</v>
      </c>
      <c r="B133">
        <v>354</v>
      </c>
      <c r="C133" t="s">
        <v>761</v>
      </c>
      <c r="D133" t="s">
        <v>75</v>
      </c>
      <c r="E133" t="s">
        <v>75</v>
      </c>
      <c r="F133" t="s">
        <v>144</v>
      </c>
      <c r="G133" t="s">
        <v>327</v>
      </c>
      <c r="H133" t="s">
        <v>146</v>
      </c>
      <c r="I133">
        <v>20.589200000000002</v>
      </c>
      <c r="J133">
        <v>10</v>
      </c>
      <c r="K133">
        <v>65</v>
      </c>
      <c r="L133" t="s">
        <v>147</v>
      </c>
      <c r="M133">
        <v>20</v>
      </c>
      <c r="N133" t="s">
        <v>148</v>
      </c>
      <c r="O133" t="s">
        <v>149</v>
      </c>
      <c r="P133">
        <v>3.54</v>
      </c>
      <c r="Q133" t="s">
        <v>75</v>
      </c>
      <c r="R133">
        <v>18</v>
      </c>
      <c r="S133">
        <v>63.72</v>
      </c>
      <c r="T133">
        <v>354</v>
      </c>
      <c r="U133" t="s">
        <v>760</v>
      </c>
      <c r="V133" t="s">
        <v>144</v>
      </c>
      <c r="W133" t="s">
        <v>327</v>
      </c>
      <c r="X133" t="s">
        <v>150</v>
      </c>
      <c r="Y133" t="s">
        <v>151</v>
      </c>
      <c r="Z133">
        <v>20.589200000000002</v>
      </c>
      <c r="AA133" t="s">
        <v>210</v>
      </c>
      <c r="AB133" t="s">
        <v>211</v>
      </c>
      <c r="AC133">
        <v>1</v>
      </c>
      <c r="AD133">
        <v>1</v>
      </c>
      <c r="AE133">
        <v>10</v>
      </c>
      <c r="AF133" t="s">
        <v>80</v>
      </c>
      <c r="AG133">
        <v>48</v>
      </c>
      <c r="AH133">
        <v>2020</v>
      </c>
      <c r="AI133" t="s">
        <v>212</v>
      </c>
      <c r="AJ133">
        <v>20.59</v>
      </c>
      <c r="AK133" t="s">
        <v>75</v>
      </c>
      <c r="AL133">
        <v>1956</v>
      </c>
      <c r="AM133" t="s">
        <v>75</v>
      </c>
      <c r="AN133" t="s">
        <v>75</v>
      </c>
      <c r="AO133" t="s">
        <v>75</v>
      </c>
      <c r="AP133" t="s">
        <v>75</v>
      </c>
      <c r="AQ133" t="s">
        <v>762</v>
      </c>
      <c r="AR133" t="s">
        <v>763</v>
      </c>
      <c r="AS133">
        <v>23434043</v>
      </c>
      <c r="AT133">
        <v>22788526</v>
      </c>
      <c r="AU133">
        <v>2064771678</v>
      </c>
      <c r="AV133">
        <v>2057153199</v>
      </c>
      <c r="AW133">
        <v>50097.692799999997</v>
      </c>
      <c r="AX133">
        <v>87</v>
      </c>
      <c r="AY133">
        <v>43.332900000000002</v>
      </c>
      <c r="AZ133">
        <v>2.52E-2</v>
      </c>
      <c r="BA133">
        <v>6.7499000000000002</v>
      </c>
      <c r="BB133">
        <v>97.245387831711298</v>
      </c>
    </row>
    <row r="134" spans="1:54" x14ac:dyDescent="0.2">
      <c r="A134" t="s">
        <v>764</v>
      </c>
      <c r="B134">
        <v>355</v>
      </c>
      <c r="C134" t="s">
        <v>765</v>
      </c>
      <c r="D134" t="s">
        <v>75</v>
      </c>
      <c r="E134" t="s">
        <v>75</v>
      </c>
      <c r="F134" t="s">
        <v>144</v>
      </c>
      <c r="G134" t="s">
        <v>332</v>
      </c>
      <c r="H134" t="s">
        <v>146</v>
      </c>
      <c r="I134">
        <v>12.846</v>
      </c>
      <c r="J134">
        <v>16</v>
      </c>
      <c r="K134">
        <v>59</v>
      </c>
      <c r="L134" t="s">
        <v>147</v>
      </c>
      <c r="M134">
        <v>20</v>
      </c>
      <c r="N134" t="s">
        <v>148</v>
      </c>
      <c r="O134" t="s">
        <v>149</v>
      </c>
      <c r="P134">
        <v>3.72</v>
      </c>
      <c r="Q134" t="s">
        <v>75</v>
      </c>
      <c r="R134">
        <v>18</v>
      </c>
      <c r="S134">
        <v>66.959999999999994</v>
      </c>
      <c r="T134">
        <v>355</v>
      </c>
      <c r="U134" t="s">
        <v>764</v>
      </c>
      <c r="V134" t="s">
        <v>144</v>
      </c>
      <c r="W134" t="s">
        <v>332</v>
      </c>
      <c r="X134" t="s">
        <v>150</v>
      </c>
      <c r="Y134" t="s">
        <v>151</v>
      </c>
      <c r="Z134">
        <v>12.846</v>
      </c>
      <c r="AA134" t="s">
        <v>210</v>
      </c>
      <c r="AB134" t="s">
        <v>211</v>
      </c>
      <c r="AC134">
        <v>1</v>
      </c>
      <c r="AD134">
        <v>1</v>
      </c>
      <c r="AE134">
        <v>16</v>
      </c>
      <c r="AF134" t="s">
        <v>80</v>
      </c>
      <c r="AG134">
        <v>49</v>
      </c>
      <c r="AH134">
        <v>2020</v>
      </c>
      <c r="AI134" t="s">
        <v>212</v>
      </c>
      <c r="AJ134">
        <v>12.85</v>
      </c>
      <c r="AK134" t="s">
        <v>75</v>
      </c>
      <c r="AL134">
        <v>1220</v>
      </c>
      <c r="AM134" t="s">
        <v>75</v>
      </c>
      <c r="AN134" t="s">
        <v>75</v>
      </c>
      <c r="AO134" t="s">
        <v>75</v>
      </c>
      <c r="AP134" t="s">
        <v>75</v>
      </c>
      <c r="AQ134" t="s">
        <v>766</v>
      </c>
      <c r="AR134" t="s">
        <v>767</v>
      </c>
      <c r="AS134">
        <v>19029889</v>
      </c>
      <c r="AT134">
        <v>18549273</v>
      </c>
      <c r="AU134">
        <v>1682821126</v>
      </c>
      <c r="AV134">
        <v>1676289906</v>
      </c>
      <c r="AW134">
        <v>50462.967499999999</v>
      </c>
      <c r="AX134">
        <v>87</v>
      </c>
      <c r="AY134">
        <v>42.222700000000003</v>
      </c>
      <c r="AZ134">
        <v>2.5700000000000001E-2</v>
      </c>
      <c r="BA134">
        <v>5.5012999999999996</v>
      </c>
      <c r="BB134">
        <v>97.474415116136498</v>
      </c>
    </row>
    <row r="135" spans="1:54" x14ac:dyDescent="0.2">
      <c r="A135" t="s">
        <v>768</v>
      </c>
      <c r="B135">
        <v>356</v>
      </c>
      <c r="C135" t="s">
        <v>769</v>
      </c>
      <c r="D135" t="s">
        <v>75</v>
      </c>
      <c r="E135" t="s">
        <v>75</v>
      </c>
      <c r="F135" t="s">
        <v>144</v>
      </c>
      <c r="G135" t="s">
        <v>337</v>
      </c>
      <c r="H135" t="s">
        <v>146</v>
      </c>
      <c r="I135">
        <v>10.308400000000001</v>
      </c>
      <c r="J135">
        <v>20</v>
      </c>
      <c r="K135">
        <v>55</v>
      </c>
      <c r="L135" t="s">
        <v>147</v>
      </c>
      <c r="M135">
        <v>20</v>
      </c>
      <c r="N135" t="s">
        <v>148</v>
      </c>
      <c r="O135" t="s">
        <v>149</v>
      </c>
      <c r="P135">
        <v>4.78</v>
      </c>
      <c r="Q135" t="s">
        <v>75</v>
      </c>
      <c r="R135">
        <v>18</v>
      </c>
      <c r="S135">
        <v>86.04</v>
      </c>
      <c r="T135">
        <v>356</v>
      </c>
      <c r="U135" t="s">
        <v>768</v>
      </c>
      <c r="V135" t="s">
        <v>144</v>
      </c>
      <c r="W135" t="s">
        <v>337</v>
      </c>
      <c r="X135" t="s">
        <v>150</v>
      </c>
      <c r="Y135" t="s">
        <v>151</v>
      </c>
      <c r="Z135">
        <v>10.308400000000001</v>
      </c>
      <c r="AA135" t="s">
        <v>210</v>
      </c>
      <c r="AB135" t="s">
        <v>211</v>
      </c>
      <c r="AC135">
        <v>1</v>
      </c>
      <c r="AD135">
        <v>1</v>
      </c>
      <c r="AE135">
        <v>20</v>
      </c>
      <c r="AF135" t="s">
        <v>80</v>
      </c>
      <c r="AG135">
        <v>50</v>
      </c>
      <c r="AH135">
        <v>2020</v>
      </c>
      <c r="AI135" t="s">
        <v>212</v>
      </c>
      <c r="AJ135">
        <v>10.31</v>
      </c>
      <c r="AK135" t="s">
        <v>75</v>
      </c>
      <c r="AL135">
        <v>979</v>
      </c>
      <c r="AM135" t="s">
        <v>75</v>
      </c>
      <c r="AN135" t="s">
        <v>75</v>
      </c>
      <c r="AO135" t="s">
        <v>75</v>
      </c>
      <c r="AP135" t="s">
        <v>75</v>
      </c>
      <c r="AQ135" t="s">
        <v>770</v>
      </c>
      <c r="AR135" t="s">
        <v>771</v>
      </c>
      <c r="AS135">
        <v>18448699</v>
      </c>
      <c r="AT135">
        <v>17982993</v>
      </c>
      <c r="AU135">
        <v>1635761982</v>
      </c>
      <c r="AV135">
        <v>1629415034</v>
      </c>
      <c r="AW135">
        <v>52204.661699999997</v>
      </c>
      <c r="AX135">
        <v>88</v>
      </c>
      <c r="AY135">
        <v>42.163800000000002</v>
      </c>
      <c r="AZ135">
        <v>2.5600000000000001E-2</v>
      </c>
      <c r="BA135">
        <v>5.3474000000000004</v>
      </c>
      <c r="BB135">
        <v>97.475670235608405</v>
      </c>
    </row>
    <row r="136" spans="1:54" x14ac:dyDescent="0.2">
      <c r="A136" t="s">
        <v>772</v>
      </c>
      <c r="B136">
        <v>357</v>
      </c>
      <c r="C136" t="s">
        <v>773</v>
      </c>
      <c r="D136" t="s">
        <v>75</v>
      </c>
      <c r="E136" t="s">
        <v>75</v>
      </c>
      <c r="F136" t="s">
        <v>144</v>
      </c>
      <c r="G136" t="s">
        <v>342</v>
      </c>
      <c r="H136" t="s">
        <v>146</v>
      </c>
      <c r="I136">
        <v>19.4316</v>
      </c>
      <c r="J136">
        <v>11</v>
      </c>
      <c r="K136">
        <v>64</v>
      </c>
      <c r="L136" t="s">
        <v>147</v>
      </c>
      <c r="M136">
        <v>20</v>
      </c>
      <c r="N136" t="s">
        <v>148</v>
      </c>
      <c r="O136" t="s">
        <v>149</v>
      </c>
      <c r="P136">
        <v>4.7</v>
      </c>
      <c r="Q136" t="s">
        <v>75</v>
      </c>
      <c r="R136">
        <v>18</v>
      </c>
      <c r="S136">
        <v>84.6</v>
      </c>
      <c r="T136">
        <v>357</v>
      </c>
      <c r="U136" t="s">
        <v>772</v>
      </c>
      <c r="V136" t="s">
        <v>144</v>
      </c>
      <c r="W136" t="s">
        <v>342</v>
      </c>
      <c r="X136" t="s">
        <v>150</v>
      </c>
      <c r="Y136" t="s">
        <v>151</v>
      </c>
      <c r="Z136">
        <v>19.4316</v>
      </c>
      <c r="AA136" t="s">
        <v>210</v>
      </c>
      <c r="AB136" t="s">
        <v>211</v>
      </c>
      <c r="AC136">
        <v>1</v>
      </c>
      <c r="AD136">
        <v>1</v>
      </c>
      <c r="AE136">
        <v>11</v>
      </c>
      <c r="AF136" t="s">
        <v>80</v>
      </c>
      <c r="AG136">
        <v>51</v>
      </c>
      <c r="AH136">
        <v>2020</v>
      </c>
      <c r="AI136" t="s">
        <v>212</v>
      </c>
      <c r="AJ136">
        <v>19.43</v>
      </c>
      <c r="AK136" t="s">
        <v>75</v>
      </c>
      <c r="AL136">
        <v>1846</v>
      </c>
      <c r="AM136" t="s">
        <v>75</v>
      </c>
      <c r="AN136" t="s">
        <v>75</v>
      </c>
      <c r="AO136" t="s">
        <v>75</v>
      </c>
      <c r="AP136" t="s">
        <v>75</v>
      </c>
      <c r="AQ136" t="s">
        <v>774</v>
      </c>
      <c r="AR136" t="s">
        <v>775</v>
      </c>
      <c r="AS136">
        <v>17573516</v>
      </c>
      <c r="AT136">
        <v>17135809</v>
      </c>
      <c r="AU136">
        <v>1587471380</v>
      </c>
      <c r="AV136">
        <v>1581228233</v>
      </c>
      <c r="AW136">
        <v>51460.9038</v>
      </c>
      <c r="AX136">
        <v>91</v>
      </c>
      <c r="AY136">
        <v>42.259700000000002</v>
      </c>
      <c r="AZ136">
        <v>2.5899999999999999E-2</v>
      </c>
      <c r="BA136">
        <v>5.1896000000000004</v>
      </c>
      <c r="BB136">
        <v>97.509280442229098</v>
      </c>
    </row>
    <row r="137" spans="1:54" x14ac:dyDescent="0.2">
      <c r="A137" t="s">
        <v>776</v>
      </c>
      <c r="B137">
        <v>358</v>
      </c>
      <c r="C137" t="s">
        <v>777</v>
      </c>
      <c r="D137" t="s">
        <v>75</v>
      </c>
      <c r="E137" t="s">
        <v>75</v>
      </c>
      <c r="F137" t="s">
        <v>144</v>
      </c>
      <c r="G137" t="s">
        <v>347</v>
      </c>
      <c r="H137" t="s">
        <v>146</v>
      </c>
      <c r="I137">
        <v>44.612400000000001</v>
      </c>
      <c r="J137">
        <v>10</v>
      </c>
      <c r="K137">
        <v>65</v>
      </c>
      <c r="L137" t="s">
        <v>147</v>
      </c>
      <c r="M137">
        <v>20</v>
      </c>
      <c r="N137" t="s">
        <v>148</v>
      </c>
      <c r="O137" t="s">
        <v>149</v>
      </c>
      <c r="P137">
        <v>4.08</v>
      </c>
      <c r="Q137" t="s">
        <v>75</v>
      </c>
      <c r="R137">
        <v>18</v>
      </c>
      <c r="S137">
        <v>73.44</v>
      </c>
      <c r="T137">
        <v>358</v>
      </c>
      <c r="U137" t="s">
        <v>776</v>
      </c>
      <c r="V137" t="s">
        <v>144</v>
      </c>
      <c r="W137" t="s">
        <v>347</v>
      </c>
      <c r="X137" t="s">
        <v>150</v>
      </c>
      <c r="Y137" t="s">
        <v>151</v>
      </c>
      <c r="Z137">
        <v>44.612400000000001</v>
      </c>
      <c r="AA137" t="s">
        <v>210</v>
      </c>
      <c r="AB137" t="s">
        <v>211</v>
      </c>
      <c r="AC137">
        <v>1</v>
      </c>
      <c r="AD137">
        <v>1</v>
      </c>
      <c r="AE137">
        <v>10</v>
      </c>
      <c r="AF137" t="s">
        <v>80</v>
      </c>
      <c r="AG137">
        <v>53</v>
      </c>
      <c r="AH137">
        <v>2020</v>
      </c>
      <c r="AI137" t="s">
        <v>212</v>
      </c>
      <c r="AJ137">
        <v>44.61</v>
      </c>
      <c r="AK137" t="s">
        <v>75</v>
      </c>
      <c r="AL137">
        <v>4238</v>
      </c>
      <c r="AM137" t="s">
        <v>75</v>
      </c>
      <c r="AN137" t="s">
        <v>75</v>
      </c>
      <c r="AO137" t="s">
        <v>75</v>
      </c>
      <c r="AP137" t="s">
        <v>75</v>
      </c>
      <c r="AQ137" t="s">
        <v>778</v>
      </c>
      <c r="AR137" t="s">
        <v>779</v>
      </c>
      <c r="AS137">
        <v>18660896</v>
      </c>
      <c r="AT137">
        <v>18210982</v>
      </c>
      <c r="AU137">
        <v>1708606447</v>
      </c>
      <c r="AV137">
        <v>1701628345</v>
      </c>
      <c r="AW137">
        <v>57329.910300000003</v>
      </c>
      <c r="AX137">
        <v>94</v>
      </c>
      <c r="AY137">
        <v>42.382599999999996</v>
      </c>
      <c r="AZ137">
        <v>2.6700000000000002E-2</v>
      </c>
      <c r="BA137">
        <v>5.5856000000000003</v>
      </c>
      <c r="BB137">
        <v>97.589001085478401</v>
      </c>
    </row>
    <row r="138" spans="1:54" x14ac:dyDescent="0.2">
      <c r="A138" t="s">
        <v>780</v>
      </c>
      <c r="B138">
        <v>359</v>
      </c>
      <c r="C138" t="s">
        <v>781</v>
      </c>
      <c r="D138" t="s">
        <v>75</v>
      </c>
      <c r="E138" t="s">
        <v>75</v>
      </c>
      <c r="F138" t="s">
        <v>144</v>
      </c>
      <c r="G138" t="s">
        <v>352</v>
      </c>
      <c r="H138" t="s">
        <v>146</v>
      </c>
      <c r="I138">
        <v>33.925199999999997</v>
      </c>
      <c r="J138">
        <v>10</v>
      </c>
      <c r="K138">
        <v>65</v>
      </c>
      <c r="L138" t="s">
        <v>147</v>
      </c>
      <c r="M138">
        <v>20</v>
      </c>
      <c r="N138" t="s">
        <v>148</v>
      </c>
      <c r="O138" t="s">
        <v>149</v>
      </c>
      <c r="P138">
        <v>4.0599999999999996</v>
      </c>
      <c r="Q138" t="s">
        <v>75</v>
      </c>
      <c r="R138">
        <v>18</v>
      </c>
      <c r="S138">
        <v>73.08</v>
      </c>
      <c r="T138">
        <v>359</v>
      </c>
      <c r="U138" t="s">
        <v>780</v>
      </c>
      <c r="V138" t="s">
        <v>144</v>
      </c>
      <c r="W138" t="s">
        <v>352</v>
      </c>
      <c r="X138" t="s">
        <v>150</v>
      </c>
      <c r="Y138" t="s">
        <v>151</v>
      </c>
      <c r="Z138">
        <v>33.925199999999997</v>
      </c>
      <c r="AA138" t="s">
        <v>210</v>
      </c>
      <c r="AB138" t="s">
        <v>211</v>
      </c>
      <c r="AC138">
        <v>1</v>
      </c>
      <c r="AD138">
        <v>1</v>
      </c>
      <c r="AE138">
        <v>10</v>
      </c>
      <c r="AF138" t="s">
        <v>80</v>
      </c>
      <c r="AG138">
        <v>54</v>
      </c>
      <c r="AH138">
        <v>2020</v>
      </c>
      <c r="AI138" t="s">
        <v>212</v>
      </c>
      <c r="AJ138">
        <v>33.93</v>
      </c>
      <c r="AK138" t="s">
        <v>75</v>
      </c>
      <c r="AL138">
        <v>3223</v>
      </c>
      <c r="AM138" t="s">
        <v>75</v>
      </c>
      <c r="AN138" t="s">
        <v>75</v>
      </c>
      <c r="AO138" t="s">
        <v>75</v>
      </c>
      <c r="AP138" t="s">
        <v>75</v>
      </c>
      <c r="AQ138" t="s">
        <v>782</v>
      </c>
      <c r="AR138" t="s">
        <v>783</v>
      </c>
      <c r="AS138">
        <v>14531406</v>
      </c>
      <c r="AT138">
        <v>14166807</v>
      </c>
      <c r="AU138">
        <v>1212240813</v>
      </c>
      <c r="AV138">
        <v>1207879800</v>
      </c>
      <c r="AW138">
        <v>54136.919300000001</v>
      </c>
      <c r="AX138">
        <v>81</v>
      </c>
      <c r="AY138">
        <v>41.663699999999999</v>
      </c>
      <c r="AZ138">
        <v>2.4199999999999999E-2</v>
      </c>
      <c r="BA138">
        <v>3.9628999999999999</v>
      </c>
      <c r="BB138">
        <v>97.490958548677199</v>
      </c>
    </row>
    <row r="139" spans="1:54" x14ac:dyDescent="0.2">
      <c r="A139" t="s">
        <v>784</v>
      </c>
      <c r="B139">
        <v>361</v>
      </c>
      <c r="C139" t="s">
        <v>785</v>
      </c>
      <c r="D139" t="s">
        <v>75</v>
      </c>
      <c r="E139" t="s">
        <v>75</v>
      </c>
      <c r="F139" t="s">
        <v>144</v>
      </c>
      <c r="G139" t="s">
        <v>362</v>
      </c>
      <c r="H139" t="s">
        <v>146</v>
      </c>
      <c r="I139">
        <v>21.687999999999999</v>
      </c>
      <c r="J139">
        <v>10</v>
      </c>
      <c r="K139">
        <v>65</v>
      </c>
      <c r="L139" t="s">
        <v>147</v>
      </c>
      <c r="M139">
        <v>20</v>
      </c>
      <c r="N139" t="s">
        <v>148</v>
      </c>
      <c r="O139" t="s">
        <v>149</v>
      </c>
      <c r="P139">
        <v>5.54</v>
      </c>
      <c r="Q139" t="s">
        <v>75</v>
      </c>
      <c r="R139">
        <v>18</v>
      </c>
      <c r="S139">
        <v>99.72</v>
      </c>
      <c r="T139">
        <v>361</v>
      </c>
      <c r="U139" t="s">
        <v>784</v>
      </c>
      <c r="V139" t="s">
        <v>144</v>
      </c>
      <c r="W139" t="s">
        <v>362</v>
      </c>
      <c r="X139" t="s">
        <v>150</v>
      </c>
      <c r="Y139" t="s">
        <v>151</v>
      </c>
      <c r="Z139">
        <v>21.687999999999999</v>
      </c>
      <c r="AA139" t="s">
        <v>210</v>
      </c>
      <c r="AB139" t="s">
        <v>211</v>
      </c>
      <c r="AC139">
        <v>1</v>
      </c>
      <c r="AD139">
        <v>1</v>
      </c>
      <c r="AE139">
        <v>10</v>
      </c>
      <c r="AF139" t="s">
        <v>80</v>
      </c>
      <c r="AG139">
        <v>56</v>
      </c>
      <c r="AH139">
        <v>2020</v>
      </c>
      <c r="AI139" t="s">
        <v>212</v>
      </c>
      <c r="AJ139">
        <v>21.69</v>
      </c>
      <c r="AK139" t="s">
        <v>75</v>
      </c>
      <c r="AL139">
        <v>2060</v>
      </c>
      <c r="AM139" t="s">
        <v>75</v>
      </c>
      <c r="AN139" t="s">
        <v>75</v>
      </c>
      <c r="AO139" t="s">
        <v>75</v>
      </c>
      <c r="AP139" t="s">
        <v>75</v>
      </c>
      <c r="AQ139" t="s">
        <v>786</v>
      </c>
      <c r="AR139" t="s">
        <v>787</v>
      </c>
      <c r="AS139">
        <v>33066787</v>
      </c>
      <c r="AT139">
        <v>32157558</v>
      </c>
      <c r="AU139">
        <v>2953180995</v>
      </c>
      <c r="AV139">
        <v>2942052374</v>
      </c>
      <c r="AW139">
        <v>53508.190199999997</v>
      </c>
      <c r="AX139">
        <v>88</v>
      </c>
      <c r="AY139">
        <v>42.346499999999999</v>
      </c>
      <c r="AZ139">
        <v>2.5499999999999998E-2</v>
      </c>
      <c r="BA139">
        <v>9.6541999999999994</v>
      </c>
      <c r="BB139">
        <v>97.250325530569398</v>
      </c>
    </row>
    <row r="140" spans="1:54" x14ac:dyDescent="0.2">
      <c r="A140" t="s">
        <v>788</v>
      </c>
      <c r="B140">
        <v>362</v>
      </c>
      <c r="C140" t="s">
        <v>789</v>
      </c>
      <c r="D140" t="s">
        <v>75</v>
      </c>
      <c r="E140" t="s">
        <v>75</v>
      </c>
      <c r="F140" t="s">
        <v>144</v>
      </c>
      <c r="G140" t="s">
        <v>367</v>
      </c>
      <c r="H140" t="s">
        <v>146</v>
      </c>
      <c r="I140">
        <v>17.151199999999999</v>
      </c>
      <c r="J140">
        <v>12</v>
      </c>
      <c r="K140">
        <v>63</v>
      </c>
      <c r="L140" t="s">
        <v>147</v>
      </c>
      <c r="M140">
        <v>20</v>
      </c>
      <c r="N140" t="s">
        <v>148</v>
      </c>
      <c r="O140" t="s">
        <v>149</v>
      </c>
      <c r="P140">
        <v>4.3</v>
      </c>
      <c r="Q140" t="s">
        <v>75</v>
      </c>
      <c r="R140">
        <v>18</v>
      </c>
      <c r="S140">
        <v>77.400000000000006</v>
      </c>
      <c r="T140">
        <v>362</v>
      </c>
      <c r="U140" t="s">
        <v>788</v>
      </c>
      <c r="V140" t="s">
        <v>144</v>
      </c>
      <c r="W140" t="s">
        <v>367</v>
      </c>
      <c r="X140" t="s">
        <v>150</v>
      </c>
      <c r="Y140" t="s">
        <v>151</v>
      </c>
      <c r="Z140">
        <v>17.151199999999999</v>
      </c>
      <c r="AA140" t="s">
        <v>210</v>
      </c>
      <c r="AB140" t="s">
        <v>211</v>
      </c>
      <c r="AC140">
        <v>1</v>
      </c>
      <c r="AD140">
        <v>1</v>
      </c>
      <c r="AE140">
        <v>12</v>
      </c>
      <c r="AF140" t="s">
        <v>80</v>
      </c>
      <c r="AG140">
        <v>57</v>
      </c>
      <c r="AH140">
        <v>2020</v>
      </c>
      <c r="AI140" t="s">
        <v>212</v>
      </c>
      <c r="AJ140">
        <v>17.149999999999999</v>
      </c>
      <c r="AK140" t="s">
        <v>75</v>
      </c>
      <c r="AL140">
        <v>1629</v>
      </c>
      <c r="AM140" t="s">
        <v>75</v>
      </c>
      <c r="AN140" t="s">
        <v>75</v>
      </c>
      <c r="AO140" t="s">
        <v>75</v>
      </c>
      <c r="AP140" t="s">
        <v>75</v>
      </c>
      <c r="AQ140" t="s">
        <v>790</v>
      </c>
      <c r="AR140" t="s">
        <v>791</v>
      </c>
      <c r="AS140">
        <v>32777483</v>
      </c>
      <c r="AT140">
        <v>31768317</v>
      </c>
      <c r="AU140">
        <v>2977672772</v>
      </c>
      <c r="AV140">
        <v>2966810413</v>
      </c>
      <c r="AW140">
        <v>57274.1276</v>
      </c>
      <c r="AX140">
        <v>92</v>
      </c>
      <c r="AY140">
        <v>42.0717</v>
      </c>
      <c r="AZ140">
        <v>2.4899999999999999E-2</v>
      </c>
      <c r="BA140">
        <v>9.7341999999999995</v>
      </c>
      <c r="BB140">
        <v>96.921160785896802</v>
      </c>
    </row>
    <row r="141" spans="1:54" x14ac:dyDescent="0.2">
      <c r="A141" t="s">
        <v>792</v>
      </c>
      <c r="B141">
        <v>363</v>
      </c>
      <c r="C141" t="s">
        <v>793</v>
      </c>
      <c r="D141" t="s">
        <v>75</v>
      </c>
      <c r="E141" t="s">
        <v>75</v>
      </c>
      <c r="F141" t="s">
        <v>144</v>
      </c>
      <c r="G141" t="s">
        <v>372</v>
      </c>
      <c r="H141" t="s">
        <v>146</v>
      </c>
      <c r="I141">
        <v>33.671199999999999</v>
      </c>
      <c r="J141">
        <v>10</v>
      </c>
      <c r="K141">
        <v>65</v>
      </c>
      <c r="L141" t="s">
        <v>147</v>
      </c>
      <c r="M141">
        <v>20</v>
      </c>
      <c r="N141" t="s">
        <v>148</v>
      </c>
      <c r="O141" t="s">
        <v>149</v>
      </c>
      <c r="P141">
        <v>3.96</v>
      </c>
      <c r="Q141" t="s">
        <v>75</v>
      </c>
      <c r="R141">
        <v>18</v>
      </c>
      <c r="S141">
        <v>71.28</v>
      </c>
      <c r="T141">
        <v>363</v>
      </c>
      <c r="U141" t="s">
        <v>792</v>
      </c>
      <c r="V141" t="s">
        <v>144</v>
      </c>
      <c r="W141" t="s">
        <v>372</v>
      </c>
      <c r="X141" t="s">
        <v>150</v>
      </c>
      <c r="Y141" t="s">
        <v>151</v>
      </c>
      <c r="Z141">
        <v>33.671199999999999</v>
      </c>
      <c r="AA141" t="s">
        <v>210</v>
      </c>
      <c r="AB141" t="s">
        <v>211</v>
      </c>
      <c r="AC141">
        <v>1</v>
      </c>
      <c r="AD141">
        <v>1</v>
      </c>
      <c r="AE141">
        <v>10</v>
      </c>
      <c r="AF141" t="s">
        <v>80</v>
      </c>
      <c r="AG141">
        <v>58</v>
      </c>
      <c r="AH141">
        <v>2020</v>
      </c>
      <c r="AI141" t="s">
        <v>212</v>
      </c>
      <c r="AJ141">
        <v>33.67</v>
      </c>
      <c r="AK141" t="s">
        <v>75</v>
      </c>
      <c r="AL141">
        <v>3199</v>
      </c>
      <c r="AM141" t="s">
        <v>75</v>
      </c>
      <c r="AN141" t="s">
        <v>75</v>
      </c>
      <c r="AO141" t="s">
        <v>75</v>
      </c>
      <c r="AP141" t="s">
        <v>75</v>
      </c>
      <c r="AQ141" t="s">
        <v>794</v>
      </c>
      <c r="AR141" t="s">
        <v>795</v>
      </c>
      <c r="AS141">
        <v>25053543</v>
      </c>
      <c r="AT141">
        <v>24421504</v>
      </c>
      <c r="AU141">
        <v>2328500783</v>
      </c>
      <c r="AV141">
        <v>2319742754</v>
      </c>
      <c r="AW141">
        <v>51447.585299999999</v>
      </c>
      <c r="AX141">
        <v>96</v>
      </c>
      <c r="AY141">
        <v>42.292999999999999</v>
      </c>
      <c r="AZ141">
        <v>2.5399999999999999E-2</v>
      </c>
      <c r="BA141">
        <v>7.6120000000000001</v>
      </c>
      <c r="BB141">
        <v>97.477247030489806</v>
      </c>
    </row>
    <row r="142" spans="1:54" x14ac:dyDescent="0.2">
      <c r="A142" t="s">
        <v>796</v>
      </c>
      <c r="B142">
        <v>364</v>
      </c>
      <c r="C142" t="s">
        <v>797</v>
      </c>
      <c r="D142" t="s">
        <v>75</v>
      </c>
      <c r="E142" t="s">
        <v>75</v>
      </c>
      <c r="F142" t="s">
        <v>144</v>
      </c>
      <c r="G142" t="s">
        <v>377</v>
      </c>
      <c r="H142" t="s">
        <v>146</v>
      </c>
      <c r="I142">
        <v>14.896800000000001</v>
      </c>
      <c r="J142">
        <v>14</v>
      </c>
      <c r="K142">
        <v>61</v>
      </c>
      <c r="L142" t="s">
        <v>147</v>
      </c>
      <c r="M142">
        <v>20</v>
      </c>
      <c r="N142" t="s">
        <v>148</v>
      </c>
      <c r="O142" t="s">
        <v>149</v>
      </c>
      <c r="P142">
        <v>3.98</v>
      </c>
      <c r="Q142" t="s">
        <v>75</v>
      </c>
      <c r="R142">
        <v>18</v>
      </c>
      <c r="S142">
        <v>71.64</v>
      </c>
      <c r="T142">
        <v>364</v>
      </c>
      <c r="U142" t="s">
        <v>796</v>
      </c>
      <c r="V142" t="s">
        <v>144</v>
      </c>
      <c r="W142" t="s">
        <v>377</v>
      </c>
      <c r="X142" t="s">
        <v>150</v>
      </c>
      <c r="Y142" t="s">
        <v>151</v>
      </c>
      <c r="Z142">
        <v>14.896800000000001</v>
      </c>
      <c r="AA142" t="s">
        <v>210</v>
      </c>
      <c r="AB142" t="s">
        <v>211</v>
      </c>
      <c r="AC142">
        <v>1</v>
      </c>
      <c r="AD142">
        <v>1</v>
      </c>
      <c r="AE142">
        <v>14</v>
      </c>
      <c r="AF142" t="s">
        <v>80</v>
      </c>
      <c r="AG142">
        <v>59</v>
      </c>
      <c r="AH142">
        <v>2020</v>
      </c>
      <c r="AI142" t="s">
        <v>212</v>
      </c>
      <c r="AJ142">
        <v>14.9</v>
      </c>
      <c r="AK142" t="s">
        <v>75</v>
      </c>
      <c r="AL142">
        <v>1415</v>
      </c>
      <c r="AM142" t="s">
        <v>75</v>
      </c>
      <c r="AN142" t="s">
        <v>75</v>
      </c>
      <c r="AO142" t="s">
        <v>75</v>
      </c>
      <c r="AP142" t="s">
        <v>75</v>
      </c>
      <c r="AQ142" t="s">
        <v>798</v>
      </c>
      <c r="AR142" t="s">
        <v>799</v>
      </c>
      <c r="AS142">
        <v>28366175</v>
      </c>
      <c r="AT142">
        <v>27589301</v>
      </c>
      <c r="AU142">
        <v>2396696768</v>
      </c>
      <c r="AV142">
        <v>2388342262</v>
      </c>
      <c r="AW142">
        <v>48575.197099999998</v>
      </c>
      <c r="AX142">
        <v>80</v>
      </c>
      <c r="AY142">
        <v>41.872199999999999</v>
      </c>
      <c r="AZ142">
        <v>2.4500000000000001E-2</v>
      </c>
      <c r="BA142">
        <v>7.835</v>
      </c>
      <c r="BB142">
        <v>97.261266279292101</v>
      </c>
    </row>
    <row r="143" spans="1:54" x14ac:dyDescent="0.2">
      <c r="A143" t="s">
        <v>800</v>
      </c>
      <c r="B143">
        <v>365</v>
      </c>
      <c r="C143" t="s">
        <v>801</v>
      </c>
      <c r="D143" t="s">
        <v>75</v>
      </c>
      <c r="E143" t="s">
        <v>75</v>
      </c>
      <c r="F143" t="s">
        <v>144</v>
      </c>
      <c r="G143" t="s">
        <v>382</v>
      </c>
      <c r="H143" t="s">
        <v>146</v>
      </c>
      <c r="I143">
        <v>32.822800000000001</v>
      </c>
      <c r="J143">
        <v>10</v>
      </c>
      <c r="K143">
        <v>65</v>
      </c>
      <c r="L143" t="s">
        <v>147</v>
      </c>
      <c r="M143">
        <v>20</v>
      </c>
      <c r="N143" t="s">
        <v>148</v>
      </c>
      <c r="O143" t="s">
        <v>149</v>
      </c>
      <c r="P143">
        <v>4.34</v>
      </c>
      <c r="Q143" t="s">
        <v>75</v>
      </c>
      <c r="R143">
        <v>18</v>
      </c>
      <c r="S143">
        <v>78.12</v>
      </c>
      <c r="T143">
        <v>365</v>
      </c>
      <c r="U143" t="s">
        <v>800</v>
      </c>
      <c r="V143" t="s">
        <v>144</v>
      </c>
      <c r="W143" t="s">
        <v>382</v>
      </c>
      <c r="X143" t="s">
        <v>150</v>
      </c>
      <c r="Y143" t="s">
        <v>151</v>
      </c>
      <c r="Z143">
        <v>32.822800000000001</v>
      </c>
      <c r="AA143" t="s">
        <v>210</v>
      </c>
      <c r="AB143" t="s">
        <v>211</v>
      </c>
      <c r="AC143">
        <v>1</v>
      </c>
      <c r="AD143">
        <v>1</v>
      </c>
      <c r="AE143">
        <v>10</v>
      </c>
      <c r="AF143" t="s">
        <v>80</v>
      </c>
      <c r="AG143">
        <v>60</v>
      </c>
      <c r="AH143">
        <v>2020</v>
      </c>
      <c r="AI143" t="s">
        <v>212</v>
      </c>
      <c r="AJ143">
        <v>32.82</v>
      </c>
      <c r="AK143" t="s">
        <v>75</v>
      </c>
      <c r="AL143">
        <v>3118</v>
      </c>
      <c r="AM143" t="s">
        <v>75</v>
      </c>
      <c r="AN143" t="s">
        <v>75</v>
      </c>
      <c r="AO143" t="s">
        <v>75</v>
      </c>
      <c r="AP143" t="s">
        <v>75</v>
      </c>
      <c r="AQ143" t="s">
        <v>802</v>
      </c>
      <c r="AR143" t="s">
        <v>803</v>
      </c>
      <c r="AS143">
        <v>23771771</v>
      </c>
      <c r="AT143">
        <v>23154545</v>
      </c>
      <c r="AU143">
        <v>2148541200</v>
      </c>
      <c r="AV143">
        <v>2140350777</v>
      </c>
      <c r="AW143">
        <v>51482.758999999998</v>
      </c>
      <c r="AX143">
        <v>90</v>
      </c>
      <c r="AY143">
        <v>42.417900000000003</v>
      </c>
      <c r="AZ143">
        <v>2.53E-2</v>
      </c>
      <c r="BA143">
        <v>7.0236999999999998</v>
      </c>
      <c r="BB143">
        <v>97.4035337964512</v>
      </c>
    </row>
    <row r="144" spans="1:54" x14ac:dyDescent="0.2">
      <c r="A144" t="s">
        <v>804</v>
      </c>
      <c r="B144">
        <v>180</v>
      </c>
      <c r="C144" t="s">
        <v>805</v>
      </c>
      <c r="D144" t="s">
        <v>75</v>
      </c>
      <c r="E144" t="s">
        <v>75</v>
      </c>
      <c r="F144" t="s">
        <v>493</v>
      </c>
      <c r="G144" t="s">
        <v>337</v>
      </c>
      <c r="H144" t="s">
        <v>146</v>
      </c>
      <c r="I144">
        <v>1.5631999999999999</v>
      </c>
      <c r="J144">
        <v>70</v>
      </c>
      <c r="K144">
        <v>3</v>
      </c>
      <c r="L144" t="s">
        <v>147</v>
      </c>
      <c r="M144">
        <v>20</v>
      </c>
      <c r="N144" t="s">
        <v>148</v>
      </c>
      <c r="O144" t="s">
        <v>149</v>
      </c>
      <c r="P144">
        <v>2.82</v>
      </c>
      <c r="Q144" t="s">
        <v>75</v>
      </c>
      <c r="R144">
        <v>18</v>
      </c>
      <c r="S144">
        <v>50.76</v>
      </c>
      <c r="T144">
        <v>180</v>
      </c>
      <c r="U144" t="s">
        <v>804</v>
      </c>
      <c r="V144" t="s">
        <v>493</v>
      </c>
      <c r="W144" t="s">
        <v>337</v>
      </c>
      <c r="X144" t="s">
        <v>150</v>
      </c>
      <c r="Y144" t="s">
        <v>151</v>
      </c>
      <c r="Z144">
        <v>1.5631999999999999</v>
      </c>
      <c r="AA144" t="s">
        <v>210</v>
      </c>
      <c r="AB144" t="s">
        <v>211</v>
      </c>
      <c r="AC144">
        <v>1</v>
      </c>
      <c r="AD144">
        <v>1</v>
      </c>
      <c r="AE144">
        <v>90</v>
      </c>
      <c r="AF144" t="s">
        <v>0</v>
      </c>
      <c r="AG144">
        <v>1</v>
      </c>
      <c r="AH144">
        <v>2008</v>
      </c>
      <c r="AI144" t="s">
        <v>212</v>
      </c>
      <c r="AJ144">
        <v>1.56</v>
      </c>
      <c r="AK144" t="s">
        <v>75</v>
      </c>
      <c r="AL144">
        <v>149</v>
      </c>
      <c r="AM144" t="s">
        <v>75</v>
      </c>
      <c r="AN144" t="s">
        <v>75</v>
      </c>
      <c r="AO144" t="s">
        <v>75</v>
      </c>
      <c r="AP144" t="s">
        <v>75</v>
      </c>
      <c r="AQ144" t="s">
        <v>806</v>
      </c>
      <c r="AR144" t="s">
        <v>807</v>
      </c>
      <c r="AS144">
        <v>34383187</v>
      </c>
      <c r="AT144">
        <v>33043617</v>
      </c>
      <c r="AU144">
        <v>2150066256</v>
      </c>
      <c r="AV144">
        <v>2144024554</v>
      </c>
      <c r="AW144">
        <v>32007.753000000001</v>
      </c>
      <c r="AX144">
        <v>60</v>
      </c>
      <c r="AY144">
        <v>40.341500000000003</v>
      </c>
      <c r="AZ144">
        <v>2.2599999999999999E-2</v>
      </c>
      <c r="BA144">
        <v>7.0286999999999997</v>
      </c>
      <c r="BB144">
        <v>96.103996991320201</v>
      </c>
    </row>
    <row r="145" spans="1:54" x14ac:dyDescent="0.2">
      <c r="A145" t="s">
        <v>808</v>
      </c>
      <c r="B145">
        <v>182</v>
      </c>
      <c r="C145" t="s">
        <v>809</v>
      </c>
      <c r="D145" t="s">
        <v>75</v>
      </c>
      <c r="E145" t="s">
        <v>75</v>
      </c>
      <c r="F145" t="s">
        <v>493</v>
      </c>
      <c r="G145" t="s">
        <v>347</v>
      </c>
      <c r="H145" t="s">
        <v>146</v>
      </c>
      <c r="I145">
        <v>0.56200000000000006</v>
      </c>
      <c r="J145">
        <v>72</v>
      </c>
      <c r="K145">
        <v>1</v>
      </c>
      <c r="L145" t="s">
        <v>147</v>
      </c>
      <c r="M145">
        <v>20</v>
      </c>
      <c r="N145" t="s">
        <v>148</v>
      </c>
      <c r="O145" t="s">
        <v>149</v>
      </c>
      <c r="P145">
        <v>0.44</v>
      </c>
      <c r="Q145" t="s">
        <v>75</v>
      </c>
      <c r="R145">
        <v>18</v>
      </c>
      <c r="S145">
        <v>7.92</v>
      </c>
      <c r="T145">
        <v>182</v>
      </c>
      <c r="U145" t="s">
        <v>808</v>
      </c>
      <c r="V145" t="s">
        <v>493</v>
      </c>
      <c r="W145" t="s">
        <v>347</v>
      </c>
      <c r="X145" t="s">
        <v>150</v>
      </c>
      <c r="Y145" t="s">
        <v>151</v>
      </c>
      <c r="Z145">
        <v>0.56200000000000006</v>
      </c>
      <c r="AA145" t="s">
        <v>210</v>
      </c>
      <c r="AB145" t="s">
        <v>211</v>
      </c>
      <c r="AC145">
        <v>1</v>
      </c>
      <c r="AD145">
        <v>1</v>
      </c>
      <c r="AE145">
        <v>90</v>
      </c>
      <c r="AF145" t="s">
        <v>0</v>
      </c>
      <c r="AG145">
        <v>3</v>
      </c>
      <c r="AH145">
        <v>2008</v>
      </c>
      <c r="AI145" t="s">
        <v>212</v>
      </c>
      <c r="AJ145">
        <v>0.56000000000000005</v>
      </c>
      <c r="AK145" t="s">
        <v>75</v>
      </c>
      <c r="AL145">
        <v>53</v>
      </c>
      <c r="AM145" t="s">
        <v>75</v>
      </c>
      <c r="AN145" t="s">
        <v>75</v>
      </c>
      <c r="AO145" t="s">
        <v>75</v>
      </c>
      <c r="AP145" t="s">
        <v>75</v>
      </c>
      <c r="AQ145" t="s">
        <v>810</v>
      </c>
      <c r="AR145" t="s">
        <v>811</v>
      </c>
      <c r="AS145">
        <v>44524451</v>
      </c>
      <c r="AT145">
        <v>42758447</v>
      </c>
      <c r="AU145">
        <v>2966460263</v>
      </c>
      <c r="AV145">
        <v>2958475728</v>
      </c>
      <c r="AW145">
        <v>24363.277099999999</v>
      </c>
      <c r="AX145">
        <v>62</v>
      </c>
      <c r="AY145">
        <v>40.599200000000003</v>
      </c>
      <c r="AZ145">
        <v>2.24E-2</v>
      </c>
      <c r="BA145">
        <v>9.6975999999999996</v>
      </c>
      <c r="BB145">
        <v>96.033631049150898</v>
      </c>
    </row>
    <row r="146" spans="1:54" x14ac:dyDescent="0.2">
      <c r="A146" t="s">
        <v>812</v>
      </c>
      <c r="B146">
        <v>183</v>
      </c>
      <c r="C146" t="s">
        <v>813</v>
      </c>
      <c r="D146" t="s">
        <v>75</v>
      </c>
      <c r="E146" t="s">
        <v>75</v>
      </c>
      <c r="F146" t="s">
        <v>493</v>
      </c>
      <c r="G146" t="s">
        <v>352</v>
      </c>
      <c r="H146" t="s">
        <v>146</v>
      </c>
      <c r="I146">
        <v>5.9836</v>
      </c>
      <c r="J146">
        <v>34</v>
      </c>
      <c r="K146">
        <v>39</v>
      </c>
      <c r="L146" t="s">
        <v>147</v>
      </c>
      <c r="M146">
        <v>20</v>
      </c>
      <c r="N146" t="s">
        <v>148</v>
      </c>
      <c r="O146" t="s">
        <v>149</v>
      </c>
      <c r="P146">
        <v>3.18</v>
      </c>
      <c r="Q146" t="s">
        <v>75</v>
      </c>
      <c r="R146">
        <v>18</v>
      </c>
      <c r="S146">
        <v>57.24</v>
      </c>
      <c r="T146">
        <v>183</v>
      </c>
      <c r="U146" t="s">
        <v>812</v>
      </c>
      <c r="V146" t="s">
        <v>493</v>
      </c>
      <c r="W146" t="s">
        <v>352</v>
      </c>
      <c r="X146" t="s">
        <v>150</v>
      </c>
      <c r="Y146" t="s">
        <v>151</v>
      </c>
      <c r="Z146">
        <v>5.9836</v>
      </c>
      <c r="AA146" t="s">
        <v>210</v>
      </c>
      <c r="AB146" t="s">
        <v>211</v>
      </c>
      <c r="AC146">
        <v>1</v>
      </c>
      <c r="AD146">
        <v>1</v>
      </c>
      <c r="AE146">
        <v>34</v>
      </c>
      <c r="AF146" t="s">
        <v>0</v>
      </c>
      <c r="AG146">
        <v>4</v>
      </c>
      <c r="AH146">
        <v>2008</v>
      </c>
      <c r="AI146" t="s">
        <v>212</v>
      </c>
      <c r="AJ146">
        <v>5.98</v>
      </c>
      <c r="AK146" t="s">
        <v>75</v>
      </c>
      <c r="AL146">
        <v>568</v>
      </c>
      <c r="AM146" t="s">
        <v>75</v>
      </c>
      <c r="AN146" t="s">
        <v>75</v>
      </c>
      <c r="AO146" t="s">
        <v>75</v>
      </c>
      <c r="AP146" t="s">
        <v>75</v>
      </c>
      <c r="AQ146" t="s">
        <v>814</v>
      </c>
      <c r="AR146" t="s">
        <v>815</v>
      </c>
      <c r="AS146">
        <v>25020728</v>
      </c>
      <c r="AT146">
        <v>23881383</v>
      </c>
      <c r="AU146">
        <v>1637388484</v>
      </c>
      <c r="AV146">
        <v>1632302331</v>
      </c>
      <c r="AW146">
        <v>30249.244600000002</v>
      </c>
      <c r="AX146">
        <v>61</v>
      </c>
      <c r="AY146">
        <v>40.622799999999998</v>
      </c>
      <c r="AZ146">
        <v>2.3900000000000001E-2</v>
      </c>
      <c r="BA146">
        <v>5.3526999999999996</v>
      </c>
      <c r="BB146">
        <v>95.446395484575802</v>
      </c>
    </row>
    <row r="147" spans="1:54" x14ac:dyDescent="0.2">
      <c r="A147" t="s">
        <v>816</v>
      </c>
      <c r="B147">
        <v>184</v>
      </c>
      <c r="C147" t="s">
        <v>817</v>
      </c>
      <c r="D147" t="s">
        <v>75</v>
      </c>
      <c r="E147" t="s">
        <v>75</v>
      </c>
      <c r="F147" t="s">
        <v>493</v>
      </c>
      <c r="G147" t="s">
        <v>357</v>
      </c>
      <c r="H147" t="s">
        <v>146</v>
      </c>
      <c r="I147">
        <v>0.34799999999999998</v>
      </c>
      <c r="J147">
        <v>70</v>
      </c>
      <c r="K147">
        <v>3</v>
      </c>
      <c r="L147" t="s">
        <v>147</v>
      </c>
      <c r="M147">
        <v>20</v>
      </c>
      <c r="N147" t="s">
        <v>148</v>
      </c>
      <c r="O147" t="s">
        <v>149</v>
      </c>
      <c r="P147">
        <v>0.67</v>
      </c>
      <c r="Q147" t="s">
        <v>75</v>
      </c>
      <c r="R147">
        <v>18</v>
      </c>
      <c r="S147">
        <v>12.06</v>
      </c>
      <c r="T147">
        <v>184</v>
      </c>
      <c r="U147" t="s">
        <v>816</v>
      </c>
      <c r="V147" t="s">
        <v>493</v>
      </c>
      <c r="W147" t="s">
        <v>357</v>
      </c>
      <c r="X147" t="s">
        <v>150</v>
      </c>
      <c r="Y147" t="s">
        <v>151</v>
      </c>
      <c r="Z147">
        <v>0.34799999999999998</v>
      </c>
      <c r="AA147" t="s">
        <v>210</v>
      </c>
      <c r="AB147" t="s">
        <v>211</v>
      </c>
      <c r="AC147">
        <v>1</v>
      </c>
      <c r="AD147">
        <v>1</v>
      </c>
      <c r="AE147">
        <v>90</v>
      </c>
      <c r="AF147" t="s">
        <v>0</v>
      </c>
      <c r="AG147">
        <v>5</v>
      </c>
      <c r="AH147">
        <v>2008</v>
      </c>
      <c r="AI147" t="s">
        <v>212</v>
      </c>
      <c r="AJ147">
        <v>0.35</v>
      </c>
      <c r="AK147" t="s">
        <v>75</v>
      </c>
      <c r="AL147">
        <v>33</v>
      </c>
      <c r="AM147" t="s">
        <v>75</v>
      </c>
      <c r="AN147" t="s">
        <v>75</v>
      </c>
      <c r="AO147" t="s">
        <v>75</v>
      </c>
      <c r="AP147" t="s">
        <v>75</v>
      </c>
      <c r="AQ147" t="s">
        <v>818</v>
      </c>
      <c r="AR147" t="s">
        <v>819</v>
      </c>
      <c r="AS147">
        <v>25303051</v>
      </c>
      <c r="AT147">
        <v>24306427</v>
      </c>
      <c r="AU147">
        <v>1815232785</v>
      </c>
      <c r="AV147">
        <v>1809323764</v>
      </c>
      <c r="AW147">
        <v>41422.26</v>
      </c>
      <c r="AX147">
        <v>66</v>
      </c>
      <c r="AY147">
        <v>40.964700000000001</v>
      </c>
      <c r="AZ147">
        <v>2.4799999999999999E-2</v>
      </c>
      <c r="BA147">
        <v>5.9340999999999999</v>
      </c>
      <c r="BB147">
        <v>96.061249688822102</v>
      </c>
    </row>
    <row r="148" spans="1:54" x14ac:dyDescent="0.2">
      <c r="A148" t="s">
        <v>820</v>
      </c>
      <c r="B148">
        <v>185</v>
      </c>
      <c r="C148" t="s">
        <v>821</v>
      </c>
      <c r="D148" t="s">
        <v>75</v>
      </c>
      <c r="E148" t="s">
        <v>75</v>
      </c>
      <c r="F148" t="s">
        <v>493</v>
      </c>
      <c r="G148" t="s">
        <v>362</v>
      </c>
      <c r="H148" t="s">
        <v>146</v>
      </c>
      <c r="I148">
        <v>0.22919999999999999</v>
      </c>
      <c r="J148">
        <v>68</v>
      </c>
      <c r="K148">
        <v>5</v>
      </c>
      <c r="L148" t="s">
        <v>147</v>
      </c>
      <c r="M148">
        <v>20</v>
      </c>
      <c r="N148" t="s">
        <v>148</v>
      </c>
      <c r="O148" t="s">
        <v>149</v>
      </c>
      <c r="P148">
        <v>0.20399999999999999</v>
      </c>
      <c r="Q148" t="s">
        <v>75</v>
      </c>
      <c r="R148">
        <v>18</v>
      </c>
      <c r="S148">
        <v>3.6720000000000002</v>
      </c>
      <c r="T148">
        <v>185</v>
      </c>
      <c r="U148" t="s">
        <v>820</v>
      </c>
      <c r="V148" t="s">
        <v>493</v>
      </c>
      <c r="W148" t="s">
        <v>362</v>
      </c>
      <c r="X148" t="s">
        <v>150</v>
      </c>
      <c r="Y148" t="s">
        <v>151</v>
      </c>
      <c r="Z148">
        <v>0.22919999999999999</v>
      </c>
      <c r="AA148" t="s">
        <v>210</v>
      </c>
      <c r="AB148" t="s">
        <v>211</v>
      </c>
      <c r="AC148">
        <v>1</v>
      </c>
      <c r="AD148">
        <v>1</v>
      </c>
      <c r="AE148">
        <v>90</v>
      </c>
      <c r="AF148" t="s">
        <v>0</v>
      </c>
      <c r="AG148">
        <v>6</v>
      </c>
      <c r="AH148">
        <v>2008</v>
      </c>
      <c r="AI148" t="s">
        <v>212</v>
      </c>
      <c r="AJ148">
        <v>0.23</v>
      </c>
      <c r="AK148" t="s">
        <v>75</v>
      </c>
      <c r="AL148">
        <v>22</v>
      </c>
      <c r="AM148" t="s">
        <v>75</v>
      </c>
      <c r="AN148" t="s">
        <v>75</v>
      </c>
      <c r="AO148" t="s">
        <v>75</v>
      </c>
      <c r="AP148" t="s">
        <v>75</v>
      </c>
      <c r="AQ148" t="s">
        <v>822</v>
      </c>
      <c r="AR148" t="s">
        <v>823</v>
      </c>
      <c r="AS148">
        <v>24281190</v>
      </c>
      <c r="AT148">
        <v>23198498</v>
      </c>
      <c r="AU148">
        <v>1673894835</v>
      </c>
      <c r="AV148">
        <v>1668644077</v>
      </c>
      <c r="AW148">
        <v>53186.486400000002</v>
      </c>
      <c r="AX148">
        <v>63</v>
      </c>
      <c r="AY148">
        <v>40.535600000000002</v>
      </c>
      <c r="AZ148">
        <v>2.4899999999999999E-2</v>
      </c>
      <c r="BA148">
        <v>5.4721000000000002</v>
      </c>
      <c r="BB148">
        <v>95.541025789922102</v>
      </c>
    </row>
    <row r="149" spans="1:54" x14ac:dyDescent="0.2">
      <c r="A149" t="s">
        <v>824</v>
      </c>
      <c r="B149">
        <v>186</v>
      </c>
      <c r="C149" t="s">
        <v>825</v>
      </c>
      <c r="D149" t="s">
        <v>75</v>
      </c>
      <c r="E149" t="s">
        <v>75</v>
      </c>
      <c r="F149" t="s">
        <v>493</v>
      </c>
      <c r="G149" t="s">
        <v>367</v>
      </c>
      <c r="H149" t="s">
        <v>146</v>
      </c>
      <c r="I149">
        <v>1.5184</v>
      </c>
      <c r="J149">
        <v>68</v>
      </c>
      <c r="K149">
        <v>5</v>
      </c>
      <c r="L149" t="s">
        <v>147</v>
      </c>
      <c r="M149">
        <v>20</v>
      </c>
      <c r="N149" t="s">
        <v>148</v>
      </c>
      <c r="O149" t="s">
        <v>149</v>
      </c>
      <c r="P149">
        <v>2.66</v>
      </c>
      <c r="Q149" t="s">
        <v>75</v>
      </c>
      <c r="R149">
        <v>18</v>
      </c>
      <c r="S149">
        <v>47.88</v>
      </c>
      <c r="T149">
        <v>186</v>
      </c>
      <c r="U149" t="s">
        <v>824</v>
      </c>
      <c r="V149" t="s">
        <v>493</v>
      </c>
      <c r="W149" t="s">
        <v>367</v>
      </c>
      <c r="X149" t="s">
        <v>150</v>
      </c>
      <c r="Y149" t="s">
        <v>151</v>
      </c>
      <c r="Z149">
        <v>1.5184</v>
      </c>
      <c r="AA149" t="s">
        <v>210</v>
      </c>
      <c r="AB149" t="s">
        <v>211</v>
      </c>
      <c r="AC149">
        <v>1</v>
      </c>
      <c r="AD149">
        <v>1</v>
      </c>
      <c r="AE149">
        <v>90</v>
      </c>
      <c r="AF149" t="s">
        <v>0</v>
      </c>
      <c r="AG149">
        <v>7</v>
      </c>
      <c r="AH149">
        <v>2008</v>
      </c>
      <c r="AI149" t="s">
        <v>212</v>
      </c>
      <c r="AJ149">
        <v>1.52</v>
      </c>
      <c r="AK149" t="s">
        <v>75</v>
      </c>
      <c r="AL149">
        <v>144</v>
      </c>
      <c r="AM149" t="s">
        <v>75</v>
      </c>
      <c r="AN149" t="s">
        <v>75</v>
      </c>
      <c r="AO149" t="s">
        <v>75</v>
      </c>
      <c r="AP149" t="s">
        <v>75</v>
      </c>
      <c r="AQ149" t="s">
        <v>826</v>
      </c>
      <c r="AR149" t="s">
        <v>827</v>
      </c>
      <c r="AS149">
        <v>24180415</v>
      </c>
      <c r="AT149">
        <v>23271684</v>
      </c>
      <c r="AU149">
        <v>1602040843</v>
      </c>
      <c r="AV149">
        <v>1597048758</v>
      </c>
      <c r="AW149">
        <v>41985.816299999999</v>
      </c>
      <c r="AX149">
        <v>63</v>
      </c>
      <c r="AY149">
        <v>40.261600000000001</v>
      </c>
      <c r="AZ149">
        <v>2.3900000000000001E-2</v>
      </c>
      <c r="BA149">
        <v>5.2371999999999996</v>
      </c>
      <c r="BB149">
        <v>96.241871779289099</v>
      </c>
    </row>
    <row r="150" spans="1:54" x14ac:dyDescent="0.2">
      <c r="A150" t="s">
        <v>828</v>
      </c>
      <c r="B150">
        <v>187</v>
      </c>
      <c r="C150" t="s">
        <v>829</v>
      </c>
      <c r="D150" t="s">
        <v>75</v>
      </c>
      <c r="E150" t="s">
        <v>75</v>
      </c>
      <c r="F150" t="s">
        <v>493</v>
      </c>
      <c r="G150" t="s">
        <v>372</v>
      </c>
      <c r="H150" t="s">
        <v>146</v>
      </c>
      <c r="I150">
        <v>0.33960000000000001</v>
      </c>
      <c r="J150">
        <v>62</v>
      </c>
      <c r="K150">
        <v>11</v>
      </c>
      <c r="L150" t="s">
        <v>147</v>
      </c>
      <c r="M150">
        <v>20</v>
      </c>
      <c r="N150" t="s">
        <v>148</v>
      </c>
      <c r="O150" t="s">
        <v>149</v>
      </c>
      <c r="P150">
        <v>0.58799999999999997</v>
      </c>
      <c r="Q150" t="s">
        <v>75</v>
      </c>
      <c r="R150">
        <v>18</v>
      </c>
      <c r="S150">
        <v>10.584</v>
      </c>
      <c r="T150">
        <v>187</v>
      </c>
      <c r="U150" t="s">
        <v>828</v>
      </c>
      <c r="V150" t="s">
        <v>493</v>
      </c>
      <c r="W150" t="s">
        <v>372</v>
      </c>
      <c r="X150" t="s">
        <v>150</v>
      </c>
      <c r="Y150" t="s">
        <v>151</v>
      </c>
      <c r="Z150">
        <v>0.33960000000000001</v>
      </c>
      <c r="AA150" t="s">
        <v>210</v>
      </c>
      <c r="AB150" t="s">
        <v>211</v>
      </c>
      <c r="AC150">
        <v>1</v>
      </c>
      <c r="AD150">
        <v>1</v>
      </c>
      <c r="AE150">
        <v>90</v>
      </c>
      <c r="AF150" t="s">
        <v>0</v>
      </c>
      <c r="AG150">
        <v>8</v>
      </c>
      <c r="AH150">
        <v>2008</v>
      </c>
      <c r="AI150" t="s">
        <v>212</v>
      </c>
      <c r="AJ150">
        <v>0.34</v>
      </c>
      <c r="AK150" t="s">
        <v>75</v>
      </c>
      <c r="AL150">
        <v>32</v>
      </c>
      <c r="AM150" t="s">
        <v>75</v>
      </c>
      <c r="AN150" t="s">
        <v>75</v>
      </c>
      <c r="AO150" t="s">
        <v>75</v>
      </c>
      <c r="AP150" t="s">
        <v>75</v>
      </c>
      <c r="AQ150" t="s">
        <v>830</v>
      </c>
      <c r="AR150" t="s">
        <v>831</v>
      </c>
      <c r="AS150">
        <v>26290547</v>
      </c>
      <c r="AT150">
        <v>24470642</v>
      </c>
      <c r="AU150">
        <v>1676939478</v>
      </c>
      <c r="AV150">
        <v>1671958872</v>
      </c>
      <c r="AW150">
        <v>37051.5216</v>
      </c>
      <c r="AX150">
        <v>61</v>
      </c>
      <c r="AY150">
        <v>40.042499999999997</v>
      </c>
      <c r="AZ150">
        <v>2.4299999999999999E-2</v>
      </c>
      <c r="BA150">
        <v>5.4820000000000002</v>
      </c>
      <c r="BB150">
        <v>93.077721053122204</v>
      </c>
    </row>
    <row r="151" spans="1:54" x14ac:dyDescent="0.2">
      <c r="A151" t="s">
        <v>832</v>
      </c>
      <c r="B151">
        <v>188</v>
      </c>
      <c r="C151" t="s">
        <v>833</v>
      </c>
      <c r="D151" t="s">
        <v>75</v>
      </c>
      <c r="E151" t="s">
        <v>75</v>
      </c>
      <c r="F151" t="s">
        <v>493</v>
      </c>
      <c r="G151" t="s">
        <v>377</v>
      </c>
      <c r="H151" t="s">
        <v>146</v>
      </c>
      <c r="I151">
        <v>0.37159999999999999</v>
      </c>
      <c r="J151">
        <v>70</v>
      </c>
      <c r="K151">
        <v>3</v>
      </c>
      <c r="L151" t="s">
        <v>147</v>
      </c>
      <c r="M151">
        <v>20</v>
      </c>
      <c r="N151" t="s">
        <v>148</v>
      </c>
      <c r="O151" t="s">
        <v>149</v>
      </c>
      <c r="P151">
        <v>0.20599999999999999</v>
      </c>
      <c r="Q151" t="s">
        <v>75</v>
      </c>
      <c r="R151">
        <v>18</v>
      </c>
      <c r="S151">
        <v>3.7080000000000002</v>
      </c>
      <c r="T151">
        <v>188</v>
      </c>
      <c r="U151" t="s">
        <v>832</v>
      </c>
      <c r="V151" t="s">
        <v>493</v>
      </c>
      <c r="W151" t="s">
        <v>377</v>
      </c>
      <c r="X151" t="s">
        <v>150</v>
      </c>
      <c r="Y151" t="s">
        <v>151</v>
      </c>
      <c r="Z151">
        <v>0.37159999999999999</v>
      </c>
      <c r="AA151" t="s">
        <v>210</v>
      </c>
      <c r="AB151" t="s">
        <v>211</v>
      </c>
      <c r="AC151">
        <v>1</v>
      </c>
      <c r="AD151">
        <v>1</v>
      </c>
      <c r="AE151">
        <v>90</v>
      </c>
      <c r="AF151" t="s">
        <v>0</v>
      </c>
      <c r="AG151">
        <v>9</v>
      </c>
      <c r="AH151">
        <v>2008</v>
      </c>
      <c r="AI151" t="s">
        <v>212</v>
      </c>
      <c r="AJ151">
        <v>0.37</v>
      </c>
      <c r="AK151" t="s">
        <v>75</v>
      </c>
      <c r="AL151">
        <v>35</v>
      </c>
      <c r="AM151" t="s">
        <v>75</v>
      </c>
      <c r="AN151" t="s">
        <v>75</v>
      </c>
      <c r="AO151" t="s">
        <v>75</v>
      </c>
      <c r="AP151" t="s">
        <v>75</v>
      </c>
      <c r="AQ151" t="s">
        <v>834</v>
      </c>
      <c r="AR151" t="s">
        <v>835</v>
      </c>
      <c r="AS151">
        <v>17241410</v>
      </c>
      <c r="AT151">
        <v>16465596</v>
      </c>
      <c r="AU151">
        <v>1112108881</v>
      </c>
      <c r="AV151">
        <v>1108924792</v>
      </c>
      <c r="AW151">
        <v>54938.088799999998</v>
      </c>
      <c r="AX151">
        <v>60</v>
      </c>
      <c r="AY151">
        <v>39.884900000000002</v>
      </c>
      <c r="AZ151">
        <v>2.3400000000000001E-2</v>
      </c>
      <c r="BA151">
        <v>3.6356000000000002</v>
      </c>
      <c r="BB151">
        <v>95.500286809489396</v>
      </c>
    </row>
    <row r="152" spans="1:54" x14ac:dyDescent="0.2">
      <c r="A152" t="s">
        <v>836</v>
      </c>
      <c r="B152">
        <v>189</v>
      </c>
      <c r="C152" t="s">
        <v>837</v>
      </c>
      <c r="D152" t="s">
        <v>75</v>
      </c>
      <c r="E152" t="s">
        <v>75</v>
      </c>
      <c r="F152" t="s">
        <v>493</v>
      </c>
      <c r="G152" t="s">
        <v>382</v>
      </c>
      <c r="H152" t="s">
        <v>146</v>
      </c>
      <c r="I152">
        <v>0.32600000000000001</v>
      </c>
      <c r="J152">
        <v>70</v>
      </c>
      <c r="K152">
        <v>3</v>
      </c>
      <c r="L152" t="s">
        <v>147</v>
      </c>
      <c r="M152">
        <v>20</v>
      </c>
      <c r="N152" t="s">
        <v>148</v>
      </c>
      <c r="O152" t="s">
        <v>149</v>
      </c>
      <c r="P152">
        <v>0.246</v>
      </c>
      <c r="Q152" t="s">
        <v>75</v>
      </c>
      <c r="R152">
        <v>18</v>
      </c>
      <c r="S152">
        <v>4.4279999999999999</v>
      </c>
      <c r="T152">
        <v>189</v>
      </c>
      <c r="U152" t="s">
        <v>836</v>
      </c>
      <c r="V152" t="s">
        <v>493</v>
      </c>
      <c r="W152" t="s">
        <v>382</v>
      </c>
      <c r="X152" t="s">
        <v>150</v>
      </c>
      <c r="Y152" t="s">
        <v>151</v>
      </c>
      <c r="Z152">
        <v>0.32600000000000001</v>
      </c>
      <c r="AA152" t="s">
        <v>210</v>
      </c>
      <c r="AB152" t="s">
        <v>211</v>
      </c>
      <c r="AC152">
        <v>1</v>
      </c>
      <c r="AD152">
        <v>1</v>
      </c>
      <c r="AE152">
        <v>90</v>
      </c>
      <c r="AF152" t="s">
        <v>0</v>
      </c>
      <c r="AG152">
        <v>10</v>
      </c>
      <c r="AH152">
        <v>2008</v>
      </c>
      <c r="AI152" t="s">
        <v>212</v>
      </c>
      <c r="AJ152">
        <v>0.33</v>
      </c>
      <c r="AK152" t="s">
        <v>75</v>
      </c>
      <c r="AL152">
        <v>31</v>
      </c>
      <c r="AM152" t="s">
        <v>75</v>
      </c>
      <c r="AN152" t="s">
        <v>75</v>
      </c>
      <c r="AO152" t="s">
        <v>75</v>
      </c>
      <c r="AP152" t="s">
        <v>75</v>
      </c>
      <c r="AQ152" t="s">
        <v>838</v>
      </c>
      <c r="AR152" t="s">
        <v>839</v>
      </c>
      <c r="AS152">
        <v>17273216</v>
      </c>
      <c r="AT152">
        <v>16622447</v>
      </c>
      <c r="AU152">
        <v>1323505434</v>
      </c>
      <c r="AV152">
        <v>1319398807</v>
      </c>
      <c r="AW152">
        <v>76429.536399999997</v>
      </c>
      <c r="AX152">
        <v>73</v>
      </c>
      <c r="AY152">
        <v>40.988700000000001</v>
      </c>
      <c r="AZ152">
        <v>2.52E-2</v>
      </c>
      <c r="BA152">
        <v>4.3266</v>
      </c>
      <c r="BB152">
        <v>96.232496600517194</v>
      </c>
    </row>
    <row r="153" spans="1:54" x14ac:dyDescent="0.2">
      <c r="A153" t="s">
        <v>840</v>
      </c>
      <c r="B153">
        <v>190</v>
      </c>
      <c r="C153" t="s">
        <v>841</v>
      </c>
      <c r="D153" t="s">
        <v>75</v>
      </c>
      <c r="E153" t="s">
        <v>75</v>
      </c>
      <c r="F153" t="s">
        <v>493</v>
      </c>
      <c r="G153" t="s">
        <v>681</v>
      </c>
      <c r="H153" t="s">
        <v>146</v>
      </c>
      <c r="I153">
        <v>5.0179999999999998</v>
      </c>
      <c r="J153">
        <v>40</v>
      </c>
      <c r="K153">
        <v>33</v>
      </c>
      <c r="L153" t="s">
        <v>147</v>
      </c>
      <c r="M153">
        <v>20</v>
      </c>
      <c r="N153" t="s">
        <v>148</v>
      </c>
      <c r="O153" t="s">
        <v>149</v>
      </c>
      <c r="P153">
        <v>3.04</v>
      </c>
      <c r="Q153" t="s">
        <v>75</v>
      </c>
      <c r="R153">
        <v>18</v>
      </c>
      <c r="S153">
        <v>54.72</v>
      </c>
      <c r="T153">
        <v>190</v>
      </c>
      <c r="U153" t="s">
        <v>840</v>
      </c>
      <c r="V153" t="s">
        <v>493</v>
      </c>
      <c r="W153" t="s">
        <v>681</v>
      </c>
      <c r="X153" t="s">
        <v>150</v>
      </c>
      <c r="Y153" t="s">
        <v>151</v>
      </c>
      <c r="Z153">
        <v>5.0179999999999998</v>
      </c>
      <c r="AA153" t="s">
        <v>210</v>
      </c>
      <c r="AB153" t="s">
        <v>211</v>
      </c>
      <c r="AC153">
        <v>1</v>
      </c>
      <c r="AD153">
        <v>1</v>
      </c>
      <c r="AE153">
        <v>40</v>
      </c>
      <c r="AF153" t="s">
        <v>0</v>
      </c>
      <c r="AG153">
        <v>11</v>
      </c>
      <c r="AH153">
        <v>2008</v>
      </c>
      <c r="AI153" t="s">
        <v>212</v>
      </c>
      <c r="AJ153">
        <v>5.0199999999999996</v>
      </c>
      <c r="AK153" t="s">
        <v>75</v>
      </c>
      <c r="AL153">
        <v>477</v>
      </c>
      <c r="AM153" t="s">
        <v>75</v>
      </c>
      <c r="AN153" t="s">
        <v>75</v>
      </c>
      <c r="AO153" t="s">
        <v>75</v>
      </c>
      <c r="AP153" t="s">
        <v>75</v>
      </c>
      <c r="AQ153" t="s">
        <v>842</v>
      </c>
      <c r="AR153" t="s">
        <v>843</v>
      </c>
      <c r="AS153">
        <v>24741070</v>
      </c>
      <c r="AT153">
        <v>23527619</v>
      </c>
      <c r="AU153">
        <v>1608568654</v>
      </c>
      <c r="AV153">
        <v>1603910225</v>
      </c>
      <c r="AW153">
        <v>34135.289199999999</v>
      </c>
      <c r="AX153">
        <v>63</v>
      </c>
      <c r="AY153">
        <v>40.486600000000003</v>
      </c>
      <c r="AZ153">
        <v>2.3199999999999998E-2</v>
      </c>
      <c r="BA153">
        <v>5.2584999999999997</v>
      </c>
      <c r="BB153">
        <v>95.095398056753396</v>
      </c>
    </row>
    <row r="154" spans="1:54" x14ac:dyDescent="0.2">
      <c r="A154" t="s">
        <v>844</v>
      </c>
      <c r="B154">
        <v>191</v>
      </c>
      <c r="C154" t="s">
        <v>845</v>
      </c>
      <c r="D154" t="s">
        <v>75</v>
      </c>
      <c r="E154" t="s">
        <v>75</v>
      </c>
      <c r="F154" t="s">
        <v>493</v>
      </c>
      <c r="G154" t="s">
        <v>686</v>
      </c>
      <c r="H154" t="s">
        <v>146</v>
      </c>
      <c r="I154">
        <v>0.50119999999999998</v>
      </c>
      <c r="J154">
        <v>70</v>
      </c>
      <c r="K154">
        <v>3</v>
      </c>
      <c r="L154" t="s">
        <v>147</v>
      </c>
      <c r="M154">
        <v>20</v>
      </c>
      <c r="N154" t="s">
        <v>148</v>
      </c>
      <c r="O154" t="s">
        <v>149</v>
      </c>
      <c r="P154">
        <v>0.49199999999999999</v>
      </c>
      <c r="Q154" t="s">
        <v>75</v>
      </c>
      <c r="R154">
        <v>18</v>
      </c>
      <c r="S154">
        <v>8.8559999999999999</v>
      </c>
      <c r="T154">
        <v>191</v>
      </c>
      <c r="U154" t="s">
        <v>844</v>
      </c>
      <c r="V154" t="s">
        <v>493</v>
      </c>
      <c r="W154" t="s">
        <v>686</v>
      </c>
      <c r="X154" t="s">
        <v>150</v>
      </c>
      <c r="Y154" t="s">
        <v>151</v>
      </c>
      <c r="Z154">
        <v>0.50119999999999998</v>
      </c>
      <c r="AA154" t="s">
        <v>210</v>
      </c>
      <c r="AB154" t="s">
        <v>211</v>
      </c>
      <c r="AC154">
        <v>1</v>
      </c>
      <c r="AD154">
        <v>1</v>
      </c>
      <c r="AE154">
        <v>90</v>
      </c>
      <c r="AF154" t="s">
        <v>0</v>
      </c>
      <c r="AG154">
        <v>12</v>
      </c>
      <c r="AH154">
        <v>2008</v>
      </c>
      <c r="AI154" t="s">
        <v>212</v>
      </c>
      <c r="AJ154">
        <v>0.5</v>
      </c>
      <c r="AK154" t="s">
        <v>75</v>
      </c>
      <c r="AL154">
        <v>48</v>
      </c>
      <c r="AM154" t="s">
        <v>75</v>
      </c>
      <c r="AN154" t="s">
        <v>75</v>
      </c>
      <c r="AO154" t="s">
        <v>75</v>
      </c>
      <c r="AP154" t="s">
        <v>75</v>
      </c>
      <c r="AQ154" t="s">
        <v>846</v>
      </c>
      <c r="AR154" t="s">
        <v>847</v>
      </c>
      <c r="AS154">
        <v>15551862</v>
      </c>
      <c r="AT154">
        <v>14877762</v>
      </c>
      <c r="AU154">
        <v>1161837338</v>
      </c>
      <c r="AV154">
        <v>1158089833</v>
      </c>
      <c r="AW154">
        <v>46322.674200000001</v>
      </c>
      <c r="AX154">
        <v>70</v>
      </c>
      <c r="AY154">
        <v>41.1556</v>
      </c>
      <c r="AZ154">
        <v>2.5000000000000001E-2</v>
      </c>
      <c r="BA154">
        <v>3.7980999999999998</v>
      </c>
      <c r="BB154">
        <v>95.665470797001603</v>
      </c>
    </row>
    <row r="155" spans="1:54" x14ac:dyDescent="0.2">
      <c r="A155" t="s">
        <v>848</v>
      </c>
      <c r="B155">
        <v>193</v>
      </c>
      <c r="C155" t="s">
        <v>849</v>
      </c>
      <c r="D155" t="s">
        <v>75</v>
      </c>
      <c r="E155" t="s">
        <v>75</v>
      </c>
      <c r="F155" t="s">
        <v>493</v>
      </c>
      <c r="G155" t="s">
        <v>209</v>
      </c>
      <c r="H155" t="s">
        <v>146</v>
      </c>
      <c r="I155">
        <v>0.25319999999999998</v>
      </c>
      <c r="J155">
        <v>65</v>
      </c>
      <c r="K155">
        <v>8</v>
      </c>
      <c r="L155" t="s">
        <v>147</v>
      </c>
      <c r="M155">
        <v>20</v>
      </c>
      <c r="N155" t="s">
        <v>148</v>
      </c>
      <c r="O155" t="s">
        <v>149</v>
      </c>
      <c r="P155">
        <v>0.182</v>
      </c>
      <c r="Q155" t="s">
        <v>75</v>
      </c>
      <c r="R155">
        <v>18</v>
      </c>
      <c r="S155">
        <v>3.2759999999999998</v>
      </c>
      <c r="T155">
        <v>193</v>
      </c>
      <c r="U155" t="s">
        <v>848</v>
      </c>
      <c r="V155" t="s">
        <v>493</v>
      </c>
      <c r="W155" t="s">
        <v>209</v>
      </c>
      <c r="X155" t="s">
        <v>150</v>
      </c>
      <c r="Y155" t="s">
        <v>151</v>
      </c>
      <c r="Z155">
        <v>0.25319999999999998</v>
      </c>
      <c r="AA155" t="s">
        <v>210</v>
      </c>
      <c r="AB155" t="s">
        <v>211</v>
      </c>
      <c r="AC155">
        <v>1</v>
      </c>
      <c r="AD155">
        <v>1</v>
      </c>
      <c r="AE155">
        <v>90</v>
      </c>
      <c r="AF155" t="s">
        <v>0</v>
      </c>
      <c r="AG155">
        <v>14</v>
      </c>
      <c r="AH155">
        <v>2008</v>
      </c>
      <c r="AI155" t="s">
        <v>212</v>
      </c>
      <c r="AJ155">
        <v>0.25</v>
      </c>
      <c r="AK155" t="s">
        <v>75</v>
      </c>
      <c r="AL155">
        <v>24</v>
      </c>
      <c r="AM155" t="s">
        <v>75</v>
      </c>
      <c r="AN155" t="s">
        <v>75</v>
      </c>
      <c r="AO155" t="s">
        <v>75</v>
      </c>
      <c r="AP155" t="s">
        <v>75</v>
      </c>
      <c r="AQ155" t="s">
        <v>850</v>
      </c>
      <c r="AR155" t="s">
        <v>851</v>
      </c>
      <c r="AS155">
        <v>21387429</v>
      </c>
      <c r="AT155">
        <v>15634175</v>
      </c>
      <c r="AU155">
        <v>989394233</v>
      </c>
      <c r="AV155">
        <v>986419407</v>
      </c>
      <c r="AW155">
        <v>48078.323600000003</v>
      </c>
      <c r="AX155">
        <v>56</v>
      </c>
      <c r="AY155">
        <v>39.3688</v>
      </c>
      <c r="AZ155">
        <v>2.3900000000000001E-2</v>
      </c>
      <c r="BA155">
        <v>3.2343999999999999</v>
      </c>
      <c r="BB155">
        <v>73.099833551756006</v>
      </c>
    </row>
    <row r="156" spans="1:54" x14ac:dyDescent="0.2">
      <c r="A156" t="s">
        <v>852</v>
      </c>
      <c r="B156">
        <v>194</v>
      </c>
      <c r="C156" t="s">
        <v>853</v>
      </c>
      <c r="D156" t="s">
        <v>75</v>
      </c>
      <c r="E156" t="s">
        <v>75</v>
      </c>
      <c r="F156" t="s">
        <v>493</v>
      </c>
      <c r="G156" t="s">
        <v>217</v>
      </c>
      <c r="H156" t="s">
        <v>146</v>
      </c>
      <c r="I156">
        <v>0.25240000000000001</v>
      </c>
      <c r="J156">
        <v>65</v>
      </c>
      <c r="K156">
        <v>8</v>
      </c>
      <c r="L156" t="s">
        <v>147</v>
      </c>
      <c r="M156">
        <v>20</v>
      </c>
      <c r="N156" t="s">
        <v>148</v>
      </c>
      <c r="O156" t="s">
        <v>149</v>
      </c>
      <c r="P156">
        <v>0.42799999999999999</v>
      </c>
      <c r="Q156" t="s">
        <v>75</v>
      </c>
      <c r="R156">
        <v>18</v>
      </c>
      <c r="S156">
        <v>7.7039999999999997</v>
      </c>
      <c r="T156">
        <v>194</v>
      </c>
      <c r="U156" t="s">
        <v>852</v>
      </c>
      <c r="V156" t="s">
        <v>493</v>
      </c>
      <c r="W156" t="s">
        <v>217</v>
      </c>
      <c r="X156" t="s">
        <v>150</v>
      </c>
      <c r="Y156" t="s">
        <v>151</v>
      </c>
      <c r="Z156">
        <v>0.25240000000000001</v>
      </c>
      <c r="AA156" t="s">
        <v>210</v>
      </c>
      <c r="AB156" t="s">
        <v>211</v>
      </c>
      <c r="AC156">
        <v>1</v>
      </c>
      <c r="AD156">
        <v>1</v>
      </c>
      <c r="AE156">
        <v>90</v>
      </c>
      <c r="AF156" t="s">
        <v>0</v>
      </c>
      <c r="AG156">
        <v>15</v>
      </c>
      <c r="AH156">
        <v>2008</v>
      </c>
      <c r="AI156" t="s">
        <v>212</v>
      </c>
      <c r="AJ156">
        <v>0.25</v>
      </c>
      <c r="AK156" t="s">
        <v>75</v>
      </c>
      <c r="AL156">
        <v>24</v>
      </c>
      <c r="AM156" t="s">
        <v>75</v>
      </c>
      <c r="AN156" t="s">
        <v>75</v>
      </c>
      <c r="AO156" t="s">
        <v>75</v>
      </c>
      <c r="AP156" t="s">
        <v>75</v>
      </c>
      <c r="AQ156" t="s">
        <v>854</v>
      </c>
      <c r="AR156" t="s">
        <v>855</v>
      </c>
      <c r="AS156">
        <v>22431393</v>
      </c>
      <c r="AT156">
        <v>21677833</v>
      </c>
      <c r="AU156">
        <v>1641973086</v>
      </c>
      <c r="AV156">
        <v>1637098844</v>
      </c>
      <c r="AW156">
        <v>55053.647799999999</v>
      </c>
      <c r="AX156">
        <v>69</v>
      </c>
      <c r="AY156">
        <v>40.7547</v>
      </c>
      <c r="AZ156">
        <v>2.3099999999999999E-2</v>
      </c>
      <c r="BA156">
        <v>5.3677000000000001</v>
      </c>
      <c r="BB156">
        <v>96.640600964906596</v>
      </c>
    </row>
    <row r="157" spans="1:54" x14ac:dyDescent="0.2">
      <c r="A157" t="s">
        <v>856</v>
      </c>
      <c r="B157">
        <v>195</v>
      </c>
      <c r="C157" t="s">
        <v>857</v>
      </c>
      <c r="D157" t="s">
        <v>75</v>
      </c>
      <c r="E157" t="s">
        <v>75</v>
      </c>
      <c r="F157" t="s">
        <v>493</v>
      </c>
      <c r="G157" t="s">
        <v>222</v>
      </c>
      <c r="H157" t="s">
        <v>146</v>
      </c>
      <c r="I157">
        <v>6.0556000000000001</v>
      </c>
      <c r="J157">
        <v>34</v>
      </c>
      <c r="K157">
        <v>39</v>
      </c>
      <c r="L157" t="s">
        <v>147</v>
      </c>
      <c r="M157">
        <v>20</v>
      </c>
      <c r="N157" t="s">
        <v>148</v>
      </c>
      <c r="O157" t="s">
        <v>149</v>
      </c>
      <c r="P157">
        <v>3.5</v>
      </c>
      <c r="Q157" t="s">
        <v>75</v>
      </c>
      <c r="R157">
        <v>18</v>
      </c>
      <c r="S157">
        <v>63</v>
      </c>
      <c r="T157">
        <v>195</v>
      </c>
      <c r="U157" t="s">
        <v>856</v>
      </c>
      <c r="V157" t="s">
        <v>493</v>
      </c>
      <c r="W157" t="s">
        <v>222</v>
      </c>
      <c r="X157" t="s">
        <v>150</v>
      </c>
      <c r="Y157" t="s">
        <v>151</v>
      </c>
      <c r="Z157">
        <v>6.0556000000000001</v>
      </c>
      <c r="AA157" t="s">
        <v>210</v>
      </c>
      <c r="AB157" t="s">
        <v>211</v>
      </c>
      <c r="AC157">
        <v>1</v>
      </c>
      <c r="AD157">
        <v>1</v>
      </c>
      <c r="AE157">
        <v>34</v>
      </c>
      <c r="AF157" t="s">
        <v>0</v>
      </c>
      <c r="AG157">
        <v>16</v>
      </c>
      <c r="AH157">
        <v>2014</v>
      </c>
      <c r="AI157" t="s">
        <v>212</v>
      </c>
      <c r="AJ157">
        <v>6.06</v>
      </c>
      <c r="AK157" t="s">
        <v>75</v>
      </c>
      <c r="AL157">
        <v>575</v>
      </c>
      <c r="AM157" t="s">
        <v>75</v>
      </c>
      <c r="AN157" t="s">
        <v>75</v>
      </c>
      <c r="AO157" t="s">
        <v>75</v>
      </c>
      <c r="AP157" t="s">
        <v>75</v>
      </c>
      <c r="AQ157" t="s">
        <v>858</v>
      </c>
      <c r="AR157" t="s">
        <v>859</v>
      </c>
      <c r="AS157">
        <v>31322089</v>
      </c>
      <c r="AT157">
        <v>26479911</v>
      </c>
      <c r="AU157">
        <v>1538148283</v>
      </c>
      <c r="AV157">
        <v>1533967407</v>
      </c>
      <c r="AW157">
        <v>25166.976500000001</v>
      </c>
      <c r="AX157">
        <v>52</v>
      </c>
      <c r="AY157">
        <v>38.443100000000001</v>
      </c>
      <c r="AZ157">
        <v>2.2200000000000001E-2</v>
      </c>
      <c r="BA157">
        <v>5.0282999999999998</v>
      </c>
      <c r="BB157">
        <v>84.540692672190502</v>
      </c>
    </row>
    <row r="158" spans="1:54" x14ac:dyDescent="0.2">
      <c r="A158" t="s">
        <v>860</v>
      </c>
      <c r="B158">
        <v>196</v>
      </c>
      <c r="C158" t="s">
        <v>861</v>
      </c>
      <c r="D158" t="s">
        <v>75</v>
      </c>
      <c r="E158" t="s">
        <v>75</v>
      </c>
      <c r="F158" t="s">
        <v>493</v>
      </c>
      <c r="G158" t="s">
        <v>227</v>
      </c>
      <c r="H158" t="s">
        <v>146</v>
      </c>
      <c r="I158">
        <v>2.7795999999999998</v>
      </c>
      <c r="J158">
        <v>72</v>
      </c>
      <c r="K158">
        <v>1</v>
      </c>
      <c r="L158" t="s">
        <v>147</v>
      </c>
      <c r="M158">
        <v>20</v>
      </c>
      <c r="N158" t="s">
        <v>148</v>
      </c>
      <c r="O158" t="s">
        <v>149</v>
      </c>
      <c r="P158">
        <v>6.04</v>
      </c>
      <c r="Q158" t="s">
        <v>75</v>
      </c>
      <c r="R158">
        <v>18</v>
      </c>
      <c r="S158">
        <v>108.72</v>
      </c>
      <c r="T158">
        <v>196</v>
      </c>
      <c r="U158" t="s">
        <v>860</v>
      </c>
      <c r="V158" t="s">
        <v>493</v>
      </c>
      <c r="W158" t="s">
        <v>227</v>
      </c>
      <c r="X158" t="s">
        <v>150</v>
      </c>
      <c r="Y158" t="s">
        <v>151</v>
      </c>
      <c r="Z158">
        <v>2.7795999999999998</v>
      </c>
      <c r="AA158" t="s">
        <v>210</v>
      </c>
      <c r="AB158" t="s">
        <v>211</v>
      </c>
      <c r="AC158">
        <v>1</v>
      </c>
      <c r="AD158">
        <v>1</v>
      </c>
      <c r="AE158">
        <v>72</v>
      </c>
      <c r="AF158" t="s">
        <v>0</v>
      </c>
      <c r="AG158">
        <v>17</v>
      </c>
      <c r="AH158">
        <v>2014</v>
      </c>
      <c r="AI158" t="s">
        <v>212</v>
      </c>
      <c r="AJ158">
        <v>2.78</v>
      </c>
      <c r="AK158" t="s">
        <v>75</v>
      </c>
      <c r="AL158">
        <v>264</v>
      </c>
      <c r="AM158" t="s">
        <v>75</v>
      </c>
      <c r="AN158" t="s">
        <v>75</v>
      </c>
      <c r="AO158" t="s">
        <v>75</v>
      </c>
      <c r="AP158" t="s">
        <v>75</v>
      </c>
      <c r="AQ158" t="s">
        <v>862</v>
      </c>
      <c r="AR158" t="s">
        <v>863</v>
      </c>
      <c r="AS158">
        <v>26516817</v>
      </c>
      <c r="AT158">
        <v>25024803</v>
      </c>
      <c r="AU158">
        <v>1644616119</v>
      </c>
      <c r="AV158">
        <v>1639837858</v>
      </c>
      <c r="AW158">
        <v>45216.243900000001</v>
      </c>
      <c r="AX158">
        <v>60</v>
      </c>
      <c r="AY158">
        <v>40.1935</v>
      </c>
      <c r="AZ158">
        <v>2.3199999999999998E-2</v>
      </c>
      <c r="BA158">
        <v>5.3764000000000003</v>
      </c>
      <c r="BB158">
        <v>94.3733291970902</v>
      </c>
    </row>
    <row r="159" spans="1:54" x14ac:dyDescent="0.2">
      <c r="A159" t="s">
        <v>864</v>
      </c>
      <c r="B159">
        <v>197</v>
      </c>
      <c r="C159" t="s">
        <v>865</v>
      </c>
      <c r="D159" t="s">
        <v>75</v>
      </c>
      <c r="E159" t="s">
        <v>75</v>
      </c>
      <c r="F159" t="s">
        <v>493</v>
      </c>
      <c r="G159" t="s">
        <v>232</v>
      </c>
      <c r="H159" t="s">
        <v>146</v>
      </c>
      <c r="I159">
        <v>3.57</v>
      </c>
      <c r="J159">
        <v>57</v>
      </c>
      <c r="K159">
        <v>16</v>
      </c>
      <c r="L159" t="s">
        <v>147</v>
      </c>
      <c r="M159">
        <v>20</v>
      </c>
      <c r="N159" t="s">
        <v>148</v>
      </c>
      <c r="O159" t="s">
        <v>149</v>
      </c>
      <c r="P159">
        <v>3.28</v>
      </c>
      <c r="Q159" t="s">
        <v>75</v>
      </c>
      <c r="R159">
        <v>18</v>
      </c>
      <c r="S159">
        <v>59.04</v>
      </c>
      <c r="T159">
        <v>197</v>
      </c>
      <c r="U159" t="s">
        <v>864</v>
      </c>
      <c r="V159" t="s">
        <v>493</v>
      </c>
      <c r="W159" t="s">
        <v>232</v>
      </c>
      <c r="X159" t="s">
        <v>150</v>
      </c>
      <c r="Y159" t="s">
        <v>151</v>
      </c>
      <c r="Z159">
        <v>3.57</v>
      </c>
      <c r="AA159" t="s">
        <v>210</v>
      </c>
      <c r="AB159" t="s">
        <v>211</v>
      </c>
      <c r="AC159">
        <v>1</v>
      </c>
      <c r="AD159">
        <v>1</v>
      </c>
      <c r="AE159">
        <v>57</v>
      </c>
      <c r="AF159" t="s">
        <v>0</v>
      </c>
      <c r="AG159">
        <v>18</v>
      </c>
      <c r="AH159">
        <v>2014</v>
      </c>
      <c r="AI159" t="s">
        <v>212</v>
      </c>
      <c r="AJ159">
        <v>3.57</v>
      </c>
      <c r="AK159" t="s">
        <v>75</v>
      </c>
      <c r="AL159">
        <v>339</v>
      </c>
      <c r="AM159" t="s">
        <v>75</v>
      </c>
      <c r="AN159" t="s">
        <v>75</v>
      </c>
      <c r="AO159" t="s">
        <v>75</v>
      </c>
      <c r="AP159" t="s">
        <v>75</v>
      </c>
      <c r="AQ159" t="s">
        <v>866</v>
      </c>
      <c r="AR159" t="s">
        <v>867</v>
      </c>
      <c r="AS159">
        <v>19575884</v>
      </c>
      <c r="AT159">
        <v>17881743</v>
      </c>
      <c r="AU159">
        <v>1218498409</v>
      </c>
      <c r="AV159">
        <v>1214598750</v>
      </c>
      <c r="AW159">
        <v>33272.2716</v>
      </c>
      <c r="AX159">
        <v>62</v>
      </c>
      <c r="AY159">
        <v>40.732300000000002</v>
      </c>
      <c r="AZ159">
        <v>2.4299999999999999E-2</v>
      </c>
      <c r="BA159">
        <v>3.9834000000000001</v>
      </c>
      <c r="BB159">
        <v>91.345775240597007</v>
      </c>
    </row>
    <row r="160" spans="1:54" x14ac:dyDescent="0.2">
      <c r="A160" t="s">
        <v>868</v>
      </c>
      <c r="B160">
        <v>198</v>
      </c>
      <c r="C160" t="s">
        <v>869</v>
      </c>
      <c r="D160" t="s">
        <v>75</v>
      </c>
      <c r="E160" t="s">
        <v>75</v>
      </c>
      <c r="F160" t="s">
        <v>493</v>
      </c>
      <c r="G160" t="s">
        <v>237</v>
      </c>
      <c r="H160" t="s">
        <v>146</v>
      </c>
      <c r="I160">
        <v>3.9487999999999999</v>
      </c>
      <c r="J160">
        <v>51</v>
      </c>
      <c r="K160">
        <v>22</v>
      </c>
      <c r="L160" t="s">
        <v>147</v>
      </c>
      <c r="M160">
        <v>20</v>
      </c>
      <c r="N160" t="s">
        <v>148</v>
      </c>
      <c r="O160" t="s">
        <v>149</v>
      </c>
      <c r="P160">
        <v>4.76</v>
      </c>
      <c r="Q160" t="s">
        <v>75</v>
      </c>
      <c r="R160">
        <v>18</v>
      </c>
      <c r="S160">
        <v>85.68</v>
      </c>
      <c r="T160">
        <v>198</v>
      </c>
      <c r="U160" t="s">
        <v>868</v>
      </c>
      <c r="V160" t="s">
        <v>493</v>
      </c>
      <c r="W160" t="s">
        <v>237</v>
      </c>
      <c r="X160" t="s">
        <v>150</v>
      </c>
      <c r="Y160" t="s">
        <v>151</v>
      </c>
      <c r="Z160">
        <v>3.9487999999999999</v>
      </c>
      <c r="AA160" t="s">
        <v>210</v>
      </c>
      <c r="AB160" t="s">
        <v>211</v>
      </c>
      <c r="AC160">
        <v>1</v>
      </c>
      <c r="AD160">
        <v>1</v>
      </c>
      <c r="AE160">
        <v>51</v>
      </c>
      <c r="AF160" t="s">
        <v>0</v>
      </c>
      <c r="AG160">
        <v>19</v>
      </c>
      <c r="AH160">
        <v>2014</v>
      </c>
      <c r="AI160" t="s">
        <v>212</v>
      </c>
      <c r="AJ160">
        <v>3.95</v>
      </c>
      <c r="AK160" t="s">
        <v>75</v>
      </c>
      <c r="AL160">
        <v>375</v>
      </c>
      <c r="AM160" t="s">
        <v>75</v>
      </c>
      <c r="AN160" t="s">
        <v>75</v>
      </c>
      <c r="AO160" t="s">
        <v>75</v>
      </c>
      <c r="AP160" t="s">
        <v>75</v>
      </c>
      <c r="AQ160" t="s">
        <v>870</v>
      </c>
      <c r="AR160" t="s">
        <v>871</v>
      </c>
      <c r="AS160">
        <v>26346865</v>
      </c>
      <c r="AT160">
        <v>24266171</v>
      </c>
      <c r="AU160">
        <v>1589143886</v>
      </c>
      <c r="AV160">
        <v>1584573747</v>
      </c>
      <c r="AW160">
        <v>34665.557200000003</v>
      </c>
      <c r="AX160">
        <v>60</v>
      </c>
      <c r="AY160">
        <v>40.4373</v>
      </c>
      <c r="AZ160">
        <v>2.2700000000000001E-2</v>
      </c>
      <c r="BA160">
        <v>5.1950000000000003</v>
      </c>
      <c r="BB160">
        <v>92.102688498232993</v>
      </c>
    </row>
    <row r="161" spans="1:54" x14ac:dyDescent="0.2">
      <c r="A161" t="s">
        <v>872</v>
      </c>
      <c r="B161">
        <v>199</v>
      </c>
      <c r="C161" t="s">
        <v>873</v>
      </c>
      <c r="D161" t="s">
        <v>75</v>
      </c>
      <c r="E161" t="s">
        <v>75</v>
      </c>
      <c r="F161" t="s">
        <v>493</v>
      </c>
      <c r="G161" t="s">
        <v>242</v>
      </c>
      <c r="H161" t="s">
        <v>146</v>
      </c>
      <c r="I161">
        <v>1.8532</v>
      </c>
      <c r="J161">
        <v>70</v>
      </c>
      <c r="K161">
        <v>3</v>
      </c>
      <c r="L161" t="s">
        <v>147</v>
      </c>
      <c r="M161">
        <v>20</v>
      </c>
      <c r="N161" t="s">
        <v>148</v>
      </c>
      <c r="O161" t="s">
        <v>149</v>
      </c>
      <c r="P161">
        <v>2.2999999999999998</v>
      </c>
      <c r="Q161" t="s">
        <v>75</v>
      </c>
      <c r="R161">
        <v>18</v>
      </c>
      <c r="S161">
        <v>41.4</v>
      </c>
      <c r="T161">
        <v>199</v>
      </c>
      <c r="U161" t="s">
        <v>872</v>
      </c>
      <c r="V161" t="s">
        <v>493</v>
      </c>
      <c r="W161" t="s">
        <v>242</v>
      </c>
      <c r="X161" t="s">
        <v>150</v>
      </c>
      <c r="Y161" t="s">
        <v>151</v>
      </c>
      <c r="Z161">
        <v>1.8532</v>
      </c>
      <c r="AA161" t="s">
        <v>210</v>
      </c>
      <c r="AB161" t="s">
        <v>211</v>
      </c>
      <c r="AC161">
        <v>1</v>
      </c>
      <c r="AD161">
        <v>1</v>
      </c>
      <c r="AE161">
        <v>90</v>
      </c>
      <c r="AF161" t="s">
        <v>0</v>
      </c>
      <c r="AG161">
        <v>20</v>
      </c>
      <c r="AH161">
        <v>2014</v>
      </c>
      <c r="AI161" t="s">
        <v>212</v>
      </c>
      <c r="AJ161">
        <v>1.85</v>
      </c>
      <c r="AK161" t="s">
        <v>75</v>
      </c>
      <c r="AL161">
        <v>176</v>
      </c>
      <c r="AM161" t="s">
        <v>75</v>
      </c>
      <c r="AN161" t="s">
        <v>75</v>
      </c>
      <c r="AO161" t="s">
        <v>75</v>
      </c>
      <c r="AP161" t="s">
        <v>75</v>
      </c>
      <c r="AQ161" t="s">
        <v>874</v>
      </c>
      <c r="AR161" t="s">
        <v>875</v>
      </c>
      <c r="AS161">
        <v>22246399</v>
      </c>
      <c r="AT161">
        <v>21215185</v>
      </c>
      <c r="AU161">
        <v>1437517053</v>
      </c>
      <c r="AV161">
        <v>1432925179</v>
      </c>
      <c r="AW161">
        <v>31805.8158</v>
      </c>
      <c r="AX161">
        <v>62</v>
      </c>
      <c r="AY161">
        <v>40.346499999999999</v>
      </c>
      <c r="AZ161">
        <v>2.3900000000000001E-2</v>
      </c>
      <c r="BA161">
        <v>4.6993999999999998</v>
      </c>
      <c r="BB161">
        <v>95.364580128226507</v>
      </c>
    </row>
    <row r="162" spans="1:54" x14ac:dyDescent="0.2">
      <c r="A162" t="s">
        <v>876</v>
      </c>
      <c r="B162">
        <v>200</v>
      </c>
      <c r="C162" t="s">
        <v>877</v>
      </c>
      <c r="D162" t="s">
        <v>75</v>
      </c>
      <c r="E162" t="s">
        <v>75</v>
      </c>
      <c r="F162" t="s">
        <v>493</v>
      </c>
      <c r="G162" t="s">
        <v>247</v>
      </c>
      <c r="H162" t="s">
        <v>146</v>
      </c>
      <c r="I162">
        <v>4.1212</v>
      </c>
      <c r="J162">
        <v>49</v>
      </c>
      <c r="K162">
        <v>24</v>
      </c>
      <c r="L162" t="s">
        <v>147</v>
      </c>
      <c r="M162">
        <v>20</v>
      </c>
      <c r="N162" t="s">
        <v>148</v>
      </c>
      <c r="O162" t="s">
        <v>149</v>
      </c>
      <c r="P162">
        <v>4.8</v>
      </c>
      <c r="Q162" t="s">
        <v>75</v>
      </c>
      <c r="R162">
        <v>18</v>
      </c>
      <c r="S162">
        <v>86.4</v>
      </c>
      <c r="T162">
        <v>200</v>
      </c>
      <c r="U162" t="s">
        <v>876</v>
      </c>
      <c r="V162" t="s">
        <v>493</v>
      </c>
      <c r="W162" t="s">
        <v>247</v>
      </c>
      <c r="X162" t="s">
        <v>150</v>
      </c>
      <c r="Y162" t="s">
        <v>151</v>
      </c>
      <c r="Z162">
        <v>4.1212</v>
      </c>
      <c r="AA162" t="s">
        <v>210</v>
      </c>
      <c r="AB162" t="s">
        <v>211</v>
      </c>
      <c r="AC162">
        <v>1</v>
      </c>
      <c r="AD162">
        <v>1</v>
      </c>
      <c r="AE162">
        <v>49</v>
      </c>
      <c r="AF162" t="s">
        <v>0</v>
      </c>
      <c r="AG162">
        <v>21</v>
      </c>
      <c r="AH162">
        <v>2014</v>
      </c>
      <c r="AI162" t="s">
        <v>212</v>
      </c>
      <c r="AJ162">
        <v>4.12</v>
      </c>
      <c r="AK162" t="s">
        <v>75</v>
      </c>
      <c r="AL162">
        <v>392</v>
      </c>
      <c r="AM162" t="s">
        <v>75</v>
      </c>
      <c r="AN162" t="s">
        <v>75</v>
      </c>
      <c r="AO162" t="s">
        <v>75</v>
      </c>
      <c r="AP162" t="s">
        <v>75</v>
      </c>
      <c r="AQ162" t="s">
        <v>878</v>
      </c>
      <c r="AR162" t="s">
        <v>879</v>
      </c>
      <c r="AS162">
        <v>24163029</v>
      </c>
      <c r="AT162">
        <v>22593378</v>
      </c>
      <c r="AU162">
        <v>1353540270</v>
      </c>
      <c r="AV162">
        <v>1349897679</v>
      </c>
      <c r="AW162">
        <v>28312.911700000001</v>
      </c>
      <c r="AX162">
        <v>55</v>
      </c>
      <c r="AY162">
        <v>39.652799999999999</v>
      </c>
      <c r="AZ162">
        <v>2.29E-2</v>
      </c>
      <c r="BA162">
        <v>4.4248000000000003</v>
      </c>
      <c r="BB162">
        <v>93.503914596137705</v>
      </c>
    </row>
    <row r="163" spans="1:54" x14ac:dyDescent="0.2">
      <c r="A163" t="s">
        <v>880</v>
      </c>
      <c r="B163">
        <v>202</v>
      </c>
      <c r="C163" t="s">
        <v>881</v>
      </c>
      <c r="D163" t="s">
        <v>75</v>
      </c>
      <c r="E163" t="s">
        <v>75</v>
      </c>
      <c r="F163" t="s">
        <v>493</v>
      </c>
      <c r="G163" t="s">
        <v>257</v>
      </c>
      <c r="H163" t="s">
        <v>146</v>
      </c>
      <c r="I163">
        <v>2.0367999999999999</v>
      </c>
      <c r="J163">
        <v>65</v>
      </c>
      <c r="K163">
        <v>8</v>
      </c>
      <c r="L163" t="s">
        <v>147</v>
      </c>
      <c r="M163">
        <v>20</v>
      </c>
      <c r="N163" t="s">
        <v>148</v>
      </c>
      <c r="O163" t="s">
        <v>149</v>
      </c>
      <c r="P163">
        <v>3.04</v>
      </c>
      <c r="Q163" t="s">
        <v>75</v>
      </c>
      <c r="R163">
        <v>18</v>
      </c>
      <c r="S163">
        <v>54.72</v>
      </c>
      <c r="T163">
        <v>202</v>
      </c>
      <c r="U163" t="s">
        <v>880</v>
      </c>
      <c r="V163" t="s">
        <v>493</v>
      </c>
      <c r="W163" t="s">
        <v>257</v>
      </c>
      <c r="X163" t="s">
        <v>150</v>
      </c>
      <c r="Y163" t="s">
        <v>151</v>
      </c>
      <c r="Z163">
        <v>2.0367999999999999</v>
      </c>
      <c r="AA163" t="s">
        <v>210</v>
      </c>
      <c r="AB163" t="s">
        <v>211</v>
      </c>
      <c r="AC163">
        <v>1</v>
      </c>
      <c r="AD163">
        <v>1</v>
      </c>
      <c r="AE163">
        <v>90</v>
      </c>
      <c r="AF163" t="s">
        <v>0</v>
      </c>
      <c r="AG163">
        <v>23</v>
      </c>
      <c r="AH163">
        <v>2014</v>
      </c>
      <c r="AI163" t="s">
        <v>212</v>
      </c>
      <c r="AJ163">
        <v>2.04</v>
      </c>
      <c r="AK163" t="s">
        <v>75</v>
      </c>
      <c r="AL163">
        <v>193</v>
      </c>
      <c r="AM163" t="s">
        <v>75</v>
      </c>
      <c r="AN163" t="s">
        <v>75</v>
      </c>
      <c r="AO163" t="s">
        <v>75</v>
      </c>
      <c r="AP163" t="s">
        <v>75</v>
      </c>
      <c r="AQ163" t="s">
        <v>882</v>
      </c>
      <c r="AR163" t="s">
        <v>883</v>
      </c>
      <c r="AS163">
        <v>25205515</v>
      </c>
      <c r="AT163">
        <v>20401217</v>
      </c>
      <c r="AU163">
        <v>1291631480</v>
      </c>
      <c r="AV163">
        <v>1287818241</v>
      </c>
      <c r="AW163">
        <v>33246.179600000003</v>
      </c>
      <c r="AX163">
        <v>58</v>
      </c>
      <c r="AY163">
        <v>39.655900000000003</v>
      </c>
      <c r="AZ163">
        <v>2.29E-2</v>
      </c>
      <c r="BA163">
        <v>4.2224000000000004</v>
      </c>
      <c r="BB163">
        <v>80.939496772829202</v>
      </c>
    </row>
    <row r="164" spans="1:54" x14ac:dyDescent="0.2">
      <c r="A164" t="s">
        <v>884</v>
      </c>
      <c r="B164">
        <v>203</v>
      </c>
      <c r="C164" t="s">
        <v>885</v>
      </c>
      <c r="D164" t="s">
        <v>75</v>
      </c>
      <c r="E164" t="s">
        <v>75</v>
      </c>
      <c r="F164" t="s">
        <v>493</v>
      </c>
      <c r="G164" t="s">
        <v>262</v>
      </c>
      <c r="H164" t="s">
        <v>146</v>
      </c>
      <c r="I164">
        <v>4.2763999999999998</v>
      </c>
      <c r="J164">
        <v>47</v>
      </c>
      <c r="K164">
        <v>26</v>
      </c>
      <c r="L164" t="s">
        <v>147</v>
      </c>
      <c r="M164">
        <v>20</v>
      </c>
      <c r="N164" t="s">
        <v>148</v>
      </c>
      <c r="O164" t="s">
        <v>149</v>
      </c>
      <c r="P164">
        <v>4.7</v>
      </c>
      <c r="Q164" t="s">
        <v>75</v>
      </c>
      <c r="R164">
        <v>18</v>
      </c>
      <c r="S164">
        <v>84.6</v>
      </c>
      <c r="T164">
        <v>203</v>
      </c>
      <c r="U164" t="s">
        <v>884</v>
      </c>
      <c r="V164" t="s">
        <v>493</v>
      </c>
      <c r="W164" t="s">
        <v>262</v>
      </c>
      <c r="X164" t="s">
        <v>150</v>
      </c>
      <c r="Y164" t="s">
        <v>151</v>
      </c>
      <c r="Z164">
        <v>4.2763999999999998</v>
      </c>
      <c r="AA164" t="s">
        <v>210</v>
      </c>
      <c r="AB164" t="s">
        <v>211</v>
      </c>
      <c r="AC164">
        <v>1</v>
      </c>
      <c r="AD164">
        <v>1</v>
      </c>
      <c r="AE164">
        <v>47</v>
      </c>
      <c r="AF164" t="s">
        <v>0</v>
      </c>
      <c r="AG164">
        <v>24</v>
      </c>
      <c r="AH164">
        <v>2014</v>
      </c>
      <c r="AI164" t="s">
        <v>212</v>
      </c>
      <c r="AJ164">
        <v>4.28</v>
      </c>
      <c r="AK164" t="s">
        <v>75</v>
      </c>
      <c r="AL164">
        <v>406</v>
      </c>
      <c r="AM164" t="s">
        <v>75</v>
      </c>
      <c r="AN164" t="s">
        <v>75</v>
      </c>
      <c r="AO164" t="s">
        <v>75</v>
      </c>
      <c r="AP164" t="s">
        <v>75</v>
      </c>
      <c r="AQ164" t="s">
        <v>886</v>
      </c>
      <c r="AR164" t="s">
        <v>887</v>
      </c>
      <c r="AS164">
        <v>26160201</v>
      </c>
      <c r="AT164">
        <v>25001670</v>
      </c>
      <c r="AU164">
        <v>1592439191</v>
      </c>
      <c r="AV164">
        <v>1587812127</v>
      </c>
      <c r="AW164">
        <v>33249.747100000001</v>
      </c>
      <c r="AX164">
        <v>58</v>
      </c>
      <c r="AY164">
        <v>39.993699999999997</v>
      </c>
      <c r="AZ164">
        <v>2.2800000000000001E-2</v>
      </c>
      <c r="BA164">
        <v>5.2058</v>
      </c>
      <c r="BB164">
        <v>95.571398705996103</v>
      </c>
    </row>
    <row r="165" spans="1:54" x14ac:dyDescent="0.2">
      <c r="A165" t="s">
        <v>888</v>
      </c>
      <c r="B165">
        <v>204</v>
      </c>
      <c r="C165" t="s">
        <v>889</v>
      </c>
      <c r="D165" t="s">
        <v>75</v>
      </c>
      <c r="E165" t="s">
        <v>75</v>
      </c>
      <c r="F165" t="s">
        <v>493</v>
      </c>
      <c r="G165" t="s">
        <v>267</v>
      </c>
      <c r="H165" t="s">
        <v>146</v>
      </c>
      <c r="I165">
        <v>6.8932000000000002</v>
      </c>
      <c r="J165">
        <v>30</v>
      </c>
      <c r="K165">
        <v>43</v>
      </c>
      <c r="L165" t="s">
        <v>147</v>
      </c>
      <c r="M165">
        <v>20</v>
      </c>
      <c r="N165" t="s">
        <v>148</v>
      </c>
      <c r="O165" t="s">
        <v>149</v>
      </c>
      <c r="P165">
        <v>5.86</v>
      </c>
      <c r="Q165" t="s">
        <v>75</v>
      </c>
      <c r="R165">
        <v>18</v>
      </c>
      <c r="S165">
        <v>105.48</v>
      </c>
      <c r="T165">
        <v>204</v>
      </c>
      <c r="U165" t="s">
        <v>888</v>
      </c>
      <c r="V165" t="s">
        <v>493</v>
      </c>
      <c r="W165" t="s">
        <v>267</v>
      </c>
      <c r="X165" t="s">
        <v>150</v>
      </c>
      <c r="Y165" t="s">
        <v>151</v>
      </c>
      <c r="Z165">
        <v>6.8932000000000002</v>
      </c>
      <c r="AA165" t="s">
        <v>210</v>
      </c>
      <c r="AB165" t="s">
        <v>211</v>
      </c>
      <c r="AC165">
        <v>1</v>
      </c>
      <c r="AD165">
        <v>1</v>
      </c>
      <c r="AE165">
        <v>30</v>
      </c>
      <c r="AF165" t="s">
        <v>0</v>
      </c>
      <c r="AG165">
        <v>25</v>
      </c>
      <c r="AH165">
        <v>2014</v>
      </c>
      <c r="AI165" t="s">
        <v>212</v>
      </c>
      <c r="AJ165">
        <v>6.89</v>
      </c>
      <c r="AK165" t="s">
        <v>75</v>
      </c>
      <c r="AL165">
        <v>655</v>
      </c>
      <c r="AM165" t="s">
        <v>75</v>
      </c>
      <c r="AN165" t="s">
        <v>75</v>
      </c>
      <c r="AO165" t="s">
        <v>75</v>
      </c>
      <c r="AP165" t="s">
        <v>75</v>
      </c>
      <c r="AQ165" t="s">
        <v>890</v>
      </c>
      <c r="AR165" t="s">
        <v>891</v>
      </c>
      <c r="AS165">
        <v>25298908</v>
      </c>
      <c r="AT165">
        <v>24096034</v>
      </c>
      <c r="AU165">
        <v>1609215040</v>
      </c>
      <c r="AV165">
        <v>1604418431</v>
      </c>
      <c r="AW165">
        <v>38294.165800000002</v>
      </c>
      <c r="AX165">
        <v>61</v>
      </c>
      <c r="AY165">
        <v>40.439399999999999</v>
      </c>
      <c r="AZ165">
        <v>2.3199999999999998E-2</v>
      </c>
      <c r="BA165">
        <v>5.2606000000000002</v>
      </c>
      <c r="BB165">
        <v>95.245352091876796</v>
      </c>
    </row>
    <row r="166" spans="1:54" x14ac:dyDescent="0.2">
      <c r="A166" t="s">
        <v>892</v>
      </c>
      <c r="B166">
        <v>205</v>
      </c>
      <c r="C166" t="s">
        <v>893</v>
      </c>
      <c r="D166" t="s">
        <v>75</v>
      </c>
      <c r="E166" t="s">
        <v>75</v>
      </c>
      <c r="F166" t="s">
        <v>493</v>
      </c>
      <c r="G166" t="s">
        <v>272</v>
      </c>
      <c r="H166" t="s">
        <v>146</v>
      </c>
      <c r="I166">
        <v>4.9560000000000004</v>
      </c>
      <c r="J166">
        <v>41</v>
      </c>
      <c r="K166">
        <v>32</v>
      </c>
      <c r="L166" t="s">
        <v>147</v>
      </c>
      <c r="M166">
        <v>20</v>
      </c>
      <c r="N166" t="s">
        <v>148</v>
      </c>
      <c r="O166" t="s">
        <v>149</v>
      </c>
      <c r="P166">
        <v>3.7</v>
      </c>
      <c r="Q166" t="s">
        <v>75</v>
      </c>
      <c r="R166">
        <v>18</v>
      </c>
      <c r="S166">
        <v>66.599999999999994</v>
      </c>
      <c r="T166">
        <v>205</v>
      </c>
      <c r="U166" t="s">
        <v>892</v>
      </c>
      <c r="V166" t="s">
        <v>493</v>
      </c>
      <c r="W166" t="s">
        <v>272</v>
      </c>
      <c r="X166" t="s">
        <v>150</v>
      </c>
      <c r="Y166" t="s">
        <v>151</v>
      </c>
      <c r="Z166">
        <v>4.9560000000000004</v>
      </c>
      <c r="AA166" t="s">
        <v>210</v>
      </c>
      <c r="AB166" t="s">
        <v>211</v>
      </c>
      <c r="AC166">
        <v>1</v>
      </c>
      <c r="AD166">
        <v>1</v>
      </c>
      <c r="AE166">
        <v>41</v>
      </c>
      <c r="AF166" t="s">
        <v>0</v>
      </c>
      <c r="AG166">
        <v>26</v>
      </c>
      <c r="AH166">
        <v>2014</v>
      </c>
      <c r="AI166" t="s">
        <v>212</v>
      </c>
      <c r="AJ166">
        <v>4.96</v>
      </c>
      <c r="AK166" t="s">
        <v>75</v>
      </c>
      <c r="AL166">
        <v>471</v>
      </c>
      <c r="AM166" t="s">
        <v>75</v>
      </c>
      <c r="AN166" t="s">
        <v>75</v>
      </c>
      <c r="AO166" t="s">
        <v>75</v>
      </c>
      <c r="AP166" t="s">
        <v>75</v>
      </c>
      <c r="AQ166" t="s">
        <v>894</v>
      </c>
      <c r="AR166" t="s">
        <v>895</v>
      </c>
      <c r="AS166">
        <v>27524365</v>
      </c>
      <c r="AT166">
        <v>25945127</v>
      </c>
      <c r="AU166">
        <v>1754872923</v>
      </c>
      <c r="AV166">
        <v>1749487006</v>
      </c>
      <c r="AW166">
        <v>33359.052000000003</v>
      </c>
      <c r="AX166">
        <v>63</v>
      </c>
      <c r="AY166">
        <v>40.590499999999999</v>
      </c>
      <c r="AZ166">
        <v>2.3599999999999999E-2</v>
      </c>
      <c r="BA166">
        <v>5.7367999999999997</v>
      </c>
      <c r="BB166">
        <v>94.262399877345004</v>
      </c>
    </row>
    <row r="167" spans="1:54" x14ac:dyDescent="0.2">
      <c r="A167" t="s">
        <v>896</v>
      </c>
      <c r="B167">
        <v>207</v>
      </c>
      <c r="C167" t="s">
        <v>897</v>
      </c>
      <c r="D167" t="s">
        <v>75</v>
      </c>
      <c r="E167" t="s">
        <v>75</v>
      </c>
      <c r="F167" t="s">
        <v>493</v>
      </c>
      <c r="G167" t="s">
        <v>436</v>
      </c>
      <c r="H167" t="s">
        <v>146</v>
      </c>
      <c r="I167">
        <v>18.0548</v>
      </c>
      <c r="J167">
        <v>12</v>
      </c>
      <c r="K167">
        <v>61</v>
      </c>
      <c r="L167" t="s">
        <v>147</v>
      </c>
      <c r="M167">
        <v>20</v>
      </c>
      <c r="N167" t="s">
        <v>148</v>
      </c>
      <c r="O167" t="s">
        <v>149</v>
      </c>
      <c r="P167">
        <v>4.0199999999999996</v>
      </c>
      <c r="Q167" t="s">
        <v>75</v>
      </c>
      <c r="R167">
        <v>18</v>
      </c>
      <c r="S167">
        <v>72.36</v>
      </c>
      <c r="T167">
        <v>207</v>
      </c>
      <c r="U167" t="s">
        <v>896</v>
      </c>
      <c r="V167" t="s">
        <v>493</v>
      </c>
      <c r="W167" t="s">
        <v>436</v>
      </c>
      <c r="X167" t="s">
        <v>150</v>
      </c>
      <c r="Y167" t="s">
        <v>151</v>
      </c>
      <c r="Z167">
        <v>18.0548</v>
      </c>
      <c r="AA167" t="s">
        <v>210</v>
      </c>
      <c r="AB167" t="s">
        <v>211</v>
      </c>
      <c r="AC167">
        <v>1</v>
      </c>
      <c r="AD167">
        <v>1</v>
      </c>
      <c r="AE167">
        <v>12</v>
      </c>
      <c r="AF167" t="s">
        <v>0</v>
      </c>
      <c r="AG167">
        <v>33</v>
      </c>
      <c r="AH167">
        <v>2016</v>
      </c>
      <c r="AI167" t="s">
        <v>212</v>
      </c>
      <c r="AJ167">
        <v>18.05</v>
      </c>
      <c r="AK167" t="s">
        <v>75</v>
      </c>
      <c r="AL167">
        <v>1715</v>
      </c>
      <c r="AM167" t="s">
        <v>75</v>
      </c>
      <c r="AN167" t="s">
        <v>75</v>
      </c>
      <c r="AO167" t="s">
        <v>75</v>
      </c>
      <c r="AP167" t="s">
        <v>75</v>
      </c>
      <c r="AQ167" t="s">
        <v>898</v>
      </c>
      <c r="AR167" t="s">
        <v>899</v>
      </c>
      <c r="AS167">
        <v>15390054</v>
      </c>
      <c r="AT167">
        <v>13153464</v>
      </c>
      <c r="AU167">
        <v>970915984</v>
      </c>
      <c r="AV167">
        <v>967494129</v>
      </c>
      <c r="AW167">
        <v>31202.020100000002</v>
      </c>
      <c r="AX167">
        <v>68</v>
      </c>
      <c r="AY167">
        <v>41.297899999999998</v>
      </c>
      <c r="AZ167">
        <v>2.4899999999999999E-2</v>
      </c>
      <c r="BA167">
        <v>3.1739999999999999</v>
      </c>
      <c r="BB167">
        <v>85.467302453909497</v>
      </c>
    </row>
    <row r="168" spans="1:54" x14ac:dyDescent="0.2">
      <c r="A168" t="s">
        <v>900</v>
      </c>
      <c r="B168">
        <v>213</v>
      </c>
      <c r="C168" t="s">
        <v>901</v>
      </c>
      <c r="D168" t="s">
        <v>75</v>
      </c>
      <c r="E168" t="s">
        <v>75</v>
      </c>
      <c r="F168" t="s">
        <v>493</v>
      </c>
      <c r="G168" t="s">
        <v>282</v>
      </c>
      <c r="H168" t="s">
        <v>146</v>
      </c>
      <c r="I168">
        <v>10.866400000000001</v>
      </c>
      <c r="J168">
        <v>19</v>
      </c>
      <c r="K168">
        <v>54</v>
      </c>
      <c r="L168" t="s">
        <v>147</v>
      </c>
      <c r="M168">
        <v>20</v>
      </c>
      <c r="N168" t="s">
        <v>148</v>
      </c>
      <c r="O168" t="s">
        <v>149</v>
      </c>
      <c r="P168">
        <v>3.98</v>
      </c>
      <c r="Q168" t="s">
        <v>75</v>
      </c>
      <c r="R168">
        <v>18</v>
      </c>
      <c r="S168">
        <v>71.64</v>
      </c>
      <c r="T168">
        <v>213</v>
      </c>
      <c r="U168" t="s">
        <v>900</v>
      </c>
      <c r="V168" t="s">
        <v>493</v>
      </c>
      <c r="W168" t="s">
        <v>282</v>
      </c>
      <c r="X168" t="s">
        <v>150</v>
      </c>
      <c r="Y168" t="s">
        <v>151</v>
      </c>
      <c r="Z168">
        <v>10.866400000000001</v>
      </c>
      <c r="AA168" t="s">
        <v>210</v>
      </c>
      <c r="AB168" t="s">
        <v>211</v>
      </c>
      <c r="AC168">
        <v>1</v>
      </c>
      <c r="AD168">
        <v>1</v>
      </c>
      <c r="AE168">
        <v>19</v>
      </c>
      <c r="AF168" t="s">
        <v>0</v>
      </c>
      <c r="AG168">
        <v>46</v>
      </c>
      <c r="AH168">
        <v>2018</v>
      </c>
      <c r="AI168" t="s">
        <v>212</v>
      </c>
      <c r="AJ168">
        <v>10.87</v>
      </c>
      <c r="AK168" t="s">
        <v>75</v>
      </c>
      <c r="AL168">
        <v>1032</v>
      </c>
      <c r="AM168" t="s">
        <v>75</v>
      </c>
      <c r="AN168" t="s">
        <v>75</v>
      </c>
      <c r="AO168" t="s">
        <v>75</v>
      </c>
      <c r="AP168" t="s">
        <v>75</v>
      </c>
      <c r="AQ168" t="s">
        <v>902</v>
      </c>
      <c r="AR168" t="s">
        <v>903</v>
      </c>
      <c r="AS168">
        <v>16447311</v>
      </c>
      <c r="AT168">
        <v>15701210</v>
      </c>
      <c r="AU168">
        <v>1097277267</v>
      </c>
      <c r="AV168">
        <v>1093573491</v>
      </c>
      <c r="AW168">
        <v>33000.763800000001</v>
      </c>
      <c r="AX168">
        <v>63</v>
      </c>
      <c r="AY168">
        <v>40.851700000000001</v>
      </c>
      <c r="AZ168">
        <v>2.46E-2</v>
      </c>
      <c r="BA168">
        <v>3.5871</v>
      </c>
      <c r="BB168">
        <v>95.463690082834802</v>
      </c>
    </row>
    <row r="169" spans="1:54" x14ac:dyDescent="0.2">
      <c r="A169" t="s">
        <v>904</v>
      </c>
      <c r="B169">
        <v>214</v>
      </c>
      <c r="C169" t="s">
        <v>905</v>
      </c>
      <c r="D169" t="s">
        <v>75</v>
      </c>
      <c r="E169" t="s">
        <v>75</v>
      </c>
      <c r="F169" t="s">
        <v>493</v>
      </c>
      <c r="G169" t="s">
        <v>906</v>
      </c>
      <c r="H169" t="s">
        <v>146</v>
      </c>
      <c r="I169">
        <v>3.6008</v>
      </c>
      <c r="J169">
        <v>56</v>
      </c>
      <c r="K169">
        <v>17</v>
      </c>
      <c r="L169" t="s">
        <v>147</v>
      </c>
      <c r="M169">
        <v>20</v>
      </c>
      <c r="N169" t="s">
        <v>148</v>
      </c>
      <c r="O169" t="s">
        <v>149</v>
      </c>
      <c r="P169">
        <v>7.12</v>
      </c>
      <c r="Q169" t="s">
        <v>75</v>
      </c>
      <c r="R169">
        <v>18</v>
      </c>
      <c r="S169">
        <v>128.16</v>
      </c>
      <c r="T169">
        <v>214</v>
      </c>
      <c r="U169" t="s">
        <v>904</v>
      </c>
      <c r="V169" t="s">
        <v>493</v>
      </c>
      <c r="W169" t="s">
        <v>906</v>
      </c>
      <c r="X169" t="s">
        <v>150</v>
      </c>
      <c r="Y169" t="s">
        <v>151</v>
      </c>
      <c r="Z169">
        <v>3.6008</v>
      </c>
      <c r="AA169" t="s">
        <v>210</v>
      </c>
      <c r="AB169" t="s">
        <v>211</v>
      </c>
      <c r="AC169">
        <v>1</v>
      </c>
      <c r="AD169">
        <v>1</v>
      </c>
      <c r="AE169">
        <v>56</v>
      </c>
      <c r="AF169" t="s">
        <v>0</v>
      </c>
      <c r="AG169">
        <v>47</v>
      </c>
      <c r="AH169">
        <v>2018</v>
      </c>
      <c r="AI169" t="s">
        <v>212</v>
      </c>
      <c r="AJ169">
        <v>3.6</v>
      </c>
      <c r="AK169" t="s">
        <v>75</v>
      </c>
      <c r="AL169">
        <v>342</v>
      </c>
      <c r="AM169" t="s">
        <v>75</v>
      </c>
      <c r="AN169" t="s">
        <v>75</v>
      </c>
      <c r="AO169" t="s">
        <v>75</v>
      </c>
      <c r="AP169" t="s">
        <v>75</v>
      </c>
      <c r="AQ169" t="s">
        <v>907</v>
      </c>
      <c r="AR169" t="s">
        <v>908</v>
      </c>
      <c r="AS169">
        <v>22753470</v>
      </c>
      <c r="AT169">
        <v>21901454</v>
      </c>
      <c r="AU169">
        <v>1544228798</v>
      </c>
      <c r="AV169">
        <v>1539684426</v>
      </c>
      <c r="AW169">
        <v>39742.837899999999</v>
      </c>
      <c r="AX169">
        <v>65</v>
      </c>
      <c r="AY169">
        <v>40.564799999999998</v>
      </c>
      <c r="AZ169">
        <v>2.2700000000000001E-2</v>
      </c>
      <c r="BA169">
        <v>5.0481999999999996</v>
      </c>
      <c r="BB169">
        <v>96.255445872651507</v>
      </c>
    </row>
    <row r="170" spans="1:54" x14ac:dyDescent="0.2">
      <c r="A170" t="s">
        <v>909</v>
      </c>
      <c r="B170">
        <v>215</v>
      </c>
      <c r="C170" t="s">
        <v>910</v>
      </c>
      <c r="D170" t="s">
        <v>75</v>
      </c>
      <c r="E170" t="s">
        <v>75</v>
      </c>
      <c r="F170" t="s">
        <v>493</v>
      </c>
      <c r="G170" t="s">
        <v>465</v>
      </c>
      <c r="H170" t="s">
        <v>146</v>
      </c>
      <c r="I170">
        <v>7.16</v>
      </c>
      <c r="J170">
        <v>28</v>
      </c>
      <c r="K170">
        <v>45</v>
      </c>
      <c r="L170" t="s">
        <v>147</v>
      </c>
      <c r="M170">
        <v>20</v>
      </c>
      <c r="N170" t="s">
        <v>148</v>
      </c>
      <c r="O170" t="s">
        <v>149</v>
      </c>
      <c r="P170">
        <v>5.46</v>
      </c>
      <c r="Q170" t="s">
        <v>75</v>
      </c>
      <c r="R170">
        <v>18</v>
      </c>
      <c r="S170">
        <v>98.28</v>
      </c>
      <c r="T170">
        <v>215</v>
      </c>
      <c r="U170" t="s">
        <v>909</v>
      </c>
      <c r="V170" t="s">
        <v>493</v>
      </c>
      <c r="W170" t="s">
        <v>465</v>
      </c>
      <c r="X170" t="s">
        <v>150</v>
      </c>
      <c r="Y170" t="s">
        <v>151</v>
      </c>
      <c r="Z170">
        <v>7.16</v>
      </c>
      <c r="AA170" t="s">
        <v>210</v>
      </c>
      <c r="AB170" t="s">
        <v>211</v>
      </c>
      <c r="AC170">
        <v>1</v>
      </c>
      <c r="AD170">
        <v>1</v>
      </c>
      <c r="AE170">
        <v>28</v>
      </c>
      <c r="AF170" t="s">
        <v>0</v>
      </c>
      <c r="AG170">
        <v>48</v>
      </c>
      <c r="AH170">
        <v>2018</v>
      </c>
      <c r="AI170" t="s">
        <v>212</v>
      </c>
      <c r="AJ170">
        <v>7.16</v>
      </c>
      <c r="AK170" t="s">
        <v>75</v>
      </c>
      <c r="AL170">
        <v>680</v>
      </c>
      <c r="AM170" t="s">
        <v>75</v>
      </c>
      <c r="AN170" t="s">
        <v>75</v>
      </c>
      <c r="AO170" t="s">
        <v>75</v>
      </c>
      <c r="AP170" t="s">
        <v>75</v>
      </c>
      <c r="AQ170" t="s">
        <v>911</v>
      </c>
      <c r="AR170" t="s">
        <v>912</v>
      </c>
      <c r="AS170">
        <v>26957832</v>
      </c>
      <c r="AT170">
        <v>25708722</v>
      </c>
      <c r="AU170">
        <v>1758504438</v>
      </c>
      <c r="AV170">
        <v>1753061781</v>
      </c>
      <c r="AW170">
        <v>33593.906300000002</v>
      </c>
      <c r="AX170">
        <v>62</v>
      </c>
      <c r="AY170">
        <v>40.703699999999998</v>
      </c>
      <c r="AZ170">
        <v>2.35E-2</v>
      </c>
      <c r="BA170">
        <v>5.7487000000000004</v>
      </c>
      <c r="BB170">
        <v>95.366430060102701</v>
      </c>
    </row>
    <row r="171" spans="1:54" x14ac:dyDescent="0.2">
      <c r="A171" t="s">
        <v>913</v>
      </c>
      <c r="B171">
        <v>216</v>
      </c>
      <c r="C171" t="s">
        <v>914</v>
      </c>
      <c r="D171" t="s">
        <v>75</v>
      </c>
      <c r="E171" t="s">
        <v>75</v>
      </c>
      <c r="F171" t="s">
        <v>493</v>
      </c>
      <c r="G171" t="s">
        <v>287</v>
      </c>
      <c r="H171" t="s">
        <v>146</v>
      </c>
      <c r="I171">
        <v>10.5824</v>
      </c>
      <c r="J171">
        <v>19</v>
      </c>
      <c r="K171">
        <v>54</v>
      </c>
      <c r="L171" t="s">
        <v>147</v>
      </c>
      <c r="M171">
        <v>20</v>
      </c>
      <c r="N171" t="s">
        <v>148</v>
      </c>
      <c r="O171" t="s">
        <v>149</v>
      </c>
      <c r="P171">
        <v>4.3600000000000003</v>
      </c>
      <c r="Q171" t="s">
        <v>75</v>
      </c>
      <c r="R171">
        <v>18</v>
      </c>
      <c r="S171">
        <v>78.48</v>
      </c>
      <c r="T171">
        <v>216</v>
      </c>
      <c r="U171" t="s">
        <v>913</v>
      </c>
      <c r="V171" t="s">
        <v>493</v>
      </c>
      <c r="W171" t="s">
        <v>287</v>
      </c>
      <c r="X171" t="s">
        <v>150</v>
      </c>
      <c r="Y171" t="s">
        <v>151</v>
      </c>
      <c r="Z171">
        <v>10.5824</v>
      </c>
      <c r="AA171" t="s">
        <v>210</v>
      </c>
      <c r="AB171" t="s">
        <v>211</v>
      </c>
      <c r="AC171">
        <v>1</v>
      </c>
      <c r="AD171">
        <v>1</v>
      </c>
      <c r="AE171">
        <v>19</v>
      </c>
      <c r="AF171" t="s">
        <v>0</v>
      </c>
      <c r="AG171">
        <v>49</v>
      </c>
      <c r="AH171">
        <v>2018</v>
      </c>
      <c r="AI171" t="s">
        <v>212</v>
      </c>
      <c r="AJ171">
        <v>10.58</v>
      </c>
      <c r="AK171" t="s">
        <v>75</v>
      </c>
      <c r="AL171">
        <v>1005</v>
      </c>
      <c r="AM171" t="s">
        <v>75</v>
      </c>
      <c r="AN171" t="s">
        <v>75</v>
      </c>
      <c r="AO171" t="s">
        <v>75</v>
      </c>
      <c r="AP171" t="s">
        <v>75</v>
      </c>
      <c r="AQ171" t="s">
        <v>915</v>
      </c>
      <c r="AR171" t="s">
        <v>916</v>
      </c>
      <c r="AS171">
        <v>23876769</v>
      </c>
      <c r="AT171">
        <v>22854153</v>
      </c>
      <c r="AU171">
        <v>1573222385</v>
      </c>
      <c r="AV171">
        <v>1568403356</v>
      </c>
      <c r="AW171">
        <v>27249.004700000001</v>
      </c>
      <c r="AX171">
        <v>62</v>
      </c>
      <c r="AY171">
        <v>40.901499999999999</v>
      </c>
      <c r="AZ171">
        <v>2.3400000000000001E-2</v>
      </c>
      <c r="BA171">
        <v>5.1429999999999998</v>
      </c>
      <c r="BB171">
        <v>95.717108960596804</v>
      </c>
    </row>
    <row r="172" spans="1:54" x14ac:dyDescent="0.2">
      <c r="A172" t="s">
        <v>917</v>
      </c>
      <c r="B172">
        <v>217</v>
      </c>
      <c r="C172" t="s">
        <v>918</v>
      </c>
      <c r="D172" t="s">
        <v>75</v>
      </c>
      <c r="E172" t="s">
        <v>75</v>
      </c>
      <c r="F172" t="s">
        <v>493</v>
      </c>
      <c r="G172" t="s">
        <v>470</v>
      </c>
      <c r="H172" t="s">
        <v>146</v>
      </c>
      <c r="I172">
        <v>8.8856000000000002</v>
      </c>
      <c r="J172">
        <v>23</v>
      </c>
      <c r="K172">
        <v>50</v>
      </c>
      <c r="L172" t="s">
        <v>147</v>
      </c>
      <c r="M172">
        <v>20</v>
      </c>
      <c r="N172" t="s">
        <v>148</v>
      </c>
      <c r="O172" t="s">
        <v>149</v>
      </c>
      <c r="P172">
        <v>1.89</v>
      </c>
      <c r="Q172" t="s">
        <v>75</v>
      </c>
      <c r="R172">
        <v>18</v>
      </c>
      <c r="S172">
        <v>34.020000000000003</v>
      </c>
      <c r="T172">
        <v>217</v>
      </c>
      <c r="U172" t="s">
        <v>917</v>
      </c>
      <c r="V172" t="s">
        <v>493</v>
      </c>
      <c r="W172" t="s">
        <v>470</v>
      </c>
      <c r="X172" t="s">
        <v>150</v>
      </c>
      <c r="Y172" t="s">
        <v>151</v>
      </c>
      <c r="Z172">
        <v>8.8856000000000002</v>
      </c>
      <c r="AA172" t="s">
        <v>210</v>
      </c>
      <c r="AB172" t="s">
        <v>211</v>
      </c>
      <c r="AC172">
        <v>1</v>
      </c>
      <c r="AD172">
        <v>1</v>
      </c>
      <c r="AE172">
        <v>23</v>
      </c>
      <c r="AF172" t="s">
        <v>0</v>
      </c>
      <c r="AG172">
        <v>50</v>
      </c>
      <c r="AH172">
        <v>2018</v>
      </c>
      <c r="AI172" t="s">
        <v>212</v>
      </c>
      <c r="AJ172">
        <v>8.89</v>
      </c>
      <c r="AK172" t="s">
        <v>75</v>
      </c>
      <c r="AL172">
        <v>844</v>
      </c>
      <c r="AM172" t="s">
        <v>75</v>
      </c>
      <c r="AN172" t="s">
        <v>75</v>
      </c>
      <c r="AO172" t="s">
        <v>75</v>
      </c>
      <c r="AP172" t="s">
        <v>75</v>
      </c>
      <c r="AQ172" t="s">
        <v>919</v>
      </c>
      <c r="AR172" t="s">
        <v>920</v>
      </c>
      <c r="AS172">
        <v>27439000</v>
      </c>
      <c r="AT172">
        <v>25819261</v>
      </c>
      <c r="AU172">
        <v>1742292548</v>
      </c>
      <c r="AV172">
        <v>1736911121</v>
      </c>
      <c r="AW172">
        <v>24176.331300000002</v>
      </c>
      <c r="AX172">
        <v>60</v>
      </c>
      <c r="AY172">
        <v>40.715299999999999</v>
      </c>
      <c r="AZ172">
        <v>2.3199999999999998E-2</v>
      </c>
      <c r="BA172">
        <v>5.6957000000000004</v>
      </c>
      <c r="BB172">
        <v>94.096945952840798</v>
      </c>
    </row>
    <row r="173" spans="1:54" x14ac:dyDescent="0.2">
      <c r="A173" t="s">
        <v>921</v>
      </c>
      <c r="B173">
        <v>218</v>
      </c>
      <c r="C173" t="s">
        <v>922</v>
      </c>
      <c r="D173" t="s">
        <v>75</v>
      </c>
      <c r="E173" t="s">
        <v>75</v>
      </c>
      <c r="F173" t="s">
        <v>493</v>
      </c>
      <c r="G173" t="s">
        <v>475</v>
      </c>
      <c r="H173" t="s">
        <v>146</v>
      </c>
      <c r="I173">
        <v>14.424799999999999</v>
      </c>
      <c r="J173">
        <v>14</v>
      </c>
      <c r="K173">
        <v>59</v>
      </c>
      <c r="L173" t="s">
        <v>147</v>
      </c>
      <c r="M173">
        <v>20</v>
      </c>
      <c r="N173" t="s">
        <v>148</v>
      </c>
      <c r="O173" t="s">
        <v>149</v>
      </c>
      <c r="P173">
        <v>3.06</v>
      </c>
      <c r="Q173" t="s">
        <v>75</v>
      </c>
      <c r="R173">
        <v>18</v>
      </c>
      <c r="S173">
        <v>55.08</v>
      </c>
      <c r="T173">
        <v>218</v>
      </c>
      <c r="U173" t="s">
        <v>921</v>
      </c>
      <c r="V173" t="s">
        <v>493</v>
      </c>
      <c r="W173" t="s">
        <v>475</v>
      </c>
      <c r="X173" t="s">
        <v>150</v>
      </c>
      <c r="Y173" t="s">
        <v>151</v>
      </c>
      <c r="Z173">
        <v>14.424799999999999</v>
      </c>
      <c r="AA173" t="s">
        <v>210</v>
      </c>
      <c r="AB173" t="s">
        <v>211</v>
      </c>
      <c r="AC173">
        <v>1</v>
      </c>
      <c r="AD173">
        <v>1</v>
      </c>
      <c r="AE173">
        <v>14</v>
      </c>
      <c r="AF173" t="s">
        <v>0</v>
      </c>
      <c r="AG173">
        <v>51</v>
      </c>
      <c r="AH173">
        <v>2018</v>
      </c>
      <c r="AI173" t="s">
        <v>212</v>
      </c>
      <c r="AJ173">
        <v>14.42</v>
      </c>
      <c r="AK173" t="s">
        <v>75</v>
      </c>
      <c r="AL173">
        <v>1370</v>
      </c>
      <c r="AM173" t="s">
        <v>75</v>
      </c>
      <c r="AN173" t="s">
        <v>75</v>
      </c>
      <c r="AO173" t="s">
        <v>75</v>
      </c>
      <c r="AP173" t="s">
        <v>75</v>
      </c>
      <c r="AQ173" t="s">
        <v>923</v>
      </c>
      <c r="AR173" t="s">
        <v>924</v>
      </c>
      <c r="AS173">
        <v>25015109</v>
      </c>
      <c r="AT173">
        <v>21682238</v>
      </c>
      <c r="AU173">
        <v>1295274761</v>
      </c>
      <c r="AV173">
        <v>1291562086</v>
      </c>
      <c r="AW173">
        <v>23272.620900000002</v>
      </c>
      <c r="AX173">
        <v>52</v>
      </c>
      <c r="AY173">
        <v>39.154400000000003</v>
      </c>
      <c r="AZ173">
        <v>2.2200000000000001E-2</v>
      </c>
      <c r="BA173">
        <v>4.2343999999999999</v>
      </c>
      <c r="BB173">
        <v>86.676568149273294</v>
      </c>
    </row>
    <row r="174" spans="1:54" x14ac:dyDescent="0.2">
      <c r="A174" t="s">
        <v>925</v>
      </c>
      <c r="B174">
        <v>219</v>
      </c>
      <c r="C174" t="s">
        <v>926</v>
      </c>
      <c r="D174" t="s">
        <v>75</v>
      </c>
      <c r="E174" t="s">
        <v>75</v>
      </c>
      <c r="F174" t="s">
        <v>493</v>
      </c>
      <c r="G174" t="s">
        <v>292</v>
      </c>
      <c r="H174" t="s">
        <v>146</v>
      </c>
      <c r="I174">
        <v>18.430399999999999</v>
      </c>
      <c r="J174">
        <v>11</v>
      </c>
      <c r="K174">
        <v>62</v>
      </c>
      <c r="L174" t="s">
        <v>147</v>
      </c>
      <c r="M174">
        <v>20</v>
      </c>
      <c r="N174" t="s">
        <v>148</v>
      </c>
      <c r="O174" t="s">
        <v>149</v>
      </c>
      <c r="P174">
        <v>1.41</v>
      </c>
      <c r="Q174" t="s">
        <v>75</v>
      </c>
      <c r="R174">
        <v>18</v>
      </c>
      <c r="S174">
        <v>25.38</v>
      </c>
      <c r="T174">
        <v>219</v>
      </c>
      <c r="U174" t="s">
        <v>925</v>
      </c>
      <c r="V174" t="s">
        <v>493</v>
      </c>
      <c r="W174" t="s">
        <v>292</v>
      </c>
      <c r="X174" t="s">
        <v>150</v>
      </c>
      <c r="Y174" t="s">
        <v>151</v>
      </c>
      <c r="Z174">
        <v>18.430399999999999</v>
      </c>
      <c r="AA174" t="s">
        <v>210</v>
      </c>
      <c r="AB174" t="s">
        <v>211</v>
      </c>
      <c r="AC174">
        <v>1</v>
      </c>
      <c r="AD174">
        <v>1</v>
      </c>
      <c r="AE174">
        <v>11</v>
      </c>
      <c r="AF174" t="s">
        <v>0</v>
      </c>
      <c r="AG174">
        <v>52</v>
      </c>
      <c r="AH174">
        <v>2018</v>
      </c>
      <c r="AI174" t="s">
        <v>212</v>
      </c>
      <c r="AJ174">
        <v>18.43</v>
      </c>
      <c r="AK174" t="s">
        <v>75</v>
      </c>
      <c r="AL174">
        <v>1751</v>
      </c>
      <c r="AM174" t="s">
        <v>75</v>
      </c>
      <c r="AN174" t="s">
        <v>75</v>
      </c>
      <c r="AO174" t="s">
        <v>75</v>
      </c>
      <c r="AP174" t="s">
        <v>75</v>
      </c>
      <c r="AQ174" t="s">
        <v>927</v>
      </c>
      <c r="AR174" t="s">
        <v>928</v>
      </c>
      <c r="AS174">
        <v>21355504</v>
      </c>
      <c r="AT174">
        <v>20798030</v>
      </c>
      <c r="AU174">
        <v>1730669922</v>
      </c>
      <c r="AV174">
        <v>1724421920</v>
      </c>
      <c r="AW174">
        <v>34769.919300000001</v>
      </c>
      <c r="AX174">
        <v>76</v>
      </c>
      <c r="AY174">
        <v>41.7986</v>
      </c>
      <c r="AZ174">
        <v>2.5399999999999999E-2</v>
      </c>
      <c r="BA174">
        <v>5.6577000000000002</v>
      </c>
      <c r="BB174">
        <v>97.389553531492396</v>
      </c>
    </row>
    <row r="175" spans="1:54" x14ac:dyDescent="0.2">
      <c r="A175" t="s">
        <v>929</v>
      </c>
      <c r="B175">
        <v>220</v>
      </c>
      <c r="C175" t="s">
        <v>930</v>
      </c>
      <c r="D175" t="s">
        <v>75</v>
      </c>
      <c r="E175" t="s">
        <v>75</v>
      </c>
      <c r="F175" t="s">
        <v>493</v>
      </c>
      <c r="G175" t="s">
        <v>297</v>
      </c>
      <c r="H175" t="s">
        <v>146</v>
      </c>
      <c r="I175">
        <v>2.0903999999999998</v>
      </c>
      <c r="J175">
        <v>66</v>
      </c>
      <c r="K175">
        <v>7</v>
      </c>
      <c r="L175" t="s">
        <v>147</v>
      </c>
      <c r="M175">
        <v>20</v>
      </c>
      <c r="N175" t="s">
        <v>148</v>
      </c>
      <c r="O175" t="s">
        <v>149</v>
      </c>
      <c r="P175">
        <v>3.98</v>
      </c>
      <c r="Q175" t="s">
        <v>75</v>
      </c>
      <c r="R175">
        <v>18</v>
      </c>
      <c r="S175">
        <v>71.64</v>
      </c>
      <c r="T175">
        <v>220</v>
      </c>
      <c r="U175" t="s">
        <v>929</v>
      </c>
      <c r="V175" t="s">
        <v>493</v>
      </c>
      <c r="W175" t="s">
        <v>297</v>
      </c>
      <c r="X175" t="s">
        <v>150</v>
      </c>
      <c r="Y175" t="s">
        <v>151</v>
      </c>
      <c r="Z175">
        <v>2.0903999999999998</v>
      </c>
      <c r="AA175" t="s">
        <v>210</v>
      </c>
      <c r="AB175" t="s">
        <v>211</v>
      </c>
      <c r="AC175">
        <v>1</v>
      </c>
      <c r="AD175">
        <v>1</v>
      </c>
      <c r="AE175">
        <v>90</v>
      </c>
      <c r="AF175" t="s">
        <v>0</v>
      </c>
      <c r="AG175">
        <v>53</v>
      </c>
      <c r="AH175">
        <v>2018</v>
      </c>
      <c r="AI175" t="s">
        <v>212</v>
      </c>
      <c r="AJ175">
        <v>2.09</v>
      </c>
      <c r="AK175" t="s">
        <v>75</v>
      </c>
      <c r="AL175">
        <v>199</v>
      </c>
      <c r="AM175" t="s">
        <v>75</v>
      </c>
      <c r="AN175" t="s">
        <v>75</v>
      </c>
      <c r="AO175" t="s">
        <v>75</v>
      </c>
      <c r="AP175" t="s">
        <v>75</v>
      </c>
      <c r="AQ175" t="s">
        <v>931</v>
      </c>
      <c r="AR175" t="s">
        <v>932</v>
      </c>
      <c r="AS175">
        <v>24962179</v>
      </c>
      <c r="AT175">
        <v>23790928</v>
      </c>
      <c r="AU175">
        <v>1607723095</v>
      </c>
      <c r="AV175">
        <v>1603067582</v>
      </c>
      <c r="AW175">
        <v>33199.131300000001</v>
      </c>
      <c r="AX175">
        <v>62</v>
      </c>
      <c r="AY175">
        <v>40.445500000000003</v>
      </c>
      <c r="AZ175">
        <v>2.2100000000000002E-2</v>
      </c>
      <c r="BA175">
        <v>5.2557999999999998</v>
      </c>
      <c r="BB175">
        <v>95.307897599804804</v>
      </c>
    </row>
    <row r="176" spans="1:54" x14ac:dyDescent="0.2">
      <c r="A176" t="s">
        <v>933</v>
      </c>
      <c r="B176">
        <v>221</v>
      </c>
      <c r="C176" t="s">
        <v>934</v>
      </c>
      <c r="D176" t="s">
        <v>75</v>
      </c>
      <c r="E176" t="s">
        <v>75</v>
      </c>
      <c r="F176" t="s">
        <v>493</v>
      </c>
      <c r="G176" t="s">
        <v>488</v>
      </c>
      <c r="H176" t="s">
        <v>146</v>
      </c>
      <c r="I176">
        <v>23.4636</v>
      </c>
      <c r="J176">
        <v>10</v>
      </c>
      <c r="K176">
        <v>63</v>
      </c>
      <c r="L176" t="s">
        <v>147</v>
      </c>
      <c r="M176">
        <v>20</v>
      </c>
      <c r="N176" t="s">
        <v>148</v>
      </c>
      <c r="O176" t="s">
        <v>149</v>
      </c>
      <c r="P176">
        <v>2.98</v>
      </c>
      <c r="Q176" t="s">
        <v>75</v>
      </c>
      <c r="R176">
        <v>18</v>
      </c>
      <c r="S176">
        <v>53.64</v>
      </c>
      <c r="T176">
        <v>221</v>
      </c>
      <c r="U176" t="s">
        <v>933</v>
      </c>
      <c r="V176" t="s">
        <v>493</v>
      </c>
      <c r="W176" t="s">
        <v>488</v>
      </c>
      <c r="X176" t="s">
        <v>150</v>
      </c>
      <c r="Y176" t="s">
        <v>151</v>
      </c>
      <c r="Z176">
        <v>23.4636</v>
      </c>
      <c r="AA176" t="s">
        <v>210</v>
      </c>
      <c r="AB176" t="s">
        <v>211</v>
      </c>
      <c r="AC176">
        <v>1</v>
      </c>
      <c r="AD176">
        <v>1</v>
      </c>
      <c r="AE176">
        <v>10</v>
      </c>
      <c r="AF176" t="s">
        <v>0</v>
      </c>
      <c r="AG176">
        <v>54</v>
      </c>
      <c r="AH176">
        <v>2018</v>
      </c>
      <c r="AI176" t="s">
        <v>212</v>
      </c>
      <c r="AJ176">
        <v>23.46</v>
      </c>
      <c r="AK176" t="s">
        <v>75</v>
      </c>
      <c r="AL176">
        <v>2229</v>
      </c>
      <c r="AM176" t="s">
        <v>75</v>
      </c>
      <c r="AN176" t="s">
        <v>75</v>
      </c>
      <c r="AO176" t="s">
        <v>75</v>
      </c>
      <c r="AP176" t="s">
        <v>75</v>
      </c>
      <c r="AQ176" t="s">
        <v>935</v>
      </c>
      <c r="AR176" t="s">
        <v>936</v>
      </c>
      <c r="AS176">
        <v>18142736</v>
      </c>
      <c r="AT176">
        <v>17377483</v>
      </c>
      <c r="AU176">
        <v>1347139973</v>
      </c>
      <c r="AV176">
        <v>1342559910</v>
      </c>
      <c r="AW176">
        <v>32015.8969</v>
      </c>
      <c r="AX176">
        <v>71</v>
      </c>
      <c r="AY176">
        <v>41.437800000000003</v>
      </c>
      <c r="AZ176">
        <v>2.4E-2</v>
      </c>
      <c r="BA176">
        <v>4.4039000000000001</v>
      </c>
      <c r="BB176">
        <v>95.782041914736496</v>
      </c>
    </row>
    <row r="177" spans="1:54" x14ac:dyDescent="0.2">
      <c r="A177" t="s">
        <v>937</v>
      </c>
      <c r="B177">
        <v>222</v>
      </c>
      <c r="C177" t="s">
        <v>938</v>
      </c>
      <c r="D177" t="s">
        <v>75</v>
      </c>
      <c r="E177" t="s">
        <v>75</v>
      </c>
      <c r="F177" t="s">
        <v>493</v>
      </c>
      <c r="G177" t="s">
        <v>939</v>
      </c>
      <c r="H177" t="s">
        <v>146</v>
      </c>
      <c r="I177">
        <v>5.0772000000000004</v>
      </c>
      <c r="J177">
        <v>40</v>
      </c>
      <c r="K177">
        <v>33</v>
      </c>
      <c r="L177" t="s">
        <v>147</v>
      </c>
      <c r="M177">
        <v>20</v>
      </c>
      <c r="N177" t="s">
        <v>148</v>
      </c>
      <c r="O177" t="s">
        <v>149</v>
      </c>
      <c r="P177">
        <v>4.9400000000000004</v>
      </c>
      <c r="Q177" t="s">
        <v>75</v>
      </c>
      <c r="R177">
        <v>18</v>
      </c>
      <c r="S177">
        <v>88.92</v>
      </c>
      <c r="T177">
        <v>222</v>
      </c>
      <c r="U177" t="s">
        <v>937</v>
      </c>
      <c r="V177" t="s">
        <v>493</v>
      </c>
      <c r="W177" t="s">
        <v>939</v>
      </c>
      <c r="X177" t="s">
        <v>150</v>
      </c>
      <c r="Y177" t="s">
        <v>151</v>
      </c>
      <c r="Z177">
        <v>5.0772000000000004</v>
      </c>
      <c r="AA177" t="s">
        <v>210</v>
      </c>
      <c r="AB177" t="s">
        <v>211</v>
      </c>
      <c r="AC177">
        <v>1</v>
      </c>
      <c r="AD177">
        <v>1</v>
      </c>
      <c r="AE177">
        <v>40</v>
      </c>
      <c r="AF177" t="s">
        <v>0</v>
      </c>
      <c r="AG177">
        <v>55</v>
      </c>
      <c r="AH177">
        <v>2018</v>
      </c>
      <c r="AI177" t="s">
        <v>212</v>
      </c>
      <c r="AJ177">
        <v>5.08</v>
      </c>
      <c r="AK177" t="s">
        <v>75</v>
      </c>
      <c r="AL177">
        <v>482</v>
      </c>
      <c r="AM177" t="s">
        <v>75</v>
      </c>
      <c r="AN177" t="s">
        <v>75</v>
      </c>
      <c r="AO177" t="s">
        <v>75</v>
      </c>
      <c r="AP177" t="s">
        <v>75</v>
      </c>
      <c r="AQ177" t="s">
        <v>940</v>
      </c>
      <c r="AR177" t="s">
        <v>941</v>
      </c>
      <c r="AS177">
        <v>22336500</v>
      </c>
      <c r="AT177">
        <v>21312154</v>
      </c>
      <c r="AU177">
        <v>1397724975</v>
      </c>
      <c r="AV177">
        <v>1393670189</v>
      </c>
      <c r="AW177">
        <v>30208.392800000001</v>
      </c>
      <c r="AX177">
        <v>59</v>
      </c>
      <c r="AY177">
        <v>40.189300000000003</v>
      </c>
      <c r="AZ177">
        <v>2.2100000000000002E-2</v>
      </c>
      <c r="BA177">
        <v>4.5693000000000001</v>
      </c>
      <c r="BB177">
        <v>95.414026369395302</v>
      </c>
    </row>
    <row r="178" spans="1:54" x14ac:dyDescent="0.2">
      <c r="A178" t="s">
        <v>942</v>
      </c>
      <c r="B178">
        <v>223</v>
      </c>
      <c r="C178" t="s">
        <v>943</v>
      </c>
      <c r="D178" t="s">
        <v>75</v>
      </c>
      <c r="E178" t="s">
        <v>75</v>
      </c>
      <c r="F178" t="s">
        <v>493</v>
      </c>
      <c r="G178" t="s">
        <v>944</v>
      </c>
      <c r="H178" t="s">
        <v>146</v>
      </c>
      <c r="I178">
        <v>5.2720000000000002</v>
      </c>
      <c r="J178">
        <v>38</v>
      </c>
      <c r="K178">
        <v>35</v>
      </c>
      <c r="L178" t="s">
        <v>147</v>
      </c>
      <c r="M178">
        <v>20</v>
      </c>
      <c r="N178" t="s">
        <v>148</v>
      </c>
      <c r="O178" t="s">
        <v>149</v>
      </c>
      <c r="P178">
        <v>4.2</v>
      </c>
      <c r="Q178" t="s">
        <v>75</v>
      </c>
      <c r="R178">
        <v>18</v>
      </c>
      <c r="S178">
        <v>75.599999999999994</v>
      </c>
      <c r="T178">
        <v>223</v>
      </c>
      <c r="U178" t="s">
        <v>942</v>
      </c>
      <c r="V178" t="s">
        <v>493</v>
      </c>
      <c r="W178" t="s">
        <v>944</v>
      </c>
      <c r="X178" t="s">
        <v>150</v>
      </c>
      <c r="Y178" t="s">
        <v>151</v>
      </c>
      <c r="Z178">
        <v>5.2720000000000002</v>
      </c>
      <c r="AA178" t="s">
        <v>210</v>
      </c>
      <c r="AB178" t="s">
        <v>211</v>
      </c>
      <c r="AC178">
        <v>1</v>
      </c>
      <c r="AD178">
        <v>1</v>
      </c>
      <c r="AE178">
        <v>38</v>
      </c>
      <c r="AF178" t="s">
        <v>0</v>
      </c>
      <c r="AG178">
        <v>56</v>
      </c>
      <c r="AH178">
        <v>2018</v>
      </c>
      <c r="AI178" t="s">
        <v>212</v>
      </c>
      <c r="AJ178">
        <v>5.27</v>
      </c>
      <c r="AK178" t="s">
        <v>75</v>
      </c>
      <c r="AL178">
        <v>501</v>
      </c>
      <c r="AM178" t="s">
        <v>75</v>
      </c>
      <c r="AN178" t="s">
        <v>75</v>
      </c>
      <c r="AO178" t="s">
        <v>75</v>
      </c>
      <c r="AP178" t="s">
        <v>75</v>
      </c>
      <c r="AQ178" t="s">
        <v>945</v>
      </c>
      <c r="AR178" t="s">
        <v>946</v>
      </c>
      <c r="AS178">
        <v>19975847</v>
      </c>
      <c r="AT178">
        <v>19199848</v>
      </c>
      <c r="AU178">
        <v>1393779380</v>
      </c>
      <c r="AV178">
        <v>1389375652</v>
      </c>
      <c r="AW178">
        <v>36384.605499999998</v>
      </c>
      <c r="AX178">
        <v>66</v>
      </c>
      <c r="AY178">
        <v>40.732799999999997</v>
      </c>
      <c r="AZ178">
        <v>2.3199999999999998E-2</v>
      </c>
      <c r="BA178">
        <v>4.5564</v>
      </c>
      <c r="BB178">
        <v>96.115313658539705</v>
      </c>
    </row>
    <row r="179" spans="1:54" x14ac:dyDescent="0.2">
      <c r="A179" t="s">
        <v>947</v>
      </c>
      <c r="B179">
        <v>224</v>
      </c>
      <c r="C179" t="s">
        <v>948</v>
      </c>
      <c r="D179" t="s">
        <v>75</v>
      </c>
      <c r="E179" t="s">
        <v>75</v>
      </c>
      <c r="F179" t="s">
        <v>493</v>
      </c>
      <c r="G179" t="s">
        <v>302</v>
      </c>
      <c r="H179" t="s">
        <v>146</v>
      </c>
      <c r="I179">
        <v>12.039199999999999</v>
      </c>
      <c r="J179">
        <v>17</v>
      </c>
      <c r="K179">
        <v>56</v>
      </c>
      <c r="L179" t="s">
        <v>147</v>
      </c>
      <c r="M179">
        <v>20</v>
      </c>
      <c r="N179" t="s">
        <v>148</v>
      </c>
      <c r="O179" t="s">
        <v>149</v>
      </c>
      <c r="P179">
        <v>4.2</v>
      </c>
      <c r="Q179" t="s">
        <v>75</v>
      </c>
      <c r="R179">
        <v>18</v>
      </c>
      <c r="S179">
        <v>75.599999999999994</v>
      </c>
      <c r="T179">
        <v>224</v>
      </c>
      <c r="U179" t="s">
        <v>947</v>
      </c>
      <c r="V179" t="s">
        <v>493</v>
      </c>
      <c r="W179" t="s">
        <v>302</v>
      </c>
      <c r="X179" t="s">
        <v>150</v>
      </c>
      <c r="Y179" t="s">
        <v>151</v>
      </c>
      <c r="Z179">
        <v>12.039199999999999</v>
      </c>
      <c r="AA179" t="s">
        <v>210</v>
      </c>
      <c r="AB179" t="s">
        <v>211</v>
      </c>
      <c r="AC179">
        <v>1</v>
      </c>
      <c r="AD179">
        <v>1</v>
      </c>
      <c r="AE179">
        <v>17</v>
      </c>
      <c r="AF179" t="s">
        <v>0</v>
      </c>
      <c r="AG179">
        <v>57</v>
      </c>
      <c r="AH179">
        <v>2018</v>
      </c>
      <c r="AI179" t="s">
        <v>212</v>
      </c>
      <c r="AJ179">
        <v>12.04</v>
      </c>
      <c r="AK179" t="s">
        <v>75</v>
      </c>
      <c r="AL179">
        <v>1144</v>
      </c>
      <c r="AM179" t="s">
        <v>75</v>
      </c>
      <c r="AN179" t="s">
        <v>75</v>
      </c>
      <c r="AO179" t="s">
        <v>75</v>
      </c>
      <c r="AP179" t="s">
        <v>75</v>
      </c>
      <c r="AQ179" t="s">
        <v>949</v>
      </c>
      <c r="AR179" t="s">
        <v>950</v>
      </c>
      <c r="AS179">
        <v>22445244</v>
      </c>
      <c r="AT179">
        <v>21520789</v>
      </c>
      <c r="AU179">
        <v>1440333412</v>
      </c>
      <c r="AV179">
        <v>1436141766</v>
      </c>
      <c r="AW179">
        <v>25997.426800000001</v>
      </c>
      <c r="AX179">
        <v>60</v>
      </c>
      <c r="AY179">
        <v>40.518700000000003</v>
      </c>
      <c r="AZ179">
        <v>2.23E-2</v>
      </c>
      <c r="BA179">
        <v>4.7085999999999997</v>
      </c>
      <c r="BB179">
        <v>95.881287813133099</v>
      </c>
    </row>
    <row r="180" spans="1:54" x14ac:dyDescent="0.2">
      <c r="A180" t="s">
        <v>951</v>
      </c>
      <c r="B180">
        <v>225</v>
      </c>
      <c r="C180" t="s">
        <v>952</v>
      </c>
      <c r="D180" t="s">
        <v>75</v>
      </c>
      <c r="E180" t="s">
        <v>75</v>
      </c>
      <c r="F180" t="s">
        <v>493</v>
      </c>
      <c r="G180" t="s">
        <v>953</v>
      </c>
      <c r="H180" t="s">
        <v>146</v>
      </c>
      <c r="I180">
        <v>9.3743999999999996</v>
      </c>
      <c r="J180">
        <v>22</v>
      </c>
      <c r="K180">
        <v>51</v>
      </c>
      <c r="L180" t="s">
        <v>147</v>
      </c>
      <c r="M180">
        <v>20</v>
      </c>
      <c r="N180" t="s">
        <v>148</v>
      </c>
      <c r="O180" t="s">
        <v>149</v>
      </c>
      <c r="P180">
        <v>1.56</v>
      </c>
      <c r="Q180" t="s">
        <v>75</v>
      </c>
      <c r="R180">
        <v>18</v>
      </c>
      <c r="S180">
        <v>28.08</v>
      </c>
      <c r="T180">
        <v>225</v>
      </c>
      <c r="U180" t="s">
        <v>951</v>
      </c>
      <c r="V180" t="s">
        <v>493</v>
      </c>
      <c r="W180" t="s">
        <v>953</v>
      </c>
      <c r="X180" t="s">
        <v>150</v>
      </c>
      <c r="Y180" t="s">
        <v>151</v>
      </c>
      <c r="Z180">
        <v>9.3743999999999996</v>
      </c>
      <c r="AA180" t="s">
        <v>210</v>
      </c>
      <c r="AB180" t="s">
        <v>211</v>
      </c>
      <c r="AC180">
        <v>1</v>
      </c>
      <c r="AD180">
        <v>1</v>
      </c>
      <c r="AE180">
        <v>22</v>
      </c>
      <c r="AF180" t="s">
        <v>0</v>
      </c>
      <c r="AG180">
        <v>58</v>
      </c>
      <c r="AH180">
        <v>2018</v>
      </c>
      <c r="AI180" t="s">
        <v>212</v>
      </c>
      <c r="AJ180">
        <v>9.3699999999999992</v>
      </c>
      <c r="AK180" t="s">
        <v>75</v>
      </c>
      <c r="AL180">
        <v>891</v>
      </c>
      <c r="AM180" t="s">
        <v>75</v>
      </c>
      <c r="AN180" t="s">
        <v>75</v>
      </c>
      <c r="AO180" t="s">
        <v>75</v>
      </c>
      <c r="AP180" t="s">
        <v>75</v>
      </c>
      <c r="AQ180" t="s">
        <v>954</v>
      </c>
      <c r="AR180" t="s">
        <v>955</v>
      </c>
      <c r="AS180">
        <v>20931081</v>
      </c>
      <c r="AT180">
        <v>20037097</v>
      </c>
      <c r="AU180">
        <v>1338957272</v>
      </c>
      <c r="AV180">
        <v>1334608529</v>
      </c>
      <c r="AW180">
        <v>27686.888599999998</v>
      </c>
      <c r="AX180">
        <v>59</v>
      </c>
      <c r="AY180">
        <v>40.614400000000003</v>
      </c>
      <c r="AZ180">
        <v>2.4199999999999999E-2</v>
      </c>
      <c r="BA180">
        <v>4.3772000000000002</v>
      </c>
      <c r="BB180">
        <v>95.728916246609501</v>
      </c>
    </row>
    <row r="181" spans="1:54" x14ac:dyDescent="0.2">
      <c r="A181" t="s">
        <v>956</v>
      </c>
      <c r="B181">
        <v>226</v>
      </c>
      <c r="C181" t="s">
        <v>957</v>
      </c>
      <c r="D181" t="s">
        <v>75</v>
      </c>
      <c r="E181" t="s">
        <v>75</v>
      </c>
      <c r="F181" t="s">
        <v>493</v>
      </c>
      <c r="G181" t="s">
        <v>958</v>
      </c>
      <c r="H181" t="s">
        <v>146</v>
      </c>
      <c r="I181">
        <v>12.9968</v>
      </c>
      <c r="J181">
        <v>16</v>
      </c>
      <c r="K181">
        <v>57</v>
      </c>
      <c r="L181" t="s">
        <v>147</v>
      </c>
      <c r="M181">
        <v>20</v>
      </c>
      <c r="N181" t="s">
        <v>148</v>
      </c>
      <c r="O181" t="s">
        <v>149</v>
      </c>
      <c r="P181">
        <v>3.34</v>
      </c>
      <c r="Q181" t="s">
        <v>75</v>
      </c>
      <c r="R181">
        <v>18</v>
      </c>
      <c r="S181">
        <v>60.12</v>
      </c>
      <c r="T181">
        <v>226</v>
      </c>
      <c r="U181" t="s">
        <v>956</v>
      </c>
      <c r="V181" t="s">
        <v>493</v>
      </c>
      <c r="W181" t="s">
        <v>958</v>
      </c>
      <c r="X181" t="s">
        <v>150</v>
      </c>
      <c r="Y181" t="s">
        <v>151</v>
      </c>
      <c r="Z181">
        <v>12.9968</v>
      </c>
      <c r="AA181" t="s">
        <v>210</v>
      </c>
      <c r="AB181" t="s">
        <v>211</v>
      </c>
      <c r="AC181">
        <v>1</v>
      </c>
      <c r="AD181">
        <v>1</v>
      </c>
      <c r="AE181">
        <v>16</v>
      </c>
      <c r="AF181" t="s">
        <v>0</v>
      </c>
      <c r="AG181">
        <v>59</v>
      </c>
      <c r="AH181">
        <v>2018</v>
      </c>
      <c r="AI181" t="s">
        <v>212</v>
      </c>
      <c r="AJ181">
        <v>13</v>
      </c>
      <c r="AK181" t="s">
        <v>75</v>
      </c>
      <c r="AL181">
        <v>1235</v>
      </c>
      <c r="AM181" t="s">
        <v>75</v>
      </c>
      <c r="AN181" t="s">
        <v>75</v>
      </c>
      <c r="AO181" t="s">
        <v>75</v>
      </c>
      <c r="AP181" t="s">
        <v>75</v>
      </c>
      <c r="AQ181" t="s">
        <v>959</v>
      </c>
      <c r="AR181" t="s">
        <v>960</v>
      </c>
      <c r="AS181">
        <v>28440764</v>
      </c>
      <c r="AT181">
        <v>27216922</v>
      </c>
      <c r="AU181">
        <v>1882762812</v>
      </c>
      <c r="AV181">
        <v>1876766002</v>
      </c>
      <c r="AW181">
        <v>29822.276099999999</v>
      </c>
      <c r="AX181">
        <v>62</v>
      </c>
      <c r="AY181">
        <v>40.658099999999997</v>
      </c>
      <c r="AZ181">
        <v>2.3300000000000001E-2</v>
      </c>
      <c r="BA181">
        <v>6.1548999999999996</v>
      </c>
      <c r="BB181">
        <v>95.696873684546503</v>
      </c>
    </row>
    <row r="182" spans="1:54" x14ac:dyDescent="0.2">
      <c r="A182" t="s">
        <v>961</v>
      </c>
      <c r="B182">
        <v>227</v>
      </c>
      <c r="C182" t="s">
        <v>962</v>
      </c>
      <c r="D182" t="s">
        <v>75</v>
      </c>
      <c r="E182" t="s">
        <v>75</v>
      </c>
      <c r="F182" t="s">
        <v>493</v>
      </c>
      <c r="G182" t="s">
        <v>963</v>
      </c>
      <c r="H182" t="s">
        <v>146</v>
      </c>
      <c r="I182">
        <v>21.574000000000002</v>
      </c>
      <c r="J182">
        <v>10</v>
      </c>
      <c r="K182">
        <v>63</v>
      </c>
      <c r="L182" t="s">
        <v>147</v>
      </c>
      <c r="M182">
        <v>20</v>
      </c>
      <c r="N182" t="s">
        <v>148</v>
      </c>
      <c r="O182" t="s">
        <v>149</v>
      </c>
      <c r="P182">
        <v>2.82</v>
      </c>
      <c r="Q182" t="s">
        <v>75</v>
      </c>
      <c r="R182">
        <v>18</v>
      </c>
      <c r="S182">
        <v>50.76</v>
      </c>
      <c r="T182">
        <v>227</v>
      </c>
      <c r="U182" t="s">
        <v>961</v>
      </c>
      <c r="V182" t="s">
        <v>493</v>
      </c>
      <c r="W182" t="s">
        <v>963</v>
      </c>
      <c r="X182" t="s">
        <v>150</v>
      </c>
      <c r="Y182" t="s">
        <v>151</v>
      </c>
      <c r="Z182">
        <v>21.574000000000002</v>
      </c>
      <c r="AA182" t="s">
        <v>210</v>
      </c>
      <c r="AB182" t="s">
        <v>211</v>
      </c>
      <c r="AC182">
        <v>1</v>
      </c>
      <c r="AD182">
        <v>1</v>
      </c>
      <c r="AE182">
        <v>10</v>
      </c>
      <c r="AF182" t="s">
        <v>0</v>
      </c>
      <c r="AG182">
        <v>60</v>
      </c>
      <c r="AH182">
        <v>2018</v>
      </c>
      <c r="AI182" t="s">
        <v>212</v>
      </c>
      <c r="AJ182">
        <v>21.57</v>
      </c>
      <c r="AK182" t="s">
        <v>75</v>
      </c>
      <c r="AL182">
        <v>2050</v>
      </c>
      <c r="AM182" t="s">
        <v>75</v>
      </c>
      <c r="AN182" t="s">
        <v>75</v>
      </c>
      <c r="AO182" t="s">
        <v>75</v>
      </c>
      <c r="AP182" t="s">
        <v>75</v>
      </c>
      <c r="AQ182" t="s">
        <v>964</v>
      </c>
      <c r="AR182" t="s">
        <v>965</v>
      </c>
      <c r="AS182">
        <v>24246941</v>
      </c>
      <c r="AT182">
        <v>23179208</v>
      </c>
      <c r="AU182">
        <v>1633094973</v>
      </c>
      <c r="AV182">
        <v>1627494963</v>
      </c>
      <c r="AW182">
        <v>28849.463</v>
      </c>
      <c r="AX182">
        <v>63</v>
      </c>
      <c r="AY182">
        <v>40.990900000000003</v>
      </c>
      <c r="AZ182">
        <v>2.41E-2</v>
      </c>
      <c r="BA182">
        <v>5.3387000000000002</v>
      </c>
      <c r="BB182">
        <v>95.596421833170595</v>
      </c>
    </row>
    <row r="183" spans="1:54" x14ac:dyDescent="0.2">
      <c r="A183" t="s">
        <v>966</v>
      </c>
      <c r="B183">
        <v>235</v>
      </c>
      <c r="C183" t="s">
        <v>967</v>
      </c>
      <c r="D183" t="s">
        <v>75</v>
      </c>
      <c r="E183" t="s">
        <v>75</v>
      </c>
      <c r="F183" t="s">
        <v>493</v>
      </c>
      <c r="G183" t="s">
        <v>178</v>
      </c>
      <c r="H183" t="s">
        <v>146</v>
      </c>
      <c r="I183">
        <v>8.4879999999999995</v>
      </c>
      <c r="J183">
        <v>24</v>
      </c>
      <c r="K183">
        <v>49</v>
      </c>
      <c r="L183" t="s">
        <v>147</v>
      </c>
      <c r="M183">
        <v>20</v>
      </c>
      <c r="N183" t="s">
        <v>148</v>
      </c>
      <c r="O183" t="s">
        <v>149</v>
      </c>
      <c r="P183">
        <v>6.96</v>
      </c>
      <c r="Q183" t="s">
        <v>75</v>
      </c>
      <c r="R183">
        <v>18</v>
      </c>
      <c r="S183">
        <v>125.28</v>
      </c>
      <c r="T183">
        <v>235</v>
      </c>
      <c r="U183" t="s">
        <v>966</v>
      </c>
      <c r="V183" t="s">
        <v>493</v>
      </c>
      <c r="W183" t="s">
        <v>178</v>
      </c>
      <c r="X183" t="s">
        <v>150</v>
      </c>
      <c r="Y183" t="s">
        <v>151</v>
      </c>
      <c r="Z183">
        <v>8.4879999999999995</v>
      </c>
      <c r="AA183" t="s">
        <v>210</v>
      </c>
      <c r="AB183" t="s">
        <v>211</v>
      </c>
      <c r="AC183">
        <v>1</v>
      </c>
      <c r="AD183">
        <v>1</v>
      </c>
      <c r="AE183">
        <v>24</v>
      </c>
      <c r="AF183" t="s">
        <v>0</v>
      </c>
      <c r="AG183">
        <v>68</v>
      </c>
      <c r="AH183">
        <v>2020</v>
      </c>
      <c r="AI183" t="s">
        <v>212</v>
      </c>
      <c r="AJ183">
        <v>8.49</v>
      </c>
      <c r="AK183" t="s">
        <v>75</v>
      </c>
      <c r="AL183">
        <v>806</v>
      </c>
      <c r="AM183" t="s">
        <v>75</v>
      </c>
      <c r="AN183" t="s">
        <v>75</v>
      </c>
      <c r="AO183" t="s">
        <v>75</v>
      </c>
      <c r="AP183" t="s">
        <v>75</v>
      </c>
      <c r="AQ183" t="s">
        <v>968</v>
      </c>
      <c r="AR183" t="s">
        <v>969</v>
      </c>
      <c r="AS183">
        <v>18280544</v>
      </c>
      <c r="AT183">
        <v>17226525</v>
      </c>
      <c r="AU183">
        <v>1403786572</v>
      </c>
      <c r="AV183">
        <v>1398781063</v>
      </c>
      <c r="AW183">
        <v>40452.861700000001</v>
      </c>
      <c r="AX183">
        <v>74</v>
      </c>
      <c r="AY183">
        <v>41.764099999999999</v>
      </c>
      <c r="AZ183">
        <v>2.46E-2</v>
      </c>
      <c r="BA183">
        <v>4.5891000000000002</v>
      </c>
      <c r="BB183">
        <v>94.234203314737201</v>
      </c>
    </row>
    <row r="184" spans="1:54" x14ac:dyDescent="0.2">
      <c r="A184" t="s">
        <v>970</v>
      </c>
      <c r="B184">
        <v>145</v>
      </c>
      <c r="C184" t="s">
        <v>971</v>
      </c>
      <c r="D184" t="s">
        <v>75</v>
      </c>
      <c r="E184" t="s">
        <v>75</v>
      </c>
      <c r="F184" t="s">
        <v>208</v>
      </c>
      <c r="G184" t="s">
        <v>168</v>
      </c>
      <c r="H184" t="s">
        <v>146</v>
      </c>
      <c r="I184">
        <v>3.4043999999999999</v>
      </c>
      <c r="J184">
        <v>59</v>
      </c>
      <c r="K184">
        <v>16</v>
      </c>
      <c r="L184" t="s">
        <v>147</v>
      </c>
      <c r="M184">
        <v>20</v>
      </c>
      <c r="N184" t="s">
        <v>148</v>
      </c>
      <c r="O184" t="s">
        <v>149</v>
      </c>
      <c r="P184">
        <v>6.4</v>
      </c>
      <c r="Q184" t="s">
        <v>75</v>
      </c>
      <c r="R184">
        <v>18</v>
      </c>
      <c r="S184">
        <v>115.2</v>
      </c>
      <c r="T184">
        <v>145</v>
      </c>
      <c r="U184" t="s">
        <v>970</v>
      </c>
      <c r="V184" t="s">
        <v>208</v>
      </c>
      <c r="W184" t="s">
        <v>168</v>
      </c>
      <c r="X184" t="s">
        <v>150</v>
      </c>
      <c r="Y184" t="s">
        <v>151</v>
      </c>
      <c r="Z184">
        <v>3.4043999999999999</v>
      </c>
      <c r="AA184" t="s">
        <v>210</v>
      </c>
      <c r="AB184" t="s">
        <v>211</v>
      </c>
      <c r="AC184">
        <v>1</v>
      </c>
      <c r="AD184">
        <v>1</v>
      </c>
      <c r="AE184">
        <v>59</v>
      </c>
      <c r="AF184" t="s">
        <v>3</v>
      </c>
      <c r="AG184">
        <v>1</v>
      </c>
      <c r="AH184">
        <v>2008</v>
      </c>
      <c r="AI184" t="s">
        <v>212</v>
      </c>
      <c r="AJ184">
        <v>3.4</v>
      </c>
      <c r="AK184" t="s">
        <v>75</v>
      </c>
      <c r="AL184">
        <v>323</v>
      </c>
      <c r="AM184" t="s">
        <v>75</v>
      </c>
      <c r="AN184" t="s">
        <v>75</v>
      </c>
      <c r="AO184" t="s">
        <v>75</v>
      </c>
      <c r="AP184" t="s">
        <v>75</v>
      </c>
      <c r="AQ184" t="s">
        <v>972</v>
      </c>
      <c r="AR184" t="s">
        <v>973</v>
      </c>
      <c r="AS184">
        <v>29843699</v>
      </c>
      <c r="AT184">
        <v>28908993</v>
      </c>
      <c r="AU184">
        <v>2116716479</v>
      </c>
      <c r="AV184">
        <v>2109969113</v>
      </c>
      <c r="AW184">
        <v>54578.673900000002</v>
      </c>
      <c r="AX184">
        <v>69</v>
      </c>
      <c r="AY184">
        <v>41.638500000000001</v>
      </c>
      <c r="AZ184">
        <v>2.46E-2</v>
      </c>
      <c r="BA184">
        <v>6.9196999999999997</v>
      </c>
      <c r="BB184">
        <v>96.867995485412095</v>
      </c>
    </row>
    <row r="185" spans="1:54" x14ac:dyDescent="0.2">
      <c r="A185" t="s">
        <v>974</v>
      </c>
      <c r="B185">
        <v>146</v>
      </c>
      <c r="C185" t="s">
        <v>975</v>
      </c>
      <c r="D185" t="s">
        <v>75</v>
      </c>
      <c r="E185" t="s">
        <v>75</v>
      </c>
      <c r="F185" t="s">
        <v>208</v>
      </c>
      <c r="G185" t="s">
        <v>173</v>
      </c>
      <c r="H185" t="s">
        <v>146</v>
      </c>
      <c r="I185">
        <v>5.6041999999999996</v>
      </c>
      <c r="J185">
        <v>36</v>
      </c>
      <c r="K185">
        <v>39</v>
      </c>
      <c r="L185" t="s">
        <v>147</v>
      </c>
      <c r="M185">
        <v>20</v>
      </c>
      <c r="N185" t="s">
        <v>148</v>
      </c>
      <c r="O185" t="s">
        <v>149</v>
      </c>
      <c r="P185">
        <v>6.06</v>
      </c>
      <c r="Q185" t="s">
        <v>75</v>
      </c>
      <c r="R185">
        <v>18</v>
      </c>
      <c r="S185">
        <v>109.08</v>
      </c>
      <c r="T185">
        <v>146</v>
      </c>
      <c r="U185" t="s">
        <v>974</v>
      </c>
      <c r="V185" t="s">
        <v>208</v>
      </c>
      <c r="W185" t="s">
        <v>173</v>
      </c>
      <c r="X185" t="s">
        <v>150</v>
      </c>
      <c r="Y185" t="s">
        <v>151</v>
      </c>
      <c r="Z185">
        <v>5.6041999999999996</v>
      </c>
      <c r="AA185" t="s">
        <v>210</v>
      </c>
      <c r="AB185" t="s">
        <v>211</v>
      </c>
      <c r="AC185">
        <v>1</v>
      </c>
      <c r="AD185">
        <v>1</v>
      </c>
      <c r="AE185">
        <v>36</v>
      </c>
      <c r="AF185" t="s">
        <v>3</v>
      </c>
      <c r="AG185">
        <v>2</v>
      </c>
      <c r="AH185">
        <v>2008</v>
      </c>
      <c r="AI185" t="s">
        <v>212</v>
      </c>
      <c r="AJ185">
        <v>5.6</v>
      </c>
      <c r="AK185" t="s">
        <v>75</v>
      </c>
      <c r="AL185">
        <v>532</v>
      </c>
      <c r="AM185" t="s">
        <v>75</v>
      </c>
      <c r="AN185" t="s">
        <v>75</v>
      </c>
      <c r="AO185" t="s">
        <v>75</v>
      </c>
      <c r="AP185" t="s">
        <v>75</v>
      </c>
      <c r="AQ185" t="s">
        <v>976</v>
      </c>
      <c r="AR185" t="s">
        <v>977</v>
      </c>
      <c r="AS185">
        <v>25687110</v>
      </c>
      <c r="AT185">
        <v>24830780</v>
      </c>
      <c r="AU185">
        <v>1790408120</v>
      </c>
      <c r="AV185">
        <v>1784558967</v>
      </c>
      <c r="AW185">
        <v>59889.088300000003</v>
      </c>
      <c r="AX185">
        <v>67</v>
      </c>
      <c r="AY185">
        <v>40.8262</v>
      </c>
      <c r="AZ185">
        <v>2.5100000000000001E-2</v>
      </c>
      <c r="BA185">
        <v>5.8529999999999998</v>
      </c>
      <c r="BB185">
        <v>96.666304617374195</v>
      </c>
    </row>
    <row r="186" spans="1:54" x14ac:dyDescent="0.2">
      <c r="A186" t="s">
        <v>978</v>
      </c>
      <c r="B186">
        <v>147</v>
      </c>
      <c r="C186" t="s">
        <v>979</v>
      </c>
      <c r="D186" t="s">
        <v>75</v>
      </c>
      <c r="E186" t="s">
        <v>75</v>
      </c>
      <c r="F186" t="s">
        <v>208</v>
      </c>
      <c r="G186" t="s">
        <v>178</v>
      </c>
      <c r="H186" t="s">
        <v>146</v>
      </c>
      <c r="I186">
        <v>6.0359999999999996</v>
      </c>
      <c r="J186">
        <v>34</v>
      </c>
      <c r="K186">
        <v>41</v>
      </c>
      <c r="L186" t="s">
        <v>147</v>
      </c>
      <c r="M186">
        <v>20</v>
      </c>
      <c r="N186" t="s">
        <v>148</v>
      </c>
      <c r="O186" t="s">
        <v>149</v>
      </c>
      <c r="P186">
        <v>5.86</v>
      </c>
      <c r="Q186" t="s">
        <v>75</v>
      </c>
      <c r="R186">
        <v>18</v>
      </c>
      <c r="S186">
        <v>105.48</v>
      </c>
      <c r="T186">
        <v>147</v>
      </c>
      <c r="U186" t="s">
        <v>978</v>
      </c>
      <c r="V186" t="s">
        <v>208</v>
      </c>
      <c r="W186" t="s">
        <v>178</v>
      </c>
      <c r="X186" t="s">
        <v>150</v>
      </c>
      <c r="Y186" t="s">
        <v>151</v>
      </c>
      <c r="Z186">
        <v>6.0359999999999996</v>
      </c>
      <c r="AA186" t="s">
        <v>210</v>
      </c>
      <c r="AB186" t="s">
        <v>211</v>
      </c>
      <c r="AC186">
        <v>1</v>
      </c>
      <c r="AD186">
        <v>1</v>
      </c>
      <c r="AE186">
        <v>34</v>
      </c>
      <c r="AF186" t="s">
        <v>3</v>
      </c>
      <c r="AG186">
        <v>3</v>
      </c>
      <c r="AH186">
        <v>2008</v>
      </c>
      <c r="AI186" t="s">
        <v>212</v>
      </c>
      <c r="AJ186">
        <v>6.04</v>
      </c>
      <c r="AK186" t="s">
        <v>75</v>
      </c>
      <c r="AL186">
        <v>573</v>
      </c>
      <c r="AM186" t="s">
        <v>75</v>
      </c>
      <c r="AN186" t="s">
        <v>75</v>
      </c>
      <c r="AO186" t="s">
        <v>75</v>
      </c>
      <c r="AP186" t="s">
        <v>75</v>
      </c>
      <c r="AQ186" t="s">
        <v>980</v>
      </c>
      <c r="AR186" t="s">
        <v>981</v>
      </c>
      <c r="AS186">
        <v>24667723</v>
      </c>
      <c r="AT186">
        <v>24056812</v>
      </c>
      <c r="AU186">
        <v>2040309548</v>
      </c>
      <c r="AV186">
        <v>2033282902</v>
      </c>
      <c r="AW186">
        <v>74973.6158</v>
      </c>
      <c r="AX186">
        <v>80</v>
      </c>
      <c r="AY186">
        <v>41.503300000000003</v>
      </c>
      <c r="AZ186">
        <v>2.5700000000000001E-2</v>
      </c>
      <c r="BA186">
        <v>6.6699000000000002</v>
      </c>
      <c r="BB186">
        <v>97.523439840799199</v>
      </c>
    </row>
    <row r="187" spans="1:54" x14ac:dyDescent="0.2">
      <c r="A187" t="s">
        <v>982</v>
      </c>
      <c r="B187">
        <v>149</v>
      </c>
      <c r="C187" t="s">
        <v>983</v>
      </c>
      <c r="D187" t="s">
        <v>75</v>
      </c>
      <c r="E187" t="s">
        <v>75</v>
      </c>
      <c r="F187" t="s">
        <v>208</v>
      </c>
      <c r="G187" t="s">
        <v>188</v>
      </c>
      <c r="H187" t="s">
        <v>146</v>
      </c>
      <c r="I187">
        <v>3.9582000000000002</v>
      </c>
      <c r="J187">
        <v>51</v>
      </c>
      <c r="K187">
        <v>24</v>
      </c>
      <c r="L187" t="s">
        <v>147</v>
      </c>
      <c r="M187">
        <v>20</v>
      </c>
      <c r="N187" t="s">
        <v>148</v>
      </c>
      <c r="O187" t="s">
        <v>149</v>
      </c>
      <c r="P187">
        <v>4.82</v>
      </c>
      <c r="Q187" t="s">
        <v>75</v>
      </c>
      <c r="R187">
        <v>18</v>
      </c>
      <c r="S187">
        <v>86.76</v>
      </c>
      <c r="T187">
        <v>149</v>
      </c>
      <c r="U187" t="s">
        <v>982</v>
      </c>
      <c r="V187" t="s">
        <v>208</v>
      </c>
      <c r="W187" t="s">
        <v>188</v>
      </c>
      <c r="X187" t="s">
        <v>150</v>
      </c>
      <c r="Y187" t="s">
        <v>151</v>
      </c>
      <c r="Z187">
        <v>3.9582000000000002</v>
      </c>
      <c r="AA187" t="s">
        <v>210</v>
      </c>
      <c r="AB187" t="s">
        <v>211</v>
      </c>
      <c r="AC187">
        <v>1</v>
      </c>
      <c r="AD187">
        <v>1</v>
      </c>
      <c r="AE187">
        <v>51</v>
      </c>
      <c r="AF187" t="s">
        <v>3</v>
      </c>
      <c r="AG187">
        <v>5</v>
      </c>
      <c r="AH187">
        <v>2008</v>
      </c>
      <c r="AI187" t="s">
        <v>212</v>
      </c>
      <c r="AJ187">
        <v>3.96</v>
      </c>
      <c r="AK187" t="s">
        <v>75</v>
      </c>
      <c r="AL187">
        <v>376</v>
      </c>
      <c r="AM187" t="s">
        <v>75</v>
      </c>
      <c r="AN187" t="s">
        <v>75</v>
      </c>
      <c r="AO187" t="s">
        <v>75</v>
      </c>
      <c r="AP187" t="s">
        <v>75</v>
      </c>
      <c r="AQ187" t="s">
        <v>984</v>
      </c>
      <c r="AR187" t="s">
        <v>985</v>
      </c>
      <c r="AS187">
        <v>24550385</v>
      </c>
      <c r="AT187">
        <v>22521087</v>
      </c>
      <c r="AU187">
        <v>1886654920</v>
      </c>
      <c r="AV187">
        <v>1879701791</v>
      </c>
      <c r="AW187">
        <v>59484.645100000002</v>
      </c>
      <c r="AX187">
        <v>81</v>
      </c>
      <c r="AY187">
        <v>41.758200000000002</v>
      </c>
      <c r="AZ187">
        <v>2.5700000000000001E-2</v>
      </c>
      <c r="BA187">
        <v>6.1676000000000002</v>
      </c>
      <c r="BB187">
        <v>91.734149993981703</v>
      </c>
    </row>
    <row r="188" spans="1:54" x14ac:dyDescent="0.2">
      <c r="A188" t="s">
        <v>986</v>
      </c>
      <c r="B188">
        <v>151</v>
      </c>
      <c r="C188" t="s">
        <v>987</v>
      </c>
      <c r="D188" t="s">
        <v>75</v>
      </c>
      <c r="E188" t="s">
        <v>75</v>
      </c>
      <c r="F188" t="s">
        <v>208</v>
      </c>
      <c r="G188" t="s">
        <v>198</v>
      </c>
      <c r="H188" t="s">
        <v>146</v>
      </c>
      <c r="I188">
        <v>1.4514</v>
      </c>
      <c r="J188">
        <v>65</v>
      </c>
      <c r="K188">
        <v>10</v>
      </c>
      <c r="L188" t="s">
        <v>147</v>
      </c>
      <c r="M188">
        <v>20</v>
      </c>
      <c r="N188" t="s">
        <v>148</v>
      </c>
      <c r="O188" t="s">
        <v>149</v>
      </c>
      <c r="P188">
        <v>1.78</v>
      </c>
      <c r="Q188" t="s">
        <v>75</v>
      </c>
      <c r="R188">
        <v>18</v>
      </c>
      <c r="S188">
        <v>32.04</v>
      </c>
      <c r="T188">
        <v>151</v>
      </c>
      <c r="U188" t="s">
        <v>986</v>
      </c>
      <c r="V188" t="s">
        <v>208</v>
      </c>
      <c r="W188" t="s">
        <v>198</v>
      </c>
      <c r="X188" t="s">
        <v>150</v>
      </c>
      <c r="Y188" t="s">
        <v>151</v>
      </c>
      <c r="Z188">
        <v>1.4514</v>
      </c>
      <c r="AA188" t="s">
        <v>210</v>
      </c>
      <c r="AB188" t="s">
        <v>211</v>
      </c>
      <c r="AC188">
        <v>1</v>
      </c>
      <c r="AD188">
        <v>1</v>
      </c>
      <c r="AE188">
        <v>90</v>
      </c>
      <c r="AF188" t="s">
        <v>3</v>
      </c>
      <c r="AG188">
        <v>7</v>
      </c>
      <c r="AH188">
        <v>2008</v>
      </c>
      <c r="AI188" t="s">
        <v>212</v>
      </c>
      <c r="AJ188">
        <v>1.45</v>
      </c>
      <c r="AK188" t="s">
        <v>75</v>
      </c>
      <c r="AL188">
        <v>138</v>
      </c>
      <c r="AM188" t="s">
        <v>75</v>
      </c>
      <c r="AN188" t="s">
        <v>75</v>
      </c>
      <c r="AO188" t="s">
        <v>75</v>
      </c>
      <c r="AP188" t="s">
        <v>75</v>
      </c>
      <c r="AQ188" t="s">
        <v>988</v>
      </c>
      <c r="AR188" t="s">
        <v>989</v>
      </c>
      <c r="AS188">
        <v>25215277</v>
      </c>
      <c r="AT188">
        <v>24517327</v>
      </c>
      <c r="AU188">
        <v>1996029891</v>
      </c>
      <c r="AV188">
        <v>1989093694</v>
      </c>
      <c r="AW188">
        <v>50925.462899999999</v>
      </c>
      <c r="AX188">
        <v>77</v>
      </c>
      <c r="AY188">
        <v>41.488</v>
      </c>
      <c r="AZ188">
        <v>2.5700000000000001E-2</v>
      </c>
      <c r="BA188">
        <v>6.5251999999999999</v>
      </c>
      <c r="BB188">
        <v>97.232035166617393</v>
      </c>
    </row>
    <row r="189" spans="1:54" x14ac:dyDescent="0.2">
      <c r="A189" t="s">
        <v>990</v>
      </c>
      <c r="B189">
        <v>153</v>
      </c>
      <c r="C189" t="s">
        <v>991</v>
      </c>
      <c r="D189" t="s">
        <v>75</v>
      </c>
      <c r="E189" t="s">
        <v>75</v>
      </c>
      <c r="F189" t="s">
        <v>208</v>
      </c>
      <c r="G189" t="s">
        <v>695</v>
      </c>
      <c r="H189" t="s">
        <v>146</v>
      </c>
      <c r="I189">
        <v>1.8526</v>
      </c>
      <c r="J189">
        <v>65</v>
      </c>
      <c r="K189">
        <v>10</v>
      </c>
      <c r="L189" t="s">
        <v>147</v>
      </c>
      <c r="M189">
        <v>20</v>
      </c>
      <c r="N189" t="s">
        <v>148</v>
      </c>
      <c r="O189" t="s">
        <v>149</v>
      </c>
      <c r="P189">
        <v>2.1800000000000002</v>
      </c>
      <c r="Q189" t="s">
        <v>75</v>
      </c>
      <c r="R189">
        <v>18</v>
      </c>
      <c r="S189">
        <v>39.24</v>
      </c>
      <c r="T189">
        <v>153</v>
      </c>
      <c r="U189" t="s">
        <v>990</v>
      </c>
      <c r="V189" t="s">
        <v>208</v>
      </c>
      <c r="W189" t="s">
        <v>695</v>
      </c>
      <c r="X189" t="s">
        <v>150</v>
      </c>
      <c r="Y189" t="s">
        <v>151</v>
      </c>
      <c r="Z189">
        <v>1.8526</v>
      </c>
      <c r="AA189" t="s">
        <v>210</v>
      </c>
      <c r="AB189" t="s">
        <v>211</v>
      </c>
      <c r="AC189">
        <v>1</v>
      </c>
      <c r="AD189">
        <v>1</v>
      </c>
      <c r="AE189">
        <v>90</v>
      </c>
      <c r="AF189" t="s">
        <v>3</v>
      </c>
      <c r="AG189">
        <v>10</v>
      </c>
      <c r="AH189">
        <v>2008</v>
      </c>
      <c r="AI189" t="s">
        <v>212</v>
      </c>
      <c r="AJ189">
        <v>1.85</v>
      </c>
      <c r="AK189" t="s">
        <v>75</v>
      </c>
      <c r="AL189">
        <v>176</v>
      </c>
      <c r="AM189" t="s">
        <v>75</v>
      </c>
      <c r="AN189" t="s">
        <v>75</v>
      </c>
      <c r="AO189" t="s">
        <v>75</v>
      </c>
      <c r="AP189" t="s">
        <v>75</v>
      </c>
      <c r="AQ189" t="s">
        <v>992</v>
      </c>
      <c r="AR189" t="s">
        <v>993</v>
      </c>
      <c r="AS189">
        <v>29923855</v>
      </c>
      <c r="AT189">
        <v>28998239</v>
      </c>
      <c r="AU189">
        <v>2157342250</v>
      </c>
      <c r="AV189">
        <v>2150350277</v>
      </c>
      <c r="AW189">
        <v>48009.708400000003</v>
      </c>
      <c r="AX189">
        <v>69</v>
      </c>
      <c r="AY189">
        <v>40.897399999999998</v>
      </c>
      <c r="AZ189">
        <v>2.47E-2</v>
      </c>
      <c r="BA189">
        <v>7.0525000000000002</v>
      </c>
      <c r="BB189">
        <v>96.906762180206997</v>
      </c>
    </row>
    <row r="190" spans="1:54" x14ac:dyDescent="0.2">
      <c r="A190" t="s">
        <v>994</v>
      </c>
      <c r="B190">
        <v>156</v>
      </c>
      <c r="C190" t="s">
        <v>995</v>
      </c>
      <c r="D190" t="s">
        <v>75</v>
      </c>
      <c r="E190" t="s">
        <v>75</v>
      </c>
      <c r="F190" t="s">
        <v>208</v>
      </c>
      <c r="G190" t="s">
        <v>587</v>
      </c>
      <c r="H190" t="s">
        <v>146</v>
      </c>
      <c r="I190">
        <v>6.7931999999999997</v>
      </c>
      <c r="J190">
        <v>30</v>
      </c>
      <c r="K190">
        <v>45</v>
      </c>
      <c r="L190" t="s">
        <v>147</v>
      </c>
      <c r="M190">
        <v>20</v>
      </c>
      <c r="N190" t="s">
        <v>148</v>
      </c>
      <c r="O190" t="s">
        <v>149</v>
      </c>
      <c r="P190">
        <v>8.56</v>
      </c>
      <c r="Q190" t="s">
        <v>75</v>
      </c>
      <c r="R190">
        <v>18</v>
      </c>
      <c r="S190">
        <v>154.08000000000001</v>
      </c>
      <c r="T190">
        <v>156</v>
      </c>
      <c r="U190" t="s">
        <v>994</v>
      </c>
      <c r="V190" t="s">
        <v>208</v>
      </c>
      <c r="W190" t="s">
        <v>587</v>
      </c>
      <c r="X190" t="s">
        <v>150</v>
      </c>
      <c r="Y190" t="s">
        <v>151</v>
      </c>
      <c r="Z190">
        <v>6.7931999999999997</v>
      </c>
      <c r="AA190" t="s">
        <v>210</v>
      </c>
      <c r="AB190" t="s">
        <v>211</v>
      </c>
      <c r="AC190">
        <v>1</v>
      </c>
      <c r="AD190">
        <v>1</v>
      </c>
      <c r="AE190">
        <v>30</v>
      </c>
      <c r="AF190" t="s">
        <v>3</v>
      </c>
      <c r="AG190">
        <v>16</v>
      </c>
      <c r="AH190">
        <v>2016</v>
      </c>
      <c r="AI190" t="s">
        <v>212</v>
      </c>
      <c r="AJ190">
        <v>6.79</v>
      </c>
      <c r="AK190" t="s">
        <v>75</v>
      </c>
      <c r="AL190">
        <v>645</v>
      </c>
      <c r="AM190" t="s">
        <v>75</v>
      </c>
      <c r="AN190" t="s">
        <v>75</v>
      </c>
      <c r="AO190" t="s">
        <v>75</v>
      </c>
      <c r="AP190" t="s">
        <v>75</v>
      </c>
      <c r="AQ190" t="s">
        <v>996</v>
      </c>
      <c r="AR190" t="s">
        <v>997</v>
      </c>
      <c r="AS190">
        <v>22208306</v>
      </c>
      <c r="AT190">
        <v>21385384</v>
      </c>
      <c r="AU190">
        <v>1669126749</v>
      </c>
      <c r="AV190">
        <v>1663133499</v>
      </c>
      <c r="AW190">
        <v>53333.355600000003</v>
      </c>
      <c r="AX190">
        <v>74</v>
      </c>
      <c r="AY190">
        <v>41.447499999999998</v>
      </c>
      <c r="AZ190">
        <v>2.53E-2</v>
      </c>
      <c r="BA190">
        <v>5.4565000000000001</v>
      </c>
      <c r="BB190">
        <v>96.2945305238499</v>
      </c>
    </row>
    <row r="191" spans="1:54" x14ac:dyDescent="0.2">
      <c r="A191" t="s">
        <v>998</v>
      </c>
      <c r="B191">
        <v>157</v>
      </c>
      <c r="C191" t="s">
        <v>999</v>
      </c>
      <c r="D191" t="s">
        <v>75</v>
      </c>
      <c r="E191" t="s">
        <v>75</v>
      </c>
      <c r="F191" t="s">
        <v>208</v>
      </c>
      <c r="G191" t="s">
        <v>713</v>
      </c>
      <c r="H191" t="s">
        <v>146</v>
      </c>
      <c r="I191">
        <v>3.8330000000000002</v>
      </c>
      <c r="J191">
        <v>53</v>
      </c>
      <c r="K191">
        <v>22</v>
      </c>
      <c r="L191" t="s">
        <v>147</v>
      </c>
      <c r="M191">
        <v>20</v>
      </c>
      <c r="N191" t="s">
        <v>148</v>
      </c>
      <c r="O191" t="s">
        <v>149</v>
      </c>
      <c r="P191">
        <v>5.34</v>
      </c>
      <c r="Q191" t="s">
        <v>75</v>
      </c>
      <c r="R191">
        <v>18</v>
      </c>
      <c r="S191">
        <v>96.12</v>
      </c>
      <c r="T191">
        <v>157</v>
      </c>
      <c r="U191" t="s">
        <v>998</v>
      </c>
      <c r="V191" t="s">
        <v>208</v>
      </c>
      <c r="W191" t="s">
        <v>713</v>
      </c>
      <c r="X191" t="s">
        <v>150</v>
      </c>
      <c r="Y191" t="s">
        <v>151</v>
      </c>
      <c r="Z191">
        <v>3.8330000000000002</v>
      </c>
      <c r="AA191" t="s">
        <v>210</v>
      </c>
      <c r="AB191" t="s">
        <v>211</v>
      </c>
      <c r="AC191">
        <v>1</v>
      </c>
      <c r="AD191">
        <v>1</v>
      </c>
      <c r="AE191">
        <v>53</v>
      </c>
      <c r="AF191" t="s">
        <v>3</v>
      </c>
      <c r="AG191">
        <v>17</v>
      </c>
      <c r="AH191">
        <v>2016</v>
      </c>
      <c r="AI191" t="s">
        <v>212</v>
      </c>
      <c r="AJ191">
        <v>3.83</v>
      </c>
      <c r="AK191" t="s">
        <v>75</v>
      </c>
      <c r="AL191">
        <v>364</v>
      </c>
      <c r="AM191" t="s">
        <v>75</v>
      </c>
      <c r="AN191" t="s">
        <v>75</v>
      </c>
      <c r="AO191" t="s">
        <v>75</v>
      </c>
      <c r="AP191" t="s">
        <v>75</v>
      </c>
      <c r="AQ191" t="s">
        <v>1000</v>
      </c>
      <c r="AR191" t="s">
        <v>1001</v>
      </c>
      <c r="AS191">
        <v>25179123</v>
      </c>
      <c r="AT191">
        <v>23940605</v>
      </c>
      <c r="AU191">
        <v>1888473021</v>
      </c>
      <c r="AV191">
        <v>1882050652</v>
      </c>
      <c r="AW191">
        <v>78755.616599999994</v>
      </c>
      <c r="AX191">
        <v>76</v>
      </c>
      <c r="AY191">
        <v>41.034399999999998</v>
      </c>
      <c r="AZ191">
        <v>2.5000000000000001E-2</v>
      </c>
      <c r="BA191">
        <v>6.1736000000000004</v>
      </c>
      <c r="BB191">
        <v>95.081171016162799</v>
      </c>
    </row>
    <row r="192" spans="1:54" x14ac:dyDescent="0.2">
      <c r="A192" t="s">
        <v>1002</v>
      </c>
      <c r="B192">
        <v>158</v>
      </c>
      <c r="C192" t="s">
        <v>1003</v>
      </c>
      <c r="D192" t="s">
        <v>75</v>
      </c>
      <c r="E192" t="s">
        <v>75</v>
      </c>
      <c r="F192" t="s">
        <v>208</v>
      </c>
      <c r="G192" t="s">
        <v>718</v>
      </c>
      <c r="H192" t="s">
        <v>146</v>
      </c>
      <c r="I192">
        <v>3.1412</v>
      </c>
      <c r="J192">
        <v>70</v>
      </c>
      <c r="K192">
        <v>5</v>
      </c>
      <c r="L192" t="s">
        <v>147</v>
      </c>
      <c r="M192">
        <v>20</v>
      </c>
      <c r="N192" t="s">
        <v>148</v>
      </c>
      <c r="O192" t="s">
        <v>149</v>
      </c>
      <c r="P192">
        <v>5.96</v>
      </c>
      <c r="Q192" t="s">
        <v>75</v>
      </c>
      <c r="R192">
        <v>18</v>
      </c>
      <c r="S192">
        <v>107.28</v>
      </c>
      <c r="T192">
        <v>158</v>
      </c>
      <c r="U192" t="s">
        <v>1002</v>
      </c>
      <c r="V192" t="s">
        <v>208</v>
      </c>
      <c r="W192" t="s">
        <v>718</v>
      </c>
      <c r="X192" t="s">
        <v>150</v>
      </c>
      <c r="Y192" t="s">
        <v>151</v>
      </c>
      <c r="Z192">
        <v>3.1412</v>
      </c>
      <c r="AA192" t="s">
        <v>210</v>
      </c>
      <c r="AB192" t="s">
        <v>211</v>
      </c>
      <c r="AC192">
        <v>1</v>
      </c>
      <c r="AD192">
        <v>1</v>
      </c>
      <c r="AE192">
        <v>64</v>
      </c>
      <c r="AF192" t="s">
        <v>3</v>
      </c>
      <c r="AG192">
        <v>18</v>
      </c>
      <c r="AH192">
        <v>2016</v>
      </c>
      <c r="AI192" t="s">
        <v>212</v>
      </c>
      <c r="AJ192">
        <v>3.14</v>
      </c>
      <c r="AK192" t="s">
        <v>75</v>
      </c>
      <c r="AL192">
        <v>298</v>
      </c>
      <c r="AM192" t="s">
        <v>75</v>
      </c>
      <c r="AN192" t="s">
        <v>75</v>
      </c>
      <c r="AO192" t="s">
        <v>75</v>
      </c>
      <c r="AP192" t="s">
        <v>75</v>
      </c>
      <c r="AQ192" t="s">
        <v>1004</v>
      </c>
      <c r="AR192" t="s">
        <v>1005</v>
      </c>
      <c r="AS192">
        <v>22633942</v>
      </c>
      <c r="AT192">
        <v>21913003</v>
      </c>
      <c r="AU192">
        <v>1782834375</v>
      </c>
      <c r="AV192">
        <v>1776301509</v>
      </c>
      <c r="AW192">
        <v>73895.897400000002</v>
      </c>
      <c r="AX192">
        <v>78</v>
      </c>
      <c r="AY192">
        <v>41.232900000000001</v>
      </c>
      <c r="AZ192">
        <v>2.58E-2</v>
      </c>
      <c r="BA192">
        <v>5.8281999999999998</v>
      </c>
      <c r="BB192">
        <v>96.814788161956002</v>
      </c>
    </row>
    <row r="193" spans="1:54" x14ac:dyDescent="0.2">
      <c r="A193" t="s">
        <v>1006</v>
      </c>
      <c r="B193">
        <v>159</v>
      </c>
      <c r="C193" t="s">
        <v>1007</v>
      </c>
      <c r="D193" t="s">
        <v>75</v>
      </c>
      <c r="E193" t="s">
        <v>75</v>
      </c>
      <c r="F193" t="s">
        <v>208</v>
      </c>
      <c r="G193" t="s">
        <v>592</v>
      </c>
      <c r="H193" t="s">
        <v>146</v>
      </c>
      <c r="I193">
        <v>1.0112000000000001</v>
      </c>
      <c r="J193">
        <v>70</v>
      </c>
      <c r="K193">
        <v>5</v>
      </c>
      <c r="L193" t="s">
        <v>147</v>
      </c>
      <c r="M193">
        <v>20</v>
      </c>
      <c r="N193" t="s">
        <v>148</v>
      </c>
      <c r="O193" t="s">
        <v>149</v>
      </c>
      <c r="P193">
        <v>1.19</v>
      </c>
      <c r="Q193" t="s">
        <v>75</v>
      </c>
      <c r="R193">
        <v>18</v>
      </c>
      <c r="S193">
        <v>21.42</v>
      </c>
      <c r="T193">
        <v>159</v>
      </c>
      <c r="U193" t="s">
        <v>1006</v>
      </c>
      <c r="V193" t="s">
        <v>208</v>
      </c>
      <c r="W193" t="s">
        <v>592</v>
      </c>
      <c r="X193" t="s">
        <v>150</v>
      </c>
      <c r="Y193" t="s">
        <v>151</v>
      </c>
      <c r="Z193">
        <v>1.0112000000000001</v>
      </c>
      <c r="AA193" t="s">
        <v>210</v>
      </c>
      <c r="AB193" t="s">
        <v>211</v>
      </c>
      <c r="AC193">
        <v>1</v>
      </c>
      <c r="AD193">
        <v>1</v>
      </c>
      <c r="AE193">
        <v>90</v>
      </c>
      <c r="AF193" t="s">
        <v>3</v>
      </c>
      <c r="AG193">
        <v>20</v>
      </c>
      <c r="AH193">
        <v>2016</v>
      </c>
      <c r="AI193" t="s">
        <v>212</v>
      </c>
      <c r="AJ193">
        <v>1.01</v>
      </c>
      <c r="AK193" t="s">
        <v>75</v>
      </c>
      <c r="AL193">
        <v>96</v>
      </c>
      <c r="AM193" t="s">
        <v>75</v>
      </c>
      <c r="AN193" t="s">
        <v>75</v>
      </c>
      <c r="AO193" t="s">
        <v>75</v>
      </c>
      <c r="AP193" t="s">
        <v>75</v>
      </c>
      <c r="AQ193" t="s">
        <v>1008</v>
      </c>
      <c r="AR193" t="s">
        <v>1009</v>
      </c>
      <c r="AS193">
        <v>26751895</v>
      </c>
      <c r="AT193">
        <v>24411171</v>
      </c>
      <c r="AU193">
        <v>1956161549</v>
      </c>
      <c r="AV193">
        <v>1949277832</v>
      </c>
      <c r="AW193">
        <v>39323.399599999997</v>
      </c>
      <c r="AX193">
        <v>75</v>
      </c>
      <c r="AY193">
        <v>41.518999999999998</v>
      </c>
      <c r="AZ193">
        <v>2.5000000000000001E-2</v>
      </c>
      <c r="BA193">
        <v>6.3948</v>
      </c>
      <c r="BB193">
        <v>91.250249748662597</v>
      </c>
    </row>
    <row r="194" spans="1:54" x14ac:dyDescent="0.2">
      <c r="A194" t="s">
        <v>1010</v>
      </c>
      <c r="B194">
        <v>161</v>
      </c>
      <c r="C194" t="s">
        <v>1011</v>
      </c>
      <c r="D194" t="s">
        <v>75</v>
      </c>
      <c r="E194" t="s">
        <v>75</v>
      </c>
      <c r="F194" t="s">
        <v>208</v>
      </c>
      <c r="G194" t="s">
        <v>601</v>
      </c>
      <c r="H194" t="s">
        <v>146</v>
      </c>
      <c r="I194">
        <v>8.0755999999999997</v>
      </c>
      <c r="J194">
        <v>25</v>
      </c>
      <c r="K194">
        <v>50</v>
      </c>
      <c r="L194" t="s">
        <v>147</v>
      </c>
      <c r="M194">
        <v>20</v>
      </c>
      <c r="N194" t="s">
        <v>148</v>
      </c>
      <c r="O194" t="s">
        <v>149</v>
      </c>
      <c r="P194">
        <v>5.48</v>
      </c>
      <c r="Q194" t="s">
        <v>75</v>
      </c>
      <c r="R194">
        <v>18</v>
      </c>
      <c r="S194">
        <v>98.64</v>
      </c>
      <c r="T194">
        <v>161</v>
      </c>
      <c r="U194" t="s">
        <v>1010</v>
      </c>
      <c r="V194" t="s">
        <v>208</v>
      </c>
      <c r="W194" t="s">
        <v>601</v>
      </c>
      <c r="X194" t="s">
        <v>150</v>
      </c>
      <c r="Y194" t="s">
        <v>151</v>
      </c>
      <c r="Z194">
        <v>8.0755999999999997</v>
      </c>
      <c r="AA194" t="s">
        <v>210</v>
      </c>
      <c r="AB194" t="s">
        <v>211</v>
      </c>
      <c r="AC194">
        <v>1</v>
      </c>
      <c r="AD194">
        <v>1</v>
      </c>
      <c r="AE194">
        <v>25</v>
      </c>
      <c r="AF194" t="s">
        <v>3</v>
      </c>
      <c r="AG194">
        <v>23</v>
      </c>
      <c r="AH194">
        <v>2016</v>
      </c>
      <c r="AI194" t="s">
        <v>212</v>
      </c>
      <c r="AJ194">
        <v>8.08</v>
      </c>
      <c r="AK194" t="s">
        <v>75</v>
      </c>
      <c r="AL194">
        <v>767</v>
      </c>
      <c r="AM194" t="s">
        <v>75</v>
      </c>
      <c r="AN194" t="s">
        <v>75</v>
      </c>
      <c r="AO194" t="s">
        <v>75</v>
      </c>
      <c r="AP194" t="s">
        <v>75</v>
      </c>
      <c r="AQ194" t="s">
        <v>1012</v>
      </c>
      <c r="AR194" t="s">
        <v>1013</v>
      </c>
      <c r="AS194">
        <v>26507675</v>
      </c>
      <c r="AT194">
        <v>25517694</v>
      </c>
      <c r="AU194">
        <v>1927086679</v>
      </c>
      <c r="AV194">
        <v>1920314596</v>
      </c>
      <c r="AW194">
        <v>53369.094700000001</v>
      </c>
      <c r="AX194">
        <v>70</v>
      </c>
      <c r="AY194">
        <v>41.2117</v>
      </c>
      <c r="AZ194">
        <v>2.52E-2</v>
      </c>
      <c r="BA194">
        <v>6.2998000000000003</v>
      </c>
      <c r="BB194">
        <v>96.265304293944993</v>
      </c>
    </row>
    <row r="195" spans="1:54" x14ac:dyDescent="0.2">
      <c r="A195" t="s">
        <v>1014</v>
      </c>
      <c r="B195">
        <v>162</v>
      </c>
      <c r="C195" t="s">
        <v>1015</v>
      </c>
      <c r="D195" t="s">
        <v>75</v>
      </c>
      <c r="E195" t="s">
        <v>75</v>
      </c>
      <c r="F195" t="s">
        <v>208</v>
      </c>
      <c r="G195" t="s">
        <v>606</v>
      </c>
      <c r="H195" t="s">
        <v>146</v>
      </c>
      <c r="I195">
        <v>1.7283999999999999</v>
      </c>
      <c r="J195">
        <v>70</v>
      </c>
      <c r="K195">
        <v>5</v>
      </c>
      <c r="L195" t="s">
        <v>147</v>
      </c>
      <c r="M195">
        <v>20</v>
      </c>
      <c r="N195" t="s">
        <v>148</v>
      </c>
      <c r="O195" t="s">
        <v>149</v>
      </c>
      <c r="P195">
        <v>3.44</v>
      </c>
      <c r="Q195" t="s">
        <v>75</v>
      </c>
      <c r="R195">
        <v>18</v>
      </c>
      <c r="S195">
        <v>61.92</v>
      </c>
      <c r="T195">
        <v>162</v>
      </c>
      <c r="U195" t="s">
        <v>1014</v>
      </c>
      <c r="V195" t="s">
        <v>208</v>
      </c>
      <c r="W195" t="s">
        <v>606</v>
      </c>
      <c r="X195" t="s">
        <v>150</v>
      </c>
      <c r="Y195" t="s">
        <v>151</v>
      </c>
      <c r="Z195">
        <v>1.7283999999999999</v>
      </c>
      <c r="AA195" t="s">
        <v>210</v>
      </c>
      <c r="AB195" t="s">
        <v>211</v>
      </c>
      <c r="AC195">
        <v>1</v>
      </c>
      <c r="AD195">
        <v>1</v>
      </c>
      <c r="AE195">
        <v>90</v>
      </c>
      <c r="AF195" t="s">
        <v>3</v>
      </c>
      <c r="AG195">
        <v>26</v>
      </c>
      <c r="AH195">
        <v>2016</v>
      </c>
      <c r="AI195" t="s">
        <v>212</v>
      </c>
      <c r="AJ195">
        <v>1.73</v>
      </c>
      <c r="AK195" t="s">
        <v>75</v>
      </c>
      <c r="AL195">
        <v>164</v>
      </c>
      <c r="AM195" t="s">
        <v>75</v>
      </c>
      <c r="AN195" t="s">
        <v>75</v>
      </c>
      <c r="AO195" t="s">
        <v>75</v>
      </c>
      <c r="AP195" t="s">
        <v>75</v>
      </c>
      <c r="AQ195" t="s">
        <v>1016</v>
      </c>
      <c r="AR195" t="s">
        <v>1017</v>
      </c>
      <c r="AS195">
        <v>35256295</v>
      </c>
      <c r="AT195">
        <v>33509369</v>
      </c>
      <c r="AU195">
        <v>2232619966</v>
      </c>
      <c r="AV195">
        <v>2225954957</v>
      </c>
      <c r="AW195">
        <v>41923.900600000001</v>
      </c>
      <c r="AX195">
        <v>61</v>
      </c>
      <c r="AY195">
        <v>40.149799999999999</v>
      </c>
      <c r="AZ195">
        <v>2.35E-2</v>
      </c>
      <c r="BA195">
        <v>7.2986000000000004</v>
      </c>
      <c r="BB195">
        <v>95.045066420053402</v>
      </c>
    </row>
    <row r="196" spans="1:54" x14ac:dyDescent="0.2">
      <c r="A196" t="s">
        <v>1018</v>
      </c>
      <c r="B196">
        <v>167</v>
      </c>
      <c r="C196" t="s">
        <v>1019</v>
      </c>
      <c r="D196" t="s">
        <v>75</v>
      </c>
      <c r="E196" t="s">
        <v>75</v>
      </c>
      <c r="F196" t="s">
        <v>208</v>
      </c>
      <c r="G196" t="s">
        <v>743</v>
      </c>
      <c r="H196" t="s">
        <v>146</v>
      </c>
      <c r="I196">
        <v>6.4917999999999996</v>
      </c>
      <c r="J196">
        <v>31</v>
      </c>
      <c r="K196">
        <v>44</v>
      </c>
      <c r="L196" t="s">
        <v>147</v>
      </c>
      <c r="M196">
        <v>20</v>
      </c>
      <c r="N196" t="s">
        <v>148</v>
      </c>
      <c r="O196" t="s">
        <v>149</v>
      </c>
      <c r="P196">
        <v>4.1399999999999997</v>
      </c>
      <c r="Q196" t="s">
        <v>75</v>
      </c>
      <c r="R196">
        <v>18</v>
      </c>
      <c r="S196">
        <v>74.52</v>
      </c>
      <c r="T196">
        <v>167</v>
      </c>
      <c r="U196" t="s">
        <v>1018</v>
      </c>
      <c r="V196" t="s">
        <v>208</v>
      </c>
      <c r="W196" t="s">
        <v>743</v>
      </c>
      <c r="X196" t="s">
        <v>150</v>
      </c>
      <c r="Y196" t="s">
        <v>151</v>
      </c>
      <c r="Z196">
        <v>6.4917999999999996</v>
      </c>
      <c r="AA196" t="s">
        <v>210</v>
      </c>
      <c r="AB196" t="s">
        <v>211</v>
      </c>
      <c r="AC196">
        <v>1</v>
      </c>
      <c r="AD196">
        <v>1</v>
      </c>
      <c r="AE196">
        <v>31</v>
      </c>
      <c r="AF196" t="s">
        <v>3</v>
      </c>
      <c r="AG196">
        <v>33</v>
      </c>
      <c r="AH196">
        <v>2018</v>
      </c>
      <c r="AI196" t="s">
        <v>212</v>
      </c>
      <c r="AJ196">
        <v>6.49</v>
      </c>
      <c r="AK196" t="s">
        <v>75</v>
      </c>
      <c r="AL196">
        <v>617</v>
      </c>
      <c r="AM196" t="s">
        <v>75</v>
      </c>
      <c r="AN196" t="s">
        <v>75</v>
      </c>
      <c r="AO196" t="s">
        <v>75</v>
      </c>
      <c r="AP196" t="s">
        <v>75</v>
      </c>
      <c r="AQ196" t="s">
        <v>1020</v>
      </c>
      <c r="AR196" t="s">
        <v>1021</v>
      </c>
      <c r="AS196">
        <v>28602957</v>
      </c>
      <c r="AT196">
        <v>24371194</v>
      </c>
      <c r="AU196">
        <v>1842045421</v>
      </c>
      <c r="AV196">
        <v>1836068412</v>
      </c>
      <c r="AW196">
        <v>37663.8698</v>
      </c>
      <c r="AX196">
        <v>69</v>
      </c>
      <c r="AY196">
        <v>41.265700000000002</v>
      </c>
      <c r="AZ196">
        <v>2.3599999999999999E-2</v>
      </c>
      <c r="BA196">
        <v>6.0217999999999998</v>
      </c>
      <c r="BB196">
        <v>85.2051555368908</v>
      </c>
    </row>
    <row r="197" spans="1:54" x14ac:dyDescent="0.2">
      <c r="A197" t="s">
        <v>1022</v>
      </c>
      <c r="B197">
        <v>169</v>
      </c>
      <c r="C197" t="s">
        <v>1023</v>
      </c>
      <c r="D197" t="s">
        <v>75</v>
      </c>
      <c r="E197" t="s">
        <v>75</v>
      </c>
      <c r="F197" t="s">
        <v>208</v>
      </c>
      <c r="G197" t="s">
        <v>509</v>
      </c>
      <c r="H197" t="s">
        <v>146</v>
      </c>
      <c r="I197">
        <v>11.615399999999999</v>
      </c>
      <c r="J197">
        <v>18</v>
      </c>
      <c r="K197">
        <v>57</v>
      </c>
      <c r="L197" t="s">
        <v>147</v>
      </c>
      <c r="M197">
        <v>20</v>
      </c>
      <c r="N197" t="s">
        <v>148</v>
      </c>
      <c r="O197" t="s">
        <v>149</v>
      </c>
      <c r="P197">
        <v>3.26</v>
      </c>
      <c r="Q197" t="s">
        <v>75</v>
      </c>
      <c r="R197">
        <v>18</v>
      </c>
      <c r="S197">
        <v>58.68</v>
      </c>
      <c r="T197">
        <v>169</v>
      </c>
      <c r="U197" t="s">
        <v>1022</v>
      </c>
      <c r="V197" t="s">
        <v>208</v>
      </c>
      <c r="W197" t="s">
        <v>509</v>
      </c>
      <c r="X197" t="s">
        <v>150</v>
      </c>
      <c r="Y197" t="s">
        <v>151</v>
      </c>
      <c r="Z197">
        <v>11.615399999999999</v>
      </c>
      <c r="AA197" t="s">
        <v>210</v>
      </c>
      <c r="AB197" t="s">
        <v>211</v>
      </c>
      <c r="AC197">
        <v>1</v>
      </c>
      <c r="AD197">
        <v>1</v>
      </c>
      <c r="AE197">
        <v>18</v>
      </c>
      <c r="AF197" t="s">
        <v>3</v>
      </c>
      <c r="AG197">
        <v>35</v>
      </c>
      <c r="AH197">
        <v>2018</v>
      </c>
      <c r="AI197" t="s">
        <v>212</v>
      </c>
      <c r="AJ197">
        <v>11.62</v>
      </c>
      <c r="AK197" t="s">
        <v>75</v>
      </c>
      <c r="AL197">
        <v>1103</v>
      </c>
      <c r="AM197" t="s">
        <v>75</v>
      </c>
      <c r="AN197" t="s">
        <v>75</v>
      </c>
      <c r="AO197" t="s">
        <v>75</v>
      </c>
      <c r="AP197" t="s">
        <v>75</v>
      </c>
      <c r="AQ197" t="s">
        <v>1024</v>
      </c>
      <c r="AR197" t="s">
        <v>1025</v>
      </c>
      <c r="AS197">
        <v>26397883</v>
      </c>
      <c r="AT197">
        <v>19175935</v>
      </c>
      <c r="AU197">
        <v>1427271801</v>
      </c>
      <c r="AV197">
        <v>1422405617</v>
      </c>
      <c r="AW197">
        <v>31600.9316</v>
      </c>
      <c r="AX197">
        <v>67</v>
      </c>
      <c r="AY197">
        <v>41.631100000000004</v>
      </c>
      <c r="AZ197">
        <v>2.4500000000000001E-2</v>
      </c>
      <c r="BA197">
        <v>4.6658999999999997</v>
      </c>
      <c r="BB197">
        <v>72.641942537589102</v>
      </c>
    </row>
    <row r="198" spans="1:54" x14ac:dyDescent="0.2">
      <c r="A198" t="s">
        <v>1026</v>
      </c>
      <c r="B198">
        <v>171</v>
      </c>
      <c r="C198" t="s">
        <v>1027</v>
      </c>
      <c r="D198" t="s">
        <v>75</v>
      </c>
      <c r="E198" t="s">
        <v>75</v>
      </c>
      <c r="F198" t="s">
        <v>208</v>
      </c>
      <c r="G198" t="s">
        <v>628</v>
      </c>
      <c r="H198" t="s">
        <v>146</v>
      </c>
      <c r="I198">
        <v>7.0571999999999999</v>
      </c>
      <c r="J198">
        <v>29</v>
      </c>
      <c r="K198">
        <v>46</v>
      </c>
      <c r="L198" t="s">
        <v>147</v>
      </c>
      <c r="M198">
        <v>20</v>
      </c>
      <c r="N198" t="s">
        <v>148</v>
      </c>
      <c r="O198" t="s">
        <v>149</v>
      </c>
      <c r="P198">
        <v>4.04</v>
      </c>
      <c r="Q198" t="s">
        <v>75</v>
      </c>
      <c r="R198">
        <v>18</v>
      </c>
      <c r="S198">
        <v>72.72</v>
      </c>
      <c r="T198">
        <v>171</v>
      </c>
      <c r="U198" t="s">
        <v>1026</v>
      </c>
      <c r="V198" t="s">
        <v>208</v>
      </c>
      <c r="W198" t="s">
        <v>628</v>
      </c>
      <c r="X198" t="s">
        <v>150</v>
      </c>
      <c r="Y198" t="s">
        <v>151</v>
      </c>
      <c r="Z198">
        <v>7.0571999999999999</v>
      </c>
      <c r="AA198" t="s">
        <v>210</v>
      </c>
      <c r="AB198" t="s">
        <v>211</v>
      </c>
      <c r="AC198">
        <v>1</v>
      </c>
      <c r="AD198">
        <v>1</v>
      </c>
      <c r="AE198">
        <v>29</v>
      </c>
      <c r="AF198" t="s">
        <v>3</v>
      </c>
      <c r="AG198">
        <v>37</v>
      </c>
      <c r="AH198">
        <v>2018</v>
      </c>
      <c r="AI198" t="s">
        <v>212</v>
      </c>
      <c r="AJ198">
        <v>7.06</v>
      </c>
      <c r="AK198" t="s">
        <v>75</v>
      </c>
      <c r="AL198">
        <v>670</v>
      </c>
      <c r="AM198" t="s">
        <v>75</v>
      </c>
      <c r="AN198" t="s">
        <v>75</v>
      </c>
      <c r="AO198" t="s">
        <v>75</v>
      </c>
      <c r="AP198" t="s">
        <v>75</v>
      </c>
      <c r="AQ198" t="s">
        <v>1028</v>
      </c>
      <c r="AR198" t="s">
        <v>1029</v>
      </c>
      <c r="AS198">
        <v>26762966</v>
      </c>
      <c r="AT198">
        <v>25677518</v>
      </c>
      <c r="AU198">
        <v>2124846407</v>
      </c>
      <c r="AV198">
        <v>2117329415</v>
      </c>
      <c r="AW198">
        <v>43443.838000000003</v>
      </c>
      <c r="AX198">
        <v>77</v>
      </c>
      <c r="AY198">
        <v>41.876800000000003</v>
      </c>
      <c r="AZ198">
        <v>2.53E-2</v>
      </c>
      <c r="BA198">
        <v>6.9462999999999999</v>
      </c>
      <c r="BB198">
        <v>95.944216347321102</v>
      </c>
    </row>
    <row r="199" spans="1:54" x14ac:dyDescent="0.2">
      <c r="A199" t="s">
        <v>1030</v>
      </c>
      <c r="B199">
        <v>176</v>
      </c>
      <c r="C199" t="s">
        <v>1031</v>
      </c>
      <c r="D199" t="s">
        <v>75</v>
      </c>
      <c r="E199" t="s">
        <v>75</v>
      </c>
      <c r="F199" t="s">
        <v>208</v>
      </c>
      <c r="G199" t="s">
        <v>753</v>
      </c>
      <c r="H199" t="s">
        <v>146</v>
      </c>
      <c r="I199">
        <v>2.012</v>
      </c>
      <c r="J199">
        <v>67</v>
      </c>
      <c r="K199">
        <v>8</v>
      </c>
      <c r="L199" t="s">
        <v>147</v>
      </c>
      <c r="M199">
        <v>20</v>
      </c>
      <c r="N199" t="s">
        <v>148</v>
      </c>
      <c r="O199" t="s">
        <v>149</v>
      </c>
      <c r="P199">
        <v>3.46</v>
      </c>
      <c r="Q199" t="s">
        <v>75</v>
      </c>
      <c r="R199">
        <v>18</v>
      </c>
      <c r="S199">
        <v>62.28</v>
      </c>
      <c r="T199">
        <v>176</v>
      </c>
      <c r="U199" t="s">
        <v>1030</v>
      </c>
      <c r="V199" t="s">
        <v>208</v>
      </c>
      <c r="W199" t="s">
        <v>753</v>
      </c>
      <c r="X199" t="s">
        <v>150</v>
      </c>
      <c r="Y199" t="s">
        <v>151</v>
      </c>
      <c r="Z199">
        <v>2.012</v>
      </c>
      <c r="AA199" t="s">
        <v>210</v>
      </c>
      <c r="AB199" t="s">
        <v>211</v>
      </c>
      <c r="AC199">
        <v>1</v>
      </c>
      <c r="AD199">
        <v>1</v>
      </c>
      <c r="AE199">
        <v>90</v>
      </c>
      <c r="AF199" t="s">
        <v>3</v>
      </c>
      <c r="AG199">
        <v>42</v>
      </c>
      <c r="AH199">
        <v>2018</v>
      </c>
      <c r="AI199" t="s">
        <v>212</v>
      </c>
      <c r="AJ199">
        <v>2.0099999999999998</v>
      </c>
      <c r="AK199" t="s">
        <v>75</v>
      </c>
      <c r="AL199">
        <v>191</v>
      </c>
      <c r="AM199" t="s">
        <v>75</v>
      </c>
      <c r="AN199" t="s">
        <v>75</v>
      </c>
      <c r="AO199" t="s">
        <v>75</v>
      </c>
      <c r="AP199" t="s">
        <v>75</v>
      </c>
      <c r="AQ199" t="s">
        <v>1032</v>
      </c>
      <c r="AR199" t="s">
        <v>1033</v>
      </c>
      <c r="AS199">
        <v>28664339</v>
      </c>
      <c r="AT199">
        <v>23411547</v>
      </c>
      <c r="AU199">
        <v>1714649954</v>
      </c>
      <c r="AV199">
        <v>1709277723</v>
      </c>
      <c r="AW199">
        <v>38795.3145</v>
      </c>
      <c r="AX199">
        <v>65</v>
      </c>
      <c r="AY199">
        <v>41.072899999999997</v>
      </c>
      <c r="AZ199">
        <v>2.41E-2</v>
      </c>
      <c r="BA199">
        <v>5.6052999999999997</v>
      </c>
      <c r="BB199">
        <v>81.674819014664806</v>
      </c>
    </row>
    <row r="200" spans="1:54" x14ac:dyDescent="0.2">
      <c r="A200" t="s">
        <v>1034</v>
      </c>
      <c r="B200">
        <v>177</v>
      </c>
      <c r="C200" t="s">
        <v>1035</v>
      </c>
      <c r="D200" t="s">
        <v>75</v>
      </c>
      <c r="E200" t="s">
        <v>75</v>
      </c>
      <c r="F200" t="s">
        <v>493</v>
      </c>
      <c r="G200" t="s">
        <v>322</v>
      </c>
      <c r="H200" t="s">
        <v>146</v>
      </c>
      <c r="I200">
        <v>8.6636000000000006</v>
      </c>
      <c r="J200">
        <v>24</v>
      </c>
      <c r="K200">
        <v>49</v>
      </c>
      <c r="L200" t="s">
        <v>147</v>
      </c>
      <c r="M200">
        <v>20</v>
      </c>
      <c r="N200" t="s">
        <v>148</v>
      </c>
      <c r="O200" t="s">
        <v>149</v>
      </c>
      <c r="P200">
        <v>5.14</v>
      </c>
      <c r="Q200" t="s">
        <v>75</v>
      </c>
      <c r="R200">
        <v>18</v>
      </c>
      <c r="S200">
        <v>92.52</v>
      </c>
      <c r="T200">
        <v>177</v>
      </c>
      <c r="U200" t="s">
        <v>1034</v>
      </c>
      <c r="V200" t="s">
        <v>493</v>
      </c>
      <c r="W200" t="s">
        <v>322</v>
      </c>
      <c r="X200" t="s">
        <v>150</v>
      </c>
      <c r="Y200" t="s">
        <v>151</v>
      </c>
      <c r="Z200">
        <v>8.6636000000000006</v>
      </c>
      <c r="AA200" t="s">
        <v>210</v>
      </c>
      <c r="AB200" t="s">
        <v>211</v>
      </c>
      <c r="AC200">
        <v>1</v>
      </c>
      <c r="AD200">
        <v>1</v>
      </c>
      <c r="AE200">
        <v>24</v>
      </c>
      <c r="AF200" t="s">
        <v>3</v>
      </c>
      <c r="AG200">
        <v>43</v>
      </c>
      <c r="AH200">
        <v>2018</v>
      </c>
      <c r="AI200" t="s">
        <v>212</v>
      </c>
      <c r="AJ200">
        <v>8.66</v>
      </c>
      <c r="AK200" t="s">
        <v>75</v>
      </c>
      <c r="AL200">
        <v>823</v>
      </c>
      <c r="AM200" t="s">
        <v>75</v>
      </c>
      <c r="AN200" t="s">
        <v>75</v>
      </c>
      <c r="AO200" t="s">
        <v>75</v>
      </c>
      <c r="AP200" t="s">
        <v>75</v>
      </c>
      <c r="AQ200" t="s">
        <v>1036</v>
      </c>
      <c r="AR200" t="s">
        <v>1037</v>
      </c>
      <c r="AS200">
        <v>20134319</v>
      </c>
      <c r="AT200">
        <v>18874543</v>
      </c>
      <c r="AU200">
        <v>1351772824</v>
      </c>
      <c r="AV200">
        <v>1347332967</v>
      </c>
      <c r="AW200">
        <v>37925.224600000001</v>
      </c>
      <c r="AX200">
        <v>63</v>
      </c>
      <c r="AY200">
        <v>41.0623</v>
      </c>
      <c r="AZ200">
        <v>2.41E-2</v>
      </c>
      <c r="BA200">
        <v>4.4189999999999996</v>
      </c>
      <c r="BB200">
        <v>93.743140753854107</v>
      </c>
    </row>
    <row r="201" spans="1:54" x14ac:dyDescent="0.2">
      <c r="A201" t="s">
        <v>1038</v>
      </c>
      <c r="B201">
        <v>178</v>
      </c>
      <c r="C201" t="s">
        <v>1039</v>
      </c>
      <c r="D201" t="s">
        <v>75</v>
      </c>
      <c r="E201" t="s">
        <v>75</v>
      </c>
      <c r="F201" t="s">
        <v>493</v>
      </c>
      <c r="G201" t="s">
        <v>327</v>
      </c>
      <c r="H201" t="s">
        <v>146</v>
      </c>
      <c r="I201">
        <v>6.5355999999999996</v>
      </c>
      <c r="J201">
        <v>31</v>
      </c>
      <c r="K201">
        <v>42</v>
      </c>
      <c r="L201" t="s">
        <v>147</v>
      </c>
      <c r="M201">
        <v>20</v>
      </c>
      <c r="N201" t="s">
        <v>148</v>
      </c>
      <c r="O201" t="s">
        <v>149</v>
      </c>
      <c r="P201">
        <v>5.52</v>
      </c>
      <c r="Q201" t="s">
        <v>75</v>
      </c>
      <c r="R201">
        <v>18</v>
      </c>
      <c r="S201">
        <v>99.36</v>
      </c>
      <c r="T201">
        <v>178</v>
      </c>
      <c r="U201" t="s">
        <v>1038</v>
      </c>
      <c r="V201" t="s">
        <v>493</v>
      </c>
      <c r="W201" t="s">
        <v>327</v>
      </c>
      <c r="X201" t="s">
        <v>150</v>
      </c>
      <c r="Y201" t="s">
        <v>151</v>
      </c>
      <c r="Z201">
        <v>6.5355999999999996</v>
      </c>
      <c r="AA201" t="s">
        <v>210</v>
      </c>
      <c r="AB201" t="s">
        <v>211</v>
      </c>
      <c r="AC201">
        <v>1</v>
      </c>
      <c r="AD201">
        <v>1</v>
      </c>
      <c r="AE201">
        <v>31</v>
      </c>
      <c r="AF201" t="s">
        <v>3</v>
      </c>
      <c r="AG201">
        <v>44</v>
      </c>
      <c r="AH201">
        <v>2018</v>
      </c>
      <c r="AI201" t="s">
        <v>212</v>
      </c>
      <c r="AJ201">
        <v>6.54</v>
      </c>
      <c r="AK201" t="s">
        <v>75</v>
      </c>
      <c r="AL201">
        <v>621</v>
      </c>
      <c r="AM201" t="s">
        <v>75</v>
      </c>
      <c r="AN201" t="s">
        <v>75</v>
      </c>
      <c r="AO201" t="s">
        <v>75</v>
      </c>
      <c r="AP201" t="s">
        <v>75</v>
      </c>
      <c r="AQ201" t="s">
        <v>1040</v>
      </c>
      <c r="AR201" t="s">
        <v>1041</v>
      </c>
      <c r="AS201">
        <v>20806175</v>
      </c>
      <c r="AT201">
        <v>10988305</v>
      </c>
      <c r="AU201">
        <v>725845903</v>
      </c>
      <c r="AV201">
        <v>723677348</v>
      </c>
      <c r="AW201">
        <v>29601.163799999998</v>
      </c>
      <c r="AX201">
        <v>59</v>
      </c>
      <c r="AY201">
        <v>40.604199999999999</v>
      </c>
      <c r="AZ201">
        <v>2.29E-2</v>
      </c>
      <c r="BA201">
        <v>2.3727999999999998</v>
      </c>
      <c r="BB201">
        <v>52.812710649602799</v>
      </c>
    </row>
    <row r="202" spans="1:54" x14ac:dyDescent="0.2">
      <c r="A202" t="s">
        <v>1042</v>
      </c>
      <c r="B202">
        <v>369</v>
      </c>
      <c r="C202" t="s">
        <v>1043</v>
      </c>
      <c r="D202" t="s">
        <v>75</v>
      </c>
      <c r="E202" t="s">
        <v>75</v>
      </c>
      <c r="F202" t="s">
        <v>144</v>
      </c>
      <c r="G202" t="s">
        <v>209</v>
      </c>
      <c r="H202" t="s">
        <v>146</v>
      </c>
      <c r="I202">
        <v>0.81440000000000001</v>
      </c>
      <c r="J202">
        <v>75</v>
      </c>
      <c r="K202">
        <v>0</v>
      </c>
      <c r="L202" t="s">
        <v>147</v>
      </c>
      <c r="M202">
        <v>20</v>
      </c>
      <c r="N202" t="s">
        <v>148</v>
      </c>
      <c r="O202" t="s">
        <v>149</v>
      </c>
      <c r="P202">
        <v>1.33</v>
      </c>
      <c r="Q202" t="s">
        <v>75</v>
      </c>
      <c r="R202">
        <v>18</v>
      </c>
      <c r="S202">
        <v>23.94</v>
      </c>
      <c r="T202">
        <v>369</v>
      </c>
      <c r="U202" t="s">
        <v>1042</v>
      </c>
      <c r="V202" t="s">
        <v>144</v>
      </c>
      <c r="W202" t="s">
        <v>209</v>
      </c>
      <c r="X202" t="s">
        <v>150</v>
      </c>
      <c r="Y202" t="s">
        <v>151</v>
      </c>
      <c r="Z202">
        <v>0.81440000000000001</v>
      </c>
      <c r="AA202" t="s">
        <v>210</v>
      </c>
      <c r="AB202" t="s">
        <v>211</v>
      </c>
      <c r="AC202">
        <v>1</v>
      </c>
      <c r="AD202">
        <v>1</v>
      </c>
      <c r="AE202">
        <v>90</v>
      </c>
      <c r="AF202" t="s">
        <v>81</v>
      </c>
      <c r="AG202">
        <v>8</v>
      </c>
      <c r="AH202">
        <v>2014</v>
      </c>
      <c r="AI202" t="s">
        <v>212</v>
      </c>
      <c r="AJ202">
        <v>0.81</v>
      </c>
      <c r="AK202" t="s">
        <v>75</v>
      </c>
      <c r="AL202">
        <v>77</v>
      </c>
      <c r="AM202" t="s">
        <v>75</v>
      </c>
      <c r="AN202" t="s">
        <v>75</v>
      </c>
      <c r="AO202" t="s">
        <v>75</v>
      </c>
      <c r="AP202" t="s">
        <v>75</v>
      </c>
      <c r="AQ202" t="s">
        <v>1044</v>
      </c>
      <c r="AR202" t="s">
        <v>1045</v>
      </c>
      <c r="AS202">
        <v>29521660</v>
      </c>
      <c r="AT202">
        <v>28111267</v>
      </c>
      <c r="AU202">
        <v>1938103466</v>
      </c>
      <c r="AV202">
        <v>1932488454</v>
      </c>
      <c r="AW202">
        <v>31058.044900000001</v>
      </c>
      <c r="AX202">
        <v>63</v>
      </c>
      <c r="AY202">
        <v>40.551000000000002</v>
      </c>
      <c r="AZ202">
        <v>2.3400000000000001E-2</v>
      </c>
      <c r="BA202">
        <v>6.3357999999999999</v>
      </c>
      <c r="BB202">
        <v>95.222514587594304</v>
      </c>
    </row>
    <row r="203" spans="1:54" x14ac:dyDescent="0.2">
      <c r="A203" t="s">
        <v>1046</v>
      </c>
      <c r="B203">
        <v>370</v>
      </c>
      <c r="C203" t="s">
        <v>1047</v>
      </c>
      <c r="D203" t="s">
        <v>75</v>
      </c>
      <c r="E203" t="s">
        <v>75</v>
      </c>
      <c r="F203" t="s">
        <v>144</v>
      </c>
      <c r="G203" t="s">
        <v>217</v>
      </c>
      <c r="H203" t="s">
        <v>146</v>
      </c>
      <c r="I203">
        <v>4.8848000000000003</v>
      </c>
      <c r="J203">
        <v>41</v>
      </c>
      <c r="K203">
        <v>34</v>
      </c>
      <c r="L203" t="s">
        <v>147</v>
      </c>
      <c r="M203">
        <v>20</v>
      </c>
      <c r="N203" t="s">
        <v>148</v>
      </c>
      <c r="O203" t="s">
        <v>149</v>
      </c>
      <c r="P203">
        <v>4.46</v>
      </c>
      <c r="Q203" t="s">
        <v>75</v>
      </c>
      <c r="R203">
        <v>18</v>
      </c>
      <c r="S203">
        <v>80.28</v>
      </c>
      <c r="T203">
        <v>370</v>
      </c>
      <c r="U203" t="s">
        <v>1046</v>
      </c>
      <c r="V203" t="s">
        <v>144</v>
      </c>
      <c r="W203" t="s">
        <v>217</v>
      </c>
      <c r="X203" t="s">
        <v>150</v>
      </c>
      <c r="Y203" t="s">
        <v>151</v>
      </c>
      <c r="Z203">
        <v>4.8848000000000003</v>
      </c>
      <c r="AA203" t="s">
        <v>210</v>
      </c>
      <c r="AB203" t="s">
        <v>211</v>
      </c>
      <c r="AC203">
        <v>1</v>
      </c>
      <c r="AD203">
        <v>1</v>
      </c>
      <c r="AE203">
        <v>41</v>
      </c>
      <c r="AF203" t="s">
        <v>81</v>
      </c>
      <c r="AG203">
        <v>14</v>
      </c>
      <c r="AH203">
        <v>2014</v>
      </c>
      <c r="AI203" t="s">
        <v>212</v>
      </c>
      <c r="AJ203">
        <v>4.88</v>
      </c>
      <c r="AK203" t="s">
        <v>75</v>
      </c>
      <c r="AL203">
        <v>464</v>
      </c>
      <c r="AM203" t="s">
        <v>75</v>
      </c>
      <c r="AN203" t="s">
        <v>75</v>
      </c>
      <c r="AO203" t="s">
        <v>75</v>
      </c>
      <c r="AP203" t="s">
        <v>75</v>
      </c>
      <c r="AQ203" t="s">
        <v>1048</v>
      </c>
      <c r="AR203" t="s">
        <v>1049</v>
      </c>
      <c r="AS203">
        <v>29498839</v>
      </c>
      <c r="AT203">
        <v>28046838</v>
      </c>
      <c r="AU203">
        <v>1957749925</v>
      </c>
      <c r="AV203">
        <v>1951641564</v>
      </c>
      <c r="AW203">
        <v>40072.634700000002</v>
      </c>
      <c r="AX203">
        <v>64</v>
      </c>
      <c r="AY203">
        <v>40.695500000000003</v>
      </c>
      <c r="AZ203">
        <v>2.3699999999999999E-2</v>
      </c>
      <c r="BA203">
        <v>6.4</v>
      </c>
      <c r="BB203">
        <v>95.077768992874596</v>
      </c>
    </row>
    <row r="204" spans="1:54" x14ac:dyDescent="0.2">
      <c r="A204" t="s">
        <v>1050</v>
      </c>
      <c r="B204">
        <v>373</v>
      </c>
      <c r="C204" t="s">
        <v>1051</v>
      </c>
      <c r="D204" t="s">
        <v>75</v>
      </c>
      <c r="E204" t="s">
        <v>75</v>
      </c>
      <c r="F204" t="s">
        <v>144</v>
      </c>
      <c r="G204" t="s">
        <v>232</v>
      </c>
      <c r="H204" t="s">
        <v>146</v>
      </c>
      <c r="I204">
        <v>9.0991999999999997</v>
      </c>
      <c r="J204">
        <v>22</v>
      </c>
      <c r="K204">
        <v>53</v>
      </c>
      <c r="L204" t="s">
        <v>147</v>
      </c>
      <c r="M204">
        <v>20</v>
      </c>
      <c r="N204" t="s">
        <v>148</v>
      </c>
      <c r="O204" t="s">
        <v>149</v>
      </c>
      <c r="P204">
        <v>6.1</v>
      </c>
      <c r="Q204" t="s">
        <v>75</v>
      </c>
      <c r="R204">
        <v>18</v>
      </c>
      <c r="S204">
        <v>109.8</v>
      </c>
      <c r="T204">
        <v>373</v>
      </c>
      <c r="U204" t="s">
        <v>1050</v>
      </c>
      <c r="V204" t="s">
        <v>144</v>
      </c>
      <c r="W204" t="s">
        <v>232</v>
      </c>
      <c r="X204" t="s">
        <v>150</v>
      </c>
      <c r="Y204" t="s">
        <v>151</v>
      </c>
      <c r="Z204">
        <v>9.0991999999999997</v>
      </c>
      <c r="AA204" t="s">
        <v>210</v>
      </c>
      <c r="AB204" t="s">
        <v>211</v>
      </c>
      <c r="AC204">
        <v>1</v>
      </c>
      <c r="AD204">
        <v>1</v>
      </c>
      <c r="AE204">
        <v>22</v>
      </c>
      <c r="AF204" t="s">
        <v>81</v>
      </c>
      <c r="AG204">
        <v>27</v>
      </c>
      <c r="AH204">
        <v>2016</v>
      </c>
      <c r="AI204" t="s">
        <v>212</v>
      </c>
      <c r="AJ204">
        <v>9.1</v>
      </c>
      <c r="AK204" t="s">
        <v>75</v>
      </c>
      <c r="AL204">
        <v>864</v>
      </c>
      <c r="AM204" t="s">
        <v>75</v>
      </c>
      <c r="AN204" t="s">
        <v>75</v>
      </c>
      <c r="AO204" t="s">
        <v>75</v>
      </c>
      <c r="AP204" t="s">
        <v>75</v>
      </c>
      <c r="AQ204" t="s">
        <v>1052</v>
      </c>
      <c r="AR204" t="s">
        <v>1053</v>
      </c>
      <c r="AS204">
        <v>19732496</v>
      </c>
      <c r="AT204">
        <v>15916357</v>
      </c>
      <c r="AU204">
        <v>1107702438</v>
      </c>
      <c r="AV204">
        <v>1104144343</v>
      </c>
      <c r="AW204">
        <v>52324.908799999997</v>
      </c>
      <c r="AX204">
        <v>63</v>
      </c>
      <c r="AY204">
        <v>40.548999999999999</v>
      </c>
      <c r="AZ204">
        <v>2.3199999999999998E-2</v>
      </c>
      <c r="BA204">
        <v>3.6212</v>
      </c>
      <c r="BB204">
        <v>80.660637154062997</v>
      </c>
    </row>
    <row r="205" spans="1:54" x14ac:dyDescent="0.2">
      <c r="A205" t="s">
        <v>1054</v>
      </c>
      <c r="B205">
        <v>386</v>
      </c>
      <c r="C205" t="s">
        <v>1055</v>
      </c>
      <c r="D205" t="s">
        <v>75</v>
      </c>
      <c r="E205" t="s">
        <v>75</v>
      </c>
      <c r="F205" t="s">
        <v>144</v>
      </c>
      <c r="G205" t="s">
        <v>446</v>
      </c>
      <c r="H205" t="s">
        <v>146</v>
      </c>
      <c r="I205">
        <v>4.5044000000000004</v>
      </c>
      <c r="J205">
        <v>45</v>
      </c>
      <c r="K205">
        <v>30</v>
      </c>
      <c r="L205" t="s">
        <v>147</v>
      </c>
      <c r="M205">
        <v>20</v>
      </c>
      <c r="N205" t="s">
        <v>148</v>
      </c>
      <c r="O205" t="s">
        <v>149</v>
      </c>
      <c r="P205">
        <v>3.56</v>
      </c>
      <c r="Q205" t="s">
        <v>75</v>
      </c>
      <c r="R205">
        <v>18</v>
      </c>
      <c r="S205">
        <v>64.08</v>
      </c>
      <c r="T205">
        <v>386</v>
      </c>
      <c r="U205" t="s">
        <v>1054</v>
      </c>
      <c r="V205" t="s">
        <v>144</v>
      </c>
      <c r="W205" t="s">
        <v>446</v>
      </c>
      <c r="X205" t="s">
        <v>150</v>
      </c>
      <c r="Y205" t="s">
        <v>151</v>
      </c>
      <c r="Z205">
        <v>4.5044000000000004</v>
      </c>
      <c r="AA205" t="s">
        <v>210</v>
      </c>
      <c r="AB205" t="s">
        <v>211</v>
      </c>
      <c r="AC205">
        <v>1</v>
      </c>
      <c r="AD205">
        <v>1</v>
      </c>
      <c r="AE205">
        <v>45</v>
      </c>
      <c r="AF205" t="s">
        <v>81</v>
      </c>
      <c r="AG205">
        <v>42</v>
      </c>
      <c r="AH205">
        <v>2018</v>
      </c>
      <c r="AI205" t="s">
        <v>212</v>
      </c>
      <c r="AJ205">
        <v>4.5</v>
      </c>
      <c r="AK205" t="s">
        <v>75</v>
      </c>
      <c r="AL205">
        <v>428</v>
      </c>
      <c r="AM205" t="s">
        <v>75</v>
      </c>
      <c r="AN205" t="s">
        <v>75</v>
      </c>
      <c r="AO205" t="s">
        <v>75</v>
      </c>
      <c r="AP205" t="s">
        <v>75</v>
      </c>
      <c r="AQ205" t="s">
        <v>1056</v>
      </c>
      <c r="AR205" t="s">
        <v>1057</v>
      </c>
      <c r="AS205">
        <v>31201189</v>
      </c>
      <c r="AT205">
        <v>30098580</v>
      </c>
      <c r="AU205">
        <v>2344437609</v>
      </c>
      <c r="AV205">
        <v>2336990594</v>
      </c>
      <c r="AW205">
        <v>46363.269</v>
      </c>
      <c r="AX205">
        <v>71</v>
      </c>
      <c r="AY205">
        <v>41.116500000000002</v>
      </c>
      <c r="AZ205">
        <v>2.3300000000000001E-2</v>
      </c>
      <c r="BA205">
        <v>7.6641000000000004</v>
      </c>
      <c r="BB205">
        <v>96.466131466977103</v>
      </c>
    </row>
    <row r="206" spans="1:54" x14ac:dyDescent="0.2">
      <c r="A206" t="s">
        <v>1058</v>
      </c>
      <c r="B206">
        <v>387</v>
      </c>
      <c r="C206" t="s">
        <v>1059</v>
      </c>
      <c r="D206" t="s">
        <v>75</v>
      </c>
      <c r="E206" t="s">
        <v>75</v>
      </c>
      <c r="F206" t="s">
        <v>144</v>
      </c>
      <c r="G206" t="s">
        <v>451</v>
      </c>
      <c r="H206" t="s">
        <v>146</v>
      </c>
      <c r="I206">
        <v>12.344799999999999</v>
      </c>
      <c r="J206">
        <v>17</v>
      </c>
      <c r="K206">
        <v>58</v>
      </c>
      <c r="L206" t="s">
        <v>147</v>
      </c>
      <c r="M206">
        <v>20</v>
      </c>
      <c r="N206" t="s">
        <v>148</v>
      </c>
      <c r="O206" t="s">
        <v>149</v>
      </c>
      <c r="P206">
        <v>3.5</v>
      </c>
      <c r="Q206" t="s">
        <v>75</v>
      </c>
      <c r="R206">
        <v>18</v>
      </c>
      <c r="S206">
        <v>63</v>
      </c>
      <c r="T206">
        <v>387</v>
      </c>
      <c r="U206" t="s">
        <v>1058</v>
      </c>
      <c r="V206" t="s">
        <v>144</v>
      </c>
      <c r="W206" t="s">
        <v>451</v>
      </c>
      <c r="X206" t="s">
        <v>150</v>
      </c>
      <c r="Y206" t="s">
        <v>151</v>
      </c>
      <c r="Z206">
        <v>12.344799999999999</v>
      </c>
      <c r="AA206" t="s">
        <v>210</v>
      </c>
      <c r="AB206" t="s">
        <v>211</v>
      </c>
      <c r="AC206">
        <v>1</v>
      </c>
      <c r="AD206">
        <v>1</v>
      </c>
      <c r="AE206">
        <v>17</v>
      </c>
      <c r="AF206" t="s">
        <v>81</v>
      </c>
      <c r="AG206">
        <v>43</v>
      </c>
      <c r="AH206">
        <v>2018</v>
      </c>
      <c r="AI206" t="s">
        <v>212</v>
      </c>
      <c r="AJ206">
        <v>12.34</v>
      </c>
      <c r="AK206" t="s">
        <v>75</v>
      </c>
      <c r="AL206">
        <v>1173</v>
      </c>
      <c r="AM206" t="s">
        <v>75</v>
      </c>
      <c r="AN206" t="s">
        <v>75</v>
      </c>
      <c r="AO206" t="s">
        <v>75</v>
      </c>
      <c r="AP206" t="s">
        <v>75</v>
      </c>
      <c r="AQ206" t="s">
        <v>1060</v>
      </c>
      <c r="AR206" t="s">
        <v>1061</v>
      </c>
      <c r="AS206">
        <v>27721402</v>
      </c>
      <c r="AT206">
        <v>26823268</v>
      </c>
      <c r="AU206">
        <v>2339670521</v>
      </c>
      <c r="AV206">
        <v>2331177988</v>
      </c>
      <c r="AW206">
        <v>46486.338499999998</v>
      </c>
      <c r="AX206">
        <v>80</v>
      </c>
      <c r="AY206">
        <v>42.032899999999998</v>
      </c>
      <c r="AZ206">
        <v>2.52E-2</v>
      </c>
      <c r="BA206">
        <v>7.6486000000000001</v>
      </c>
      <c r="BB206">
        <v>96.760142217915202</v>
      </c>
    </row>
    <row r="207" spans="1:54" x14ac:dyDescent="0.2">
      <c r="A207" t="s">
        <v>1062</v>
      </c>
      <c r="B207">
        <v>390</v>
      </c>
      <c r="C207" t="s">
        <v>1063</v>
      </c>
      <c r="D207" t="s">
        <v>75</v>
      </c>
      <c r="E207" t="s">
        <v>75</v>
      </c>
      <c r="F207" t="s">
        <v>144</v>
      </c>
      <c r="G207" t="s">
        <v>906</v>
      </c>
      <c r="H207" t="s">
        <v>146</v>
      </c>
      <c r="I207">
        <v>11.7768</v>
      </c>
      <c r="J207">
        <v>17</v>
      </c>
      <c r="K207">
        <v>58</v>
      </c>
      <c r="L207" t="s">
        <v>147</v>
      </c>
      <c r="M207">
        <v>20</v>
      </c>
      <c r="N207" t="s">
        <v>148</v>
      </c>
      <c r="O207" t="s">
        <v>149</v>
      </c>
      <c r="P207">
        <v>8.0399999999999991</v>
      </c>
      <c r="Q207" t="s">
        <v>75</v>
      </c>
      <c r="R207">
        <v>18</v>
      </c>
      <c r="S207">
        <v>144.72</v>
      </c>
      <c r="T207">
        <v>390</v>
      </c>
      <c r="U207" t="s">
        <v>1062</v>
      </c>
      <c r="V207" t="s">
        <v>144</v>
      </c>
      <c r="W207" t="s">
        <v>906</v>
      </c>
      <c r="X207" t="s">
        <v>150</v>
      </c>
      <c r="Y207" t="s">
        <v>151</v>
      </c>
      <c r="Z207">
        <v>11.7768</v>
      </c>
      <c r="AA207" t="s">
        <v>210</v>
      </c>
      <c r="AB207" t="s">
        <v>211</v>
      </c>
      <c r="AC207">
        <v>1</v>
      </c>
      <c r="AD207">
        <v>1</v>
      </c>
      <c r="AE207">
        <v>17</v>
      </c>
      <c r="AF207" t="s">
        <v>81</v>
      </c>
      <c r="AG207">
        <v>46</v>
      </c>
      <c r="AH207">
        <v>2020</v>
      </c>
      <c r="AI207" t="s">
        <v>212</v>
      </c>
      <c r="AJ207">
        <v>11.78</v>
      </c>
      <c r="AK207" t="s">
        <v>75</v>
      </c>
      <c r="AL207">
        <v>1119</v>
      </c>
      <c r="AM207" t="s">
        <v>75</v>
      </c>
      <c r="AN207" t="s">
        <v>75</v>
      </c>
      <c r="AO207" t="s">
        <v>75</v>
      </c>
      <c r="AP207" t="s">
        <v>75</v>
      </c>
      <c r="AQ207" t="s">
        <v>1064</v>
      </c>
      <c r="AR207" t="s">
        <v>1065</v>
      </c>
      <c r="AS207">
        <v>22109762</v>
      </c>
      <c r="AT207">
        <v>21547576</v>
      </c>
      <c r="AU207">
        <v>1936266567</v>
      </c>
      <c r="AV207">
        <v>1928970490</v>
      </c>
      <c r="AW207">
        <v>49062.1875</v>
      </c>
      <c r="AX207">
        <v>86</v>
      </c>
      <c r="AY207">
        <v>42.137599999999999</v>
      </c>
      <c r="AZ207">
        <v>2.5100000000000001E-2</v>
      </c>
      <c r="BA207">
        <v>6.3297999999999996</v>
      </c>
      <c r="BB207">
        <v>97.457295107925603</v>
      </c>
    </row>
    <row r="208" spans="1:54" x14ac:dyDescent="0.2">
      <c r="A208" t="s">
        <v>1066</v>
      </c>
      <c r="B208">
        <v>391</v>
      </c>
      <c r="C208" t="s">
        <v>1067</v>
      </c>
      <c r="D208" t="s">
        <v>75</v>
      </c>
      <c r="E208" t="s">
        <v>75</v>
      </c>
      <c r="F208" t="s">
        <v>144</v>
      </c>
      <c r="G208" t="s">
        <v>465</v>
      </c>
      <c r="H208" t="s">
        <v>146</v>
      </c>
      <c r="I208">
        <v>8.2553999999999998</v>
      </c>
      <c r="J208">
        <v>25</v>
      </c>
      <c r="K208">
        <v>50</v>
      </c>
      <c r="L208" t="s">
        <v>147</v>
      </c>
      <c r="M208">
        <v>20</v>
      </c>
      <c r="N208" t="s">
        <v>148</v>
      </c>
      <c r="O208" t="s">
        <v>149</v>
      </c>
      <c r="P208">
        <v>8.5</v>
      </c>
      <c r="Q208" t="s">
        <v>75</v>
      </c>
      <c r="R208">
        <v>18</v>
      </c>
      <c r="S208">
        <v>153</v>
      </c>
      <c r="T208">
        <v>391</v>
      </c>
      <c r="U208" t="s">
        <v>1066</v>
      </c>
      <c r="V208" t="s">
        <v>144</v>
      </c>
      <c r="W208" t="s">
        <v>465</v>
      </c>
      <c r="X208" t="s">
        <v>150</v>
      </c>
      <c r="Y208" t="s">
        <v>151</v>
      </c>
      <c r="Z208">
        <v>8.2553999999999998</v>
      </c>
      <c r="AA208" t="s">
        <v>210</v>
      </c>
      <c r="AB208" t="s">
        <v>211</v>
      </c>
      <c r="AC208">
        <v>1</v>
      </c>
      <c r="AD208">
        <v>1</v>
      </c>
      <c r="AE208">
        <v>25</v>
      </c>
      <c r="AF208" t="s">
        <v>81</v>
      </c>
      <c r="AG208">
        <v>47</v>
      </c>
      <c r="AH208">
        <v>2020</v>
      </c>
      <c r="AI208" t="s">
        <v>212</v>
      </c>
      <c r="AJ208">
        <v>8.26</v>
      </c>
      <c r="AK208" t="s">
        <v>75</v>
      </c>
      <c r="AL208">
        <v>784</v>
      </c>
      <c r="AM208" t="s">
        <v>75</v>
      </c>
      <c r="AN208" t="s">
        <v>75</v>
      </c>
      <c r="AO208" t="s">
        <v>75</v>
      </c>
      <c r="AP208" t="s">
        <v>75</v>
      </c>
      <c r="AQ208" t="s">
        <v>1068</v>
      </c>
      <c r="AR208" t="s">
        <v>1069</v>
      </c>
      <c r="AS208">
        <v>22446166</v>
      </c>
      <c r="AT208">
        <v>21850063</v>
      </c>
      <c r="AU208">
        <v>1887977485</v>
      </c>
      <c r="AV208">
        <v>1880955726</v>
      </c>
      <c r="AW208">
        <v>50835.158600000002</v>
      </c>
      <c r="AX208">
        <v>82</v>
      </c>
      <c r="AY208">
        <v>41.922199999999997</v>
      </c>
      <c r="AZ208">
        <v>2.47E-2</v>
      </c>
      <c r="BA208">
        <v>6.1718999999999999</v>
      </c>
      <c r="BB208">
        <v>97.344299244690603</v>
      </c>
    </row>
    <row r="209" spans="1:54" x14ac:dyDescent="0.2">
      <c r="A209" t="s">
        <v>1070</v>
      </c>
      <c r="B209">
        <v>393</v>
      </c>
      <c r="C209" t="s">
        <v>1071</v>
      </c>
      <c r="D209" t="s">
        <v>75</v>
      </c>
      <c r="E209" t="s">
        <v>75</v>
      </c>
      <c r="F209" t="s">
        <v>144</v>
      </c>
      <c r="G209" t="s">
        <v>470</v>
      </c>
      <c r="H209" t="s">
        <v>146</v>
      </c>
      <c r="I209">
        <v>7.8672000000000004</v>
      </c>
      <c r="J209">
        <v>26</v>
      </c>
      <c r="K209">
        <v>49</v>
      </c>
      <c r="L209" t="s">
        <v>147</v>
      </c>
      <c r="M209">
        <v>20</v>
      </c>
      <c r="N209" t="s">
        <v>148</v>
      </c>
      <c r="O209" t="s">
        <v>149</v>
      </c>
      <c r="P209">
        <v>6.98</v>
      </c>
      <c r="Q209" t="s">
        <v>75</v>
      </c>
      <c r="R209">
        <v>18</v>
      </c>
      <c r="S209">
        <v>125.64</v>
      </c>
      <c r="T209">
        <v>393</v>
      </c>
      <c r="U209" t="s">
        <v>1070</v>
      </c>
      <c r="V209" t="s">
        <v>144</v>
      </c>
      <c r="W209" t="s">
        <v>470</v>
      </c>
      <c r="X209" t="s">
        <v>150</v>
      </c>
      <c r="Y209" t="s">
        <v>151</v>
      </c>
      <c r="Z209">
        <v>7.8672000000000004</v>
      </c>
      <c r="AA209" t="s">
        <v>210</v>
      </c>
      <c r="AB209" t="s">
        <v>211</v>
      </c>
      <c r="AC209">
        <v>1</v>
      </c>
      <c r="AD209">
        <v>1</v>
      </c>
      <c r="AE209">
        <v>26</v>
      </c>
      <c r="AF209" t="s">
        <v>81</v>
      </c>
      <c r="AG209">
        <v>49</v>
      </c>
      <c r="AH209">
        <v>2020</v>
      </c>
      <c r="AI209" t="s">
        <v>212</v>
      </c>
      <c r="AJ209">
        <v>7.87</v>
      </c>
      <c r="AK209" t="s">
        <v>75</v>
      </c>
      <c r="AL209">
        <v>747</v>
      </c>
      <c r="AM209" t="s">
        <v>75</v>
      </c>
      <c r="AN209" t="s">
        <v>75</v>
      </c>
      <c r="AO209" t="s">
        <v>75</v>
      </c>
      <c r="AP209" t="s">
        <v>75</v>
      </c>
      <c r="AQ209" t="s">
        <v>1072</v>
      </c>
      <c r="AR209" t="s">
        <v>1073</v>
      </c>
      <c r="AS209">
        <v>23437582</v>
      </c>
      <c r="AT209">
        <v>22826342</v>
      </c>
      <c r="AU209">
        <v>2050902014</v>
      </c>
      <c r="AV209">
        <v>2043210216</v>
      </c>
      <c r="AW209">
        <v>48019.561800000003</v>
      </c>
      <c r="AX209">
        <v>86</v>
      </c>
      <c r="AY209">
        <v>42.13</v>
      </c>
      <c r="AZ209">
        <v>2.52E-2</v>
      </c>
      <c r="BA209">
        <v>6.7046000000000001</v>
      </c>
      <c r="BB209">
        <v>97.3920517910081</v>
      </c>
    </row>
    <row r="210" spans="1:54" x14ac:dyDescent="0.2">
      <c r="A210" t="s">
        <v>1074</v>
      </c>
      <c r="B210">
        <v>394</v>
      </c>
      <c r="C210" t="s">
        <v>1075</v>
      </c>
      <c r="D210" t="s">
        <v>75</v>
      </c>
      <c r="E210" t="s">
        <v>75</v>
      </c>
      <c r="F210" t="s">
        <v>144</v>
      </c>
      <c r="G210" t="s">
        <v>475</v>
      </c>
      <c r="H210" t="s">
        <v>146</v>
      </c>
      <c r="I210">
        <v>9.8577999999999992</v>
      </c>
      <c r="J210">
        <v>21</v>
      </c>
      <c r="K210">
        <v>54</v>
      </c>
      <c r="L210" t="s">
        <v>147</v>
      </c>
      <c r="M210">
        <v>20</v>
      </c>
      <c r="N210" t="s">
        <v>148</v>
      </c>
      <c r="O210" t="s">
        <v>149</v>
      </c>
      <c r="P210">
        <v>8.64</v>
      </c>
      <c r="Q210" t="s">
        <v>75</v>
      </c>
      <c r="R210">
        <v>18</v>
      </c>
      <c r="S210">
        <v>155.52000000000001</v>
      </c>
      <c r="T210">
        <v>394</v>
      </c>
      <c r="U210" t="s">
        <v>1074</v>
      </c>
      <c r="V210" t="s">
        <v>144</v>
      </c>
      <c r="W210" t="s">
        <v>475</v>
      </c>
      <c r="X210" t="s">
        <v>150</v>
      </c>
      <c r="Y210" t="s">
        <v>151</v>
      </c>
      <c r="Z210">
        <v>9.8577999999999992</v>
      </c>
      <c r="AA210" t="s">
        <v>210</v>
      </c>
      <c r="AB210" t="s">
        <v>211</v>
      </c>
      <c r="AC210">
        <v>1</v>
      </c>
      <c r="AD210">
        <v>1</v>
      </c>
      <c r="AE210">
        <v>21</v>
      </c>
      <c r="AF210" t="s">
        <v>81</v>
      </c>
      <c r="AG210">
        <v>50</v>
      </c>
      <c r="AH210">
        <v>2020</v>
      </c>
      <c r="AI210" t="s">
        <v>212</v>
      </c>
      <c r="AJ210">
        <v>9.86</v>
      </c>
      <c r="AK210" t="s">
        <v>75</v>
      </c>
      <c r="AL210">
        <v>936</v>
      </c>
      <c r="AM210" t="s">
        <v>75</v>
      </c>
      <c r="AN210" t="s">
        <v>75</v>
      </c>
      <c r="AO210" t="s">
        <v>75</v>
      </c>
      <c r="AP210" t="s">
        <v>75</v>
      </c>
      <c r="AQ210" t="s">
        <v>1076</v>
      </c>
      <c r="AR210" t="s">
        <v>1077</v>
      </c>
      <c r="AS210">
        <v>30904967</v>
      </c>
      <c r="AT210">
        <v>30096772</v>
      </c>
      <c r="AU210">
        <v>2695391022</v>
      </c>
      <c r="AV210">
        <v>2685359742</v>
      </c>
      <c r="AW210">
        <v>47457.193800000001</v>
      </c>
      <c r="AX210">
        <v>85</v>
      </c>
      <c r="AY210">
        <v>42.188099999999999</v>
      </c>
      <c r="AZ210">
        <v>2.5000000000000001E-2</v>
      </c>
      <c r="BA210">
        <v>8.8114000000000008</v>
      </c>
      <c r="BB210">
        <v>97.384902562749801</v>
      </c>
    </row>
    <row r="211" spans="1:54" x14ac:dyDescent="0.2">
      <c r="A211" t="s">
        <v>1078</v>
      </c>
      <c r="B211">
        <v>398</v>
      </c>
      <c r="C211" t="s">
        <v>1079</v>
      </c>
      <c r="D211" t="s">
        <v>75</v>
      </c>
      <c r="E211" t="s">
        <v>75</v>
      </c>
      <c r="F211" t="s">
        <v>144</v>
      </c>
      <c r="G211" t="s">
        <v>939</v>
      </c>
      <c r="H211" t="s">
        <v>146</v>
      </c>
      <c r="I211">
        <v>39.765599999999999</v>
      </c>
      <c r="J211">
        <v>10</v>
      </c>
      <c r="K211">
        <v>65</v>
      </c>
      <c r="L211" t="s">
        <v>147</v>
      </c>
      <c r="M211">
        <v>20</v>
      </c>
      <c r="N211" t="s">
        <v>148</v>
      </c>
      <c r="O211" t="s">
        <v>149</v>
      </c>
      <c r="P211">
        <v>3.24</v>
      </c>
      <c r="Q211" t="s">
        <v>75</v>
      </c>
      <c r="R211">
        <v>18</v>
      </c>
      <c r="S211">
        <v>58.32</v>
      </c>
      <c r="T211">
        <v>398</v>
      </c>
      <c r="U211" t="s">
        <v>1078</v>
      </c>
      <c r="V211" t="s">
        <v>144</v>
      </c>
      <c r="W211" t="s">
        <v>939</v>
      </c>
      <c r="X211" t="s">
        <v>150</v>
      </c>
      <c r="Y211" t="s">
        <v>151</v>
      </c>
      <c r="Z211">
        <v>39.765599999999999</v>
      </c>
      <c r="AA211" t="s">
        <v>210</v>
      </c>
      <c r="AB211" t="s">
        <v>211</v>
      </c>
      <c r="AC211">
        <v>1</v>
      </c>
      <c r="AD211">
        <v>1</v>
      </c>
      <c r="AE211">
        <v>10</v>
      </c>
      <c r="AF211" t="s">
        <v>81</v>
      </c>
      <c r="AG211">
        <v>54</v>
      </c>
      <c r="AH211">
        <v>2020</v>
      </c>
      <c r="AI211" t="s">
        <v>212</v>
      </c>
      <c r="AJ211">
        <v>39.770000000000003</v>
      </c>
      <c r="AK211" t="s">
        <v>75</v>
      </c>
      <c r="AL211">
        <v>3778</v>
      </c>
      <c r="AM211" t="s">
        <v>75</v>
      </c>
      <c r="AN211" t="s">
        <v>75</v>
      </c>
      <c r="AO211" t="s">
        <v>75</v>
      </c>
      <c r="AP211" t="s">
        <v>75</v>
      </c>
      <c r="AQ211" t="s">
        <v>1080</v>
      </c>
      <c r="AR211" t="s">
        <v>1081</v>
      </c>
      <c r="AS211">
        <v>25461013</v>
      </c>
      <c r="AT211">
        <v>24847357</v>
      </c>
      <c r="AU211">
        <v>2316856720</v>
      </c>
      <c r="AV211">
        <v>2308195321</v>
      </c>
      <c r="AW211">
        <v>51259.3946</v>
      </c>
      <c r="AX211">
        <v>91</v>
      </c>
      <c r="AY211">
        <v>42.196599999999997</v>
      </c>
      <c r="AZ211">
        <v>2.53E-2</v>
      </c>
      <c r="BA211">
        <v>7.5739999999999998</v>
      </c>
      <c r="BB211">
        <v>97.589820954884999</v>
      </c>
    </row>
    <row r="212" spans="1:54" x14ac:dyDescent="0.2">
      <c r="A212" t="s">
        <v>1082</v>
      </c>
      <c r="B212">
        <v>399</v>
      </c>
      <c r="C212" t="s">
        <v>1083</v>
      </c>
      <c r="D212" t="s">
        <v>75</v>
      </c>
      <c r="E212" t="s">
        <v>75</v>
      </c>
      <c r="F212" t="s">
        <v>144</v>
      </c>
      <c r="G212" t="s">
        <v>944</v>
      </c>
      <c r="H212" t="s">
        <v>146</v>
      </c>
      <c r="I212">
        <v>24.198</v>
      </c>
      <c r="J212">
        <v>10</v>
      </c>
      <c r="K212">
        <v>65</v>
      </c>
      <c r="L212" t="s">
        <v>147</v>
      </c>
      <c r="M212">
        <v>20</v>
      </c>
      <c r="N212" t="s">
        <v>148</v>
      </c>
      <c r="O212" t="s">
        <v>149</v>
      </c>
      <c r="P212">
        <v>4.66</v>
      </c>
      <c r="Q212" t="s">
        <v>75</v>
      </c>
      <c r="R212">
        <v>18</v>
      </c>
      <c r="S212">
        <v>83.88</v>
      </c>
      <c r="T212">
        <v>399</v>
      </c>
      <c r="U212" t="s">
        <v>1082</v>
      </c>
      <c r="V212" t="s">
        <v>144</v>
      </c>
      <c r="W212" t="s">
        <v>944</v>
      </c>
      <c r="X212" t="s">
        <v>150</v>
      </c>
      <c r="Y212" t="s">
        <v>151</v>
      </c>
      <c r="Z212">
        <v>24.198</v>
      </c>
      <c r="AA212" t="s">
        <v>210</v>
      </c>
      <c r="AB212" t="s">
        <v>211</v>
      </c>
      <c r="AC212">
        <v>1</v>
      </c>
      <c r="AD212">
        <v>1</v>
      </c>
      <c r="AE212">
        <v>10</v>
      </c>
      <c r="AF212" t="s">
        <v>81</v>
      </c>
      <c r="AG212">
        <v>55</v>
      </c>
      <c r="AH212">
        <v>2020</v>
      </c>
      <c r="AI212" t="s">
        <v>212</v>
      </c>
      <c r="AJ212">
        <v>24.2</v>
      </c>
      <c r="AK212" t="s">
        <v>75</v>
      </c>
      <c r="AL212">
        <v>2299</v>
      </c>
      <c r="AM212" t="s">
        <v>75</v>
      </c>
      <c r="AN212" t="s">
        <v>75</v>
      </c>
      <c r="AO212" t="s">
        <v>75</v>
      </c>
      <c r="AP212" t="s">
        <v>75</v>
      </c>
      <c r="AQ212" t="s">
        <v>1084</v>
      </c>
      <c r="AR212" t="s">
        <v>1085</v>
      </c>
      <c r="AS212">
        <v>29786894</v>
      </c>
      <c r="AT212">
        <v>29140358</v>
      </c>
      <c r="AU212">
        <v>2831560464</v>
      </c>
      <c r="AV212">
        <v>2821200006</v>
      </c>
      <c r="AW212">
        <v>58141.346299999997</v>
      </c>
      <c r="AX212">
        <v>100</v>
      </c>
      <c r="AY212">
        <v>42.388399999999997</v>
      </c>
      <c r="AZ212">
        <v>2.5100000000000001E-2</v>
      </c>
      <c r="BA212">
        <v>9.2566000000000006</v>
      </c>
      <c r="BB212">
        <v>97.829461507467002</v>
      </c>
    </row>
    <row r="213" spans="1:54" x14ac:dyDescent="0.2">
      <c r="A213" t="s">
        <v>1086</v>
      </c>
      <c r="B213">
        <v>403</v>
      </c>
      <c r="C213" t="s">
        <v>1087</v>
      </c>
      <c r="D213" t="s">
        <v>75</v>
      </c>
      <c r="E213" t="s">
        <v>75</v>
      </c>
      <c r="F213" t="s">
        <v>144</v>
      </c>
      <c r="G213" t="s">
        <v>963</v>
      </c>
      <c r="H213" t="s">
        <v>146</v>
      </c>
      <c r="I213">
        <v>23.1524</v>
      </c>
      <c r="J213">
        <v>10</v>
      </c>
      <c r="K213">
        <v>65</v>
      </c>
      <c r="L213" t="s">
        <v>147</v>
      </c>
      <c r="M213">
        <v>20</v>
      </c>
      <c r="N213" t="s">
        <v>148</v>
      </c>
      <c r="O213" t="s">
        <v>149</v>
      </c>
      <c r="P213">
        <v>4.38</v>
      </c>
      <c r="Q213" t="s">
        <v>75</v>
      </c>
      <c r="R213">
        <v>18</v>
      </c>
      <c r="S213">
        <v>78.84</v>
      </c>
      <c r="T213">
        <v>403</v>
      </c>
      <c r="U213" t="s">
        <v>1086</v>
      </c>
      <c r="V213" t="s">
        <v>144</v>
      </c>
      <c r="W213" t="s">
        <v>963</v>
      </c>
      <c r="X213" t="s">
        <v>150</v>
      </c>
      <c r="Y213" t="s">
        <v>151</v>
      </c>
      <c r="Z213">
        <v>23.1524</v>
      </c>
      <c r="AA213" t="s">
        <v>210</v>
      </c>
      <c r="AB213" t="s">
        <v>211</v>
      </c>
      <c r="AC213">
        <v>1</v>
      </c>
      <c r="AD213">
        <v>1</v>
      </c>
      <c r="AE213">
        <v>10</v>
      </c>
      <c r="AF213" t="s">
        <v>81</v>
      </c>
      <c r="AG213">
        <v>59</v>
      </c>
      <c r="AH213">
        <v>2020</v>
      </c>
      <c r="AI213" t="s">
        <v>212</v>
      </c>
      <c r="AJ213">
        <v>23.15</v>
      </c>
      <c r="AK213" t="s">
        <v>75</v>
      </c>
      <c r="AL213">
        <v>2199</v>
      </c>
      <c r="AM213" t="s">
        <v>75</v>
      </c>
      <c r="AN213" t="s">
        <v>75</v>
      </c>
      <c r="AO213" t="s">
        <v>75</v>
      </c>
      <c r="AP213" t="s">
        <v>75</v>
      </c>
      <c r="AQ213" t="s">
        <v>1088</v>
      </c>
      <c r="AR213" t="s">
        <v>1089</v>
      </c>
      <c r="AS213">
        <v>22358662</v>
      </c>
      <c r="AT213">
        <v>21981663</v>
      </c>
      <c r="AU213">
        <v>2324507541</v>
      </c>
      <c r="AV213">
        <v>2315324344</v>
      </c>
      <c r="AW213">
        <v>69084.796799999996</v>
      </c>
      <c r="AX213">
        <v>119</v>
      </c>
      <c r="AY213">
        <v>42.6556</v>
      </c>
      <c r="AZ213">
        <v>2.63E-2</v>
      </c>
      <c r="BA213">
        <v>7.5990000000000002</v>
      </c>
      <c r="BB213">
        <v>98.3138570635398</v>
      </c>
    </row>
    <row r="214" spans="1:54" x14ac:dyDescent="0.2">
      <c r="A214" t="s">
        <v>1090</v>
      </c>
      <c r="B214">
        <v>404</v>
      </c>
      <c r="C214" t="s">
        <v>1091</v>
      </c>
      <c r="D214" t="s">
        <v>75</v>
      </c>
      <c r="E214" t="s">
        <v>75</v>
      </c>
      <c r="F214" t="s">
        <v>144</v>
      </c>
      <c r="G214" t="s">
        <v>307</v>
      </c>
      <c r="H214" t="s">
        <v>146</v>
      </c>
      <c r="I214">
        <v>28.5076</v>
      </c>
      <c r="J214">
        <v>10</v>
      </c>
      <c r="K214">
        <v>65</v>
      </c>
      <c r="L214" t="s">
        <v>147</v>
      </c>
      <c r="M214">
        <v>20</v>
      </c>
      <c r="N214" t="s">
        <v>148</v>
      </c>
      <c r="O214" t="s">
        <v>149</v>
      </c>
      <c r="P214">
        <v>3.66</v>
      </c>
      <c r="Q214" t="s">
        <v>75</v>
      </c>
      <c r="R214">
        <v>18</v>
      </c>
      <c r="S214">
        <v>65.88</v>
      </c>
      <c r="T214">
        <v>404</v>
      </c>
      <c r="U214" t="s">
        <v>1090</v>
      </c>
      <c r="V214" t="s">
        <v>144</v>
      </c>
      <c r="W214" t="s">
        <v>307</v>
      </c>
      <c r="X214" t="s">
        <v>150</v>
      </c>
      <c r="Y214" t="s">
        <v>151</v>
      </c>
      <c r="Z214">
        <v>28.5076</v>
      </c>
      <c r="AA214" t="s">
        <v>210</v>
      </c>
      <c r="AB214" t="s">
        <v>211</v>
      </c>
      <c r="AC214">
        <v>1</v>
      </c>
      <c r="AD214">
        <v>1</v>
      </c>
      <c r="AE214">
        <v>10</v>
      </c>
      <c r="AF214" t="s">
        <v>81</v>
      </c>
      <c r="AG214">
        <v>60</v>
      </c>
      <c r="AH214">
        <v>2020</v>
      </c>
      <c r="AI214" t="s">
        <v>212</v>
      </c>
      <c r="AJ214">
        <v>28.51</v>
      </c>
      <c r="AK214" t="s">
        <v>75</v>
      </c>
      <c r="AL214">
        <v>2708</v>
      </c>
      <c r="AM214" t="s">
        <v>75</v>
      </c>
      <c r="AN214" t="s">
        <v>75</v>
      </c>
      <c r="AO214" t="s">
        <v>75</v>
      </c>
      <c r="AP214" t="s">
        <v>75</v>
      </c>
      <c r="AQ214" t="s">
        <v>1092</v>
      </c>
      <c r="AR214" t="s">
        <v>1093</v>
      </c>
      <c r="AS214">
        <v>23769773</v>
      </c>
      <c r="AT214">
        <v>23319154</v>
      </c>
      <c r="AU214">
        <v>2384933944</v>
      </c>
      <c r="AV214">
        <v>2375149230</v>
      </c>
      <c r="AW214">
        <v>64292.674099999997</v>
      </c>
      <c r="AX214">
        <v>111</v>
      </c>
      <c r="AY214">
        <v>42.645400000000002</v>
      </c>
      <c r="AZ214">
        <v>2.69E-2</v>
      </c>
      <c r="BA214">
        <v>7.7965</v>
      </c>
      <c r="BB214">
        <v>98.104235156137094</v>
      </c>
    </row>
    <row r="215" spans="1:54" x14ac:dyDescent="0.2">
      <c r="A215" t="s">
        <v>1094</v>
      </c>
      <c r="B215">
        <v>299</v>
      </c>
      <c r="C215" t="s">
        <v>1095</v>
      </c>
      <c r="D215" t="s">
        <v>75</v>
      </c>
      <c r="E215" t="s">
        <v>75</v>
      </c>
      <c r="F215" t="s">
        <v>529</v>
      </c>
      <c r="G215" t="s">
        <v>451</v>
      </c>
      <c r="H215" t="s">
        <v>146</v>
      </c>
      <c r="I215">
        <v>1.2904</v>
      </c>
      <c r="J215">
        <v>57</v>
      </c>
      <c r="K215">
        <v>19</v>
      </c>
      <c r="L215" t="s">
        <v>147</v>
      </c>
      <c r="M215">
        <v>20</v>
      </c>
      <c r="N215" t="s">
        <v>148</v>
      </c>
      <c r="O215" t="s">
        <v>149</v>
      </c>
      <c r="P215">
        <v>1.66</v>
      </c>
      <c r="Q215" t="s">
        <v>75</v>
      </c>
      <c r="R215">
        <v>18</v>
      </c>
      <c r="S215">
        <v>29.88</v>
      </c>
      <c r="T215">
        <v>299</v>
      </c>
      <c r="U215" t="s">
        <v>1094</v>
      </c>
      <c r="V215" t="s">
        <v>529</v>
      </c>
      <c r="W215" t="s">
        <v>451</v>
      </c>
      <c r="X215" t="s">
        <v>150</v>
      </c>
      <c r="Y215" t="s">
        <v>151</v>
      </c>
      <c r="Z215">
        <v>1.2904</v>
      </c>
      <c r="AA215" t="s">
        <v>210</v>
      </c>
      <c r="AB215" t="s">
        <v>211</v>
      </c>
      <c r="AC215">
        <v>1</v>
      </c>
      <c r="AD215">
        <v>1</v>
      </c>
      <c r="AE215">
        <v>90</v>
      </c>
      <c r="AF215" t="s">
        <v>78</v>
      </c>
      <c r="AG215">
        <v>16</v>
      </c>
      <c r="AH215">
        <v>2014</v>
      </c>
      <c r="AI215" t="s">
        <v>212</v>
      </c>
      <c r="AJ215">
        <v>1.29</v>
      </c>
      <c r="AK215" t="s">
        <v>75</v>
      </c>
      <c r="AL215">
        <v>123</v>
      </c>
      <c r="AM215" t="s">
        <v>75</v>
      </c>
      <c r="AN215" t="s">
        <v>75</v>
      </c>
      <c r="AO215" t="s">
        <v>75</v>
      </c>
      <c r="AP215" t="s">
        <v>75</v>
      </c>
      <c r="AQ215" t="s">
        <v>1096</v>
      </c>
      <c r="AR215" t="s">
        <v>1097</v>
      </c>
      <c r="AS215">
        <v>20891938</v>
      </c>
      <c r="AT215">
        <v>18726255</v>
      </c>
      <c r="AU215">
        <v>1146945984</v>
      </c>
      <c r="AV215">
        <v>1143810346</v>
      </c>
      <c r="AW215">
        <v>30058.2605</v>
      </c>
      <c r="AX215">
        <v>56</v>
      </c>
      <c r="AY215">
        <v>39.797400000000003</v>
      </c>
      <c r="AZ215">
        <v>2.2200000000000001E-2</v>
      </c>
      <c r="BA215">
        <v>3.7494999999999998</v>
      </c>
      <c r="BB215">
        <v>89.633881739453699</v>
      </c>
    </row>
    <row r="216" spans="1:54" x14ac:dyDescent="0.2">
      <c r="A216" t="s">
        <v>1098</v>
      </c>
      <c r="B216">
        <v>301</v>
      </c>
      <c r="C216" t="s">
        <v>1099</v>
      </c>
      <c r="D216" t="s">
        <v>75</v>
      </c>
      <c r="E216" t="s">
        <v>75</v>
      </c>
      <c r="F216" t="s">
        <v>529</v>
      </c>
      <c r="G216" t="s">
        <v>282</v>
      </c>
      <c r="H216" t="s">
        <v>146</v>
      </c>
      <c r="I216">
        <v>2.0528</v>
      </c>
      <c r="J216">
        <v>74</v>
      </c>
      <c r="K216">
        <v>2</v>
      </c>
      <c r="L216" t="s">
        <v>147</v>
      </c>
      <c r="M216">
        <v>20</v>
      </c>
      <c r="N216" t="s">
        <v>148</v>
      </c>
      <c r="O216" t="s">
        <v>149</v>
      </c>
      <c r="P216">
        <v>3.04</v>
      </c>
      <c r="Q216" t="s">
        <v>75</v>
      </c>
      <c r="R216">
        <v>18</v>
      </c>
      <c r="S216">
        <v>54.72</v>
      </c>
      <c r="T216">
        <v>301</v>
      </c>
      <c r="U216" t="s">
        <v>1098</v>
      </c>
      <c r="V216" t="s">
        <v>529</v>
      </c>
      <c r="W216" t="s">
        <v>282</v>
      </c>
      <c r="X216" t="s">
        <v>150</v>
      </c>
      <c r="Y216" t="s">
        <v>151</v>
      </c>
      <c r="Z216">
        <v>2.0528</v>
      </c>
      <c r="AA216" t="s">
        <v>210</v>
      </c>
      <c r="AB216" t="s">
        <v>211</v>
      </c>
      <c r="AC216">
        <v>1</v>
      </c>
      <c r="AD216">
        <v>1</v>
      </c>
      <c r="AE216">
        <v>90</v>
      </c>
      <c r="AF216" t="s">
        <v>78</v>
      </c>
      <c r="AG216">
        <v>19</v>
      </c>
      <c r="AH216">
        <v>2014</v>
      </c>
      <c r="AI216" t="s">
        <v>212</v>
      </c>
      <c r="AJ216">
        <v>2.0499999999999998</v>
      </c>
      <c r="AK216" t="s">
        <v>75</v>
      </c>
      <c r="AL216">
        <v>195</v>
      </c>
      <c r="AM216" t="s">
        <v>75</v>
      </c>
      <c r="AN216" t="s">
        <v>75</v>
      </c>
      <c r="AO216" t="s">
        <v>75</v>
      </c>
      <c r="AP216" t="s">
        <v>75</v>
      </c>
      <c r="AQ216" t="s">
        <v>1100</v>
      </c>
      <c r="AR216" t="s">
        <v>1101</v>
      </c>
      <c r="AS216">
        <v>18399444</v>
      </c>
      <c r="AT216">
        <v>17479135</v>
      </c>
      <c r="AU216">
        <v>1174143068</v>
      </c>
      <c r="AV216">
        <v>1170482984</v>
      </c>
      <c r="AW216">
        <v>35365.978000000003</v>
      </c>
      <c r="AX216">
        <v>61</v>
      </c>
      <c r="AY216">
        <v>40.514899999999997</v>
      </c>
      <c r="AZ216">
        <v>2.4199999999999999E-2</v>
      </c>
      <c r="BA216">
        <v>3.8384</v>
      </c>
      <c r="BB216">
        <v>94.998169509904699</v>
      </c>
    </row>
    <row r="217" spans="1:54" x14ac:dyDescent="0.2">
      <c r="A217" t="s">
        <v>1102</v>
      </c>
      <c r="B217">
        <v>304</v>
      </c>
      <c r="C217" t="s">
        <v>1103</v>
      </c>
      <c r="D217" t="s">
        <v>75</v>
      </c>
      <c r="E217" t="s">
        <v>75</v>
      </c>
      <c r="F217" t="s">
        <v>529</v>
      </c>
      <c r="G217" t="s">
        <v>287</v>
      </c>
      <c r="H217" t="s">
        <v>146</v>
      </c>
      <c r="I217">
        <v>1.218</v>
      </c>
      <c r="J217">
        <v>67</v>
      </c>
      <c r="K217">
        <v>9</v>
      </c>
      <c r="L217" t="s">
        <v>147</v>
      </c>
      <c r="M217">
        <v>20</v>
      </c>
      <c r="N217" t="s">
        <v>148</v>
      </c>
      <c r="O217" t="s">
        <v>149</v>
      </c>
      <c r="P217">
        <v>1.98</v>
      </c>
      <c r="Q217" t="s">
        <v>75</v>
      </c>
      <c r="R217">
        <v>18</v>
      </c>
      <c r="S217">
        <v>35.64</v>
      </c>
      <c r="T217">
        <v>304</v>
      </c>
      <c r="U217" t="s">
        <v>1102</v>
      </c>
      <c r="V217" t="s">
        <v>529</v>
      </c>
      <c r="W217" t="s">
        <v>287</v>
      </c>
      <c r="X217" t="s">
        <v>150</v>
      </c>
      <c r="Y217" t="s">
        <v>151</v>
      </c>
      <c r="Z217">
        <v>1.218</v>
      </c>
      <c r="AA217" t="s">
        <v>210</v>
      </c>
      <c r="AB217" t="s">
        <v>211</v>
      </c>
      <c r="AC217">
        <v>1</v>
      </c>
      <c r="AD217">
        <v>1</v>
      </c>
      <c r="AE217">
        <v>90</v>
      </c>
      <c r="AF217" t="s">
        <v>78</v>
      </c>
      <c r="AG217">
        <v>23</v>
      </c>
      <c r="AH217">
        <v>2014</v>
      </c>
      <c r="AI217" t="s">
        <v>212</v>
      </c>
      <c r="AJ217">
        <v>1.22</v>
      </c>
      <c r="AK217" t="s">
        <v>75</v>
      </c>
      <c r="AL217">
        <v>116</v>
      </c>
      <c r="AM217" t="s">
        <v>75</v>
      </c>
      <c r="AN217" t="s">
        <v>75</v>
      </c>
      <c r="AO217" t="s">
        <v>75</v>
      </c>
      <c r="AP217" t="s">
        <v>75</v>
      </c>
      <c r="AQ217" t="s">
        <v>1104</v>
      </c>
      <c r="AR217" t="s">
        <v>1105</v>
      </c>
      <c r="AS217">
        <v>19650399</v>
      </c>
      <c r="AT217">
        <v>18708809</v>
      </c>
      <c r="AU217">
        <v>1219655927</v>
      </c>
      <c r="AV217">
        <v>1216098128</v>
      </c>
      <c r="AW217">
        <v>42436.1826</v>
      </c>
      <c r="AX217">
        <v>59</v>
      </c>
      <c r="AY217">
        <v>39.974800000000002</v>
      </c>
      <c r="AZ217">
        <v>2.29E-2</v>
      </c>
      <c r="BA217">
        <v>3.9870999999999999</v>
      </c>
      <c r="BB217">
        <v>95.2082906815276</v>
      </c>
    </row>
    <row r="218" spans="1:54" x14ac:dyDescent="0.2">
      <c r="A218" t="s">
        <v>1106</v>
      </c>
      <c r="B218">
        <v>305</v>
      </c>
      <c r="C218" t="s">
        <v>1107</v>
      </c>
      <c r="D218" t="s">
        <v>75</v>
      </c>
      <c r="E218" t="s">
        <v>75</v>
      </c>
      <c r="F218" t="s">
        <v>529</v>
      </c>
      <c r="G218" t="s">
        <v>470</v>
      </c>
      <c r="H218" t="s">
        <v>146</v>
      </c>
      <c r="I218">
        <v>2.4676</v>
      </c>
      <c r="J218">
        <v>69</v>
      </c>
      <c r="K218">
        <v>7</v>
      </c>
      <c r="L218" t="s">
        <v>147</v>
      </c>
      <c r="M218">
        <v>20</v>
      </c>
      <c r="N218" t="s">
        <v>148</v>
      </c>
      <c r="O218" t="s">
        <v>149</v>
      </c>
      <c r="P218">
        <v>4.96</v>
      </c>
      <c r="Q218" t="s">
        <v>75</v>
      </c>
      <c r="R218">
        <v>18</v>
      </c>
      <c r="S218">
        <v>89.28</v>
      </c>
      <c r="T218">
        <v>305</v>
      </c>
      <c r="U218" t="s">
        <v>1106</v>
      </c>
      <c r="V218" t="s">
        <v>529</v>
      </c>
      <c r="W218" t="s">
        <v>470</v>
      </c>
      <c r="X218" t="s">
        <v>150</v>
      </c>
      <c r="Y218" t="s">
        <v>151</v>
      </c>
      <c r="Z218">
        <v>2.4676</v>
      </c>
      <c r="AA218" t="s">
        <v>210</v>
      </c>
      <c r="AB218" t="s">
        <v>211</v>
      </c>
      <c r="AC218">
        <v>1</v>
      </c>
      <c r="AD218">
        <v>1</v>
      </c>
      <c r="AE218">
        <v>82</v>
      </c>
      <c r="AF218" t="s">
        <v>78</v>
      </c>
      <c r="AG218">
        <v>24</v>
      </c>
      <c r="AH218">
        <v>2014</v>
      </c>
      <c r="AI218" t="s">
        <v>212</v>
      </c>
      <c r="AJ218">
        <v>2.4700000000000002</v>
      </c>
      <c r="AK218" t="s">
        <v>75</v>
      </c>
      <c r="AL218">
        <v>234</v>
      </c>
      <c r="AM218" t="s">
        <v>75</v>
      </c>
      <c r="AN218" t="s">
        <v>75</v>
      </c>
      <c r="AO218" t="s">
        <v>75</v>
      </c>
      <c r="AP218" t="s">
        <v>75</v>
      </c>
      <c r="AQ218" t="s">
        <v>1108</v>
      </c>
      <c r="AR218" t="s">
        <v>1109</v>
      </c>
      <c r="AS218">
        <v>19540849</v>
      </c>
      <c r="AT218">
        <v>18804493</v>
      </c>
      <c r="AU218">
        <v>1289477008</v>
      </c>
      <c r="AV218">
        <v>1285644741</v>
      </c>
      <c r="AW218">
        <v>60657.782500000001</v>
      </c>
      <c r="AX218">
        <v>63</v>
      </c>
      <c r="AY218">
        <v>40.780799999999999</v>
      </c>
      <c r="AZ218">
        <v>2.1899999999999999E-2</v>
      </c>
      <c r="BA218">
        <v>4.2153999999999998</v>
      </c>
      <c r="BB218">
        <v>96.231709277319496</v>
      </c>
    </row>
    <row r="219" spans="1:54" x14ac:dyDescent="0.2">
      <c r="A219" t="s">
        <v>1110</v>
      </c>
      <c r="B219">
        <v>306</v>
      </c>
      <c r="C219" t="s">
        <v>1111</v>
      </c>
      <c r="D219" t="s">
        <v>75</v>
      </c>
      <c r="E219" t="s">
        <v>75</v>
      </c>
      <c r="F219" t="s">
        <v>529</v>
      </c>
      <c r="G219" t="s">
        <v>475</v>
      </c>
      <c r="H219" t="s">
        <v>146</v>
      </c>
      <c r="I219">
        <v>3.0735999999999999</v>
      </c>
      <c r="J219">
        <v>66</v>
      </c>
      <c r="K219">
        <v>10</v>
      </c>
      <c r="L219" t="s">
        <v>147</v>
      </c>
      <c r="M219">
        <v>20</v>
      </c>
      <c r="N219" t="s">
        <v>148</v>
      </c>
      <c r="O219" t="s">
        <v>149</v>
      </c>
      <c r="P219">
        <v>5.52</v>
      </c>
      <c r="Q219" t="s">
        <v>75</v>
      </c>
      <c r="R219">
        <v>18</v>
      </c>
      <c r="S219">
        <v>99.36</v>
      </c>
      <c r="T219">
        <v>306</v>
      </c>
      <c r="U219" t="s">
        <v>1110</v>
      </c>
      <c r="V219" t="s">
        <v>529</v>
      </c>
      <c r="W219" t="s">
        <v>475</v>
      </c>
      <c r="X219" t="s">
        <v>150</v>
      </c>
      <c r="Y219" t="s">
        <v>151</v>
      </c>
      <c r="Z219">
        <v>3.0735999999999999</v>
      </c>
      <c r="AA219" t="s">
        <v>210</v>
      </c>
      <c r="AB219" t="s">
        <v>211</v>
      </c>
      <c r="AC219">
        <v>1</v>
      </c>
      <c r="AD219">
        <v>1</v>
      </c>
      <c r="AE219">
        <v>66</v>
      </c>
      <c r="AF219" t="s">
        <v>78</v>
      </c>
      <c r="AG219">
        <v>25</v>
      </c>
      <c r="AH219">
        <v>2014</v>
      </c>
      <c r="AI219" t="s">
        <v>212</v>
      </c>
      <c r="AJ219">
        <v>3.07</v>
      </c>
      <c r="AK219" t="s">
        <v>75</v>
      </c>
      <c r="AL219">
        <v>292</v>
      </c>
      <c r="AM219" t="s">
        <v>75</v>
      </c>
      <c r="AN219" t="s">
        <v>75</v>
      </c>
      <c r="AO219" t="s">
        <v>75</v>
      </c>
      <c r="AP219" t="s">
        <v>75</v>
      </c>
      <c r="AQ219" t="s">
        <v>1112</v>
      </c>
      <c r="AR219" t="s">
        <v>1113</v>
      </c>
      <c r="AS219">
        <v>21438333</v>
      </c>
      <c r="AT219">
        <v>20394145</v>
      </c>
      <c r="AU219">
        <v>1423287649</v>
      </c>
      <c r="AV219">
        <v>1418762947</v>
      </c>
      <c r="AW219">
        <v>62070.422500000001</v>
      </c>
      <c r="AX219">
        <v>64</v>
      </c>
      <c r="AY219">
        <v>40.573999999999998</v>
      </c>
      <c r="AZ219">
        <v>2.41E-2</v>
      </c>
      <c r="BA219">
        <v>4.6528</v>
      </c>
      <c r="BB219">
        <v>95.129341446464096</v>
      </c>
    </row>
    <row r="220" spans="1:54" x14ac:dyDescent="0.2">
      <c r="A220" t="s">
        <v>1114</v>
      </c>
      <c r="B220">
        <v>308</v>
      </c>
      <c r="C220" t="s">
        <v>1115</v>
      </c>
      <c r="D220" t="s">
        <v>75</v>
      </c>
      <c r="E220" t="s">
        <v>75</v>
      </c>
      <c r="F220" t="s">
        <v>529</v>
      </c>
      <c r="G220" t="s">
        <v>297</v>
      </c>
      <c r="H220" t="s">
        <v>146</v>
      </c>
      <c r="I220">
        <v>1.3692</v>
      </c>
      <c r="J220">
        <v>70</v>
      </c>
      <c r="K220">
        <v>6</v>
      </c>
      <c r="L220" t="s">
        <v>147</v>
      </c>
      <c r="M220">
        <v>20</v>
      </c>
      <c r="N220" t="s">
        <v>148</v>
      </c>
      <c r="O220" t="s">
        <v>149</v>
      </c>
      <c r="P220">
        <v>2.54</v>
      </c>
      <c r="Q220" t="s">
        <v>75</v>
      </c>
      <c r="R220">
        <v>18</v>
      </c>
      <c r="S220">
        <v>45.72</v>
      </c>
      <c r="T220">
        <v>308</v>
      </c>
      <c r="U220" t="s">
        <v>1114</v>
      </c>
      <c r="V220" t="s">
        <v>529</v>
      </c>
      <c r="W220" t="s">
        <v>297</v>
      </c>
      <c r="X220" t="s">
        <v>150</v>
      </c>
      <c r="Y220" t="s">
        <v>151</v>
      </c>
      <c r="Z220">
        <v>1.3692</v>
      </c>
      <c r="AA220" t="s">
        <v>210</v>
      </c>
      <c r="AB220" t="s">
        <v>211</v>
      </c>
      <c r="AC220">
        <v>1</v>
      </c>
      <c r="AD220">
        <v>1</v>
      </c>
      <c r="AE220">
        <v>90</v>
      </c>
      <c r="AF220" t="s">
        <v>78</v>
      </c>
      <c r="AG220">
        <v>28</v>
      </c>
      <c r="AH220">
        <v>2014</v>
      </c>
      <c r="AI220" t="s">
        <v>212</v>
      </c>
      <c r="AJ220">
        <v>1.37</v>
      </c>
      <c r="AK220" t="s">
        <v>75</v>
      </c>
      <c r="AL220">
        <v>130</v>
      </c>
      <c r="AM220" t="s">
        <v>75</v>
      </c>
      <c r="AN220" t="s">
        <v>75</v>
      </c>
      <c r="AO220" t="s">
        <v>75</v>
      </c>
      <c r="AP220" t="s">
        <v>75</v>
      </c>
      <c r="AQ220" t="s">
        <v>1116</v>
      </c>
      <c r="AR220" t="s">
        <v>1117</v>
      </c>
      <c r="AS220">
        <v>26629439</v>
      </c>
      <c r="AT220">
        <v>25248682</v>
      </c>
      <c r="AU220">
        <v>1608348200</v>
      </c>
      <c r="AV220">
        <v>1604180839</v>
      </c>
      <c r="AW220">
        <v>28945.833699999999</v>
      </c>
      <c r="AX220">
        <v>58</v>
      </c>
      <c r="AY220">
        <v>40.277900000000002</v>
      </c>
      <c r="AZ220">
        <v>2.1299999999999999E-2</v>
      </c>
      <c r="BA220">
        <v>5.2577999999999996</v>
      </c>
      <c r="BB220">
        <v>94.814922687631494</v>
      </c>
    </row>
    <row r="221" spans="1:54" x14ac:dyDescent="0.2">
      <c r="A221" t="s">
        <v>1118</v>
      </c>
      <c r="B221">
        <v>309</v>
      </c>
      <c r="C221" t="s">
        <v>1119</v>
      </c>
      <c r="D221" t="s">
        <v>75</v>
      </c>
      <c r="E221" t="s">
        <v>75</v>
      </c>
      <c r="F221" t="s">
        <v>529</v>
      </c>
      <c r="G221" t="s">
        <v>488</v>
      </c>
      <c r="H221" t="s">
        <v>146</v>
      </c>
      <c r="I221">
        <v>3.4731999999999998</v>
      </c>
      <c r="J221">
        <v>58</v>
      </c>
      <c r="K221">
        <v>18</v>
      </c>
      <c r="L221" t="s">
        <v>147</v>
      </c>
      <c r="M221">
        <v>20</v>
      </c>
      <c r="N221" t="s">
        <v>148</v>
      </c>
      <c r="O221" t="s">
        <v>149</v>
      </c>
      <c r="P221">
        <v>5.52</v>
      </c>
      <c r="Q221" t="s">
        <v>75</v>
      </c>
      <c r="R221">
        <v>18</v>
      </c>
      <c r="S221">
        <v>99.36</v>
      </c>
      <c r="T221">
        <v>309</v>
      </c>
      <c r="U221" t="s">
        <v>1118</v>
      </c>
      <c r="V221" t="s">
        <v>529</v>
      </c>
      <c r="W221" t="s">
        <v>488</v>
      </c>
      <c r="X221" t="s">
        <v>150</v>
      </c>
      <c r="Y221" t="s">
        <v>151</v>
      </c>
      <c r="Z221">
        <v>3.4731999999999998</v>
      </c>
      <c r="AA221" t="s">
        <v>210</v>
      </c>
      <c r="AB221" t="s">
        <v>211</v>
      </c>
      <c r="AC221">
        <v>1</v>
      </c>
      <c r="AD221">
        <v>1</v>
      </c>
      <c r="AE221">
        <v>58</v>
      </c>
      <c r="AF221" t="s">
        <v>78</v>
      </c>
      <c r="AG221">
        <v>29</v>
      </c>
      <c r="AH221">
        <v>2014</v>
      </c>
      <c r="AI221" t="s">
        <v>212</v>
      </c>
      <c r="AJ221">
        <v>3.47</v>
      </c>
      <c r="AK221" t="s">
        <v>75</v>
      </c>
      <c r="AL221">
        <v>330</v>
      </c>
      <c r="AM221" t="s">
        <v>75</v>
      </c>
      <c r="AN221" t="s">
        <v>75</v>
      </c>
      <c r="AO221" t="s">
        <v>75</v>
      </c>
      <c r="AP221" t="s">
        <v>75</v>
      </c>
      <c r="AQ221" t="s">
        <v>1120</v>
      </c>
      <c r="AR221" t="s">
        <v>1121</v>
      </c>
      <c r="AS221">
        <v>21289860</v>
      </c>
      <c r="AT221">
        <v>20302666</v>
      </c>
      <c r="AU221">
        <v>1371629247</v>
      </c>
      <c r="AV221">
        <v>1367369503</v>
      </c>
      <c r="AW221">
        <v>46039.394</v>
      </c>
      <c r="AX221">
        <v>62</v>
      </c>
      <c r="AY221">
        <v>40.352200000000003</v>
      </c>
      <c r="AZ221">
        <v>2.41E-2</v>
      </c>
      <c r="BA221">
        <v>4.484</v>
      </c>
      <c r="BB221">
        <v>95.363078949321405</v>
      </c>
    </row>
    <row r="222" spans="1:54" x14ac:dyDescent="0.2">
      <c r="A222" t="s">
        <v>1122</v>
      </c>
      <c r="B222">
        <v>310</v>
      </c>
      <c r="C222" t="s">
        <v>1123</v>
      </c>
      <c r="D222" t="s">
        <v>75</v>
      </c>
      <c r="E222" t="s">
        <v>75</v>
      </c>
      <c r="F222" t="s">
        <v>529</v>
      </c>
      <c r="G222" t="s">
        <v>939</v>
      </c>
      <c r="H222" t="s">
        <v>146</v>
      </c>
      <c r="I222">
        <v>1.1372</v>
      </c>
      <c r="J222">
        <v>66</v>
      </c>
      <c r="K222">
        <v>10</v>
      </c>
      <c r="L222" t="s">
        <v>147</v>
      </c>
      <c r="M222">
        <v>20</v>
      </c>
      <c r="N222" t="s">
        <v>148</v>
      </c>
      <c r="O222" t="s">
        <v>149</v>
      </c>
      <c r="P222">
        <v>2.06</v>
      </c>
      <c r="Q222" t="s">
        <v>75</v>
      </c>
      <c r="R222">
        <v>18</v>
      </c>
      <c r="S222">
        <v>37.08</v>
      </c>
      <c r="T222">
        <v>310</v>
      </c>
      <c r="U222" t="s">
        <v>1122</v>
      </c>
      <c r="V222" t="s">
        <v>529</v>
      </c>
      <c r="W222" t="s">
        <v>939</v>
      </c>
      <c r="X222" t="s">
        <v>150</v>
      </c>
      <c r="Y222" t="s">
        <v>151</v>
      </c>
      <c r="Z222">
        <v>1.1372</v>
      </c>
      <c r="AA222" t="s">
        <v>210</v>
      </c>
      <c r="AB222" t="s">
        <v>211</v>
      </c>
      <c r="AC222">
        <v>1</v>
      </c>
      <c r="AD222">
        <v>1</v>
      </c>
      <c r="AE222">
        <v>90</v>
      </c>
      <c r="AF222" t="s">
        <v>78</v>
      </c>
      <c r="AG222">
        <v>30</v>
      </c>
      <c r="AH222">
        <v>2014</v>
      </c>
      <c r="AI222" t="s">
        <v>212</v>
      </c>
      <c r="AJ222">
        <v>1.1399999999999999</v>
      </c>
      <c r="AK222" t="s">
        <v>75</v>
      </c>
      <c r="AL222">
        <v>108</v>
      </c>
      <c r="AM222" t="s">
        <v>75</v>
      </c>
      <c r="AN222" t="s">
        <v>75</v>
      </c>
      <c r="AO222" t="s">
        <v>75</v>
      </c>
      <c r="AP222" t="s">
        <v>75</v>
      </c>
      <c r="AQ222" t="s">
        <v>1124</v>
      </c>
      <c r="AR222" t="s">
        <v>1125</v>
      </c>
      <c r="AS222">
        <v>26297518</v>
      </c>
      <c r="AT222">
        <v>24715863</v>
      </c>
      <c r="AU222">
        <v>1603902435</v>
      </c>
      <c r="AV222">
        <v>1599192958</v>
      </c>
      <c r="AW222">
        <v>37994.089699999997</v>
      </c>
      <c r="AX222">
        <v>59</v>
      </c>
      <c r="AY222">
        <v>40.0869</v>
      </c>
      <c r="AZ222">
        <v>2.3199999999999998E-2</v>
      </c>
      <c r="BA222">
        <v>5.2432999999999996</v>
      </c>
      <c r="BB222">
        <v>93.985535060761194</v>
      </c>
    </row>
    <row r="223" spans="1:54" x14ac:dyDescent="0.2">
      <c r="A223" t="s">
        <v>1126</v>
      </c>
      <c r="B223">
        <v>311</v>
      </c>
      <c r="C223" t="s">
        <v>1127</v>
      </c>
      <c r="D223" t="s">
        <v>75</v>
      </c>
      <c r="E223" t="s">
        <v>75</v>
      </c>
      <c r="F223" t="s">
        <v>529</v>
      </c>
      <c r="G223" t="s">
        <v>944</v>
      </c>
      <c r="H223" t="s">
        <v>146</v>
      </c>
      <c r="I223">
        <v>1.7382</v>
      </c>
      <c r="J223">
        <v>40</v>
      </c>
      <c r="K223">
        <v>36</v>
      </c>
      <c r="L223" t="s">
        <v>147</v>
      </c>
      <c r="M223">
        <v>20</v>
      </c>
      <c r="N223" t="s">
        <v>148</v>
      </c>
      <c r="O223" t="s">
        <v>149</v>
      </c>
      <c r="P223">
        <v>1.89</v>
      </c>
      <c r="Q223" t="s">
        <v>75</v>
      </c>
      <c r="R223">
        <v>18</v>
      </c>
      <c r="S223">
        <v>34.020000000000003</v>
      </c>
      <c r="T223">
        <v>311</v>
      </c>
      <c r="U223" t="s">
        <v>1126</v>
      </c>
      <c r="V223" t="s">
        <v>529</v>
      </c>
      <c r="W223" t="s">
        <v>944</v>
      </c>
      <c r="X223" t="s">
        <v>150</v>
      </c>
      <c r="Y223" t="s">
        <v>151</v>
      </c>
      <c r="Z223">
        <v>1.7382</v>
      </c>
      <c r="AA223" t="s">
        <v>210</v>
      </c>
      <c r="AB223" t="s">
        <v>211</v>
      </c>
      <c r="AC223">
        <v>1</v>
      </c>
      <c r="AD223">
        <v>1</v>
      </c>
      <c r="AE223">
        <v>90</v>
      </c>
      <c r="AF223" t="s">
        <v>78</v>
      </c>
      <c r="AG223">
        <v>31</v>
      </c>
      <c r="AH223">
        <v>2016</v>
      </c>
      <c r="AI223" t="s">
        <v>212</v>
      </c>
      <c r="AJ223">
        <v>1.74</v>
      </c>
      <c r="AK223" t="s">
        <v>75</v>
      </c>
      <c r="AL223">
        <v>165</v>
      </c>
      <c r="AM223" t="s">
        <v>75</v>
      </c>
      <c r="AN223" t="s">
        <v>75</v>
      </c>
      <c r="AO223" t="s">
        <v>75</v>
      </c>
      <c r="AP223" t="s">
        <v>75</v>
      </c>
      <c r="AQ223" t="s">
        <v>1128</v>
      </c>
      <c r="AR223" t="s">
        <v>1129</v>
      </c>
      <c r="AS223">
        <v>17311182</v>
      </c>
      <c r="AT223">
        <v>12545964</v>
      </c>
      <c r="AU223">
        <v>772880596</v>
      </c>
      <c r="AV223">
        <v>770730668</v>
      </c>
      <c r="AW223">
        <v>21302.8426</v>
      </c>
      <c r="AX223">
        <v>56</v>
      </c>
      <c r="AY223">
        <v>39.892499999999998</v>
      </c>
      <c r="AZ223">
        <v>2.1899999999999999E-2</v>
      </c>
      <c r="BA223">
        <v>2.5266000000000002</v>
      </c>
      <c r="BB223">
        <v>72.473179474399799</v>
      </c>
    </row>
    <row r="224" spans="1:54" x14ac:dyDescent="0.2">
      <c r="A224" t="s">
        <v>1130</v>
      </c>
      <c r="B224">
        <v>313</v>
      </c>
      <c r="C224" t="s">
        <v>1131</v>
      </c>
      <c r="D224" t="s">
        <v>75</v>
      </c>
      <c r="E224" t="s">
        <v>75</v>
      </c>
      <c r="F224" t="s">
        <v>529</v>
      </c>
      <c r="G224" t="s">
        <v>953</v>
      </c>
      <c r="H224" t="s">
        <v>146</v>
      </c>
      <c r="I224">
        <v>2.0804</v>
      </c>
      <c r="J224">
        <v>75</v>
      </c>
      <c r="K224">
        <v>1</v>
      </c>
      <c r="L224" t="s">
        <v>147</v>
      </c>
      <c r="M224">
        <v>20</v>
      </c>
      <c r="N224" t="s">
        <v>148</v>
      </c>
      <c r="O224" t="s">
        <v>149</v>
      </c>
      <c r="P224">
        <v>4.32</v>
      </c>
      <c r="Q224" t="s">
        <v>75</v>
      </c>
      <c r="R224">
        <v>18</v>
      </c>
      <c r="S224">
        <v>77.760000000000005</v>
      </c>
      <c r="T224">
        <v>313</v>
      </c>
      <c r="U224" t="s">
        <v>1130</v>
      </c>
      <c r="V224" t="s">
        <v>529</v>
      </c>
      <c r="W224" t="s">
        <v>953</v>
      </c>
      <c r="X224" t="s">
        <v>150</v>
      </c>
      <c r="Y224" t="s">
        <v>151</v>
      </c>
      <c r="Z224">
        <v>2.0804</v>
      </c>
      <c r="AA224" t="s">
        <v>210</v>
      </c>
      <c r="AB224" t="s">
        <v>211</v>
      </c>
      <c r="AC224">
        <v>1</v>
      </c>
      <c r="AD224">
        <v>1</v>
      </c>
      <c r="AE224">
        <v>90</v>
      </c>
      <c r="AF224" t="s">
        <v>78</v>
      </c>
      <c r="AG224">
        <v>38</v>
      </c>
      <c r="AH224">
        <v>2016</v>
      </c>
      <c r="AI224" t="s">
        <v>212</v>
      </c>
      <c r="AJ224">
        <v>2.08</v>
      </c>
      <c r="AK224" t="s">
        <v>75</v>
      </c>
      <c r="AL224">
        <v>198</v>
      </c>
      <c r="AM224" t="s">
        <v>75</v>
      </c>
      <c r="AN224" t="s">
        <v>75</v>
      </c>
      <c r="AO224" t="s">
        <v>75</v>
      </c>
      <c r="AP224" t="s">
        <v>75</v>
      </c>
      <c r="AQ224" t="s">
        <v>1132</v>
      </c>
      <c r="AR224" t="s">
        <v>1133</v>
      </c>
      <c r="AS224">
        <v>20914868</v>
      </c>
      <c r="AT224">
        <v>19954888</v>
      </c>
      <c r="AU224">
        <v>1332187046</v>
      </c>
      <c r="AV224">
        <v>1328430551</v>
      </c>
      <c r="AW224">
        <v>52538.305</v>
      </c>
      <c r="AX224">
        <v>61</v>
      </c>
      <c r="AY224">
        <v>40.127600000000001</v>
      </c>
      <c r="AZ224">
        <v>2.23E-2</v>
      </c>
      <c r="BA224">
        <v>4.3550000000000004</v>
      </c>
      <c r="BB224">
        <v>95.410059484955795</v>
      </c>
    </row>
    <row r="225" spans="1:54" x14ac:dyDescent="0.2">
      <c r="A225" t="s">
        <v>1134</v>
      </c>
      <c r="B225">
        <v>314</v>
      </c>
      <c r="C225" t="s">
        <v>1135</v>
      </c>
      <c r="D225" t="s">
        <v>75</v>
      </c>
      <c r="E225" t="s">
        <v>75</v>
      </c>
      <c r="F225" t="s">
        <v>529</v>
      </c>
      <c r="G225" t="s">
        <v>958</v>
      </c>
      <c r="H225" t="s">
        <v>146</v>
      </c>
      <c r="I225">
        <v>0.36280000000000001</v>
      </c>
      <c r="J225">
        <v>75</v>
      </c>
      <c r="K225">
        <v>1</v>
      </c>
      <c r="L225" t="s">
        <v>147</v>
      </c>
      <c r="M225">
        <v>20</v>
      </c>
      <c r="N225" t="s">
        <v>148</v>
      </c>
      <c r="O225" t="s">
        <v>149</v>
      </c>
      <c r="P225">
        <v>0.438</v>
      </c>
      <c r="Q225" t="s">
        <v>75</v>
      </c>
      <c r="R225">
        <v>18</v>
      </c>
      <c r="S225">
        <v>7.8840000000000003</v>
      </c>
      <c r="T225">
        <v>314</v>
      </c>
      <c r="U225" t="s">
        <v>1134</v>
      </c>
      <c r="V225" t="s">
        <v>529</v>
      </c>
      <c r="W225" t="s">
        <v>958</v>
      </c>
      <c r="X225" t="s">
        <v>150</v>
      </c>
      <c r="Y225" t="s">
        <v>151</v>
      </c>
      <c r="Z225">
        <v>0.36280000000000001</v>
      </c>
      <c r="AA225" t="s">
        <v>210</v>
      </c>
      <c r="AB225" t="s">
        <v>211</v>
      </c>
      <c r="AC225">
        <v>1</v>
      </c>
      <c r="AD225">
        <v>1</v>
      </c>
      <c r="AE225">
        <v>90</v>
      </c>
      <c r="AF225" t="s">
        <v>78</v>
      </c>
      <c r="AG225">
        <v>40</v>
      </c>
      <c r="AH225">
        <v>2016</v>
      </c>
      <c r="AI225" t="s">
        <v>212</v>
      </c>
      <c r="AJ225">
        <v>0.36</v>
      </c>
      <c r="AK225" t="s">
        <v>75</v>
      </c>
      <c r="AL225">
        <v>34</v>
      </c>
      <c r="AM225" t="s">
        <v>75</v>
      </c>
      <c r="AN225" t="s">
        <v>75</v>
      </c>
      <c r="AO225" t="s">
        <v>75</v>
      </c>
      <c r="AP225" t="s">
        <v>75</v>
      </c>
      <c r="AQ225" t="s">
        <v>1136</v>
      </c>
      <c r="AR225" t="s">
        <v>1137</v>
      </c>
      <c r="AS225">
        <v>24345343</v>
      </c>
      <c r="AT225">
        <v>16722035</v>
      </c>
      <c r="AU225">
        <v>1003660799</v>
      </c>
      <c r="AV225">
        <v>1000825355</v>
      </c>
      <c r="AW225">
        <v>39466.720399999998</v>
      </c>
      <c r="AX225">
        <v>54</v>
      </c>
      <c r="AY225">
        <v>38.996200000000002</v>
      </c>
      <c r="AZ225">
        <v>2.2700000000000001E-2</v>
      </c>
      <c r="BA225">
        <v>3.2810000000000001</v>
      </c>
      <c r="BB225">
        <v>68.686791555986701</v>
      </c>
    </row>
    <row r="226" spans="1:54" x14ac:dyDescent="0.2">
      <c r="A226" t="s">
        <v>1138</v>
      </c>
      <c r="B226">
        <v>316</v>
      </c>
      <c r="C226" t="s">
        <v>1139</v>
      </c>
      <c r="D226" t="s">
        <v>75</v>
      </c>
      <c r="E226" t="s">
        <v>75</v>
      </c>
      <c r="F226" t="s">
        <v>529</v>
      </c>
      <c r="G226" t="s">
        <v>307</v>
      </c>
      <c r="H226" t="s">
        <v>146</v>
      </c>
      <c r="I226">
        <v>0.4224</v>
      </c>
      <c r="J226">
        <v>75</v>
      </c>
      <c r="K226">
        <v>1</v>
      </c>
      <c r="L226" t="s">
        <v>147</v>
      </c>
      <c r="M226">
        <v>20</v>
      </c>
      <c r="N226" t="s">
        <v>148</v>
      </c>
      <c r="O226" t="s">
        <v>149</v>
      </c>
      <c r="P226">
        <v>0.46200000000000002</v>
      </c>
      <c r="Q226" t="s">
        <v>75</v>
      </c>
      <c r="R226">
        <v>18</v>
      </c>
      <c r="S226">
        <v>8.3160000000000007</v>
      </c>
      <c r="T226">
        <v>316</v>
      </c>
      <c r="U226" t="s">
        <v>1138</v>
      </c>
      <c r="V226" t="s">
        <v>529</v>
      </c>
      <c r="W226" t="s">
        <v>307</v>
      </c>
      <c r="X226" t="s">
        <v>150</v>
      </c>
      <c r="Y226" t="s">
        <v>151</v>
      </c>
      <c r="Z226">
        <v>0.4224</v>
      </c>
      <c r="AA226" t="s">
        <v>210</v>
      </c>
      <c r="AB226" t="s">
        <v>211</v>
      </c>
      <c r="AC226">
        <v>1</v>
      </c>
      <c r="AD226">
        <v>1</v>
      </c>
      <c r="AE226">
        <v>90</v>
      </c>
      <c r="AF226" t="s">
        <v>78</v>
      </c>
      <c r="AG226">
        <v>44</v>
      </c>
      <c r="AH226">
        <v>2016</v>
      </c>
      <c r="AI226" t="s">
        <v>212</v>
      </c>
      <c r="AJ226">
        <v>0.42</v>
      </c>
      <c r="AK226" t="s">
        <v>75</v>
      </c>
      <c r="AL226">
        <v>40</v>
      </c>
      <c r="AM226" t="s">
        <v>75</v>
      </c>
      <c r="AN226" t="s">
        <v>75</v>
      </c>
      <c r="AO226" t="s">
        <v>75</v>
      </c>
      <c r="AP226" t="s">
        <v>75</v>
      </c>
      <c r="AQ226" t="s">
        <v>1140</v>
      </c>
      <c r="AR226" t="s">
        <v>1141</v>
      </c>
      <c r="AS226">
        <v>18130862</v>
      </c>
      <c r="AT226">
        <v>16511506</v>
      </c>
      <c r="AU226">
        <v>1172147196</v>
      </c>
      <c r="AV226">
        <v>1168650657</v>
      </c>
      <c r="AW226">
        <v>49526.942499999997</v>
      </c>
      <c r="AX226">
        <v>66</v>
      </c>
      <c r="AY226">
        <v>40.174799999999998</v>
      </c>
      <c r="AZ226">
        <v>2.3300000000000001E-2</v>
      </c>
      <c r="BA226">
        <v>3.8317999999999999</v>
      </c>
      <c r="BB226">
        <v>91.068510697395396</v>
      </c>
    </row>
    <row r="227" spans="1:54" x14ac:dyDescent="0.2">
      <c r="A227" t="s">
        <v>1142</v>
      </c>
      <c r="B227">
        <v>317</v>
      </c>
      <c r="C227" t="s">
        <v>1143</v>
      </c>
      <c r="D227" t="s">
        <v>75</v>
      </c>
      <c r="E227" t="s">
        <v>75</v>
      </c>
      <c r="F227" t="s">
        <v>529</v>
      </c>
      <c r="G227" t="s">
        <v>312</v>
      </c>
      <c r="H227" t="s">
        <v>146</v>
      </c>
      <c r="I227">
        <v>2.1307999999999998</v>
      </c>
      <c r="J227">
        <v>75</v>
      </c>
      <c r="K227">
        <v>1</v>
      </c>
      <c r="L227" t="s">
        <v>147</v>
      </c>
      <c r="M227">
        <v>20</v>
      </c>
      <c r="N227" t="s">
        <v>148</v>
      </c>
      <c r="O227" t="s">
        <v>149</v>
      </c>
      <c r="P227">
        <v>4.0199999999999996</v>
      </c>
      <c r="Q227" t="s">
        <v>75</v>
      </c>
      <c r="R227">
        <v>18</v>
      </c>
      <c r="S227">
        <v>72.36</v>
      </c>
      <c r="T227">
        <v>317</v>
      </c>
      <c r="U227" t="s">
        <v>1142</v>
      </c>
      <c r="V227" t="s">
        <v>529</v>
      </c>
      <c r="W227" t="s">
        <v>312</v>
      </c>
      <c r="X227" t="s">
        <v>150</v>
      </c>
      <c r="Y227" t="s">
        <v>151</v>
      </c>
      <c r="Z227">
        <v>2.1307999999999998</v>
      </c>
      <c r="AA227" t="s">
        <v>210</v>
      </c>
      <c r="AB227" t="s">
        <v>211</v>
      </c>
      <c r="AC227">
        <v>1</v>
      </c>
      <c r="AD227">
        <v>1</v>
      </c>
      <c r="AE227">
        <v>94</v>
      </c>
      <c r="AF227" t="s">
        <v>78</v>
      </c>
      <c r="AG227">
        <v>45</v>
      </c>
      <c r="AH227">
        <v>2016</v>
      </c>
      <c r="AI227" t="s">
        <v>212</v>
      </c>
      <c r="AJ227">
        <v>2.13</v>
      </c>
      <c r="AK227" t="s">
        <v>75</v>
      </c>
      <c r="AL227">
        <v>202</v>
      </c>
      <c r="AM227" t="s">
        <v>75</v>
      </c>
      <c r="AN227" t="s">
        <v>75</v>
      </c>
      <c r="AO227" t="s">
        <v>75</v>
      </c>
      <c r="AP227" t="s">
        <v>75</v>
      </c>
      <c r="AQ227" t="s">
        <v>1144</v>
      </c>
      <c r="AR227" t="s">
        <v>1145</v>
      </c>
      <c r="AS227">
        <v>23157779</v>
      </c>
      <c r="AT227">
        <v>22326527</v>
      </c>
      <c r="AU227">
        <v>1683548487</v>
      </c>
      <c r="AV227">
        <v>1677914724</v>
      </c>
      <c r="AW227">
        <v>65140.455000000002</v>
      </c>
      <c r="AX227">
        <v>72</v>
      </c>
      <c r="AY227">
        <v>40.951300000000003</v>
      </c>
      <c r="AZ227">
        <v>2.4500000000000001E-2</v>
      </c>
      <c r="BA227">
        <v>5.5035999999999996</v>
      </c>
      <c r="BB227">
        <v>96.4104847878546</v>
      </c>
    </row>
    <row r="228" spans="1:54" x14ac:dyDescent="0.2">
      <c r="A228" t="s">
        <v>1146</v>
      </c>
      <c r="B228">
        <v>319</v>
      </c>
      <c r="C228" t="s">
        <v>1147</v>
      </c>
      <c r="D228" t="s">
        <v>75</v>
      </c>
      <c r="E228" t="s">
        <v>75</v>
      </c>
      <c r="F228" t="s">
        <v>529</v>
      </c>
      <c r="G228" t="s">
        <v>158</v>
      </c>
      <c r="H228" t="s">
        <v>146</v>
      </c>
      <c r="I228">
        <v>2.786</v>
      </c>
      <c r="J228">
        <v>72</v>
      </c>
      <c r="K228">
        <v>4</v>
      </c>
      <c r="L228" t="s">
        <v>147</v>
      </c>
      <c r="M228">
        <v>20</v>
      </c>
      <c r="N228" t="s">
        <v>148</v>
      </c>
      <c r="O228" t="s">
        <v>149</v>
      </c>
      <c r="P228">
        <v>5.18</v>
      </c>
      <c r="Q228" t="s">
        <v>75</v>
      </c>
      <c r="R228">
        <v>18</v>
      </c>
      <c r="S228">
        <v>93.24</v>
      </c>
      <c r="T228">
        <v>319</v>
      </c>
      <c r="U228" t="s">
        <v>1146</v>
      </c>
      <c r="V228" t="s">
        <v>529</v>
      </c>
      <c r="W228" t="s">
        <v>158</v>
      </c>
      <c r="X228" t="s">
        <v>150</v>
      </c>
      <c r="Y228" t="s">
        <v>151</v>
      </c>
      <c r="Z228">
        <v>2.786</v>
      </c>
      <c r="AA228" t="s">
        <v>210</v>
      </c>
      <c r="AB228" t="s">
        <v>211</v>
      </c>
      <c r="AC228">
        <v>1</v>
      </c>
      <c r="AD228">
        <v>1</v>
      </c>
      <c r="AE228">
        <v>72</v>
      </c>
      <c r="AF228" t="s">
        <v>78</v>
      </c>
      <c r="AG228">
        <v>48</v>
      </c>
      <c r="AH228">
        <v>2018</v>
      </c>
      <c r="AI228" t="s">
        <v>212</v>
      </c>
      <c r="AJ228">
        <v>2.79</v>
      </c>
      <c r="AK228" t="s">
        <v>75</v>
      </c>
      <c r="AL228">
        <v>265</v>
      </c>
      <c r="AM228" t="s">
        <v>75</v>
      </c>
      <c r="AN228" t="s">
        <v>75</v>
      </c>
      <c r="AO228" t="s">
        <v>75</v>
      </c>
      <c r="AP228" t="s">
        <v>75</v>
      </c>
      <c r="AQ228" t="s">
        <v>1148</v>
      </c>
      <c r="AR228" t="s">
        <v>1149</v>
      </c>
      <c r="AS228">
        <v>19827050</v>
      </c>
      <c r="AT228">
        <v>19203835</v>
      </c>
      <c r="AU228">
        <v>1666801995</v>
      </c>
      <c r="AV228">
        <v>1660697573</v>
      </c>
      <c r="AW228">
        <v>72509.049100000004</v>
      </c>
      <c r="AX228">
        <v>84</v>
      </c>
      <c r="AY228">
        <v>41.773600000000002</v>
      </c>
      <c r="AZ228">
        <v>2.58E-2</v>
      </c>
      <c r="BA228">
        <v>5.4489000000000001</v>
      </c>
      <c r="BB228">
        <v>96.856743691068502</v>
      </c>
    </row>
    <row r="229" spans="1:54" x14ac:dyDescent="0.2">
      <c r="A229" t="s">
        <v>1150</v>
      </c>
      <c r="B229">
        <v>320</v>
      </c>
      <c r="C229" t="s">
        <v>1151</v>
      </c>
      <c r="D229" t="s">
        <v>75</v>
      </c>
      <c r="E229" t="s">
        <v>75</v>
      </c>
      <c r="F229" t="s">
        <v>529</v>
      </c>
      <c r="G229" t="s">
        <v>163</v>
      </c>
      <c r="H229" t="s">
        <v>146</v>
      </c>
      <c r="I229">
        <v>4.1154000000000002</v>
      </c>
      <c r="J229">
        <v>49</v>
      </c>
      <c r="K229">
        <v>27</v>
      </c>
      <c r="L229" t="s">
        <v>147</v>
      </c>
      <c r="M229">
        <v>20</v>
      </c>
      <c r="N229" t="s">
        <v>148</v>
      </c>
      <c r="O229" t="s">
        <v>149</v>
      </c>
      <c r="P229">
        <v>7.16</v>
      </c>
      <c r="Q229" t="s">
        <v>75</v>
      </c>
      <c r="R229">
        <v>18</v>
      </c>
      <c r="S229">
        <v>128.88</v>
      </c>
      <c r="T229">
        <v>320</v>
      </c>
      <c r="U229" t="s">
        <v>1150</v>
      </c>
      <c r="V229" t="s">
        <v>529</v>
      </c>
      <c r="W229" t="s">
        <v>163</v>
      </c>
      <c r="X229" t="s">
        <v>150</v>
      </c>
      <c r="Y229" t="s">
        <v>151</v>
      </c>
      <c r="Z229">
        <v>4.1154000000000002</v>
      </c>
      <c r="AA229" t="s">
        <v>210</v>
      </c>
      <c r="AB229" t="s">
        <v>211</v>
      </c>
      <c r="AC229">
        <v>1</v>
      </c>
      <c r="AD229">
        <v>1</v>
      </c>
      <c r="AE229">
        <v>49</v>
      </c>
      <c r="AF229" t="s">
        <v>78</v>
      </c>
      <c r="AG229">
        <v>49</v>
      </c>
      <c r="AH229">
        <v>2018</v>
      </c>
      <c r="AI229" t="s">
        <v>212</v>
      </c>
      <c r="AJ229">
        <v>4.12</v>
      </c>
      <c r="AK229" t="s">
        <v>75</v>
      </c>
      <c r="AL229">
        <v>391</v>
      </c>
      <c r="AM229" t="s">
        <v>75</v>
      </c>
      <c r="AN229" t="s">
        <v>75</v>
      </c>
      <c r="AO229" t="s">
        <v>75</v>
      </c>
      <c r="AP229" t="s">
        <v>75</v>
      </c>
      <c r="AQ229" t="s">
        <v>1152</v>
      </c>
      <c r="AR229" t="s">
        <v>1153</v>
      </c>
      <c r="AS229">
        <v>19348549</v>
      </c>
      <c r="AT229">
        <v>18644144</v>
      </c>
      <c r="AU229">
        <v>1500206149</v>
      </c>
      <c r="AV229">
        <v>1494648960</v>
      </c>
      <c r="AW229">
        <v>59884.505700000002</v>
      </c>
      <c r="AX229">
        <v>75</v>
      </c>
      <c r="AY229">
        <v>41.508800000000001</v>
      </c>
      <c r="AZ229">
        <v>2.5499999999999998E-2</v>
      </c>
      <c r="BA229">
        <v>4.9043000000000001</v>
      </c>
      <c r="BB229">
        <v>96.359391084054906</v>
      </c>
    </row>
    <row r="230" spans="1:54" x14ac:dyDescent="0.2">
      <c r="A230" t="s">
        <v>1154</v>
      </c>
      <c r="B230">
        <v>322</v>
      </c>
      <c r="C230" t="s">
        <v>1155</v>
      </c>
      <c r="D230" t="s">
        <v>75</v>
      </c>
      <c r="E230" t="s">
        <v>75</v>
      </c>
      <c r="F230" t="s">
        <v>529</v>
      </c>
      <c r="G230" t="s">
        <v>173</v>
      </c>
      <c r="H230" t="s">
        <v>146</v>
      </c>
      <c r="I230">
        <v>0.28039999999999998</v>
      </c>
      <c r="J230">
        <v>67</v>
      </c>
      <c r="K230">
        <v>9</v>
      </c>
      <c r="L230" t="s">
        <v>147</v>
      </c>
      <c r="M230">
        <v>20</v>
      </c>
      <c r="N230" t="s">
        <v>148</v>
      </c>
      <c r="O230" t="s">
        <v>149</v>
      </c>
      <c r="P230">
        <v>0.31</v>
      </c>
      <c r="Q230" t="s">
        <v>75</v>
      </c>
      <c r="R230">
        <v>18</v>
      </c>
      <c r="S230">
        <v>5.58</v>
      </c>
      <c r="T230">
        <v>322</v>
      </c>
      <c r="U230" t="s">
        <v>1154</v>
      </c>
      <c r="V230" t="s">
        <v>529</v>
      </c>
      <c r="W230" t="s">
        <v>173</v>
      </c>
      <c r="X230" t="s">
        <v>150</v>
      </c>
      <c r="Y230" t="s">
        <v>151</v>
      </c>
      <c r="Z230">
        <v>0.28039999999999998</v>
      </c>
      <c r="AA230" t="s">
        <v>210</v>
      </c>
      <c r="AB230" t="s">
        <v>211</v>
      </c>
      <c r="AC230">
        <v>1</v>
      </c>
      <c r="AD230">
        <v>1</v>
      </c>
      <c r="AE230">
        <v>90</v>
      </c>
      <c r="AF230" t="s">
        <v>78</v>
      </c>
      <c r="AG230">
        <v>52</v>
      </c>
      <c r="AH230">
        <v>2018</v>
      </c>
      <c r="AI230" t="s">
        <v>212</v>
      </c>
      <c r="AJ230">
        <v>0.28000000000000003</v>
      </c>
      <c r="AK230" t="s">
        <v>75</v>
      </c>
      <c r="AL230">
        <v>27</v>
      </c>
      <c r="AM230" t="s">
        <v>75</v>
      </c>
      <c r="AN230" t="s">
        <v>75</v>
      </c>
      <c r="AO230" t="s">
        <v>75</v>
      </c>
      <c r="AP230" t="s">
        <v>75</v>
      </c>
      <c r="AQ230" t="s">
        <v>1156</v>
      </c>
      <c r="AR230" t="s">
        <v>1157</v>
      </c>
      <c r="AS230">
        <v>20817293</v>
      </c>
      <c r="AT230">
        <v>13365092</v>
      </c>
      <c r="AU230">
        <v>1061112929</v>
      </c>
      <c r="AV230">
        <v>1057546048</v>
      </c>
      <c r="AW230">
        <v>68592.953500000003</v>
      </c>
      <c r="AX230">
        <v>74</v>
      </c>
      <c r="AY230">
        <v>41.104599999999998</v>
      </c>
      <c r="AZ230">
        <v>2.4500000000000001E-2</v>
      </c>
      <c r="BA230">
        <v>3.4689000000000001</v>
      </c>
      <c r="BB230">
        <v>64.201872933238704</v>
      </c>
    </row>
    <row r="231" spans="1:54" x14ac:dyDescent="0.2">
      <c r="A231" t="s">
        <v>1158</v>
      </c>
      <c r="B231">
        <v>323</v>
      </c>
      <c r="C231" t="s">
        <v>1159</v>
      </c>
      <c r="D231" t="s">
        <v>75</v>
      </c>
      <c r="E231" t="s">
        <v>75</v>
      </c>
      <c r="F231" t="s">
        <v>529</v>
      </c>
      <c r="G231" t="s">
        <v>178</v>
      </c>
      <c r="H231" t="s">
        <v>146</v>
      </c>
      <c r="I231">
        <v>0.46920000000000001</v>
      </c>
      <c r="J231">
        <v>75</v>
      </c>
      <c r="K231">
        <v>1</v>
      </c>
      <c r="L231" t="s">
        <v>147</v>
      </c>
      <c r="M231">
        <v>20</v>
      </c>
      <c r="N231" t="s">
        <v>148</v>
      </c>
      <c r="O231" t="s">
        <v>149</v>
      </c>
      <c r="P231">
        <v>0.748</v>
      </c>
      <c r="Q231" t="s">
        <v>75</v>
      </c>
      <c r="R231">
        <v>18</v>
      </c>
      <c r="S231">
        <v>13.464</v>
      </c>
      <c r="T231">
        <v>323</v>
      </c>
      <c r="U231" t="s">
        <v>1158</v>
      </c>
      <c r="V231" t="s">
        <v>529</v>
      </c>
      <c r="W231" t="s">
        <v>178</v>
      </c>
      <c r="X231" t="s">
        <v>150</v>
      </c>
      <c r="Y231" t="s">
        <v>151</v>
      </c>
      <c r="Z231">
        <v>0.46920000000000001</v>
      </c>
      <c r="AA231" t="s">
        <v>210</v>
      </c>
      <c r="AB231" t="s">
        <v>211</v>
      </c>
      <c r="AC231">
        <v>1</v>
      </c>
      <c r="AD231">
        <v>1</v>
      </c>
      <c r="AE231">
        <v>90</v>
      </c>
      <c r="AF231" t="s">
        <v>78</v>
      </c>
      <c r="AG231">
        <v>54</v>
      </c>
      <c r="AH231">
        <v>2018</v>
      </c>
      <c r="AI231" t="s">
        <v>212</v>
      </c>
      <c r="AJ231">
        <v>0.47</v>
      </c>
      <c r="AK231" t="s">
        <v>75</v>
      </c>
      <c r="AL231">
        <v>45</v>
      </c>
      <c r="AM231" t="s">
        <v>75</v>
      </c>
      <c r="AN231" t="s">
        <v>75</v>
      </c>
      <c r="AO231" t="s">
        <v>75</v>
      </c>
      <c r="AP231" t="s">
        <v>75</v>
      </c>
      <c r="AQ231" t="s">
        <v>1160</v>
      </c>
      <c r="AR231" t="s">
        <v>1161</v>
      </c>
      <c r="AS231">
        <v>17984765</v>
      </c>
      <c r="AT231">
        <v>13773415</v>
      </c>
      <c r="AU231">
        <v>1048455826</v>
      </c>
      <c r="AV231">
        <v>1045069820</v>
      </c>
      <c r="AW231">
        <v>54039.055699999997</v>
      </c>
      <c r="AX231">
        <v>70</v>
      </c>
      <c r="AY231">
        <v>40.705800000000004</v>
      </c>
      <c r="AZ231">
        <v>2.4E-2</v>
      </c>
      <c r="BA231">
        <v>3.4275000000000002</v>
      </c>
      <c r="BB231">
        <v>76.583791892749204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Samples Shipped</vt:lpstr>
      <vt:lpstr>IRS History</vt:lpstr>
      <vt:lpstr>Sheet1</vt:lpstr>
      <vt:lpstr>Sheet3</vt:lpstr>
      <vt:lpstr>Sheet2</vt:lpstr>
      <vt:lpstr>'IRS History'!_Hlk69120067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Sylvester</dc:creator>
  <cp:lastModifiedBy>Tristan Dennis</cp:lastModifiedBy>
  <cp:lastPrinted>2021-04-12T15:28:07Z</cp:lastPrinted>
  <dcterms:created xsi:type="dcterms:W3CDTF">2021-04-01T10:40:58Z</dcterms:created>
  <dcterms:modified xsi:type="dcterms:W3CDTF">2022-04-13T16:19:01Z</dcterms:modified>
</cp:coreProperties>
</file>