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<sst xmlns="http://schemas.openxmlformats.org/spreadsheetml/2006/main" count="42" uniqueCount="23">
  <si>
    <t xml:space="preserve">Class</t>
  </si>
  <si>
    <t xml:space="preserve">Nets</t>
  </si>
  <si>
    <t xml:space="preserve">Batch</t>
  </si>
  <si>
    <t xml:space="preserve">MACS</t>
  </si>
  <si>
    <t xml:space="preserve">fps</t>
  </si>
  <si>
    <t xml:space="preserve">mean 
hw latency/us</t>
  </si>
  <si>
    <t xml:space="preserve">min
hw latency/us</t>
  </si>
  <si>
    <t xml:space="preserve">sw latency</t>
  </si>
  <si>
    <t xml:space="preserve">Provided TOPS</t>
  </si>
  <si>
    <t xml:space="preserve">Theory TOPS</t>
  </si>
  <si>
    <t xml:space="preserve">MAC %</t>
  </si>
  <si>
    <t xml:space="preserve">app</t>
  </si>
  <si>
    <t xml:space="preserve">depthwise</t>
  </si>
  <si>
    <t xml:space="preserve">depthwise_c32_1x32x64x64</t>
  </si>
  <si>
    <t xml:space="preserve">qnn-net-run</t>
  </si>
  <si>
    <t xml:space="preserve">depthwise_c32_1x32x128x128</t>
  </si>
  <si>
    <t xml:space="preserve">depthwise_c32_1x64x64x64</t>
  </si>
  <si>
    <t xml:space="preserve">FP16</t>
  </si>
  <si>
    <t xml:space="preserve">nafnet_block_dyt</t>
  </si>
  <si>
    <t xml:space="preserve">simple_conv</t>
  </si>
  <si>
    <t xml:space="preserve">raw2rgb</t>
  </si>
  <si>
    <t xml:space="preserve">8gen4_raw2rgb_base_i_o_16_bits
_s2dx2_chx2_random_burst_i8</t>
  </si>
  <si>
    <t xml:space="preserve">raw2rgb_s2d_tiles2batch_4_44_768_264_burst_i8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</si>
</sst>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8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imbus Sans"/>
      <family val="2"/>
      <charset val="1"/>
    </font>
    <font>
      <b val="true"/>
      <sz val="11"/>
      <color rgb="FFFFFFFF"/>
      <name val="Nimbus Sans"/>
      <family val="2"/>
      <charset val="1"/>
    </font>
    <font>
      <i val="true"/>
      <sz val="11"/>
      <color rgb="FF000000"/>
      <name val="Nimbus Sans"/>
      <family val="2"/>
      <charset val="1"/>
    </font>
    <font>
      <b val="true"/>
      <i val="true"/>
      <sz val="11"/>
      <color rgb="FF000000"/>
      <name val="Nimbus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9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0" topLeftCell="C1" activePane="topRight" state="frozen"/>
      <selection pane="topLeft" activeCell="A1" activeCellId="0" sqref="A1"/>
      <selection pane="topRight" activeCell="G14" activeCellId="0" sqref="G14"/>
    </sheetView>
  </sheetViews>
  <sheetFormatPr defaultColWidth="11.75" defaultRowHeight="13.8" zeroHeight="false" outlineLevelRow="0" outlineLevelCol="0"/>
  <cols>
    <col collapsed="false" customWidth="true" hidden="false" outlineLevel="0" max="1" min="1" style="1" width="9.25"/>
    <col collapsed="false" customWidth="true" hidden="false" outlineLevel="0" max="2" min="2" style="1" width="37.49"/>
    <col collapsed="false" customWidth="true" hidden="false" outlineLevel="0" max="3" min="3" style="1" width="5.62"/>
    <col collapsed="false" customWidth="true" hidden="false" outlineLevel="0" max="4" min="4" style="1" width="20"/>
    <col collapsed="false" customWidth="true" hidden="false" outlineLevel="0" max="5" min="5" style="1" width="11"/>
    <col collapsed="false" customWidth="true" hidden="false" outlineLevel="0" max="7" min="6" style="1" width="14.5"/>
    <col collapsed="false" customWidth="true" hidden="false" outlineLevel="0" max="8" min="8" style="1" width="10.25"/>
    <col collapsed="false" customWidth="true" hidden="false" outlineLevel="0" max="9" min="9" style="1" width="15.5"/>
    <col collapsed="false" customWidth="true" hidden="false" outlineLevel="0" max="10" min="10" style="1" width="12.26"/>
    <col collapsed="false" customWidth="true" hidden="false" outlineLevel="0" max="11" min="11" style="1" width="8.13"/>
    <col collapsed="false" customWidth="true" hidden="false" outlineLevel="0" max="12" min="12" style="1" width="12.13"/>
    <col collapsed="false" customWidth="false" hidden="false" outlineLevel="0" max="1024" min="13" style="1" width="11.75"/>
  </cols>
  <sheetData>
    <row r="1" s="2" customFormat="tru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4" t="s">
        <v>12</v>
      </c>
      <c r="B2" s="5" t="s">
        <v>13</v>
      </c>
      <c r="C2" s="1" t="n">
        <v>1</v>
      </c>
      <c r="D2" s="6" t="n">
        <v>72089600</v>
      </c>
      <c r="E2" s="1" t="n">
        <v>268.6458</v>
      </c>
      <c r="F2" s="1" t="n">
        <v>59</v>
      </c>
      <c r="G2" s="1" t="n">
        <v>59</v>
      </c>
      <c r="I2" s="1" t="n">
        <f aca="false">D2*2/G2/1000000</f>
        <v>2.44371525423729</v>
      </c>
      <c r="J2" s="1" t="n">
        <v>80</v>
      </c>
      <c r="K2" s="7" t="n">
        <f aca="false">I2/J2</f>
        <v>0.0305464406779661</v>
      </c>
      <c r="L2" s="1" t="s">
        <v>14</v>
      </c>
    </row>
    <row r="3" customFormat="false" ht="13.8" hidden="false" customHeight="false" outlineLevel="0" collapsed="false">
      <c r="A3" s="4"/>
      <c r="B3" s="5" t="s">
        <v>15</v>
      </c>
      <c r="C3" s="1" t="n">
        <v>1</v>
      </c>
      <c r="D3" s="6" t="n">
        <v>288358400</v>
      </c>
      <c r="E3" s="1" t="n">
        <v>68.2004</v>
      </c>
      <c r="F3" s="1" t="n">
        <v>164</v>
      </c>
      <c r="G3" s="1" t="n">
        <v>163</v>
      </c>
      <c r="I3" s="1" t="n">
        <f aca="false">D3*2/G3/1000000</f>
        <v>3.53813987730061</v>
      </c>
      <c r="J3" s="1" t="n">
        <v>80</v>
      </c>
      <c r="K3" s="7" t="n">
        <f aca="false">I3/J3</f>
        <v>0.0442267484662577</v>
      </c>
      <c r="L3" s="1" t="s">
        <v>14</v>
      </c>
    </row>
    <row r="4" customFormat="false" ht="13.8" hidden="false" customHeight="false" outlineLevel="0" collapsed="false">
      <c r="A4" s="4"/>
      <c r="B4" s="5" t="s">
        <v>16</v>
      </c>
      <c r="C4" s="1" t="n">
        <v>1</v>
      </c>
      <c r="D4" s="6" t="n">
        <v>144179200</v>
      </c>
      <c r="E4" s="1" t="n">
        <v>138.3155</v>
      </c>
      <c r="F4" s="1" t="n">
        <v>94</v>
      </c>
      <c r="G4" s="1" t="n">
        <v>94</v>
      </c>
      <c r="I4" s="1" t="n">
        <f aca="false">D4*2/G4/1000000</f>
        <v>3.06764255319149</v>
      </c>
      <c r="J4" s="1" t="n">
        <v>80</v>
      </c>
      <c r="K4" s="7" t="n">
        <f aca="false">I4/J4</f>
        <v>0.0383455319148936</v>
      </c>
      <c r="L4" s="1" t="s">
        <v>14</v>
      </c>
    </row>
    <row r="5" customFormat="false" ht="13.8" hidden="false" customHeight="false" outlineLevel="0" collapsed="false">
      <c r="A5" s="8" t="s">
        <v>17</v>
      </c>
      <c r="B5" s="5" t="s">
        <v>18</v>
      </c>
      <c r="C5" s="1" t="n">
        <v>1</v>
      </c>
      <c r="D5" s="6" t="n">
        <v>3531605152</v>
      </c>
      <c r="E5" s="1" t="n">
        <v>4.3559</v>
      </c>
      <c r="F5" s="1" t="n">
        <v>3815</v>
      </c>
      <c r="G5" s="1" t="n">
        <v>3787</v>
      </c>
      <c r="H5" s="1" t="n">
        <v>4101</v>
      </c>
      <c r="I5" s="1" t="n">
        <f aca="false">D5*2/G5/1000000</f>
        <v>1.86512022814893</v>
      </c>
      <c r="J5" s="1" t="n">
        <f aca="false">J4/4</f>
        <v>20</v>
      </c>
      <c r="K5" s="7" t="n">
        <f aca="false">I5/J5</f>
        <v>0.0932560114074465</v>
      </c>
      <c r="L5" s="1" t="s">
        <v>14</v>
      </c>
    </row>
    <row r="6" customFormat="false" ht="13.8" hidden="false" customHeight="false" outlineLevel="0" collapsed="false">
      <c r="A6" s="8"/>
      <c r="B6" s="5" t="s">
        <v>19</v>
      </c>
      <c r="D6" s="6" t="n">
        <v>10234101760</v>
      </c>
      <c r="E6" s="1" t="n">
        <v>14.1279</v>
      </c>
      <c r="F6" s="1" t="n">
        <v>37625</v>
      </c>
      <c r="G6" s="1" t="n">
        <v>36228</v>
      </c>
      <c r="H6" s="1" t="n">
        <v>36726</v>
      </c>
      <c r="I6" s="1" t="n">
        <f aca="false">D6*2/G6/1000000</f>
        <v>0.564982983327813</v>
      </c>
      <c r="J6" s="1" t="n">
        <f aca="false">J5</f>
        <v>20</v>
      </c>
      <c r="K6" s="7" t="n">
        <f aca="false">I6/J6</f>
        <v>0.0282491491663906</v>
      </c>
      <c r="L6" s="1" t="s">
        <v>14</v>
      </c>
    </row>
    <row r="7" s="9" customFormat="true" ht="13.8" hidden="false" customHeight="false" outlineLevel="0" collapsed="false">
      <c r="A7" s="9" t="s">
        <v>2</v>
      </c>
      <c r="B7" s="10"/>
    </row>
    <row r="8" customFormat="false" ht="13.8" hidden="false" customHeight="false" outlineLevel="0" collapsed="false">
      <c r="B8" s="5" t="s">
        <v>15</v>
      </c>
      <c r="C8" s="1" t="n">
        <v>1</v>
      </c>
      <c r="D8" s="6" t="n">
        <v>288358400</v>
      </c>
      <c r="G8" s="1" t="n">
        <v>162</v>
      </c>
      <c r="I8" s="1" t="n">
        <f aca="false">D8*2/G8/1000000</f>
        <v>3.55998024691358</v>
      </c>
      <c r="J8" s="1" t="n">
        <v>80</v>
      </c>
      <c r="K8" s="7" t="n">
        <f aca="false">I8/J8</f>
        <v>0.0444997530864197</v>
      </c>
      <c r="L8" s="1" t="s">
        <v>14</v>
      </c>
    </row>
    <row r="9" customFormat="false" ht="13.8" hidden="false" customHeight="false" outlineLevel="0" collapsed="false">
      <c r="B9" s="5" t="s">
        <v>15</v>
      </c>
      <c r="C9" s="1" t="n">
        <v>2</v>
      </c>
      <c r="D9" s="1" t="n">
        <f aca="false">D8*C9</f>
        <v>576716800</v>
      </c>
      <c r="G9" s="1" t="n">
        <v>320</v>
      </c>
      <c r="I9" s="1" t="n">
        <f aca="false">D9*2/G9/1000000</f>
        <v>3.60448</v>
      </c>
      <c r="J9" s="1" t="n">
        <v>80</v>
      </c>
      <c r="K9" s="7" t="n">
        <f aca="false">I9/J9</f>
        <v>0.045056</v>
      </c>
      <c r="L9" s="1" t="s">
        <v>14</v>
      </c>
    </row>
    <row r="10" customFormat="false" ht="13.8" hidden="false" customHeight="false" outlineLevel="0" collapsed="false">
      <c r="B10" s="5" t="s">
        <v>15</v>
      </c>
      <c r="C10" s="1" t="n">
        <v>4</v>
      </c>
      <c r="D10" s="1" t="n">
        <f aca="false">D8*4</f>
        <v>1153433600</v>
      </c>
      <c r="G10" s="1" t="n">
        <v>618</v>
      </c>
      <c r="I10" s="1" t="n">
        <f aca="false">D10*2/G10/1000000</f>
        <v>3.73279482200647</v>
      </c>
      <c r="J10" s="1" t="n">
        <v>80</v>
      </c>
      <c r="K10" s="7" t="n">
        <f aca="false">I10/J10</f>
        <v>0.0466599352750809</v>
      </c>
      <c r="L10" s="1" t="s">
        <v>14</v>
      </c>
    </row>
    <row r="11" customFormat="false" ht="13.8" hidden="false" customHeight="false" outlineLevel="0" collapsed="false">
      <c r="B11" s="5" t="s">
        <v>15</v>
      </c>
      <c r="C11" s="1" t="n">
        <v>8</v>
      </c>
      <c r="D11" s="1" t="n">
        <f aca="false">D8*C11</f>
        <v>2306867200</v>
      </c>
      <c r="G11" s="1" t="n">
        <v>1220</v>
      </c>
      <c r="I11" s="1" t="n">
        <f aca="false">D11*2/G11/1000000</f>
        <v>3.78174950819672</v>
      </c>
      <c r="J11" s="1" t="n">
        <v>80</v>
      </c>
      <c r="K11" s="7" t="n">
        <f aca="false">I11/J11</f>
        <v>0.047271868852459</v>
      </c>
      <c r="L11" s="1" t="s">
        <v>14</v>
      </c>
    </row>
    <row r="12" customFormat="false" ht="13.8" hidden="false" customHeight="false" outlineLevel="0" collapsed="false">
      <c r="A12" s="1" t="s">
        <v>20</v>
      </c>
      <c r="B12" s="5"/>
      <c r="K12" s="7"/>
    </row>
    <row r="13" customFormat="false" ht="28.45" hidden="false" customHeight="false" outlineLevel="0" collapsed="false">
      <c r="B13" s="11" t="s">
        <v>21</v>
      </c>
      <c r="C13" s="1" t="n">
        <v>1</v>
      </c>
      <c r="D13" s="6" t="n">
        <v>122895728640</v>
      </c>
      <c r="E13" s="1" t="n">
        <v>31.6415</v>
      </c>
      <c r="F13" s="1" t="n">
        <v>17033</v>
      </c>
      <c r="G13" s="1" t="n">
        <v>17003</v>
      </c>
      <c r="I13" s="1" t="n">
        <f aca="false">D13*2/G13/1000000</f>
        <v>14.4557699982356</v>
      </c>
      <c r="J13" s="1" t="n">
        <v>80</v>
      </c>
      <c r="K13" s="7" t="n">
        <f aca="false">I13/J13</f>
        <v>0.180697124977945</v>
      </c>
      <c r="L13" s="1" t="s">
        <v>14</v>
      </c>
    </row>
    <row r="14" customFormat="false" ht="28.45" hidden="false" customHeight="false" outlineLevel="0" collapsed="false">
      <c r="B14" s="11" t="s">
        <v>21</v>
      </c>
      <c r="C14" s="1" t="n">
        <v>2</v>
      </c>
      <c r="D14" s="6" t="n">
        <f aca="false">D13*C14</f>
        <v>245791457280</v>
      </c>
      <c r="E14" s="1" t="n">
        <v>16.4535</v>
      </c>
      <c r="F14" s="1" t="n">
        <v>33958</v>
      </c>
      <c r="G14" s="1" t="n">
        <v>33957</v>
      </c>
      <c r="I14" s="1" t="n">
        <f aca="false">D14*2/G14/1000000</f>
        <v>14.4766296952028</v>
      </c>
      <c r="J14" s="1" t="n">
        <v>80</v>
      </c>
      <c r="K14" s="7" t="n">
        <f aca="false">I14/J14</f>
        <v>0.180957871190034</v>
      </c>
      <c r="L14" s="1" t="s">
        <v>14</v>
      </c>
    </row>
    <row r="15" customFormat="false" ht="13.8" hidden="false" customHeight="false" outlineLevel="0" collapsed="false">
      <c r="B15" s="5" t="s">
        <v>22</v>
      </c>
      <c r="C15" s="1" t="n">
        <v>1</v>
      </c>
      <c r="D15" s="6" t="n">
        <v>126736220160</v>
      </c>
      <c r="E15" s="1" t="n">
        <v>47.5627</v>
      </c>
      <c r="F15" s="1" t="n">
        <v>9606</v>
      </c>
      <c r="G15" s="1" t="n">
        <v>9601</v>
      </c>
      <c r="I15" s="1" t="n">
        <f aca="false">D15*2/G15/1000000</f>
        <v>26.4006291344652</v>
      </c>
      <c r="J15" s="1" t="n">
        <v>80</v>
      </c>
      <c r="K15" s="7" t="n">
        <f aca="false">I15/J15</f>
        <v>0.330007864180814</v>
      </c>
      <c r="L15" s="1" t="s">
        <v>14</v>
      </c>
    </row>
    <row r="16" customFormat="false" ht="13.8" hidden="false" customHeight="false" outlineLevel="0" collapsed="false">
      <c r="B16" s="5" t="s">
        <v>22</v>
      </c>
      <c r="C16" s="1" t="n">
        <v>2</v>
      </c>
      <c r="D16" s="6" t="n">
        <f aca="false">D15*C16</f>
        <v>253472440320</v>
      </c>
      <c r="E16" s="1" t="n">
        <v>20.4639</v>
      </c>
      <c r="F16" s="1" t="n">
        <v>21463</v>
      </c>
      <c r="G16" s="1" t="n">
        <v>21463</v>
      </c>
      <c r="I16" s="1" t="n">
        <f aca="false">D16*2/G16/1000000</f>
        <v>23.6194791333924</v>
      </c>
      <c r="J16" s="1" t="n">
        <v>80</v>
      </c>
      <c r="K16" s="7" t="n">
        <f aca="false">I16/J16</f>
        <v>0.295243489167404</v>
      </c>
      <c r="L16" s="1" t="s">
        <v>14</v>
      </c>
    </row>
    <row r="17" customFormat="false" ht="13.8" hidden="false" customHeight="false" outlineLevel="0" collapsed="false">
      <c r="B17" s="12"/>
      <c r="K17" s="7"/>
    </row>
    <row r="18" customFormat="false" ht="13.8" hidden="false" customHeight="false" outlineLevel="0" collapsed="false">
      <c r="B18" s="12"/>
      <c r="K18" s="7"/>
    </row>
    <row r="19" customFormat="false" ht="13.8" hidden="false" customHeight="false" outlineLevel="0" collapsed="false">
      <c r="B19" s="12"/>
      <c r="K19" s="7"/>
    </row>
    <row r="20" customFormat="false" ht="13.8" hidden="false" customHeight="false" outlineLevel="0" collapsed="false">
      <c r="B20" s="12"/>
      <c r="K20" s="7"/>
    </row>
    <row r="21" customFormat="false" ht="13.8" hidden="false" customHeight="false" outlineLevel="0" collapsed="false">
      <c r="B21" s="12"/>
      <c r="K21" s="7"/>
    </row>
    <row r="22" customFormat="false" ht="13.8" hidden="false" customHeight="false" outlineLevel="0" collapsed="false">
      <c r="B22" s="12"/>
      <c r="K22" s="7"/>
    </row>
    <row r="23" customFormat="false" ht="13.8" hidden="false" customHeight="false" outlineLevel="0" collapsed="false">
      <c r="B23" s="12"/>
      <c r="K23" s="7"/>
    </row>
    <row r="24" customFormat="false" ht="13.8" hidden="false" customHeight="false" outlineLevel="0" collapsed="false">
      <c r="B24" s="12"/>
      <c r="K24" s="7"/>
    </row>
    <row r="25" customFormat="false" ht="13.8" hidden="false" customHeight="false" outlineLevel="0" collapsed="false">
      <c r="B25" s="12"/>
      <c r="K25" s="7"/>
    </row>
    <row r="26" customFormat="false" ht="13.8" hidden="false" customHeight="false" outlineLevel="0" collapsed="false">
      <c r="B26" s="12"/>
      <c r="K26" s="7"/>
    </row>
    <row r="27" customFormat="false" ht="13.8" hidden="false" customHeight="false" outlineLevel="0" collapsed="false">
      <c r="B27" s="12"/>
      <c r="K27" s="7"/>
    </row>
    <row r="28" customFormat="false" ht="13.8" hidden="false" customHeight="false" outlineLevel="0" collapsed="false">
      <c r="B28" s="12"/>
      <c r="K28" s="7"/>
    </row>
    <row r="29" customFormat="false" ht="13.8" hidden="false" customHeight="false" outlineLevel="0" collapsed="false">
      <c r="B29" s="12"/>
      <c r="K29" s="7"/>
    </row>
    <row r="30" customFormat="false" ht="13.8" hidden="false" customHeight="false" outlineLevel="0" collapsed="false">
      <c r="B30" s="12"/>
      <c r="K30" s="7"/>
    </row>
    <row r="31" customFormat="false" ht="13.8" hidden="false" customHeight="false" outlineLevel="0" collapsed="false">
      <c r="B31" s="12"/>
      <c r="K31" s="7"/>
    </row>
    <row r="32" customFormat="false" ht="13.8" hidden="false" customHeight="false" outlineLevel="0" collapsed="false">
      <c r="B32" s="12"/>
      <c r="K32" s="7"/>
    </row>
    <row r="33" customFormat="false" ht="13.8" hidden="false" customHeight="false" outlineLevel="0" collapsed="false">
      <c r="B33" s="12"/>
      <c r="K33" s="7"/>
    </row>
    <row r="34" customFormat="false" ht="13.8" hidden="false" customHeight="false" outlineLevel="0" collapsed="false">
      <c r="B34" s="12"/>
      <c r="K34" s="7"/>
    </row>
    <row r="35" customFormat="false" ht="13.8" hidden="false" customHeight="false" outlineLevel="0" collapsed="false">
      <c r="B35" s="12"/>
      <c r="K35" s="7"/>
    </row>
    <row r="36" customFormat="false" ht="13.8" hidden="false" customHeight="false" outlineLevel="0" collapsed="false">
      <c r="B36" s="12"/>
      <c r="K36" s="7"/>
    </row>
    <row r="37" customFormat="false" ht="13.8" hidden="false" customHeight="false" outlineLevel="0" collapsed="false">
      <c r="B37" s="12"/>
      <c r="K37" s="7"/>
    </row>
    <row r="38" customFormat="false" ht="13.8" hidden="false" customHeight="false" outlineLevel="0" collapsed="false">
      <c r="B38" s="12"/>
      <c r="K38" s="7"/>
    </row>
    <row r="39" customFormat="false" ht="13.8" hidden="false" customHeight="false" outlineLevel="0" collapsed="false">
      <c r="B39" s="12"/>
      <c r="K39" s="7"/>
    </row>
    <row r="40" customFormat="false" ht="13.8" hidden="false" customHeight="false" outlineLevel="0" collapsed="false">
      <c r="B40" s="12"/>
      <c r="K40" s="7"/>
    </row>
    <row r="41" customFormat="false" ht="13.8" hidden="false" customHeight="false" outlineLevel="0" collapsed="false">
      <c r="B41" s="12"/>
      <c r="K41" s="7"/>
    </row>
    <row r="42" customFormat="false" ht="13.8" hidden="false" customHeight="false" outlineLevel="0" collapsed="false">
      <c r="B42" s="12"/>
      <c r="K42" s="7"/>
    </row>
    <row r="43" customFormat="false" ht="13.8" hidden="false" customHeight="false" outlineLevel="0" collapsed="false">
      <c r="B43" s="12"/>
      <c r="K43" s="7"/>
    </row>
    <row r="44" customFormat="false" ht="13.8" hidden="false" customHeight="false" outlineLevel="0" collapsed="false">
      <c r="B44" s="12"/>
      <c r="K44" s="7"/>
    </row>
    <row r="45" customFormat="false" ht="13.8" hidden="false" customHeight="false" outlineLevel="0" collapsed="false">
      <c r="B45" s="12"/>
      <c r="K45" s="7"/>
    </row>
    <row r="46" customFormat="false" ht="13.8" hidden="false" customHeight="false" outlineLevel="0" collapsed="false">
      <c r="B46" s="12"/>
      <c r="K46" s="7"/>
    </row>
    <row r="47" customFormat="false" ht="13.8" hidden="false" customHeight="false" outlineLevel="0" collapsed="false">
      <c r="B47" s="12"/>
      <c r="K47" s="7"/>
    </row>
    <row r="48" customFormat="false" ht="13.8" hidden="false" customHeight="false" outlineLevel="0" collapsed="false">
      <c r="B48" s="12"/>
      <c r="K48" s="7"/>
    </row>
    <row r="49" customFormat="false" ht="13.8" hidden="false" customHeight="false" outlineLevel="0" collapsed="false">
      <c r="B49" s="12"/>
      <c r="K49" s="7"/>
    </row>
    <row r="50" customFormat="false" ht="13.8" hidden="false" customHeight="false" outlineLevel="0" collapsed="false">
      <c r="B50" s="12"/>
      <c r="K50" s="7"/>
    </row>
    <row r="51" customFormat="false" ht="13.8" hidden="false" customHeight="false" outlineLevel="0" collapsed="false">
      <c r="B51" s="12"/>
      <c r="K51" s="7"/>
    </row>
    <row r="52" customFormat="false" ht="13.8" hidden="false" customHeight="false" outlineLevel="0" collapsed="false">
      <c r="B52" s="12"/>
      <c r="K52" s="7"/>
    </row>
    <row r="53" customFormat="false" ht="13.8" hidden="false" customHeight="false" outlineLevel="0" collapsed="false">
      <c r="B53" s="12"/>
      <c r="K53" s="7"/>
    </row>
    <row r="54" customFormat="false" ht="13.8" hidden="false" customHeight="false" outlineLevel="0" collapsed="false">
      <c r="B54" s="12"/>
      <c r="K54" s="7"/>
    </row>
    <row r="55" customFormat="false" ht="13.8" hidden="false" customHeight="false" outlineLevel="0" collapsed="false">
      <c r="B55" s="12"/>
      <c r="K55" s="7"/>
    </row>
    <row r="56" customFormat="false" ht="13.8" hidden="false" customHeight="false" outlineLevel="0" collapsed="false">
      <c r="B56" s="12"/>
      <c r="K56" s="7"/>
    </row>
    <row r="57" customFormat="false" ht="13.8" hidden="false" customHeight="false" outlineLevel="0" collapsed="false">
      <c r="B57" s="12"/>
      <c r="K57" s="7"/>
    </row>
    <row r="58" customFormat="false" ht="13.8" hidden="false" customHeight="false" outlineLevel="0" collapsed="false">
      <c r="B58" s="12"/>
      <c r="K58" s="7"/>
    </row>
    <row r="59" customFormat="false" ht="13.8" hidden="false" customHeight="false" outlineLevel="0" collapsed="false">
      <c r="B59" s="12"/>
      <c r="K59" s="7"/>
    </row>
    <row r="60" customFormat="false" ht="13.8" hidden="false" customHeight="false" outlineLevel="0" collapsed="false">
      <c r="B60" s="12"/>
      <c r="K60" s="7"/>
    </row>
    <row r="61" customFormat="false" ht="13.8" hidden="false" customHeight="false" outlineLevel="0" collapsed="false">
      <c r="B61" s="12"/>
      <c r="K61" s="7"/>
    </row>
    <row r="62" customFormat="false" ht="13.8" hidden="false" customHeight="false" outlineLevel="0" collapsed="false">
      <c r="B62" s="12"/>
      <c r="K62" s="7"/>
    </row>
    <row r="63" customFormat="false" ht="13.8" hidden="false" customHeight="false" outlineLevel="0" collapsed="false">
      <c r="B63" s="12"/>
      <c r="K63" s="7"/>
    </row>
    <row r="64" customFormat="false" ht="13.8" hidden="false" customHeight="false" outlineLevel="0" collapsed="false">
      <c r="B64" s="12"/>
      <c r="K64" s="7"/>
    </row>
    <row r="65" customFormat="false" ht="13.8" hidden="false" customHeight="false" outlineLevel="0" collapsed="false">
      <c r="B65" s="12"/>
      <c r="K65" s="7"/>
    </row>
    <row r="66" customFormat="false" ht="13.8" hidden="false" customHeight="false" outlineLevel="0" collapsed="false">
      <c r="B66" s="12"/>
      <c r="K66" s="7"/>
    </row>
    <row r="67" customFormat="false" ht="13.8" hidden="false" customHeight="false" outlineLevel="0" collapsed="false">
      <c r="B67" s="12"/>
      <c r="K67" s="7"/>
    </row>
    <row r="68" customFormat="false" ht="13.8" hidden="false" customHeight="false" outlineLevel="0" collapsed="false">
      <c r="B68" s="12"/>
      <c r="K68" s="7"/>
    </row>
    <row r="69" customFormat="false" ht="13.8" hidden="false" customHeight="false" outlineLevel="0" collapsed="false">
      <c r="B69" s="12"/>
      <c r="K69" s="7"/>
    </row>
    <row r="70" customFormat="false" ht="13.8" hidden="false" customHeight="false" outlineLevel="0" collapsed="false">
      <c r="B70" s="12"/>
      <c r="K70" s="7"/>
    </row>
    <row r="71" customFormat="false" ht="13.8" hidden="false" customHeight="false" outlineLevel="0" collapsed="false">
      <c r="B71" s="12"/>
      <c r="K71" s="7"/>
    </row>
    <row r="72" customFormat="false" ht="13.8" hidden="false" customHeight="false" outlineLevel="0" collapsed="false">
      <c r="B72" s="12"/>
      <c r="K72" s="7"/>
    </row>
    <row r="73" customFormat="false" ht="13.8" hidden="false" customHeight="false" outlineLevel="0" collapsed="false">
      <c r="B73" s="12"/>
      <c r="K73" s="7"/>
    </row>
    <row r="74" customFormat="false" ht="13.8" hidden="false" customHeight="false" outlineLevel="0" collapsed="false">
      <c r="B74" s="12"/>
      <c r="K74" s="7"/>
    </row>
    <row r="75" customFormat="false" ht="13.8" hidden="false" customHeight="false" outlineLevel="0" collapsed="false">
      <c r="B75" s="12"/>
      <c r="K75" s="7"/>
    </row>
    <row r="76" customFormat="false" ht="13.8" hidden="false" customHeight="false" outlineLevel="0" collapsed="false">
      <c r="B76" s="12"/>
      <c r="K76" s="7"/>
    </row>
    <row r="77" customFormat="false" ht="13.8" hidden="false" customHeight="false" outlineLevel="0" collapsed="false">
      <c r="B77" s="12"/>
      <c r="K77" s="7"/>
    </row>
    <row r="78" customFormat="false" ht="13.8" hidden="false" customHeight="false" outlineLevel="0" collapsed="false">
      <c r="B78" s="12"/>
      <c r="K78" s="7"/>
    </row>
    <row r="79" customFormat="false" ht="13.8" hidden="false" customHeight="false" outlineLevel="0" collapsed="false">
      <c r="B79" s="12"/>
      <c r="K79" s="7"/>
    </row>
    <row r="80" customFormat="false" ht="13.8" hidden="false" customHeight="false" outlineLevel="0" collapsed="false">
      <c r="B80" s="12"/>
      <c r="K80" s="7"/>
    </row>
    <row r="81" customFormat="false" ht="13.8" hidden="false" customHeight="false" outlineLevel="0" collapsed="false">
      <c r="B81" s="12"/>
      <c r="K81" s="7"/>
    </row>
    <row r="82" customFormat="false" ht="13.8" hidden="false" customHeight="false" outlineLevel="0" collapsed="false">
      <c r="B82" s="12"/>
      <c r="K82" s="7"/>
    </row>
    <row r="83" customFormat="false" ht="13.8" hidden="false" customHeight="false" outlineLevel="0" collapsed="false">
      <c r="B83" s="12"/>
      <c r="K83" s="7"/>
    </row>
    <row r="84" customFormat="false" ht="13.8" hidden="false" customHeight="false" outlineLevel="0" collapsed="false">
      <c r="B84" s="12"/>
      <c r="K84" s="7"/>
    </row>
    <row r="85" customFormat="false" ht="13.8" hidden="false" customHeight="false" outlineLevel="0" collapsed="false">
      <c r="B85" s="12"/>
      <c r="K85" s="7"/>
    </row>
    <row r="86" customFormat="false" ht="13.8" hidden="false" customHeight="false" outlineLevel="0" collapsed="false">
      <c r="B86" s="12"/>
      <c r="K86" s="7"/>
    </row>
    <row r="87" customFormat="false" ht="13.8" hidden="false" customHeight="false" outlineLevel="0" collapsed="false">
      <c r="B87" s="12"/>
      <c r="K87" s="7"/>
    </row>
    <row r="88" customFormat="false" ht="13.8" hidden="false" customHeight="false" outlineLevel="0" collapsed="false">
      <c r="B88" s="12"/>
      <c r="K88" s="7"/>
    </row>
    <row r="89" customFormat="false" ht="13.8" hidden="false" customHeight="false" outlineLevel="0" collapsed="false">
      <c r="B89" s="12"/>
      <c r="K89" s="7"/>
    </row>
    <row r="90" customFormat="false" ht="13.8" hidden="false" customHeight="false" outlineLevel="0" collapsed="false">
      <c r="B90" s="12"/>
      <c r="K90" s="7"/>
    </row>
    <row r="91" customFormat="false" ht="13.8" hidden="false" customHeight="false" outlineLevel="0" collapsed="false">
      <c r="B91" s="12"/>
      <c r="K91" s="7"/>
    </row>
    <row r="92" customFormat="false" ht="13.8" hidden="false" customHeight="false" outlineLevel="0" collapsed="false">
      <c r="B92" s="12"/>
      <c r="K92" s="7"/>
    </row>
    <row r="93" customFormat="false" ht="13.8" hidden="false" customHeight="false" outlineLevel="0" collapsed="false">
      <c r="B93" s="12"/>
      <c r="K93" s="7"/>
    </row>
    <row r="94" customFormat="false" ht="13.8" hidden="false" customHeight="false" outlineLevel="0" collapsed="false">
      <c r="B94" s="12"/>
      <c r="K94" s="7"/>
    </row>
    <row r="95" customFormat="false" ht="13.8" hidden="false" customHeight="false" outlineLevel="0" collapsed="false">
      <c r="B95" s="12"/>
      <c r="K95" s="7"/>
    </row>
    <row r="96" customFormat="false" ht="13.8" hidden="false" customHeight="false" outlineLevel="0" collapsed="false">
      <c r="B96" s="12"/>
      <c r="K96" s="7"/>
    </row>
    <row r="97" customFormat="false" ht="13.8" hidden="false" customHeight="false" outlineLevel="0" collapsed="false">
      <c r="B97" s="12"/>
      <c r="K97" s="7"/>
    </row>
    <row r="98" customFormat="false" ht="13.8" hidden="false" customHeight="false" outlineLevel="0" collapsed="false">
      <c r="B98" s="12"/>
      <c r="K98" s="7"/>
    </row>
    <row r="99" customFormat="false" ht="13.8" hidden="false" customHeight="false" outlineLevel="0" collapsed="false">
      <c r="B99" s="12"/>
      <c r="K99" s="7"/>
    </row>
    <row r="100" customFormat="false" ht="13.8" hidden="false" customHeight="false" outlineLevel="0" collapsed="false">
      <c r="B100" s="12"/>
      <c r="K100" s="7"/>
    </row>
    <row r="101" customFormat="false" ht="13.8" hidden="false" customHeight="false" outlineLevel="0" collapsed="false">
      <c r="B101" s="12"/>
      <c r="K101" s="7"/>
    </row>
    <row r="102" customFormat="false" ht="13.8" hidden="false" customHeight="false" outlineLevel="0" collapsed="false">
      <c r="B102" s="12"/>
      <c r="K102" s="7"/>
    </row>
    <row r="103" customFormat="false" ht="13.8" hidden="false" customHeight="false" outlineLevel="0" collapsed="false">
      <c r="B103" s="12"/>
      <c r="K103" s="7"/>
    </row>
    <row r="104" customFormat="false" ht="13.8" hidden="false" customHeight="false" outlineLevel="0" collapsed="false">
      <c r="B104" s="12"/>
      <c r="K104" s="7"/>
    </row>
    <row r="105" customFormat="false" ht="13.8" hidden="false" customHeight="false" outlineLevel="0" collapsed="false">
      <c r="B105" s="12"/>
      <c r="K105" s="7"/>
    </row>
    <row r="106" customFormat="false" ht="13.8" hidden="false" customHeight="false" outlineLevel="0" collapsed="false">
      <c r="B106" s="12"/>
      <c r="K106" s="7"/>
    </row>
    <row r="107" customFormat="false" ht="13.8" hidden="false" customHeight="false" outlineLevel="0" collapsed="false">
      <c r="B107" s="12"/>
      <c r="K107" s="7"/>
    </row>
    <row r="108" customFormat="false" ht="13.8" hidden="false" customHeight="false" outlineLevel="0" collapsed="false">
      <c r="B108" s="12"/>
      <c r="K108" s="7"/>
    </row>
    <row r="109" customFormat="false" ht="13.8" hidden="false" customHeight="false" outlineLevel="0" collapsed="false">
      <c r="B109" s="12"/>
      <c r="K109" s="7"/>
    </row>
    <row r="110" customFormat="false" ht="13.8" hidden="false" customHeight="false" outlineLevel="0" collapsed="false">
      <c r="B110" s="12"/>
      <c r="K110" s="7"/>
    </row>
    <row r="111" customFormat="false" ht="13.8" hidden="false" customHeight="false" outlineLevel="0" collapsed="false">
      <c r="B111" s="12"/>
      <c r="K111" s="7"/>
    </row>
    <row r="112" customFormat="false" ht="13.8" hidden="false" customHeight="false" outlineLevel="0" collapsed="false">
      <c r="B112" s="12"/>
      <c r="K112" s="7"/>
    </row>
    <row r="113" customFormat="false" ht="13.8" hidden="false" customHeight="false" outlineLevel="0" collapsed="false">
      <c r="B113" s="12"/>
      <c r="K113" s="7"/>
    </row>
    <row r="114" customFormat="false" ht="13.8" hidden="false" customHeight="false" outlineLevel="0" collapsed="false">
      <c r="B114" s="12"/>
      <c r="K114" s="7"/>
    </row>
    <row r="115" customFormat="false" ht="13.8" hidden="false" customHeight="false" outlineLevel="0" collapsed="false">
      <c r="B115" s="12"/>
      <c r="K115" s="7"/>
    </row>
    <row r="116" customFormat="false" ht="13.8" hidden="false" customHeight="false" outlineLevel="0" collapsed="false">
      <c r="B116" s="12"/>
      <c r="K116" s="7"/>
    </row>
    <row r="117" customFormat="false" ht="13.8" hidden="false" customHeight="false" outlineLevel="0" collapsed="false">
      <c r="B117" s="12"/>
      <c r="K117" s="7"/>
    </row>
    <row r="118" customFormat="false" ht="13.8" hidden="false" customHeight="false" outlineLevel="0" collapsed="false">
      <c r="B118" s="12"/>
      <c r="K118" s="7"/>
    </row>
    <row r="119" customFormat="false" ht="13.8" hidden="false" customHeight="false" outlineLevel="0" collapsed="false">
      <c r="B119" s="12"/>
      <c r="K119" s="7"/>
    </row>
    <row r="120" customFormat="false" ht="13.8" hidden="false" customHeight="false" outlineLevel="0" collapsed="false">
      <c r="B120" s="12"/>
      <c r="K120" s="7"/>
    </row>
    <row r="121" customFormat="false" ht="13.8" hidden="false" customHeight="false" outlineLevel="0" collapsed="false">
      <c r="B121" s="12"/>
      <c r="K121" s="7"/>
    </row>
    <row r="122" customFormat="false" ht="13.8" hidden="false" customHeight="false" outlineLevel="0" collapsed="false">
      <c r="B122" s="12"/>
      <c r="K122" s="7"/>
    </row>
    <row r="123" customFormat="false" ht="13.8" hidden="false" customHeight="false" outlineLevel="0" collapsed="false">
      <c r="B123" s="12"/>
      <c r="K123" s="7"/>
    </row>
    <row r="124" customFormat="false" ht="13.8" hidden="false" customHeight="false" outlineLevel="0" collapsed="false">
      <c r="B124" s="12"/>
      <c r="K124" s="7"/>
    </row>
    <row r="125" customFormat="false" ht="13.8" hidden="false" customHeight="false" outlineLevel="0" collapsed="false">
      <c r="B125" s="12"/>
      <c r="K125" s="7"/>
    </row>
    <row r="126" customFormat="false" ht="13.8" hidden="false" customHeight="false" outlineLevel="0" collapsed="false">
      <c r="B126" s="12"/>
      <c r="K126" s="7"/>
    </row>
    <row r="127" customFormat="false" ht="13.8" hidden="false" customHeight="false" outlineLevel="0" collapsed="false">
      <c r="B127" s="12"/>
      <c r="K127" s="7"/>
    </row>
    <row r="128" customFormat="false" ht="13.8" hidden="false" customHeight="false" outlineLevel="0" collapsed="false">
      <c r="B128" s="12"/>
      <c r="K128" s="7"/>
    </row>
    <row r="129" customFormat="false" ht="13.8" hidden="false" customHeight="false" outlineLevel="0" collapsed="false">
      <c r="B129" s="12"/>
      <c r="K129" s="7"/>
    </row>
    <row r="130" customFormat="false" ht="13.8" hidden="false" customHeight="false" outlineLevel="0" collapsed="false">
      <c r="B130" s="12"/>
      <c r="K130" s="7"/>
    </row>
    <row r="131" customFormat="false" ht="13.8" hidden="false" customHeight="false" outlineLevel="0" collapsed="false">
      <c r="B131" s="12"/>
      <c r="K131" s="7"/>
    </row>
    <row r="132" customFormat="false" ht="13.8" hidden="false" customHeight="false" outlineLevel="0" collapsed="false">
      <c r="B132" s="12"/>
      <c r="K132" s="7"/>
    </row>
    <row r="133" customFormat="false" ht="13.8" hidden="false" customHeight="false" outlineLevel="0" collapsed="false">
      <c r="B133" s="12"/>
      <c r="K133" s="7"/>
    </row>
    <row r="134" customFormat="false" ht="13.8" hidden="false" customHeight="false" outlineLevel="0" collapsed="false">
      <c r="B134" s="12"/>
      <c r="K134" s="7"/>
    </row>
    <row r="135" customFormat="false" ht="13.8" hidden="false" customHeight="false" outlineLevel="0" collapsed="false">
      <c r="B135" s="12"/>
      <c r="K135" s="7"/>
    </row>
    <row r="136" customFormat="false" ht="13.8" hidden="false" customHeight="false" outlineLevel="0" collapsed="false">
      <c r="B136" s="12"/>
      <c r="K136" s="7"/>
    </row>
    <row r="137" customFormat="false" ht="13.8" hidden="false" customHeight="false" outlineLevel="0" collapsed="false">
      <c r="B137" s="12"/>
      <c r="K137" s="7"/>
    </row>
    <row r="138" customFormat="false" ht="13.8" hidden="false" customHeight="false" outlineLevel="0" collapsed="false">
      <c r="B138" s="12"/>
      <c r="K138" s="7"/>
    </row>
    <row r="139" customFormat="false" ht="13.8" hidden="false" customHeight="false" outlineLevel="0" collapsed="false">
      <c r="B139" s="12"/>
      <c r="K139" s="7"/>
    </row>
    <row r="140" customFormat="false" ht="13.8" hidden="false" customHeight="false" outlineLevel="0" collapsed="false">
      <c r="B140" s="12"/>
      <c r="K140" s="7"/>
    </row>
    <row r="141" customFormat="false" ht="13.8" hidden="false" customHeight="false" outlineLevel="0" collapsed="false">
      <c r="B141" s="12"/>
      <c r="K141" s="7"/>
    </row>
    <row r="142" customFormat="false" ht="13.8" hidden="false" customHeight="false" outlineLevel="0" collapsed="false">
      <c r="B142" s="12"/>
      <c r="K142" s="7"/>
    </row>
    <row r="143" customFormat="false" ht="13.8" hidden="false" customHeight="false" outlineLevel="0" collapsed="false">
      <c r="B143" s="12"/>
      <c r="K143" s="7"/>
    </row>
    <row r="144" customFormat="false" ht="13.8" hidden="false" customHeight="false" outlineLevel="0" collapsed="false">
      <c r="B144" s="12"/>
      <c r="K144" s="7"/>
    </row>
    <row r="145" customFormat="false" ht="13.8" hidden="false" customHeight="false" outlineLevel="0" collapsed="false">
      <c r="B145" s="12"/>
      <c r="K145" s="7"/>
    </row>
    <row r="146" customFormat="false" ht="13.8" hidden="false" customHeight="false" outlineLevel="0" collapsed="false">
      <c r="B146" s="12"/>
      <c r="K146" s="7"/>
    </row>
    <row r="147" customFormat="false" ht="13.8" hidden="false" customHeight="false" outlineLevel="0" collapsed="false">
      <c r="B147" s="12"/>
      <c r="K147" s="7"/>
    </row>
    <row r="148" customFormat="false" ht="13.8" hidden="false" customHeight="false" outlineLevel="0" collapsed="false">
      <c r="B148" s="12"/>
      <c r="K148" s="7"/>
    </row>
    <row r="149" customFormat="false" ht="13.8" hidden="false" customHeight="false" outlineLevel="0" collapsed="false">
      <c r="B149" s="12"/>
      <c r="K149" s="7"/>
    </row>
    <row r="150" customFormat="false" ht="13.8" hidden="false" customHeight="false" outlineLevel="0" collapsed="false">
      <c r="B150" s="12"/>
      <c r="K150" s="7"/>
    </row>
    <row r="151" customFormat="false" ht="13.8" hidden="false" customHeight="false" outlineLevel="0" collapsed="false">
      <c r="B151" s="5"/>
      <c r="K151" s="7"/>
    </row>
    <row r="152" customFormat="false" ht="13.8" hidden="false" customHeight="false" outlineLevel="0" collapsed="false">
      <c r="B152" s="5"/>
      <c r="K152" s="7"/>
    </row>
    <row r="153" customFormat="false" ht="13.8" hidden="false" customHeight="false" outlineLevel="0" collapsed="false">
      <c r="B153" s="5"/>
      <c r="K153" s="7"/>
    </row>
    <row r="154" customFormat="false" ht="13.8" hidden="false" customHeight="false" outlineLevel="0" collapsed="false">
      <c r="B154" s="5"/>
      <c r="K154" s="7"/>
    </row>
    <row r="155" customFormat="false" ht="13.8" hidden="false" customHeight="false" outlineLevel="0" collapsed="false">
      <c r="B155" s="5"/>
      <c r="K155" s="7"/>
    </row>
    <row r="156" customFormat="false" ht="13.8" hidden="false" customHeight="false" outlineLevel="0" collapsed="false">
      <c r="B156" s="5"/>
      <c r="K156" s="7"/>
    </row>
    <row r="157" customFormat="false" ht="13.8" hidden="false" customHeight="false" outlineLevel="0" collapsed="false">
      <c r="B157" s="5"/>
      <c r="K157" s="7"/>
    </row>
    <row r="158" customFormat="false" ht="13.8" hidden="false" customHeight="false" outlineLevel="0" collapsed="false">
      <c r="B158" s="5"/>
      <c r="K158" s="7"/>
    </row>
    <row r="159" customFormat="false" ht="13.8" hidden="false" customHeight="false" outlineLevel="0" collapsed="false">
      <c r="B159" s="5"/>
      <c r="K159" s="7"/>
    </row>
    <row r="160" customFormat="false" ht="13.8" hidden="false" customHeight="false" outlineLevel="0" collapsed="false">
      <c r="B160" s="5"/>
      <c r="K160" s="7"/>
    </row>
    <row r="161" customFormat="false" ht="13.8" hidden="false" customHeight="false" outlineLevel="0" collapsed="false">
      <c r="B161" s="5"/>
      <c r="K161" s="7"/>
    </row>
    <row r="162" customFormat="false" ht="13.8" hidden="false" customHeight="false" outlineLevel="0" collapsed="false">
      <c r="B162" s="5"/>
      <c r="K162" s="7"/>
    </row>
    <row r="163" customFormat="false" ht="13.8" hidden="false" customHeight="false" outlineLevel="0" collapsed="false">
      <c r="B163" s="5"/>
      <c r="K163" s="7"/>
    </row>
    <row r="164" customFormat="false" ht="13.8" hidden="false" customHeight="false" outlineLevel="0" collapsed="false">
      <c r="B164" s="5"/>
      <c r="K164" s="7"/>
    </row>
    <row r="165" customFormat="false" ht="13.8" hidden="false" customHeight="false" outlineLevel="0" collapsed="false">
      <c r="B165" s="5"/>
      <c r="K165" s="7"/>
    </row>
    <row r="166" customFormat="false" ht="13.8" hidden="false" customHeight="false" outlineLevel="0" collapsed="false">
      <c r="B166" s="5"/>
      <c r="K166" s="7"/>
    </row>
    <row r="167" customFormat="false" ht="13.8" hidden="false" customHeight="false" outlineLevel="0" collapsed="false">
      <c r="B167" s="5"/>
      <c r="K167" s="7"/>
    </row>
    <row r="168" customFormat="false" ht="13.8" hidden="false" customHeight="false" outlineLevel="0" collapsed="false">
      <c r="B168" s="5"/>
      <c r="K168" s="7"/>
    </row>
    <row r="169" customFormat="false" ht="13.8" hidden="false" customHeight="false" outlineLevel="0" collapsed="false">
      <c r="B169" s="5"/>
      <c r="K169" s="7"/>
    </row>
    <row r="170" customFormat="false" ht="13.8" hidden="false" customHeight="false" outlineLevel="0" collapsed="false">
      <c r="B170" s="5"/>
      <c r="K170" s="7"/>
    </row>
    <row r="171" customFormat="false" ht="13.8" hidden="false" customHeight="false" outlineLevel="0" collapsed="false">
      <c r="B171" s="5"/>
      <c r="K171" s="7"/>
    </row>
    <row r="172" customFormat="false" ht="13.8" hidden="false" customHeight="false" outlineLevel="0" collapsed="false">
      <c r="B172" s="5"/>
      <c r="K172" s="7"/>
    </row>
    <row r="173" customFormat="false" ht="13.8" hidden="false" customHeight="false" outlineLevel="0" collapsed="false">
      <c r="B173" s="5"/>
      <c r="K173" s="7"/>
    </row>
    <row r="174" customFormat="false" ht="13.8" hidden="false" customHeight="false" outlineLevel="0" collapsed="false">
      <c r="B174" s="5"/>
      <c r="K174" s="7"/>
    </row>
    <row r="175" customFormat="false" ht="13.8" hidden="false" customHeight="false" outlineLevel="0" collapsed="false">
      <c r="B175" s="5"/>
      <c r="K175" s="7"/>
    </row>
    <row r="176" customFormat="false" ht="13.8" hidden="false" customHeight="false" outlineLevel="0" collapsed="false">
      <c r="B176" s="5"/>
      <c r="K176" s="7"/>
    </row>
    <row r="177" customFormat="false" ht="13.8" hidden="false" customHeight="false" outlineLevel="0" collapsed="false">
      <c r="B177" s="5"/>
      <c r="K177" s="7"/>
    </row>
    <row r="178" customFormat="false" ht="13.8" hidden="false" customHeight="false" outlineLevel="0" collapsed="false">
      <c r="B178" s="5"/>
      <c r="K178" s="7"/>
    </row>
    <row r="179" customFormat="false" ht="13.8" hidden="false" customHeight="false" outlineLevel="0" collapsed="false">
      <c r="B179" s="5"/>
      <c r="K179" s="7"/>
    </row>
    <row r="180" customFormat="false" ht="13.8" hidden="false" customHeight="false" outlineLevel="0" collapsed="false">
      <c r="B180" s="5"/>
      <c r="K180" s="7"/>
    </row>
    <row r="181" customFormat="false" ht="13.8" hidden="false" customHeight="false" outlineLevel="0" collapsed="false">
      <c r="B181" s="5"/>
      <c r="K181" s="7"/>
    </row>
    <row r="182" customFormat="false" ht="13.8" hidden="false" customHeight="false" outlineLevel="0" collapsed="false">
      <c r="B182" s="5"/>
      <c r="K182" s="7"/>
    </row>
    <row r="183" customFormat="false" ht="13.8" hidden="false" customHeight="false" outlineLevel="0" collapsed="false">
      <c r="B183" s="5"/>
      <c r="K183" s="7"/>
    </row>
    <row r="184" customFormat="false" ht="13.8" hidden="false" customHeight="false" outlineLevel="0" collapsed="false">
      <c r="B184" s="5"/>
      <c r="K184" s="7"/>
    </row>
    <row r="185" customFormat="false" ht="13.8" hidden="false" customHeight="false" outlineLevel="0" collapsed="false">
      <c r="B185" s="5"/>
      <c r="K185" s="7"/>
    </row>
    <row r="186" customFormat="false" ht="13.8" hidden="false" customHeight="false" outlineLevel="0" collapsed="false">
      <c r="B186" s="5"/>
      <c r="K186" s="7"/>
    </row>
    <row r="187" customFormat="false" ht="13.8" hidden="false" customHeight="false" outlineLevel="0" collapsed="false">
      <c r="B187" s="5"/>
      <c r="K187" s="7"/>
    </row>
    <row r="188" customFormat="false" ht="13.8" hidden="false" customHeight="false" outlineLevel="0" collapsed="false">
      <c r="B188" s="5"/>
      <c r="K188" s="7"/>
    </row>
    <row r="189" customFormat="false" ht="13.8" hidden="false" customHeight="false" outlineLevel="0" collapsed="false">
      <c r="B189" s="5"/>
      <c r="K189" s="7"/>
    </row>
    <row r="190" customFormat="false" ht="13.8" hidden="false" customHeight="false" outlineLevel="0" collapsed="false">
      <c r="B190" s="5"/>
      <c r="K190" s="7"/>
    </row>
    <row r="191" customFormat="false" ht="13.8" hidden="false" customHeight="false" outlineLevel="0" collapsed="false">
      <c r="B191" s="5"/>
      <c r="K191" s="7"/>
    </row>
    <row r="192" customFormat="false" ht="13.8" hidden="false" customHeight="false" outlineLevel="0" collapsed="false">
      <c r="B192" s="5"/>
      <c r="K192" s="7"/>
    </row>
    <row r="193" customFormat="false" ht="13.8" hidden="false" customHeight="false" outlineLevel="0" collapsed="false">
      <c r="B193" s="5"/>
      <c r="K193" s="7"/>
    </row>
    <row r="194" customFormat="false" ht="13.8" hidden="false" customHeight="false" outlineLevel="0" collapsed="false">
      <c r="B194" s="5"/>
      <c r="K194" s="7"/>
    </row>
    <row r="195" customFormat="false" ht="13.8" hidden="false" customHeight="false" outlineLevel="0" collapsed="false">
      <c r="B195" s="5"/>
      <c r="K195" s="7"/>
    </row>
    <row r="196" customFormat="false" ht="13.8" hidden="false" customHeight="false" outlineLevel="0" collapsed="false">
      <c r="B196" s="5"/>
      <c r="K196" s="7"/>
    </row>
    <row r="197" customFormat="false" ht="13.8" hidden="false" customHeight="false" outlineLevel="0" collapsed="false">
      <c r="B197" s="5"/>
      <c r="K197" s="7"/>
    </row>
    <row r="198" customFormat="false" ht="13.8" hidden="false" customHeight="false" outlineLevel="0" collapsed="false">
      <c r="B198" s="5"/>
      <c r="K198" s="7"/>
    </row>
    <row r="199" customFormat="false" ht="13.8" hidden="false" customHeight="false" outlineLevel="0" collapsed="false">
      <c r="B199" s="5"/>
      <c r="K199" s="7"/>
    </row>
    <row r="200" customFormat="false" ht="13.8" hidden="false" customHeight="false" outlineLevel="0" collapsed="false">
      <c r="B200" s="5"/>
      <c r="K200" s="7"/>
    </row>
    <row r="201" customFormat="false" ht="13.8" hidden="false" customHeight="false" outlineLevel="0" collapsed="false">
      <c r="B201" s="5"/>
      <c r="K201" s="7"/>
    </row>
    <row r="202" customFormat="false" ht="13.8" hidden="false" customHeight="false" outlineLevel="0" collapsed="false">
      <c r="B202" s="5"/>
      <c r="K202" s="7"/>
    </row>
    <row r="203" customFormat="false" ht="13.8" hidden="false" customHeight="false" outlineLevel="0" collapsed="false">
      <c r="B203" s="5"/>
      <c r="K203" s="7"/>
    </row>
    <row r="204" customFormat="false" ht="13.8" hidden="false" customHeight="false" outlineLevel="0" collapsed="false">
      <c r="B204" s="5"/>
      <c r="K204" s="7"/>
    </row>
    <row r="205" customFormat="false" ht="13.8" hidden="false" customHeight="false" outlineLevel="0" collapsed="false">
      <c r="B205" s="5"/>
      <c r="K205" s="7"/>
    </row>
    <row r="206" customFormat="false" ht="13.8" hidden="false" customHeight="false" outlineLevel="0" collapsed="false">
      <c r="B206" s="5"/>
      <c r="K206" s="7"/>
    </row>
    <row r="207" customFormat="false" ht="13.8" hidden="false" customHeight="false" outlineLevel="0" collapsed="false">
      <c r="B207" s="5"/>
      <c r="K207" s="7"/>
    </row>
    <row r="208" customFormat="false" ht="13.8" hidden="false" customHeight="false" outlineLevel="0" collapsed="false">
      <c r="B208" s="5"/>
      <c r="K208" s="7"/>
    </row>
    <row r="209" customFormat="false" ht="13.8" hidden="false" customHeight="false" outlineLevel="0" collapsed="false">
      <c r="B209" s="5"/>
      <c r="K209" s="7"/>
    </row>
    <row r="210" customFormat="false" ht="13.8" hidden="false" customHeight="false" outlineLevel="0" collapsed="false">
      <c r="B210" s="5"/>
      <c r="K210" s="7"/>
    </row>
    <row r="211" customFormat="false" ht="13.8" hidden="false" customHeight="false" outlineLevel="0" collapsed="false">
      <c r="B211" s="5"/>
      <c r="K211" s="7"/>
    </row>
    <row r="212" customFormat="false" ht="13.8" hidden="false" customHeight="false" outlineLevel="0" collapsed="false">
      <c r="B212" s="5"/>
      <c r="K212" s="7"/>
    </row>
    <row r="213" customFormat="false" ht="13.8" hidden="false" customHeight="false" outlineLevel="0" collapsed="false">
      <c r="B213" s="5"/>
      <c r="K213" s="7"/>
    </row>
    <row r="214" customFormat="false" ht="13.8" hidden="false" customHeight="false" outlineLevel="0" collapsed="false">
      <c r="B214" s="5"/>
      <c r="K214" s="7"/>
    </row>
    <row r="215" customFormat="false" ht="13.8" hidden="false" customHeight="false" outlineLevel="0" collapsed="false">
      <c r="B215" s="5"/>
      <c r="K215" s="7"/>
    </row>
    <row r="216" customFormat="false" ht="13.8" hidden="false" customHeight="false" outlineLevel="0" collapsed="false">
      <c r="B216" s="5"/>
      <c r="K216" s="7"/>
    </row>
    <row r="217" customFormat="false" ht="13.8" hidden="false" customHeight="false" outlineLevel="0" collapsed="false">
      <c r="B217" s="5"/>
      <c r="K217" s="7"/>
    </row>
    <row r="218" customFormat="false" ht="13.8" hidden="false" customHeight="false" outlineLevel="0" collapsed="false">
      <c r="B218" s="5"/>
      <c r="K218" s="7"/>
    </row>
    <row r="219" customFormat="false" ht="13.8" hidden="false" customHeight="false" outlineLevel="0" collapsed="false">
      <c r="B219" s="5"/>
      <c r="K219" s="7"/>
    </row>
    <row r="220" customFormat="false" ht="13.8" hidden="false" customHeight="false" outlineLevel="0" collapsed="false">
      <c r="B220" s="5"/>
      <c r="K220" s="7"/>
    </row>
    <row r="221" customFormat="false" ht="13.8" hidden="false" customHeight="false" outlineLevel="0" collapsed="false">
      <c r="B221" s="5"/>
      <c r="K221" s="7"/>
    </row>
    <row r="222" customFormat="false" ht="13.8" hidden="false" customHeight="false" outlineLevel="0" collapsed="false">
      <c r="B222" s="5"/>
      <c r="K222" s="7"/>
    </row>
    <row r="223" customFormat="false" ht="13.8" hidden="false" customHeight="false" outlineLevel="0" collapsed="false">
      <c r="B223" s="5"/>
      <c r="K223" s="7"/>
    </row>
    <row r="224" customFormat="false" ht="13.8" hidden="false" customHeight="false" outlineLevel="0" collapsed="false">
      <c r="B224" s="5"/>
      <c r="K224" s="7"/>
    </row>
    <row r="225" customFormat="false" ht="13.8" hidden="false" customHeight="false" outlineLevel="0" collapsed="false">
      <c r="B225" s="5"/>
      <c r="K225" s="7"/>
    </row>
    <row r="226" customFormat="false" ht="13.8" hidden="false" customHeight="false" outlineLevel="0" collapsed="false">
      <c r="B226" s="5"/>
      <c r="K226" s="7"/>
    </row>
    <row r="227" customFormat="false" ht="13.8" hidden="false" customHeight="false" outlineLevel="0" collapsed="false">
      <c r="B227" s="5"/>
      <c r="K227" s="7"/>
    </row>
    <row r="228" customFormat="false" ht="13.8" hidden="false" customHeight="false" outlineLevel="0" collapsed="false">
      <c r="B228" s="5"/>
      <c r="K228" s="7"/>
    </row>
    <row r="229" customFormat="false" ht="13.8" hidden="false" customHeight="false" outlineLevel="0" collapsed="false">
      <c r="B229" s="5"/>
      <c r="K229" s="7"/>
    </row>
    <row r="230" customFormat="false" ht="13.8" hidden="false" customHeight="false" outlineLevel="0" collapsed="false">
      <c r="B230" s="5"/>
      <c r="K230" s="7"/>
    </row>
    <row r="231" customFormat="false" ht="13.8" hidden="false" customHeight="false" outlineLevel="0" collapsed="false">
      <c r="B231" s="5"/>
      <c r="K231" s="7"/>
    </row>
    <row r="232" customFormat="false" ht="13.8" hidden="false" customHeight="false" outlineLevel="0" collapsed="false">
      <c r="B232" s="5"/>
      <c r="K232" s="7"/>
    </row>
    <row r="233" customFormat="false" ht="13.8" hidden="false" customHeight="false" outlineLevel="0" collapsed="false">
      <c r="B233" s="5"/>
      <c r="K233" s="7"/>
    </row>
    <row r="234" customFormat="false" ht="13.8" hidden="false" customHeight="false" outlineLevel="0" collapsed="false">
      <c r="B234" s="5"/>
      <c r="K234" s="7"/>
    </row>
    <row r="235" customFormat="false" ht="13.8" hidden="false" customHeight="false" outlineLevel="0" collapsed="false">
      <c r="B235" s="5"/>
      <c r="K235" s="7"/>
    </row>
    <row r="236" customFormat="false" ht="13.8" hidden="false" customHeight="false" outlineLevel="0" collapsed="false">
      <c r="B236" s="5"/>
      <c r="K236" s="7"/>
    </row>
    <row r="237" customFormat="false" ht="13.8" hidden="false" customHeight="false" outlineLevel="0" collapsed="false">
      <c r="B237" s="5"/>
      <c r="K237" s="7"/>
    </row>
    <row r="238" customFormat="false" ht="13.8" hidden="false" customHeight="false" outlineLevel="0" collapsed="false">
      <c r="B238" s="5"/>
      <c r="K238" s="7"/>
    </row>
    <row r="239" customFormat="false" ht="13.8" hidden="false" customHeight="false" outlineLevel="0" collapsed="false">
      <c r="B239" s="5"/>
      <c r="K239" s="7"/>
    </row>
    <row r="240" customFormat="false" ht="13.8" hidden="false" customHeight="false" outlineLevel="0" collapsed="false">
      <c r="B240" s="5"/>
      <c r="K240" s="7"/>
    </row>
    <row r="241" customFormat="false" ht="13.8" hidden="false" customHeight="false" outlineLevel="0" collapsed="false">
      <c r="B241" s="5"/>
      <c r="K241" s="7"/>
    </row>
    <row r="242" customFormat="false" ht="13.8" hidden="false" customHeight="false" outlineLevel="0" collapsed="false">
      <c r="B242" s="5"/>
      <c r="K242" s="7"/>
    </row>
    <row r="243" customFormat="false" ht="13.8" hidden="false" customHeight="false" outlineLevel="0" collapsed="false">
      <c r="B243" s="5"/>
      <c r="K243" s="7"/>
    </row>
    <row r="244" customFormat="false" ht="13.8" hidden="false" customHeight="false" outlineLevel="0" collapsed="false">
      <c r="B244" s="5"/>
      <c r="K244" s="7"/>
    </row>
    <row r="245" customFormat="false" ht="13.8" hidden="false" customHeight="false" outlineLevel="0" collapsed="false">
      <c r="B245" s="5"/>
      <c r="K245" s="7"/>
    </row>
    <row r="246" customFormat="false" ht="13.8" hidden="false" customHeight="false" outlineLevel="0" collapsed="false">
      <c r="B246" s="5"/>
      <c r="K246" s="7"/>
    </row>
    <row r="247" customFormat="false" ht="13.8" hidden="false" customHeight="false" outlineLevel="0" collapsed="false">
      <c r="B247" s="5"/>
      <c r="K247" s="7"/>
    </row>
    <row r="248" customFormat="false" ht="13.8" hidden="false" customHeight="false" outlineLevel="0" collapsed="false">
      <c r="B248" s="5"/>
      <c r="K248" s="7"/>
    </row>
    <row r="249" customFormat="false" ht="13.8" hidden="false" customHeight="false" outlineLevel="0" collapsed="false">
      <c r="B249" s="5"/>
      <c r="K249" s="7"/>
    </row>
    <row r="250" customFormat="false" ht="13.8" hidden="false" customHeight="false" outlineLevel="0" collapsed="false">
      <c r="B250" s="5"/>
      <c r="K250" s="7"/>
    </row>
    <row r="251" customFormat="false" ht="13.8" hidden="false" customHeight="false" outlineLevel="0" collapsed="false">
      <c r="B251" s="5"/>
      <c r="K251" s="7"/>
    </row>
    <row r="252" customFormat="false" ht="13.8" hidden="false" customHeight="false" outlineLevel="0" collapsed="false">
      <c r="B252" s="5"/>
      <c r="K252" s="7"/>
    </row>
    <row r="253" customFormat="false" ht="13.8" hidden="false" customHeight="false" outlineLevel="0" collapsed="false">
      <c r="B253" s="5"/>
      <c r="K253" s="7"/>
    </row>
    <row r="254" customFormat="false" ht="13.8" hidden="false" customHeight="false" outlineLevel="0" collapsed="false">
      <c r="B254" s="5"/>
      <c r="K254" s="7"/>
    </row>
    <row r="255" customFormat="false" ht="13.8" hidden="false" customHeight="false" outlineLevel="0" collapsed="false">
      <c r="B255" s="5"/>
      <c r="K255" s="7"/>
    </row>
    <row r="256" customFormat="false" ht="13.8" hidden="false" customHeight="false" outlineLevel="0" collapsed="false">
      <c r="B256" s="5"/>
      <c r="K256" s="7"/>
    </row>
    <row r="257" customFormat="false" ht="13.8" hidden="false" customHeight="false" outlineLevel="0" collapsed="false">
      <c r="B257" s="5"/>
      <c r="K257" s="7"/>
    </row>
    <row r="258" customFormat="false" ht="13.8" hidden="false" customHeight="false" outlineLevel="0" collapsed="false">
      <c r="B258" s="5"/>
      <c r="K258" s="7"/>
    </row>
    <row r="259" customFormat="false" ht="13.8" hidden="false" customHeight="false" outlineLevel="0" collapsed="false">
      <c r="B259" s="5"/>
      <c r="K259" s="7"/>
    </row>
    <row r="260" customFormat="false" ht="13.8" hidden="false" customHeight="false" outlineLevel="0" collapsed="false">
      <c r="B260" s="5"/>
      <c r="K260" s="7"/>
    </row>
    <row r="261" customFormat="false" ht="13.8" hidden="false" customHeight="false" outlineLevel="0" collapsed="false">
      <c r="B261" s="5"/>
      <c r="K261" s="7"/>
    </row>
    <row r="262" customFormat="false" ht="13.8" hidden="false" customHeight="false" outlineLevel="0" collapsed="false">
      <c r="B262" s="5"/>
      <c r="K262" s="7"/>
    </row>
    <row r="263" customFormat="false" ht="13.8" hidden="false" customHeight="false" outlineLevel="0" collapsed="false">
      <c r="B263" s="5"/>
      <c r="K263" s="7"/>
    </row>
    <row r="264" customFormat="false" ht="13.8" hidden="false" customHeight="false" outlineLevel="0" collapsed="false">
      <c r="B264" s="5"/>
      <c r="K264" s="7"/>
    </row>
    <row r="265" customFormat="false" ht="13.8" hidden="false" customHeight="false" outlineLevel="0" collapsed="false">
      <c r="B265" s="5"/>
      <c r="K265" s="7"/>
    </row>
    <row r="266" customFormat="false" ht="13.8" hidden="false" customHeight="false" outlineLevel="0" collapsed="false">
      <c r="B266" s="5"/>
      <c r="K266" s="7"/>
    </row>
    <row r="267" customFormat="false" ht="13.8" hidden="false" customHeight="false" outlineLevel="0" collapsed="false">
      <c r="B267" s="5"/>
      <c r="K267" s="7"/>
    </row>
    <row r="268" customFormat="false" ht="13.8" hidden="false" customHeight="false" outlineLevel="0" collapsed="false">
      <c r="B268" s="5"/>
      <c r="K268" s="7"/>
    </row>
    <row r="269" customFormat="false" ht="13.8" hidden="false" customHeight="false" outlineLevel="0" collapsed="false">
      <c r="B269" s="5"/>
      <c r="K269" s="7"/>
    </row>
    <row r="270" customFormat="false" ht="13.8" hidden="false" customHeight="false" outlineLevel="0" collapsed="false">
      <c r="B270" s="5"/>
      <c r="K270" s="7"/>
    </row>
    <row r="271" customFormat="false" ht="13.8" hidden="false" customHeight="false" outlineLevel="0" collapsed="false">
      <c r="B271" s="5"/>
      <c r="K271" s="7"/>
    </row>
    <row r="272" customFormat="false" ht="13.8" hidden="false" customHeight="false" outlineLevel="0" collapsed="false">
      <c r="B272" s="5"/>
      <c r="K272" s="7"/>
    </row>
    <row r="273" customFormat="false" ht="13.8" hidden="false" customHeight="false" outlineLevel="0" collapsed="false">
      <c r="B273" s="5"/>
      <c r="K273" s="7"/>
    </row>
    <row r="274" customFormat="false" ht="13.8" hidden="false" customHeight="false" outlineLevel="0" collapsed="false">
      <c r="B274" s="5"/>
      <c r="K274" s="7"/>
    </row>
    <row r="275" customFormat="false" ht="13.8" hidden="false" customHeight="false" outlineLevel="0" collapsed="false">
      <c r="B275" s="5"/>
      <c r="K275" s="7"/>
    </row>
    <row r="276" customFormat="false" ht="13.8" hidden="false" customHeight="false" outlineLevel="0" collapsed="false">
      <c r="B276" s="5"/>
      <c r="K276" s="7"/>
    </row>
    <row r="277" customFormat="false" ht="13.8" hidden="false" customHeight="false" outlineLevel="0" collapsed="false">
      <c r="B277" s="5"/>
      <c r="K277" s="7"/>
    </row>
    <row r="278" customFormat="false" ht="13.8" hidden="false" customHeight="false" outlineLevel="0" collapsed="false">
      <c r="B278" s="5"/>
      <c r="K278" s="7"/>
    </row>
    <row r="279" customFormat="false" ht="13.8" hidden="false" customHeight="false" outlineLevel="0" collapsed="false">
      <c r="B279" s="5"/>
      <c r="K279" s="7"/>
    </row>
    <row r="280" customFormat="false" ht="13.8" hidden="false" customHeight="false" outlineLevel="0" collapsed="false">
      <c r="B280" s="5"/>
      <c r="K280" s="7"/>
    </row>
    <row r="281" customFormat="false" ht="13.8" hidden="false" customHeight="false" outlineLevel="0" collapsed="false">
      <c r="B281" s="5"/>
      <c r="K281" s="7"/>
    </row>
    <row r="282" customFormat="false" ht="13.8" hidden="false" customHeight="false" outlineLevel="0" collapsed="false">
      <c r="B282" s="5"/>
      <c r="K282" s="7"/>
    </row>
    <row r="283" customFormat="false" ht="13.8" hidden="false" customHeight="false" outlineLevel="0" collapsed="false">
      <c r="B283" s="5"/>
      <c r="K283" s="7"/>
    </row>
    <row r="284" customFormat="false" ht="13.8" hidden="false" customHeight="false" outlineLevel="0" collapsed="false">
      <c r="B284" s="5"/>
      <c r="K284" s="7"/>
    </row>
    <row r="285" customFormat="false" ht="13.8" hidden="false" customHeight="false" outlineLevel="0" collapsed="false">
      <c r="B285" s="5"/>
      <c r="K285" s="7"/>
    </row>
    <row r="286" customFormat="false" ht="13.8" hidden="false" customHeight="false" outlineLevel="0" collapsed="false">
      <c r="B286" s="5"/>
      <c r="K286" s="7"/>
    </row>
    <row r="287" customFormat="false" ht="13.8" hidden="false" customHeight="false" outlineLevel="0" collapsed="false">
      <c r="B287" s="5"/>
      <c r="K287" s="7"/>
    </row>
    <row r="288" customFormat="false" ht="13.8" hidden="false" customHeight="false" outlineLevel="0" collapsed="false">
      <c r="B288" s="5"/>
      <c r="K288" s="7"/>
    </row>
    <row r="289" customFormat="false" ht="13.8" hidden="false" customHeight="false" outlineLevel="0" collapsed="false">
      <c r="B289" s="5"/>
      <c r="K289" s="7"/>
    </row>
    <row r="290" customFormat="false" ht="13.8" hidden="false" customHeight="false" outlineLevel="0" collapsed="false">
      <c r="B290" s="5"/>
      <c r="K290" s="7"/>
    </row>
    <row r="291" customFormat="false" ht="13.8" hidden="false" customHeight="false" outlineLevel="0" collapsed="false">
      <c r="B291" s="5"/>
      <c r="K291" s="7"/>
    </row>
    <row r="292" customFormat="false" ht="13.8" hidden="false" customHeight="false" outlineLevel="0" collapsed="false">
      <c r="B292" s="5"/>
      <c r="K292" s="7"/>
    </row>
    <row r="293" customFormat="false" ht="13.8" hidden="false" customHeight="false" outlineLevel="0" collapsed="false">
      <c r="B293" s="5"/>
      <c r="K293" s="7"/>
    </row>
    <row r="294" customFormat="false" ht="13.8" hidden="false" customHeight="false" outlineLevel="0" collapsed="false">
      <c r="B294" s="5"/>
      <c r="K294" s="7"/>
    </row>
    <row r="295" customFormat="false" ht="13.8" hidden="false" customHeight="false" outlineLevel="0" collapsed="false">
      <c r="B295" s="5"/>
      <c r="K295" s="7"/>
    </row>
    <row r="296" customFormat="false" ht="13.8" hidden="false" customHeight="false" outlineLevel="0" collapsed="false">
      <c r="B296" s="5"/>
      <c r="K296" s="7"/>
    </row>
    <row r="297" customFormat="false" ht="13.8" hidden="false" customHeight="false" outlineLevel="0" collapsed="false">
      <c r="B297" s="5"/>
      <c r="K297" s="7"/>
    </row>
    <row r="298" customFormat="false" ht="13.8" hidden="false" customHeight="false" outlineLevel="0" collapsed="false">
      <c r="B298" s="5"/>
      <c r="K298" s="7"/>
    </row>
    <row r="299" customFormat="false" ht="13.8" hidden="false" customHeight="false" outlineLevel="0" collapsed="false">
      <c r="B299" s="5"/>
      <c r="K299" s="7"/>
    </row>
    <row r="300" customFormat="false" ht="13.8" hidden="false" customHeight="false" outlineLevel="0" collapsed="false">
      <c r="B300" s="5"/>
      <c r="K300" s="7"/>
    </row>
    <row r="301" customFormat="false" ht="13.8" hidden="false" customHeight="false" outlineLevel="0" collapsed="false">
      <c r="B301" s="5"/>
      <c r="K301" s="7"/>
    </row>
    <row r="302" customFormat="false" ht="13.8" hidden="false" customHeight="false" outlineLevel="0" collapsed="false">
      <c r="B302" s="5"/>
      <c r="K302" s="7"/>
    </row>
    <row r="303" customFormat="false" ht="13.8" hidden="false" customHeight="false" outlineLevel="0" collapsed="false">
      <c r="B303" s="5"/>
      <c r="K303" s="7"/>
    </row>
    <row r="304" customFormat="false" ht="13.8" hidden="false" customHeight="false" outlineLevel="0" collapsed="false">
      <c r="B304" s="5"/>
      <c r="K304" s="7"/>
    </row>
    <row r="305" customFormat="false" ht="13.8" hidden="false" customHeight="false" outlineLevel="0" collapsed="false">
      <c r="B305" s="5"/>
      <c r="K305" s="7"/>
    </row>
    <row r="306" customFormat="false" ht="13.8" hidden="false" customHeight="false" outlineLevel="0" collapsed="false">
      <c r="B306" s="5"/>
      <c r="K306" s="7"/>
    </row>
    <row r="307" customFormat="false" ht="13.8" hidden="false" customHeight="false" outlineLevel="0" collapsed="false">
      <c r="B307" s="5"/>
      <c r="K307" s="7"/>
    </row>
    <row r="308" customFormat="false" ht="13.8" hidden="false" customHeight="false" outlineLevel="0" collapsed="false">
      <c r="B308" s="5"/>
      <c r="K308" s="7"/>
    </row>
    <row r="309" customFormat="false" ht="13.8" hidden="false" customHeight="false" outlineLevel="0" collapsed="false">
      <c r="B309" s="5"/>
      <c r="K309" s="7"/>
    </row>
    <row r="310" customFormat="false" ht="13.8" hidden="false" customHeight="false" outlineLevel="0" collapsed="false">
      <c r="B310" s="5"/>
      <c r="K310" s="7"/>
    </row>
    <row r="311" customFormat="false" ht="13.8" hidden="false" customHeight="false" outlineLevel="0" collapsed="false">
      <c r="B311" s="5"/>
      <c r="K311" s="7"/>
    </row>
    <row r="312" customFormat="false" ht="13.8" hidden="false" customHeight="false" outlineLevel="0" collapsed="false">
      <c r="B312" s="5"/>
      <c r="K312" s="7"/>
    </row>
    <row r="313" customFormat="false" ht="13.8" hidden="false" customHeight="false" outlineLevel="0" collapsed="false">
      <c r="B313" s="5"/>
      <c r="K313" s="7"/>
    </row>
    <row r="314" customFormat="false" ht="13.8" hidden="false" customHeight="false" outlineLevel="0" collapsed="false">
      <c r="B314" s="5"/>
      <c r="K314" s="7"/>
    </row>
    <row r="315" customFormat="false" ht="13.8" hidden="false" customHeight="false" outlineLevel="0" collapsed="false">
      <c r="B315" s="5"/>
      <c r="K315" s="7"/>
    </row>
    <row r="316" customFormat="false" ht="13.8" hidden="false" customHeight="false" outlineLevel="0" collapsed="false">
      <c r="B316" s="5"/>
      <c r="K316" s="7"/>
    </row>
    <row r="317" customFormat="false" ht="13.8" hidden="false" customHeight="false" outlineLevel="0" collapsed="false">
      <c r="B317" s="5"/>
      <c r="K317" s="7"/>
    </row>
    <row r="318" customFormat="false" ht="13.8" hidden="false" customHeight="false" outlineLevel="0" collapsed="false">
      <c r="B318" s="5"/>
      <c r="K318" s="7"/>
    </row>
    <row r="319" customFormat="false" ht="13.8" hidden="false" customHeight="false" outlineLevel="0" collapsed="false">
      <c r="B319" s="5"/>
      <c r="K319" s="7"/>
    </row>
    <row r="320" customFormat="false" ht="13.8" hidden="false" customHeight="false" outlineLevel="0" collapsed="false">
      <c r="B320" s="5"/>
      <c r="K320" s="7"/>
    </row>
    <row r="321" customFormat="false" ht="13.8" hidden="false" customHeight="false" outlineLevel="0" collapsed="false">
      <c r="B321" s="5"/>
      <c r="K321" s="7"/>
    </row>
    <row r="322" customFormat="false" ht="13.8" hidden="false" customHeight="false" outlineLevel="0" collapsed="false">
      <c r="B322" s="5"/>
      <c r="K322" s="7"/>
    </row>
    <row r="323" customFormat="false" ht="13.8" hidden="false" customHeight="false" outlineLevel="0" collapsed="false">
      <c r="B323" s="5"/>
      <c r="K323" s="7"/>
    </row>
    <row r="324" customFormat="false" ht="13.8" hidden="false" customHeight="false" outlineLevel="0" collapsed="false">
      <c r="B324" s="5"/>
      <c r="K324" s="7"/>
    </row>
    <row r="325" customFormat="false" ht="13.8" hidden="false" customHeight="false" outlineLevel="0" collapsed="false">
      <c r="B325" s="5"/>
      <c r="K325" s="7"/>
    </row>
    <row r="326" customFormat="false" ht="13.8" hidden="false" customHeight="false" outlineLevel="0" collapsed="false">
      <c r="B326" s="5"/>
      <c r="K326" s="7"/>
    </row>
    <row r="327" customFormat="false" ht="13.8" hidden="false" customHeight="false" outlineLevel="0" collapsed="false">
      <c r="B327" s="5"/>
      <c r="K327" s="7"/>
    </row>
    <row r="328" customFormat="false" ht="13.8" hidden="false" customHeight="false" outlineLevel="0" collapsed="false">
      <c r="B328" s="5"/>
      <c r="K328" s="7"/>
    </row>
    <row r="329" customFormat="false" ht="13.8" hidden="false" customHeight="false" outlineLevel="0" collapsed="false">
      <c r="B329" s="5"/>
      <c r="K329" s="7"/>
    </row>
    <row r="330" customFormat="false" ht="13.8" hidden="false" customHeight="false" outlineLevel="0" collapsed="false">
      <c r="B330" s="5"/>
      <c r="K330" s="7"/>
    </row>
    <row r="331" customFormat="false" ht="13.8" hidden="false" customHeight="false" outlineLevel="0" collapsed="false">
      <c r="B331" s="5"/>
      <c r="K331" s="7"/>
    </row>
    <row r="332" customFormat="false" ht="13.8" hidden="false" customHeight="false" outlineLevel="0" collapsed="false">
      <c r="B332" s="5"/>
      <c r="K332" s="7"/>
    </row>
    <row r="333" customFormat="false" ht="13.8" hidden="false" customHeight="false" outlineLevel="0" collapsed="false">
      <c r="B333" s="5"/>
      <c r="K333" s="7"/>
    </row>
    <row r="334" customFormat="false" ht="13.8" hidden="false" customHeight="false" outlineLevel="0" collapsed="false">
      <c r="B334" s="5"/>
      <c r="K334" s="7"/>
    </row>
    <row r="335" customFormat="false" ht="13.8" hidden="false" customHeight="false" outlineLevel="0" collapsed="false">
      <c r="B335" s="5"/>
      <c r="K335" s="7"/>
    </row>
    <row r="336" customFormat="false" ht="13.8" hidden="false" customHeight="false" outlineLevel="0" collapsed="false">
      <c r="B336" s="5"/>
      <c r="K336" s="7"/>
    </row>
    <row r="337" customFormat="false" ht="13.8" hidden="false" customHeight="false" outlineLevel="0" collapsed="false">
      <c r="B337" s="5"/>
      <c r="K337" s="7"/>
    </row>
    <row r="338" customFormat="false" ht="13.8" hidden="false" customHeight="false" outlineLevel="0" collapsed="false">
      <c r="B338" s="5"/>
      <c r="K338" s="7"/>
    </row>
    <row r="339" customFormat="false" ht="13.8" hidden="false" customHeight="false" outlineLevel="0" collapsed="false">
      <c r="B339" s="5"/>
      <c r="K339" s="7"/>
    </row>
    <row r="340" customFormat="false" ht="13.8" hidden="false" customHeight="false" outlineLevel="0" collapsed="false">
      <c r="B340" s="5"/>
      <c r="K340" s="7"/>
    </row>
    <row r="341" customFormat="false" ht="13.8" hidden="false" customHeight="false" outlineLevel="0" collapsed="false">
      <c r="B341" s="5"/>
      <c r="K341" s="7"/>
    </row>
    <row r="342" customFormat="false" ht="13.8" hidden="false" customHeight="false" outlineLevel="0" collapsed="false">
      <c r="B342" s="5"/>
      <c r="K342" s="7"/>
    </row>
    <row r="343" customFormat="false" ht="13.8" hidden="false" customHeight="false" outlineLevel="0" collapsed="false">
      <c r="B343" s="5"/>
      <c r="K343" s="7"/>
    </row>
    <row r="344" customFormat="false" ht="13.8" hidden="false" customHeight="false" outlineLevel="0" collapsed="false">
      <c r="B344" s="5"/>
      <c r="K344" s="7"/>
    </row>
    <row r="345" customFormat="false" ht="13.8" hidden="false" customHeight="false" outlineLevel="0" collapsed="false">
      <c r="B345" s="5"/>
      <c r="K345" s="7"/>
    </row>
    <row r="346" customFormat="false" ht="13.8" hidden="false" customHeight="false" outlineLevel="0" collapsed="false">
      <c r="B346" s="5"/>
      <c r="K346" s="7"/>
    </row>
    <row r="347" customFormat="false" ht="13.8" hidden="false" customHeight="false" outlineLevel="0" collapsed="false">
      <c r="B347" s="5"/>
      <c r="K347" s="7"/>
    </row>
    <row r="348" customFormat="false" ht="13.8" hidden="false" customHeight="false" outlineLevel="0" collapsed="false">
      <c r="B348" s="5"/>
      <c r="K348" s="7"/>
    </row>
    <row r="349" customFormat="false" ht="13.8" hidden="false" customHeight="false" outlineLevel="0" collapsed="false">
      <c r="B349" s="5"/>
      <c r="K349" s="7"/>
    </row>
    <row r="350" customFormat="false" ht="13.8" hidden="false" customHeight="false" outlineLevel="0" collapsed="false">
      <c r="B350" s="5"/>
      <c r="K350" s="7"/>
    </row>
    <row r="351" customFormat="false" ht="13.8" hidden="false" customHeight="false" outlineLevel="0" collapsed="false">
      <c r="B351" s="5"/>
      <c r="K351" s="7"/>
    </row>
    <row r="352" customFormat="false" ht="13.8" hidden="false" customHeight="false" outlineLevel="0" collapsed="false">
      <c r="B352" s="5"/>
      <c r="K352" s="7"/>
    </row>
    <row r="353" customFormat="false" ht="13.8" hidden="false" customHeight="false" outlineLevel="0" collapsed="false">
      <c r="B353" s="5"/>
      <c r="K353" s="7"/>
    </row>
    <row r="354" customFormat="false" ht="13.8" hidden="false" customHeight="false" outlineLevel="0" collapsed="false">
      <c r="B354" s="5"/>
      <c r="K354" s="7"/>
    </row>
    <row r="355" customFormat="false" ht="13.8" hidden="false" customHeight="false" outlineLevel="0" collapsed="false">
      <c r="B355" s="5"/>
      <c r="K355" s="7"/>
    </row>
    <row r="356" customFormat="false" ht="13.8" hidden="false" customHeight="false" outlineLevel="0" collapsed="false">
      <c r="B356" s="5"/>
      <c r="K356" s="7"/>
    </row>
    <row r="357" customFormat="false" ht="13.8" hidden="false" customHeight="false" outlineLevel="0" collapsed="false">
      <c r="B357" s="5"/>
      <c r="K357" s="7"/>
    </row>
    <row r="358" customFormat="false" ht="13.8" hidden="false" customHeight="false" outlineLevel="0" collapsed="false">
      <c r="B358" s="5"/>
      <c r="K358" s="7"/>
    </row>
    <row r="359" customFormat="false" ht="13.8" hidden="false" customHeight="false" outlineLevel="0" collapsed="false">
      <c r="B359" s="5"/>
      <c r="K359" s="7"/>
    </row>
    <row r="360" customFormat="false" ht="13.8" hidden="false" customHeight="false" outlineLevel="0" collapsed="false">
      <c r="B360" s="5"/>
      <c r="K360" s="7"/>
    </row>
    <row r="361" customFormat="false" ht="13.8" hidden="false" customHeight="false" outlineLevel="0" collapsed="false">
      <c r="B361" s="5"/>
      <c r="K361" s="7"/>
    </row>
    <row r="362" customFormat="false" ht="13.8" hidden="false" customHeight="false" outlineLevel="0" collapsed="false">
      <c r="B362" s="5"/>
      <c r="K362" s="7"/>
    </row>
    <row r="363" customFormat="false" ht="13.8" hidden="false" customHeight="false" outlineLevel="0" collapsed="false">
      <c r="B363" s="5"/>
      <c r="K363" s="7"/>
    </row>
    <row r="364" customFormat="false" ht="13.8" hidden="false" customHeight="false" outlineLevel="0" collapsed="false">
      <c r="B364" s="5"/>
      <c r="K364" s="7"/>
    </row>
    <row r="365" customFormat="false" ht="13.8" hidden="false" customHeight="false" outlineLevel="0" collapsed="false">
      <c r="B365" s="5"/>
      <c r="K365" s="7"/>
    </row>
    <row r="366" customFormat="false" ht="13.8" hidden="false" customHeight="false" outlineLevel="0" collapsed="false">
      <c r="B366" s="5"/>
      <c r="K366" s="7"/>
    </row>
    <row r="367" customFormat="false" ht="13.8" hidden="false" customHeight="false" outlineLevel="0" collapsed="false">
      <c r="B367" s="5"/>
      <c r="K367" s="7"/>
    </row>
    <row r="368" customFormat="false" ht="13.8" hidden="false" customHeight="false" outlineLevel="0" collapsed="false">
      <c r="B368" s="5"/>
      <c r="K368" s="7"/>
    </row>
    <row r="369" customFormat="false" ht="13.8" hidden="false" customHeight="false" outlineLevel="0" collapsed="false">
      <c r="B369" s="5"/>
      <c r="K369" s="7"/>
    </row>
    <row r="370" customFormat="false" ht="13.8" hidden="false" customHeight="false" outlineLevel="0" collapsed="false">
      <c r="B370" s="5"/>
      <c r="K370" s="7"/>
    </row>
    <row r="371" customFormat="false" ht="13.8" hidden="false" customHeight="false" outlineLevel="0" collapsed="false">
      <c r="B371" s="5"/>
      <c r="K371" s="7"/>
    </row>
    <row r="372" customFormat="false" ht="13.8" hidden="false" customHeight="false" outlineLevel="0" collapsed="false">
      <c r="B372" s="5"/>
      <c r="K372" s="7"/>
    </row>
    <row r="373" customFormat="false" ht="13.8" hidden="false" customHeight="false" outlineLevel="0" collapsed="false">
      <c r="B373" s="5"/>
      <c r="K373" s="7"/>
    </row>
    <row r="374" customFormat="false" ht="13.8" hidden="false" customHeight="false" outlineLevel="0" collapsed="false">
      <c r="B374" s="5"/>
      <c r="K374" s="7"/>
    </row>
    <row r="375" customFormat="false" ht="13.8" hidden="false" customHeight="false" outlineLevel="0" collapsed="false">
      <c r="B375" s="5"/>
      <c r="K375" s="7"/>
    </row>
    <row r="376" customFormat="false" ht="13.8" hidden="false" customHeight="false" outlineLevel="0" collapsed="false">
      <c r="B376" s="5"/>
      <c r="K376" s="7"/>
    </row>
    <row r="377" customFormat="false" ht="13.8" hidden="false" customHeight="false" outlineLevel="0" collapsed="false">
      <c r="B377" s="5"/>
      <c r="K377" s="7"/>
    </row>
    <row r="378" customFormat="false" ht="13.8" hidden="false" customHeight="false" outlineLevel="0" collapsed="false">
      <c r="B378" s="5"/>
      <c r="K378" s="7"/>
    </row>
    <row r="379" customFormat="false" ht="13.8" hidden="false" customHeight="false" outlineLevel="0" collapsed="false">
      <c r="B379" s="5"/>
      <c r="K379" s="7"/>
    </row>
    <row r="380" customFormat="false" ht="13.8" hidden="false" customHeight="false" outlineLevel="0" collapsed="false">
      <c r="B380" s="5"/>
      <c r="K380" s="7"/>
    </row>
    <row r="381" customFormat="false" ht="13.8" hidden="false" customHeight="false" outlineLevel="0" collapsed="false">
      <c r="B381" s="5"/>
      <c r="K381" s="7"/>
    </row>
    <row r="382" customFormat="false" ht="13.8" hidden="false" customHeight="false" outlineLevel="0" collapsed="false">
      <c r="B382" s="5"/>
      <c r="K382" s="7"/>
    </row>
    <row r="383" customFormat="false" ht="13.8" hidden="false" customHeight="false" outlineLevel="0" collapsed="false">
      <c r="B383" s="5"/>
      <c r="K383" s="7"/>
    </row>
    <row r="384" customFormat="false" ht="13.8" hidden="false" customHeight="false" outlineLevel="0" collapsed="false">
      <c r="B384" s="5"/>
      <c r="K384" s="7"/>
    </row>
    <row r="385" customFormat="false" ht="13.8" hidden="false" customHeight="false" outlineLevel="0" collapsed="false">
      <c r="B385" s="5"/>
      <c r="K385" s="7"/>
    </row>
    <row r="386" customFormat="false" ht="13.8" hidden="false" customHeight="false" outlineLevel="0" collapsed="false">
      <c r="B386" s="5"/>
      <c r="K386" s="7"/>
    </row>
    <row r="387" customFormat="false" ht="13.8" hidden="false" customHeight="false" outlineLevel="0" collapsed="false">
      <c r="B387" s="5"/>
      <c r="K387" s="7"/>
    </row>
    <row r="388" customFormat="false" ht="13.8" hidden="false" customHeight="false" outlineLevel="0" collapsed="false">
      <c r="B388" s="5"/>
      <c r="K388" s="7"/>
    </row>
    <row r="389" customFormat="false" ht="13.8" hidden="false" customHeight="false" outlineLevel="0" collapsed="false">
      <c r="B389" s="5"/>
      <c r="K389" s="7"/>
    </row>
    <row r="390" customFormat="false" ht="13.8" hidden="false" customHeight="false" outlineLevel="0" collapsed="false">
      <c r="B390" s="5"/>
      <c r="K390" s="7"/>
    </row>
    <row r="391" customFormat="false" ht="13.8" hidden="false" customHeight="false" outlineLevel="0" collapsed="false">
      <c r="B391" s="5"/>
      <c r="K391" s="7"/>
    </row>
    <row r="392" customFormat="false" ht="13.8" hidden="false" customHeight="false" outlineLevel="0" collapsed="false">
      <c r="B392" s="5"/>
      <c r="K392" s="7"/>
    </row>
    <row r="393" customFormat="false" ht="13.8" hidden="false" customHeight="false" outlineLevel="0" collapsed="false">
      <c r="B393" s="5"/>
      <c r="K393" s="7"/>
    </row>
    <row r="394" customFormat="false" ht="13.8" hidden="false" customHeight="false" outlineLevel="0" collapsed="false">
      <c r="B394" s="5"/>
      <c r="K394" s="7"/>
    </row>
    <row r="395" customFormat="false" ht="13.8" hidden="false" customHeight="false" outlineLevel="0" collapsed="false">
      <c r="B395" s="5"/>
      <c r="K395" s="7"/>
    </row>
    <row r="396" customFormat="false" ht="13.8" hidden="false" customHeight="false" outlineLevel="0" collapsed="false">
      <c r="B396" s="5"/>
      <c r="K396" s="7"/>
    </row>
    <row r="397" customFormat="false" ht="13.8" hidden="false" customHeight="false" outlineLevel="0" collapsed="false">
      <c r="B397" s="5"/>
      <c r="K397" s="7"/>
    </row>
    <row r="398" customFormat="false" ht="13.8" hidden="false" customHeight="false" outlineLevel="0" collapsed="false">
      <c r="B398" s="5"/>
      <c r="K398" s="7"/>
    </row>
    <row r="399" customFormat="false" ht="13.8" hidden="false" customHeight="false" outlineLevel="0" collapsed="false">
      <c r="B399" s="5"/>
      <c r="K399" s="7"/>
    </row>
    <row r="400" customFormat="false" ht="13.8" hidden="false" customHeight="false" outlineLevel="0" collapsed="false">
      <c r="B400" s="5"/>
      <c r="K400" s="7"/>
    </row>
    <row r="401" customFormat="false" ht="13.8" hidden="false" customHeight="false" outlineLevel="0" collapsed="false">
      <c r="B401" s="5"/>
      <c r="K401" s="7"/>
    </row>
    <row r="402" customFormat="false" ht="13.8" hidden="false" customHeight="false" outlineLevel="0" collapsed="false">
      <c r="B402" s="5"/>
      <c r="K402" s="7"/>
    </row>
    <row r="403" customFormat="false" ht="13.8" hidden="false" customHeight="false" outlineLevel="0" collapsed="false">
      <c r="B403" s="5"/>
      <c r="K403" s="7"/>
    </row>
    <row r="404" customFormat="false" ht="13.8" hidden="false" customHeight="false" outlineLevel="0" collapsed="false">
      <c r="B404" s="5"/>
      <c r="K404" s="7"/>
    </row>
    <row r="405" customFormat="false" ht="13.8" hidden="false" customHeight="false" outlineLevel="0" collapsed="false">
      <c r="B405" s="5"/>
      <c r="K405" s="7"/>
    </row>
    <row r="406" customFormat="false" ht="13.8" hidden="false" customHeight="false" outlineLevel="0" collapsed="false">
      <c r="B406" s="5"/>
      <c r="K406" s="7"/>
    </row>
    <row r="407" customFormat="false" ht="13.8" hidden="false" customHeight="false" outlineLevel="0" collapsed="false">
      <c r="B407" s="5"/>
      <c r="K407" s="7"/>
    </row>
    <row r="408" customFormat="false" ht="13.8" hidden="false" customHeight="false" outlineLevel="0" collapsed="false">
      <c r="B408" s="5"/>
      <c r="K408" s="7"/>
    </row>
    <row r="409" customFormat="false" ht="13.8" hidden="false" customHeight="false" outlineLevel="0" collapsed="false">
      <c r="B409" s="5"/>
      <c r="K409" s="7"/>
    </row>
    <row r="410" customFormat="false" ht="13.8" hidden="false" customHeight="false" outlineLevel="0" collapsed="false">
      <c r="B410" s="5"/>
      <c r="K410" s="7"/>
    </row>
    <row r="411" customFormat="false" ht="13.8" hidden="false" customHeight="false" outlineLevel="0" collapsed="false">
      <c r="B411" s="5"/>
      <c r="K411" s="7"/>
    </row>
    <row r="412" customFormat="false" ht="13.8" hidden="false" customHeight="false" outlineLevel="0" collapsed="false">
      <c r="B412" s="5"/>
      <c r="K412" s="7"/>
    </row>
    <row r="413" customFormat="false" ht="13.8" hidden="false" customHeight="false" outlineLevel="0" collapsed="false">
      <c r="B413" s="5"/>
      <c r="K413" s="7"/>
    </row>
    <row r="414" customFormat="false" ht="13.8" hidden="false" customHeight="false" outlineLevel="0" collapsed="false">
      <c r="B414" s="5"/>
      <c r="K414" s="7"/>
    </row>
    <row r="415" customFormat="false" ht="13.8" hidden="false" customHeight="false" outlineLevel="0" collapsed="false">
      <c r="B415" s="5"/>
      <c r="K415" s="7"/>
    </row>
    <row r="416" customFormat="false" ht="13.8" hidden="false" customHeight="false" outlineLevel="0" collapsed="false">
      <c r="B416" s="5"/>
      <c r="K416" s="7"/>
    </row>
    <row r="417" customFormat="false" ht="13.8" hidden="false" customHeight="false" outlineLevel="0" collapsed="false">
      <c r="B417" s="5"/>
      <c r="K417" s="7"/>
    </row>
    <row r="418" customFormat="false" ht="13.8" hidden="false" customHeight="false" outlineLevel="0" collapsed="false">
      <c r="B418" s="5"/>
      <c r="K418" s="7"/>
    </row>
    <row r="419" customFormat="false" ht="13.8" hidden="false" customHeight="false" outlineLevel="0" collapsed="false">
      <c r="B419" s="5"/>
      <c r="K419" s="7"/>
    </row>
    <row r="420" customFormat="false" ht="13.8" hidden="false" customHeight="false" outlineLevel="0" collapsed="false">
      <c r="B420" s="5"/>
      <c r="K420" s="7"/>
    </row>
    <row r="421" customFormat="false" ht="13.8" hidden="false" customHeight="false" outlineLevel="0" collapsed="false">
      <c r="B421" s="5"/>
      <c r="K421" s="7"/>
    </row>
    <row r="422" customFormat="false" ht="13.8" hidden="false" customHeight="false" outlineLevel="0" collapsed="false">
      <c r="B422" s="5"/>
      <c r="K422" s="7"/>
    </row>
    <row r="423" customFormat="false" ht="13.8" hidden="false" customHeight="false" outlineLevel="0" collapsed="false">
      <c r="B423" s="5"/>
      <c r="K423" s="7"/>
    </row>
    <row r="424" customFormat="false" ht="13.8" hidden="false" customHeight="false" outlineLevel="0" collapsed="false">
      <c r="B424" s="5"/>
      <c r="K424" s="7"/>
    </row>
    <row r="425" customFormat="false" ht="13.8" hidden="false" customHeight="false" outlineLevel="0" collapsed="false">
      <c r="B425" s="5"/>
      <c r="K425" s="7"/>
    </row>
    <row r="426" customFormat="false" ht="13.8" hidden="false" customHeight="false" outlineLevel="0" collapsed="false">
      <c r="B426" s="5"/>
      <c r="K426" s="7"/>
    </row>
    <row r="427" customFormat="false" ht="13.8" hidden="false" customHeight="false" outlineLevel="0" collapsed="false">
      <c r="B427" s="5"/>
      <c r="K427" s="7"/>
    </row>
    <row r="428" customFormat="false" ht="13.8" hidden="false" customHeight="false" outlineLevel="0" collapsed="false">
      <c r="B428" s="5"/>
      <c r="K428" s="7"/>
    </row>
    <row r="429" customFormat="false" ht="13.8" hidden="false" customHeight="false" outlineLevel="0" collapsed="false">
      <c r="B429" s="5"/>
      <c r="K429" s="7"/>
    </row>
    <row r="430" customFormat="false" ht="13.8" hidden="false" customHeight="false" outlineLevel="0" collapsed="false">
      <c r="B430" s="5"/>
      <c r="K430" s="7"/>
    </row>
    <row r="431" customFormat="false" ht="13.8" hidden="false" customHeight="false" outlineLevel="0" collapsed="false">
      <c r="B431" s="5"/>
      <c r="K431" s="7"/>
    </row>
    <row r="432" customFormat="false" ht="13.8" hidden="false" customHeight="false" outlineLevel="0" collapsed="false">
      <c r="B432" s="5"/>
      <c r="K432" s="7"/>
    </row>
    <row r="433" customFormat="false" ht="13.8" hidden="false" customHeight="false" outlineLevel="0" collapsed="false">
      <c r="B433" s="5"/>
      <c r="K433" s="7"/>
    </row>
    <row r="434" customFormat="false" ht="13.8" hidden="false" customHeight="false" outlineLevel="0" collapsed="false">
      <c r="B434" s="5"/>
      <c r="K434" s="7"/>
    </row>
    <row r="435" customFormat="false" ht="13.8" hidden="false" customHeight="false" outlineLevel="0" collapsed="false">
      <c r="B435" s="5"/>
      <c r="K435" s="7"/>
    </row>
    <row r="436" customFormat="false" ht="13.8" hidden="false" customHeight="false" outlineLevel="0" collapsed="false">
      <c r="B436" s="5"/>
      <c r="K436" s="7"/>
    </row>
    <row r="437" customFormat="false" ht="13.8" hidden="false" customHeight="false" outlineLevel="0" collapsed="false">
      <c r="B437" s="5"/>
      <c r="K437" s="7"/>
    </row>
    <row r="438" customFormat="false" ht="13.8" hidden="false" customHeight="false" outlineLevel="0" collapsed="false">
      <c r="B438" s="5"/>
      <c r="K438" s="7"/>
    </row>
    <row r="439" customFormat="false" ht="13.8" hidden="false" customHeight="false" outlineLevel="0" collapsed="false">
      <c r="B439" s="5"/>
      <c r="K439" s="7"/>
    </row>
    <row r="440" customFormat="false" ht="13.8" hidden="false" customHeight="false" outlineLevel="0" collapsed="false">
      <c r="B440" s="5"/>
      <c r="K440" s="7"/>
    </row>
    <row r="441" customFormat="false" ht="13.8" hidden="false" customHeight="false" outlineLevel="0" collapsed="false">
      <c r="B441" s="5"/>
      <c r="K441" s="7"/>
    </row>
    <row r="442" customFormat="false" ht="13.8" hidden="false" customHeight="false" outlineLevel="0" collapsed="false">
      <c r="B442" s="5"/>
      <c r="K442" s="7"/>
    </row>
    <row r="443" customFormat="false" ht="13.8" hidden="false" customHeight="false" outlineLevel="0" collapsed="false">
      <c r="B443" s="5"/>
      <c r="K443" s="7"/>
    </row>
    <row r="444" customFormat="false" ht="13.8" hidden="false" customHeight="false" outlineLevel="0" collapsed="false">
      <c r="B444" s="5"/>
      <c r="K444" s="7"/>
    </row>
    <row r="445" customFormat="false" ht="13.8" hidden="false" customHeight="false" outlineLevel="0" collapsed="false">
      <c r="B445" s="5"/>
      <c r="K445" s="7"/>
    </row>
    <row r="446" customFormat="false" ht="13.8" hidden="false" customHeight="false" outlineLevel="0" collapsed="false">
      <c r="B446" s="5"/>
      <c r="K446" s="7"/>
    </row>
    <row r="447" customFormat="false" ht="13.8" hidden="false" customHeight="false" outlineLevel="0" collapsed="false">
      <c r="B447" s="5"/>
      <c r="K447" s="7"/>
    </row>
    <row r="448" customFormat="false" ht="13.8" hidden="false" customHeight="false" outlineLevel="0" collapsed="false">
      <c r="B448" s="5"/>
      <c r="K448" s="7"/>
    </row>
    <row r="449" customFormat="false" ht="13.8" hidden="false" customHeight="false" outlineLevel="0" collapsed="false">
      <c r="B449" s="5"/>
      <c r="K449" s="7"/>
    </row>
    <row r="450" customFormat="false" ht="13.8" hidden="false" customHeight="false" outlineLevel="0" collapsed="false">
      <c r="B450" s="5"/>
      <c r="K450" s="7"/>
    </row>
    <row r="451" customFormat="false" ht="13.8" hidden="false" customHeight="false" outlineLevel="0" collapsed="false">
      <c r="B451" s="5"/>
      <c r="K451" s="7"/>
    </row>
    <row r="452" customFormat="false" ht="13.8" hidden="false" customHeight="false" outlineLevel="0" collapsed="false">
      <c r="B452" s="5"/>
      <c r="K452" s="7"/>
    </row>
    <row r="453" customFormat="false" ht="13.8" hidden="false" customHeight="false" outlineLevel="0" collapsed="false">
      <c r="B453" s="5"/>
      <c r="K453" s="7"/>
    </row>
    <row r="454" customFormat="false" ht="13.8" hidden="false" customHeight="false" outlineLevel="0" collapsed="false">
      <c r="B454" s="5"/>
      <c r="K454" s="7"/>
    </row>
    <row r="455" customFormat="false" ht="13.8" hidden="false" customHeight="false" outlineLevel="0" collapsed="false">
      <c r="B455" s="5"/>
      <c r="K455" s="7"/>
    </row>
    <row r="456" customFormat="false" ht="13.8" hidden="false" customHeight="false" outlineLevel="0" collapsed="false">
      <c r="B456" s="5"/>
      <c r="K456" s="7"/>
    </row>
    <row r="457" customFormat="false" ht="13.8" hidden="false" customHeight="false" outlineLevel="0" collapsed="false">
      <c r="B457" s="5"/>
      <c r="K457" s="7"/>
    </row>
    <row r="458" customFormat="false" ht="13.8" hidden="false" customHeight="false" outlineLevel="0" collapsed="false">
      <c r="B458" s="5"/>
      <c r="K458" s="7"/>
    </row>
    <row r="459" customFormat="false" ht="13.8" hidden="false" customHeight="false" outlineLevel="0" collapsed="false">
      <c r="B459" s="5"/>
      <c r="K459" s="7"/>
    </row>
    <row r="460" customFormat="false" ht="13.8" hidden="false" customHeight="false" outlineLevel="0" collapsed="false">
      <c r="B460" s="5"/>
      <c r="K460" s="7"/>
    </row>
    <row r="461" customFormat="false" ht="13.8" hidden="false" customHeight="false" outlineLevel="0" collapsed="false">
      <c r="B461" s="5"/>
      <c r="K461" s="7"/>
    </row>
    <row r="462" customFormat="false" ht="13.8" hidden="false" customHeight="false" outlineLevel="0" collapsed="false">
      <c r="B462" s="5"/>
      <c r="K462" s="7"/>
    </row>
    <row r="463" customFormat="false" ht="13.8" hidden="false" customHeight="false" outlineLevel="0" collapsed="false">
      <c r="B463" s="5"/>
      <c r="K463" s="7"/>
    </row>
    <row r="464" customFormat="false" ht="13.8" hidden="false" customHeight="false" outlineLevel="0" collapsed="false">
      <c r="B464" s="5"/>
      <c r="K464" s="7"/>
    </row>
    <row r="465" customFormat="false" ht="13.8" hidden="false" customHeight="false" outlineLevel="0" collapsed="false">
      <c r="B465" s="5"/>
      <c r="K465" s="7"/>
    </row>
    <row r="466" customFormat="false" ht="13.8" hidden="false" customHeight="false" outlineLevel="0" collapsed="false">
      <c r="K466" s="7"/>
    </row>
    <row r="467" customFormat="false" ht="13.8" hidden="false" customHeight="false" outlineLevel="0" collapsed="false">
      <c r="K467" s="7"/>
    </row>
    <row r="468" customFormat="false" ht="13.8" hidden="false" customHeight="false" outlineLevel="0" collapsed="false">
      <c r="K468" s="7"/>
    </row>
    <row r="469" customFormat="false" ht="13.8" hidden="false" customHeight="false" outlineLevel="0" collapsed="false">
      <c r="K469" s="7"/>
    </row>
    <row r="470" customFormat="false" ht="13.8" hidden="false" customHeight="false" outlineLevel="0" collapsed="false">
      <c r="K470" s="7"/>
    </row>
    <row r="471" customFormat="false" ht="13.8" hidden="false" customHeight="false" outlineLevel="0" collapsed="false">
      <c r="K471" s="7"/>
    </row>
    <row r="472" customFormat="false" ht="13.8" hidden="false" customHeight="false" outlineLevel="0" collapsed="false">
      <c r="K472" s="7"/>
    </row>
    <row r="473" customFormat="false" ht="13.8" hidden="false" customHeight="false" outlineLevel="0" collapsed="false">
      <c r="K473" s="7"/>
    </row>
    <row r="474" customFormat="false" ht="13.8" hidden="false" customHeight="false" outlineLevel="0" collapsed="false">
      <c r="K474" s="7"/>
    </row>
    <row r="475" customFormat="false" ht="13.8" hidden="false" customHeight="false" outlineLevel="0" collapsed="false">
      <c r="K475" s="7"/>
    </row>
    <row r="476" customFormat="false" ht="13.8" hidden="false" customHeight="false" outlineLevel="0" collapsed="false">
      <c r="K476" s="7"/>
    </row>
    <row r="477" customFormat="false" ht="13.8" hidden="false" customHeight="false" outlineLevel="0" collapsed="false">
      <c r="K477" s="7"/>
    </row>
    <row r="478" customFormat="false" ht="13.8" hidden="false" customHeight="false" outlineLevel="0" collapsed="false">
      <c r="K478" s="7"/>
    </row>
    <row r="479" customFormat="false" ht="13.8" hidden="false" customHeight="false" outlineLevel="0" collapsed="false">
      <c r="K479" s="7"/>
    </row>
    <row r="480" customFormat="false" ht="13.8" hidden="false" customHeight="false" outlineLevel="0" collapsed="false">
      <c r="K480" s="7"/>
    </row>
    <row r="481" customFormat="false" ht="13.8" hidden="false" customHeight="false" outlineLevel="0" collapsed="false">
      <c r="K481" s="7"/>
    </row>
    <row r="482" customFormat="false" ht="13.8" hidden="false" customHeight="false" outlineLevel="0" collapsed="false">
      <c r="K482" s="7"/>
    </row>
    <row r="483" customFormat="false" ht="13.8" hidden="false" customHeight="false" outlineLevel="0" collapsed="false">
      <c r="K483" s="7"/>
    </row>
    <row r="484" customFormat="false" ht="13.8" hidden="false" customHeight="false" outlineLevel="0" collapsed="false">
      <c r="K484" s="7"/>
    </row>
    <row r="485" customFormat="false" ht="13.8" hidden="false" customHeight="false" outlineLevel="0" collapsed="false">
      <c r="K485" s="7"/>
    </row>
    <row r="486" customFormat="false" ht="13.8" hidden="false" customHeight="false" outlineLevel="0" collapsed="false">
      <c r="K486" s="7"/>
    </row>
    <row r="487" customFormat="false" ht="13.8" hidden="false" customHeight="false" outlineLevel="0" collapsed="false">
      <c r="K487" s="7"/>
    </row>
    <row r="488" customFormat="false" ht="13.8" hidden="false" customHeight="false" outlineLevel="0" collapsed="false">
      <c r="K488" s="7"/>
    </row>
    <row r="489" customFormat="false" ht="13.8" hidden="false" customHeight="false" outlineLevel="0" collapsed="false">
      <c r="K489" s="7"/>
    </row>
    <row r="490" customFormat="false" ht="13.8" hidden="false" customHeight="false" outlineLevel="0" collapsed="false">
      <c r="K490" s="7"/>
    </row>
    <row r="491" customFormat="false" ht="13.8" hidden="false" customHeight="false" outlineLevel="0" collapsed="false">
      <c r="K491" s="7"/>
    </row>
  </sheetData>
  <mergeCells count="2">
    <mergeCell ref="A2:A4"/>
    <mergeCell ref="A5:A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2025-04-28T17:31:29Z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