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TU Delft/MSc Year 1/Q4/Engineering Research/"/>
    </mc:Choice>
  </mc:AlternateContent>
  <xr:revisionPtr revIDLastSave="0" documentId="13_ncr:1_{179B0F07-9029-3742-8F82-D569D36A58C8}" xr6:coauthVersionLast="47" xr6:coauthVersionMax="47" xr10:uidLastSave="{00000000-0000-0000-0000-000000000000}"/>
  <bookViews>
    <workbookView xWindow="0" yWindow="500" windowWidth="25600" windowHeight="26800" xr2:uid="{EEDF4A62-30C1-A545-A148-7E679F6CF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D5" i="1"/>
  <c r="C5" i="1"/>
  <c r="B5" i="1"/>
  <c r="D8" i="1"/>
  <c r="C8" i="1"/>
  <c r="B8" i="1"/>
</calcChain>
</file>

<file path=xl/sharedStrings.xml><?xml version="1.0" encoding="utf-8"?>
<sst xmlns="http://schemas.openxmlformats.org/spreadsheetml/2006/main" count="9" uniqueCount="9">
  <si>
    <t>2019 (N=94)</t>
  </si>
  <si>
    <t>2020 (N=99)</t>
  </si>
  <si>
    <t>2021 (N=97)</t>
  </si>
  <si>
    <t>Sex (%)</t>
  </si>
  <si>
    <t>BMI (in kg/m^2)</t>
  </si>
  <si>
    <t>Living with Parents</t>
  </si>
  <si>
    <t>Living Situation (%)</t>
  </si>
  <si>
    <t xml:space="preserve">      Female</t>
  </si>
  <si>
    <t>Table 1.  Student Demographic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</si>
</sst>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9" xfId="0" applyBorder="1"/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1" fontId="0" fillId="3" borderId="0" xfId="1" applyNumberFormat="1" applyFont="1" applyFill="1" applyBorder="1" applyAlignment="1">
      <alignment horizontal="right" vertical="center"/>
    </xf>
    <xf numFmtId="1" fontId="0" fillId="3" borderId="6" xfId="1" applyNumberFormat="1" applyFon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1" fontId="0" fillId="3" borderId="8" xfId="0" applyNumberFormat="1" applyFill="1" applyBorder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3B4A-BC76-0B46-9AC9-A59BC8D62EF3}">
  <dimension ref="A1:H24"/>
  <sheetViews>
    <sheetView tabSelected="1" workbookViewId="0">
      <selection activeCell="G16" sqref="G16"/>
    </sheetView>
  </sheetViews>
  <sheetFormatPr baseColWidth="10" defaultRowHeight="16" x14ac:dyDescent="0.2"/>
  <cols>
    <col min="1" max="1" width="21.1640625" customWidth="1"/>
    <col min="2" max="4" width="12.83203125" customWidth="1"/>
  </cols>
  <sheetData>
    <row r="1" spans="1:4" ht="21" customHeight="1" x14ac:dyDescent="0.2">
      <c r="A1" s="1" t="s">
        <v>8</v>
      </c>
      <c r="B1" s="2"/>
      <c r="C1" s="2"/>
      <c r="D1" s="3"/>
    </row>
    <row r="2" spans="1:4" ht="33" customHeight="1" x14ac:dyDescent="0.2">
      <c r="A2" s="5"/>
      <c r="B2" s="6" t="s">
        <v>0</v>
      </c>
      <c r="C2" s="6" t="s">
        <v>1</v>
      </c>
      <c r="D2" s="7" t="s">
        <v>2</v>
      </c>
    </row>
    <row r="3" spans="1:4" ht="8" customHeight="1" x14ac:dyDescent="0.2">
      <c r="A3" s="8"/>
      <c r="B3" s="9"/>
      <c r="C3" s="9"/>
      <c r="D3" s="10"/>
    </row>
    <row r="4" spans="1:4" ht="30" customHeight="1" x14ac:dyDescent="0.2">
      <c r="A4" s="5" t="s">
        <v>3</v>
      </c>
      <c r="B4" s="11"/>
      <c r="C4" s="11"/>
      <c r="D4" s="12"/>
    </row>
    <row r="5" spans="1:4" x14ac:dyDescent="0.2">
      <c r="A5" s="13" t="s">
        <v>7</v>
      </c>
      <c r="B5" s="14">
        <f>63</f>
        <v>63</v>
      </c>
      <c r="C5" s="14">
        <f>53</f>
        <v>53</v>
      </c>
      <c r="D5" s="15">
        <f>61</f>
        <v>61</v>
      </c>
    </row>
    <row r="6" spans="1:4" ht="30" customHeight="1" x14ac:dyDescent="0.2">
      <c r="A6" s="5" t="s">
        <v>4</v>
      </c>
      <c r="B6" s="6" t="str">
        <f>21.1&amp;" (2,33)"</f>
        <v>21,1 (2,33)</v>
      </c>
      <c r="C6" s="6" t="str">
        <f>21.1&amp;" (2,36)"</f>
        <v>21,1 (2,36)</v>
      </c>
      <c r="D6" s="7" t="str">
        <f>21.5&amp;" (2,30)"</f>
        <v>21,5 (2,30)</v>
      </c>
    </row>
    <row r="7" spans="1:4" ht="30" customHeight="1" x14ac:dyDescent="0.2">
      <c r="A7" s="5" t="s">
        <v>6</v>
      </c>
      <c r="B7" s="6"/>
      <c r="C7" s="6"/>
      <c r="D7" s="7"/>
    </row>
    <row r="8" spans="1:4" x14ac:dyDescent="0.2">
      <c r="A8" s="16" t="s">
        <v>5</v>
      </c>
      <c r="B8" s="17">
        <f>50/94*100</f>
        <v>53.191489361702125</v>
      </c>
      <c r="C8" s="17">
        <f>58/99*100</f>
        <v>58.585858585858588</v>
      </c>
      <c r="D8" s="18">
        <f>39/97*100</f>
        <v>40.206185567010309</v>
      </c>
    </row>
    <row r="24" spans="8:8" x14ac:dyDescent="0.2">
      <c r="H2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2023-05-27T17:04:46Z</cp:lastPrinted>
  <dcterms:created xsi:type="dcterms:W3CDTF">2023-05-27T16:08:36Z</dcterms:created>
  <dcterms:modified xsi:type="dcterms:W3CDTF">2023-05-27T17:12:07Z</dcterms:modified>
</cp:coreProperties>
</file>