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<sst xmlns="http://schemas.openxmlformats.org/spreadsheetml/2006/main" count="137" uniqueCount="65">
  <si>
    <t>ANALISIS DE PRECIOS UNITARIOS</t>
  </si>
  <si>
    <t>NOMBRE DEL PROYECTO:</t>
  </si>
  <si>
    <t>HOSPITAL GENERAL DE 120 CAMAS DE CHONE TIPO COSTA 1</t>
  </si>
  <si>
    <t>NOMBRE DE OFERENTE:</t>
  </si>
  <si>
    <t>CONSTRUDIPRO S.A.</t>
  </si>
  <si>
    <t>CODIGO DE RUBRO:</t>
  </si>
  <si>
    <t>UNIDAD:</t>
  </si>
  <si>
    <t>jTextField5</t>
  </si>
  <si>
    <t/>
  </si>
  <si>
    <t>jTextField6 1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</si>
  <si>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</si>
  <si>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</si>
  <si>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</si>
  <si>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</si>
  <si>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</si>
  <si>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</si>
  <si>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</si>
  <si>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</si>
  <si>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</si>
  <si>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Alisadora de pisos</t>
  </si>
  <si>
    <t>Calentador de tubos (soplete)</t>
  </si>
  <si>
    <t>Bateria Portatil</t>
  </si>
  <si>
    <t>-- SUBTOTAL (M)</t>
  </si>
  <si>
    <t>MANO DE OBRA:</t>
  </si>
  <si>
    <t>JORNAL /HR 
 B</t>
  </si>
  <si>
    <t>Albañil Categoria D2</t>
  </si>
  <si>
    <t>Chofer camiones pesados, volquetas, trailer, etc.</t>
  </si>
  <si>
    <t>Maestro Electrico/Liniero/Subestación C1</t>
  </si>
  <si>
    <t>-- SUBTOTAL (N)</t>
  </si>
  <si>
    <t>MATERIALES</t>
  </si>
  <si>
    <t>UNIDAD</t>
  </si>
  <si>
    <t>PRECIO
 B</t>
  </si>
  <si>
    <t>COSTO
 C=AxB</t>
  </si>
  <si>
    <t>Tubería PVC   presión roscable diam.  1/2"</t>
  </si>
  <si>
    <t>-</t>
  </si>
  <si>
    <t>Tubería PVC  presión  roscable diam.  3"</t>
  </si>
  <si>
    <t>Tapón Hembra PVC roscable 4"</t>
  </si>
  <si>
    <t>Buje Termofusión 75mm x 63mm</t>
  </si>
  <si>
    <t>-- SUBTOTAL (O)</t>
  </si>
  <si>
    <t>TRANSPORTE</t>
  </si>
  <si>
    <t>DISTANCIA 
 A</t>
  </si>
  <si>
    <t>CANTIDAD
 B</t>
  </si>
  <si>
    <t>PRECIO
 C</t>
  </si>
  <si>
    <t>COSTO
 D=AxBxC</t>
  </si>
  <si>
    <t xml:space="preserve">Transporte </t>
  </si>
  <si>
    <t>mt</t>
  </si>
  <si>
    <t>u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</si>
  <si>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</si>
  <si>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</si>
  <si>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</si>
  <si>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</si>
  <si>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</si>
  <si>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</si>
  <si>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</si>
  <si>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</si>
  <si>
    <t>jTextField6 2</t>
  </si>
  <si>
    <t>Bobcat</t>
  </si>
  <si>
    <t>Bomba de Presion para Pruebas</t>
  </si>
  <si>
    <t>Cortador, pelador de cables</t>
  </si>
  <si>
    <t>Fierrero Categoria D2</t>
  </si>
  <si>
    <t>Plomero Categoria D2</t>
  </si>
  <si>
    <t>Maestro Instalador Especializado Categoria C1</t>
  </si>
  <si>
    <t>Codo de  PVC  roscable 1"x 45°</t>
  </si>
  <si>
    <t>Tuberia de termofusión de 32mm   2MPA</t>
  </si>
  <si>
    <t>g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</si>
</sst>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9.093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3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209.77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3" t="s">
        <v>19</v>
      </c>
      <c r="C11" s="3"/>
      <c r="D11" t="n" s="9">
        <v>2.0</v>
      </c>
      <c r="E11" t="n" s="9">
        <v>2.0</v>
      </c>
      <c r="F11" s="9">
        <f>SUM(D11*E11)</f>
      </c>
      <c r="G11" t="n" s="9">
        <v>2.0</v>
      </c>
      <c r="H11" s="9">
        <f>SUM(F11*G11)</f>
      </c>
    </row>
    <row r="12">
      <c r="B12" s="3" t="s">
        <v>20</v>
      </c>
      <c r="C12" s="3"/>
      <c r="D12" t="n" s="9">
        <v>2.0</v>
      </c>
      <c r="E12" t="n" s="9">
        <v>1.13</v>
      </c>
      <c r="F12" s="9">
        <f>SUM(D12*E12)</f>
      </c>
      <c r="G12" t="n" s="9">
        <v>2.0</v>
      </c>
      <c r="H12" s="9">
        <f>SUM(F12*G12)</f>
      </c>
    </row>
    <row r="13">
      <c r="B13" s="3" t="s">
        <v>21</v>
      </c>
      <c r="C13" s="3"/>
      <c r="D13" t="n" s="9">
        <v>2.0</v>
      </c>
      <c r="E13" t="n" s="9">
        <v>1.09</v>
      </c>
      <c r="F13" s="9">
        <f>SUM(D13*E13)</f>
      </c>
      <c r="G13" t="n" s="9">
        <v>2.0</v>
      </c>
      <c r="H13" s="9">
        <f>SUM(F13*G13)</f>
      </c>
    </row>
    <row r="14">
      <c r="B14" s="1" t="s">
        <v>22</v>
      </c>
      <c r="C14"/>
      <c r="D14"/>
      <c r="E14"/>
      <c r="F14"/>
      <c r="G14"/>
      <c r="H14" s="9">
        <f>SUM(H11:H13)</f>
      </c>
    </row>
    <row r="15">
      <c r="B15" s="1" t="s">
        <v>23</v>
      </c>
      <c r="C15" s="1"/>
      <c r="D15" s="1"/>
      <c r="E15" s="1"/>
      <c r="F15" s="1"/>
      <c r="G15" s="1"/>
      <c r="H15" s="1"/>
    </row>
    <row r="16">
      <c r="B16" s="2" t="s">
        <v>13</v>
      </c>
      <c r="C16" s="2"/>
      <c r="D16" s="2" t="s">
        <v>14</v>
      </c>
      <c r="E16" s="2" t="s">
        <v>24</v>
      </c>
      <c r="F16" s="2" t="s">
        <v>16</v>
      </c>
      <c r="G16" s="2" t="s">
        <v>17</v>
      </c>
      <c r="H16" s="2" t="s">
        <v>18</v>
      </c>
    </row>
    <row r="17">
      <c r="B17" s="3" t="s">
        <v>25</v>
      </c>
      <c r="C17" s="3"/>
      <c r="D17" t="n" s="9">
        <v>2.0</v>
      </c>
      <c r="E17" t="n" s="9">
        <v>3.55</v>
      </c>
      <c r="F17" s="9">
        <f>SUM(D17*E17)</f>
      </c>
      <c r="G17" t="n" s="9">
        <v>2.0</v>
      </c>
      <c r="H17" s="9">
        <f>SUM(F17*G17)</f>
      </c>
    </row>
    <row r="18">
      <c r="B18" s="3" t="s">
        <v>26</v>
      </c>
      <c r="C18" s="3"/>
      <c r="D18" t="n" s="9">
        <v>2.0</v>
      </c>
      <c r="E18" t="n" s="9">
        <v>5.15</v>
      </c>
      <c r="F18" s="9">
        <f>SUM(D18*E18)</f>
      </c>
      <c r="G18" t="n" s="9">
        <v>2.0</v>
      </c>
      <c r="H18" s="9">
        <f>SUM(F18*G18)</f>
      </c>
    </row>
    <row r="19">
      <c r="B19" s="3" t="s">
        <v>27</v>
      </c>
      <c r="C19" s="3"/>
      <c r="D19" t="n" s="9">
        <v>2.0</v>
      </c>
      <c r="E19" t="n" s="9">
        <v>3.93</v>
      </c>
      <c r="F19" s="9">
        <f>SUM(D19*E19)</f>
      </c>
      <c r="G19" t="n" s="9">
        <v>2.0</v>
      </c>
      <c r="H19" s="9">
        <f>SUM(F19*G19)</f>
      </c>
    </row>
    <row r="20">
      <c r="B20" s="1" t="s">
        <v>28</v>
      </c>
      <c r="C20" s="1"/>
      <c r="D20" s="1"/>
      <c r="E20" s="1"/>
      <c r="F20" s="1"/>
      <c r="G20" s="1"/>
      <c r="H20" s="9">
        <f>SUM(H17:H19)</f>
      </c>
    </row>
    <row r="21">
      <c r="B21" s="1" t="s">
        <v>29</v>
      </c>
      <c r="C21" s="1"/>
      <c r="D21" s="1"/>
      <c r="E21" s="1"/>
      <c r="F21" s="1"/>
      <c r="G21" s="1"/>
      <c r="H21" s="1"/>
    </row>
    <row r="22">
      <c r="B22" s="2" t="s">
        <v>13</v>
      </c>
      <c r="C22" s="2"/>
      <c r="D22" s="2"/>
      <c r="E22" s="2" t="s">
        <v>30</v>
      </c>
      <c r="F22" s="2" t="s">
        <v>14</v>
      </c>
      <c r="G22" s="2" t="s">
        <v>31</v>
      </c>
      <c r="H22" s="2" t="s">
        <v>32</v>
      </c>
    </row>
    <row r="23">
      <c r="B23" s="3" t="s">
        <v>33</v>
      </c>
      <c r="C23" s="3"/>
      <c r="D23" s="3"/>
      <c r="E23" s="3" t="s">
        <v>34</v>
      </c>
      <c r="F23" t="n" s="9">
        <v>2.0</v>
      </c>
      <c r="G23" t="n" s="9">
        <v>0.0</v>
      </c>
      <c r="H23" s="9">
        <f>SUM(F23*G23)</f>
      </c>
    </row>
    <row r="24">
      <c r="B24" s="3" t="s">
        <v>35</v>
      </c>
      <c r="C24" s="3"/>
      <c r="D24" s="3"/>
      <c r="E24" s="3" t="s">
        <v>34</v>
      </c>
      <c r="F24" t="n" s="9">
        <v>2.0</v>
      </c>
      <c r="G24" t="n" s="9">
        <v>0.0</v>
      </c>
      <c r="H24" s="9">
        <f>SUM(F24*G24)</f>
      </c>
    </row>
    <row r="25">
      <c r="B25" s="3" t="s">
        <v>36</v>
      </c>
      <c r="C25" s="3"/>
      <c r="D25" s="3"/>
      <c r="E25" s="3" t="s">
        <v>34</v>
      </c>
      <c r="F25" t="n" s="9">
        <v>2.0</v>
      </c>
      <c r="G25" t="n" s="9">
        <v>0.0</v>
      </c>
      <c r="H25" s="9">
        <f>SUM(F25*G25)</f>
      </c>
    </row>
    <row r="26">
      <c r="B26" s="3" t="s">
        <v>37</v>
      </c>
      <c r="C26" s="3"/>
      <c r="D26" s="3"/>
      <c r="E26" s="3" t="s">
        <v>34</v>
      </c>
      <c r="F26" t="n" s="9">
        <v>2.0</v>
      </c>
      <c r="G26" t="n" s="9">
        <v>3.48</v>
      </c>
      <c r="H26" s="9">
        <f>SUM(F26*G26)</f>
      </c>
    </row>
    <row r="27">
      <c r="B27" s="1" t="s">
        <v>38</v>
      </c>
      <c r="C27" s="1"/>
      <c r="D27" s="1"/>
      <c r="E27" s="1"/>
      <c r="F27" s="1"/>
      <c r="G27" s="1"/>
      <c r="H27" s="9">
        <f>SUM(H23:H26)</f>
      </c>
    </row>
    <row r="28">
      <c r="B28" s="1" t="s">
        <v>39</v>
      </c>
      <c r="C28" s="1"/>
      <c r="D28" s="1"/>
      <c r="E28" s="1"/>
      <c r="F28" s="1"/>
      <c r="G28" s="1"/>
      <c r="H28" s="1"/>
    </row>
    <row r="29">
      <c r="B29" s="2" t="s">
        <v>13</v>
      </c>
      <c r="C29" s="2"/>
      <c r="D29" s="2" t="s">
        <v>30</v>
      </c>
      <c r="E29" s="2" t="s">
        <v>40</v>
      </c>
      <c r="F29" s="2" t="s">
        <v>41</v>
      </c>
      <c r="G29" s="2" t="s">
        <v>42</v>
      </c>
      <c r="H29" s="2" t="s">
        <v>43</v>
      </c>
    </row>
    <row r="30">
      <c r="B30" s="3" t="s">
        <v>44</v>
      </c>
      <c r="C30" s="3"/>
      <c r="D30" s="3" t="s">
        <v>45</v>
      </c>
      <c r="E30" t="n" s="9">
        <v>2.0</v>
      </c>
      <c r="F30" t="n" s="9">
        <v>2.0</v>
      </c>
      <c r="G30" t="n" s="9">
        <v>2.0</v>
      </c>
      <c r="H30" s="9">
        <f>SUM(E30*F30*G30)</f>
      </c>
    </row>
    <row r="31">
      <c r="B31" s="3" t="s">
        <v>44</v>
      </c>
      <c r="C31" s="3"/>
      <c r="D31" s="3" t="s">
        <v>46</v>
      </c>
      <c r="E31" t="n" s="9">
        <v>3.0</v>
      </c>
      <c r="F31" t="n" s="9">
        <v>3.0</v>
      </c>
      <c r="G31" t="n" s="9">
        <v>3.0</v>
      </c>
      <c r="H31" s="9">
        <f>SUM(E31*F31*G31)</f>
      </c>
    </row>
    <row r="32">
      <c r="B32" s="3" t="s">
        <v>44</v>
      </c>
      <c r="C32" s="3"/>
      <c r="D32" s="3" t="s">
        <v>46</v>
      </c>
      <c r="E32" t="n" s="9">
        <v>4.0</v>
      </c>
      <c r="F32" t="n" s="9">
        <v>4.0</v>
      </c>
      <c r="G32" t="n" s="9">
        <v>4.0</v>
      </c>
      <c r="H32" s="9">
        <f>SUM(E32*F32*G32)</f>
      </c>
    </row>
    <row r="33">
      <c r="B33" s="1" t="s">
        <v>47</v>
      </c>
      <c r="C33" s="1"/>
      <c r="D33" s="1"/>
      <c r="E33" s="1"/>
      <c r="F33" s="1"/>
      <c r="G33" s="1"/>
      <c r="H33" s="9">
        <f>SUM(H30:H32)</f>
      </c>
    </row>
    <row r="34">
      <c r="B34"/>
      <c r="C34"/>
      <c r="D34"/>
      <c r="E34" s="1" t="s">
        <v>48</v>
      </c>
      <c r="F34" s="1"/>
      <c r="G34" s="1"/>
      <c r="H34" s="9">
        <f>SUM(H14+H20+H27+H33)</f>
      </c>
    </row>
    <row r="35">
      <c r="B35" s="4" t="s">
        <v>49</v>
      </c>
      <c r="C35"/>
      <c r="D35"/>
      <c r="E35" s="1" t="s">
        <v>50</v>
      </c>
      <c r="F35" s="1"/>
      <c r="G35" s="11" t="n">
        <v>0.1</v>
      </c>
      <c r="H35" s="9">
        <f>SUM(H34*G35)</f>
      </c>
    </row>
    <row r="36">
      <c r="B36"/>
      <c r="C36"/>
      <c r="D36"/>
      <c r="E36" s="1" t="s">
        <v>51</v>
      </c>
      <c r="F36" s="1"/>
      <c r="G36" s="11" t="n">
        <v>0.11</v>
      </c>
      <c r="H36" s="9">
        <f>SUM(H34*G36)</f>
      </c>
    </row>
    <row r="37">
      <c r="B37"/>
      <c r="C37"/>
      <c r="D37"/>
      <c r="E37" s="1" t="s">
        <v>52</v>
      </c>
      <c r="F37" s="1"/>
      <c r="G37" s="1"/>
      <c r="H37" s="9">
        <f>SUM(H34:H36)</f>
      </c>
    </row>
    <row r="38">
      <c r="B38" s="7" t="s">
        <v>53</v>
      </c>
      <c r="C38"/>
      <c r="D38"/>
      <c r="E38" s="1" t="s">
        <v>54</v>
      </c>
      <c r="F38" s="1"/>
      <c r="G38" s="1"/>
      <c r="H38" s="9">
        <f>SUM(H37)</f>
      </c>
    </row>
    <row r="39">
      <c r="B39"/>
    </row>
    <row r="41">
      <c r="B41" s="6" t="s">
        <v>0</v>
      </c>
    </row>
    <row r="42">
      <c r="A42"/>
      <c r="B42" s="5" t="s">
        <v>1</v>
      </c>
      <c r="C42" s="4"/>
      <c r="D42"/>
      <c r="E42"/>
      <c r="F42"/>
      <c r="G42"/>
      <c r="H42"/>
    </row>
    <row r="43">
      <c r="A43"/>
      <c r="B43" s="5" t="s">
        <v>3</v>
      </c>
      <c r="C43" s="4" t="s">
        <v>2</v>
      </c>
      <c r="D43"/>
      <c r="E43"/>
      <c r="F43"/>
      <c r="G43"/>
      <c r="H43"/>
    </row>
    <row r="44">
      <c r="A44"/>
      <c r="B44" s="5" t="s">
        <v>5</v>
      </c>
      <c r="C44" s="3" t="n">
        <v>2.0</v>
      </c>
      <c r="D44"/>
      <c r="E44"/>
      <c r="F44"/>
      <c r="G44" s="5" t="s">
        <v>6</v>
      </c>
      <c r="H44" s="4" t="s">
        <v>7</v>
      </c>
    </row>
    <row r="45">
      <c r="A45"/>
      <c r="B45" s="5" t="s">
        <v>8</v>
      </c>
      <c r="C45" s="4" t="s">
        <v>8</v>
      </c>
      <c r="D45"/>
      <c r="E45"/>
      <c r="F45"/>
      <c r="G45"/>
      <c r="H45"/>
    </row>
    <row r="46">
      <c r="A46"/>
      <c r="B46"/>
      <c r="C46" s="8" t="s">
        <v>55</v>
      </c>
      <c r="D46"/>
      <c r="E46"/>
      <c r="F46"/>
      <c r="G46"/>
      <c r="H46"/>
    </row>
    <row r="47">
      <c r="A47"/>
      <c r="B47" s="5" t="s">
        <v>10</v>
      </c>
      <c r="C47"/>
      <c r="D47" s="8"/>
      <c r="E47"/>
      <c r="F47"/>
      <c r="G47"/>
      <c r="H47"/>
    </row>
    <row r="48">
      <c r="A48"/>
      <c r="B48" s="13" t="s">
        <v>11</v>
      </c>
      <c r="C48" t="n">
        <v>401.29</v>
      </c>
      <c r="D48"/>
      <c r="E48"/>
      <c r="F48"/>
      <c r="G48"/>
      <c r="H48"/>
    </row>
    <row r="49">
      <c r="B49" s="1" t="s">
        <v>12</v>
      </c>
      <c r="C49" s="1"/>
      <c r="D49" s="1"/>
      <c r="E49" s="1"/>
      <c r="F49" s="1"/>
      <c r="G49" s="1"/>
      <c r="H49" s="1"/>
    </row>
    <row r="50">
      <c r="B50" s="2" t="s">
        <v>13</v>
      </c>
      <c r="C50" s="2"/>
      <c r="D50" s="2" t="s">
        <v>14</v>
      </c>
      <c r="E50" s="2" t="s">
        <v>15</v>
      </c>
      <c r="F50" s="2" t="s">
        <v>16</v>
      </c>
      <c r="G50" s="2" t="s">
        <v>17</v>
      </c>
      <c r="H50" s="2" t="s">
        <v>18</v>
      </c>
    </row>
    <row r="51">
      <c r="B51" s="3" t="s">
        <v>56</v>
      </c>
      <c r="C51" s="3"/>
      <c r="D51" t="n" s="12">
        <v>2.0</v>
      </c>
      <c r="E51" t="n" s="12">
        <v>27.5</v>
      </c>
      <c r="F51" s="12">
        <f>SUM(D51*E51)</f>
      </c>
      <c r="G51" t="n" s="12">
        <v>3.0</v>
      </c>
      <c r="H51" s="12">
        <f>SUM(F51*G51)</f>
      </c>
    </row>
    <row r="52">
      <c r="B52" s="3" t="s">
        <v>57</v>
      </c>
      <c r="C52" s="3"/>
      <c r="D52" t="n" s="12">
        <v>2.0</v>
      </c>
      <c r="E52" t="n" s="12">
        <v>3.0</v>
      </c>
      <c r="F52" s="12">
        <f>SUM(D52*E52)</f>
      </c>
      <c r="G52" t="n" s="12">
        <v>3.0</v>
      </c>
      <c r="H52" s="12">
        <f>SUM(F52*G52)</f>
      </c>
    </row>
    <row r="53">
      <c r="B53" s="3" t="s">
        <v>58</v>
      </c>
      <c r="C53" s="3"/>
      <c r="D53" t="n" s="12">
        <v>2.0</v>
      </c>
      <c r="E53" t="n" s="12">
        <v>1.88</v>
      </c>
      <c r="F53" s="12">
        <f>SUM(D53*E53)</f>
      </c>
      <c r="G53" t="n" s="12">
        <v>3.0</v>
      </c>
      <c r="H53" s="12">
        <f>SUM(F53*G53)</f>
      </c>
    </row>
    <row r="54">
      <c r="B54" s="1" t="s">
        <v>22</v>
      </c>
      <c r="C54"/>
      <c r="D54"/>
      <c r="E54"/>
      <c r="F54"/>
      <c r="G54"/>
      <c r="H54" s="12">
        <f>SUM(H51:H53)</f>
      </c>
    </row>
    <row r="55">
      <c r="B55" s="1" t="s">
        <v>23</v>
      </c>
      <c r="C55" s="1"/>
      <c r="D55" s="1"/>
      <c r="E55" s="1"/>
      <c r="F55" s="1"/>
      <c r="G55" s="1"/>
      <c r="H55" s="1"/>
    </row>
    <row r="56">
      <c r="B56" s="2" t="s">
        <v>13</v>
      </c>
      <c r="C56" s="2"/>
      <c r="D56" s="2" t="s">
        <v>14</v>
      </c>
      <c r="E56" s="2" t="s">
        <v>24</v>
      </c>
      <c r="F56" s="2" t="s">
        <v>16</v>
      </c>
      <c r="G56" s="2" t="s">
        <v>17</v>
      </c>
      <c r="H56" s="2" t="s">
        <v>18</v>
      </c>
    </row>
    <row r="57">
      <c r="B57" s="3" t="s">
        <v>59</v>
      </c>
      <c r="C57" s="3"/>
      <c r="D57" t="n" s="12">
        <v>2.0</v>
      </c>
      <c r="E57" t="n" s="12">
        <v>3.55</v>
      </c>
      <c r="F57" s="12">
        <f>SUM(D57*E57)</f>
      </c>
      <c r="G57" t="n" s="12">
        <v>3.0</v>
      </c>
      <c r="H57" s="12">
        <f>SUM(F57*G57)</f>
      </c>
    </row>
    <row r="58">
      <c r="B58" s="3" t="s">
        <v>60</v>
      </c>
      <c r="C58" s="3"/>
      <c r="D58" t="n" s="12">
        <v>2.0</v>
      </c>
      <c r="E58" t="n" s="12">
        <v>3.55</v>
      </c>
      <c r="F58" s="12">
        <f>SUM(D58*E58)</f>
      </c>
      <c r="G58" t="n" s="12">
        <v>3.0</v>
      </c>
      <c r="H58" s="12">
        <f>SUM(F58*G58)</f>
      </c>
    </row>
    <row r="59">
      <c r="B59" s="3" t="s">
        <v>61</v>
      </c>
      <c r="C59" s="3"/>
      <c r="D59" t="n" s="12">
        <v>2.0</v>
      </c>
      <c r="E59" t="n" s="12">
        <v>3.93</v>
      </c>
      <c r="F59" s="12">
        <f>SUM(D59*E59)</f>
      </c>
      <c r="G59" t="n" s="12">
        <v>3.0</v>
      </c>
      <c r="H59" s="12">
        <f>SUM(F59*G59)</f>
      </c>
    </row>
    <row r="60">
      <c r="B60" s="1" t="s">
        <v>28</v>
      </c>
      <c r="C60" s="1"/>
      <c r="D60" s="1"/>
      <c r="E60" s="1"/>
      <c r="F60" s="1"/>
      <c r="G60" s="1"/>
      <c r="H60" s="12">
        <f>SUM(H57:H59)</f>
      </c>
    </row>
    <row r="61">
      <c r="B61" s="1" t="s">
        <v>29</v>
      </c>
      <c r="C61" s="1"/>
      <c r="D61" s="1"/>
      <c r="E61" s="1"/>
      <c r="F61" s="1"/>
      <c r="G61" s="1"/>
      <c r="H61" s="1"/>
    </row>
    <row r="62">
      <c r="B62" s="2" t="s">
        <v>13</v>
      </c>
      <c r="C62" s="2"/>
      <c r="D62" s="2"/>
      <c r="E62" s="2" t="s">
        <v>30</v>
      </c>
      <c r="F62" s="2" t="s">
        <v>14</v>
      </c>
      <c r="G62" s="2" t="s">
        <v>31</v>
      </c>
      <c r="H62" s="2" t="s">
        <v>32</v>
      </c>
    </row>
    <row r="63">
      <c r="B63" s="3" t="s">
        <v>62</v>
      </c>
      <c r="C63" s="3"/>
      <c r="D63" s="3"/>
      <c r="E63" s="3" t="s">
        <v>34</v>
      </c>
      <c r="F63" t="n" s="12">
        <v>2.0</v>
      </c>
      <c r="G63" t="n" s="12">
        <v>0.0</v>
      </c>
      <c r="H63" s="12">
        <f>SUM(F63*G63)</f>
      </c>
    </row>
    <row r="64">
      <c r="B64" s="3" t="s">
        <v>37</v>
      </c>
      <c r="C64" s="3"/>
      <c r="D64" s="3"/>
      <c r="E64" s="3" t="s">
        <v>34</v>
      </c>
      <c r="F64" t="n" s="12">
        <v>2.0</v>
      </c>
      <c r="G64" t="n" s="12">
        <v>3.48</v>
      </c>
      <c r="H64" s="12">
        <f>SUM(F64*G64)</f>
      </c>
    </row>
    <row r="65">
      <c r="B65" s="3" t="s">
        <v>63</v>
      </c>
      <c r="C65" s="3"/>
      <c r="D65" s="3"/>
      <c r="E65" s="3" t="s">
        <v>34</v>
      </c>
      <c r="F65" t="n" s="12">
        <v>2.0</v>
      </c>
      <c r="G65" t="n" s="12">
        <v>0.0</v>
      </c>
      <c r="H65" s="12">
        <f>SUM(F65*G65)</f>
      </c>
    </row>
    <row r="66">
      <c r="B66" s="1" t="s">
        <v>38</v>
      </c>
      <c r="C66" s="1"/>
      <c r="D66" s="1"/>
      <c r="E66" s="1"/>
      <c r="F66" s="1"/>
      <c r="G66" s="1"/>
      <c r="H66" s="12">
        <f>SUM(H63:H65)</f>
      </c>
    </row>
    <row r="67">
      <c r="B67" s="1" t="s">
        <v>39</v>
      </c>
      <c r="C67" s="1"/>
      <c r="D67" s="1"/>
      <c r="E67" s="1"/>
      <c r="F67" s="1"/>
      <c r="G67" s="1"/>
      <c r="H67" s="1"/>
    </row>
    <row r="68">
      <c r="B68" s="2" t="s">
        <v>13</v>
      </c>
      <c r="C68" s="2"/>
      <c r="D68" s="2" t="s">
        <v>30</v>
      </c>
      <c r="E68" s="2" t="s">
        <v>40</v>
      </c>
      <c r="F68" s="2" t="s">
        <v>41</v>
      </c>
      <c r="G68" s="2" t="s">
        <v>42</v>
      </c>
      <c r="H68" s="2" t="s">
        <v>43</v>
      </c>
    </row>
    <row r="69">
      <c r="B69" s="3" t="s">
        <v>44</v>
      </c>
      <c r="C69" s="3"/>
      <c r="D69" s="3" t="s">
        <v>64</v>
      </c>
      <c r="E69" t="n" s="12">
        <v>1.0</v>
      </c>
      <c r="F69" t="n" s="12">
        <v>1.0</v>
      </c>
      <c r="G69" t="n" s="12">
        <v>1.0</v>
      </c>
      <c r="H69" s="12">
        <f>SUM(E69*F69*G69)</f>
      </c>
    </row>
    <row r="70">
      <c r="B70" s="3" t="s">
        <v>44</v>
      </c>
      <c r="C70" s="3"/>
      <c r="D70" s="3" t="s">
        <v>64</v>
      </c>
      <c r="E70" t="n" s="12">
        <v>5.0</v>
      </c>
      <c r="F70" t="n" s="12">
        <v>5.0</v>
      </c>
      <c r="G70" t="n" s="12">
        <v>5.0</v>
      </c>
      <c r="H70" s="12">
        <f>SUM(E70*F70*G70)</f>
      </c>
    </row>
    <row r="71">
      <c r="B71" s="1" t="s">
        <v>47</v>
      </c>
      <c r="C71" s="1"/>
      <c r="D71" s="1"/>
      <c r="E71" s="1"/>
      <c r="F71" s="1"/>
      <c r="G71" s="1"/>
      <c r="H71" s="12">
        <f>SUM(H69:H70)</f>
      </c>
    </row>
    <row r="72">
      <c r="B72"/>
      <c r="C72"/>
      <c r="D72"/>
      <c r="E72" s="1" t="s">
        <v>48</v>
      </c>
      <c r="F72" s="1"/>
      <c r="G72" s="1"/>
      <c r="H72" s="12">
        <f>SUM(H54+H60+H66+H71)</f>
      </c>
    </row>
    <row r="73">
      <c r="B73" s="4" t="s">
        <v>49</v>
      </c>
      <c r="C73"/>
      <c r="D73"/>
      <c r="E73" s="1" t="s">
        <v>50</v>
      </c>
      <c r="F73" s="1"/>
      <c r="G73" s="14" t="n">
        <v>0.0</v>
      </c>
      <c r="H73" s="12">
        <f>SUM(H72*G73)</f>
      </c>
    </row>
    <row r="74">
      <c r="B74"/>
      <c r="C74"/>
      <c r="D74"/>
      <c r="E74" s="1" t="s">
        <v>51</v>
      </c>
      <c r="F74" s="1"/>
      <c r="G74" s="14" t="n">
        <v>0.02</v>
      </c>
      <c r="H74" s="12">
        <f>SUM(H72*G74)</f>
      </c>
    </row>
    <row r="75">
      <c r="B75"/>
      <c r="C75"/>
      <c r="D75"/>
      <c r="E75" s="1" t="s">
        <v>52</v>
      </c>
      <c r="F75" s="1"/>
      <c r="G75" s="1"/>
      <c r="H75" s="12">
        <f>SUM(H72:H74)</f>
      </c>
    </row>
    <row r="76">
      <c r="B76" s="7" t="s">
        <v>53</v>
      </c>
      <c r="C76"/>
      <c r="D76"/>
      <c r="E76" s="1" t="s">
        <v>54</v>
      </c>
      <c r="F76" s="1"/>
      <c r="G76" s="1"/>
      <c r="H76" s="12">
        <f>SUM(H75)</f>
      </c>
    </row>
    <row r="77">
      <c r="B77"/>
    </row>
  </sheetData>
  <mergeCells>
    <mergeCell ref="B1:H1"/>
    <mergeCell ref="C2:H2"/>
    <mergeCell ref="C3:H3"/>
    <mergeCell ref="C6:H7"/>
    <mergeCell ref="B9:H9"/>
    <mergeCell ref="B10:C10"/>
    <mergeCell ref="B11:C11"/>
    <mergeCell ref="B12:C12"/>
    <mergeCell ref="B13:C13"/>
    <mergeCell ref="B14:G14"/>
    <mergeCell ref="B15:H15"/>
    <mergeCell ref="B16:C16"/>
    <mergeCell ref="B17:C17"/>
    <mergeCell ref="B18:C18"/>
    <mergeCell ref="B19:C19"/>
    <mergeCell ref="B20:G20"/>
    <mergeCell ref="B21:H21"/>
    <mergeCell ref="B22:D22"/>
    <mergeCell ref="B23:D23"/>
    <mergeCell ref="B24:D24"/>
    <mergeCell ref="B25:D25"/>
    <mergeCell ref="B26:D26"/>
    <mergeCell ref="B27:G27"/>
    <mergeCell ref="B28:H28"/>
    <mergeCell ref="B29:C29"/>
    <mergeCell ref="B30:C30"/>
    <mergeCell ref="B31:C31"/>
    <mergeCell ref="B32:C32"/>
    <mergeCell ref="B33:G33"/>
    <mergeCell ref="E34:G34"/>
    <mergeCell ref="E35:F35"/>
    <mergeCell ref="E36:F36"/>
    <mergeCell ref="E37:G37"/>
    <mergeCell ref="E38:G38"/>
    <mergeCell ref="B41:H41"/>
    <mergeCell ref="C42:H42"/>
    <mergeCell ref="C43:H43"/>
    <mergeCell ref="C46:H47"/>
    <mergeCell ref="B49:H49"/>
    <mergeCell ref="B50:C50"/>
    <mergeCell ref="B51:C51"/>
    <mergeCell ref="B52:C52"/>
    <mergeCell ref="B53:C53"/>
    <mergeCell ref="B54:G54"/>
    <mergeCell ref="B55:H55"/>
    <mergeCell ref="B56:C56"/>
    <mergeCell ref="B57:C57"/>
    <mergeCell ref="B58:C58"/>
    <mergeCell ref="B59:C59"/>
    <mergeCell ref="B60:G60"/>
    <mergeCell ref="B61:H61"/>
    <mergeCell ref="B62:D62"/>
    <mergeCell ref="B63:D63"/>
    <mergeCell ref="B64:D64"/>
    <mergeCell ref="B65:D65"/>
    <mergeCell ref="B66:G66"/>
    <mergeCell ref="B67:H67"/>
    <mergeCell ref="B68:C68"/>
    <mergeCell ref="B69:C69"/>
    <mergeCell ref="B70:C70"/>
    <mergeCell ref="B71:G71"/>
    <mergeCell ref="E72:G72"/>
    <mergeCell ref="E73:F73"/>
    <mergeCell ref="E74:F74"/>
    <mergeCell ref="E75:G75"/>
    <mergeCell ref="E76:G7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2019-01-23T15:41:20Z</dcterms:created>
  <dc:creator>Apache POI</dc:creator>
</cp:coreProperties>
</file>