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US" r:id="rId3" sheetId="1"/>
  </sheets>
</workbook>
</file>

<file path=xl/sharedStrings.xml><?xml version="1.0" encoding="utf-8"?>
<sst xmlns="http://schemas.openxmlformats.org/spreadsheetml/2006/main" count="138" uniqueCount="62">
  <si>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</si>
  <si>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</si>
  <si>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</si>
  <si>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</si>
  <si>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</si>
  <si>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</si>
  <si>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1</t>
  </si>
  <si>
    <t>UNIDAD:</t>
  </si>
  <si>
    <t>m</t>
  </si>
  <si>
    <t/>
  </si>
  <si>
    <t>Suministro e Instalacion de tuberia de 4"</t>
  </si>
  <si>
    <t>DETALLE:</t>
  </si>
  <si>
    <t>PRECIO UNITARIO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</si>
  <si>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</si>
  <si>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</si>
  <si>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</si>
  <si>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</si>
  <si>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</si>
  <si>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</si>
  <si>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</si>
  <si>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Herramientas menores</t>
  </si>
  <si>
    <t>Maquina Roscadora</t>
  </si>
  <si>
    <t>Maquina Ranuradora</t>
  </si>
  <si>
    <t>-- SUBTOTAL (M)</t>
  </si>
  <si>
    <t>MANO DE OBRA:</t>
  </si>
  <si>
    <t>JORNAL /HR 
 B</t>
  </si>
  <si>
    <t>Peon Categoria E2</t>
  </si>
  <si>
    <t>Plomero Categoria D2</t>
  </si>
  <si>
    <t>Maestro Plomero Especializado Categoria C1</t>
  </si>
  <si>
    <t>-- SUBTOTAL (N)</t>
  </si>
  <si>
    <t>MATERIALES</t>
  </si>
  <si>
    <t>UNIDAD</t>
  </si>
  <si>
    <t>PRECIO
 B</t>
  </si>
  <si>
    <t>COSTO
 C=AxB</t>
  </si>
  <si>
    <t>Tapón Hembra  H/N cifunsa 4"</t>
  </si>
  <si>
    <t>-</t>
  </si>
  <si>
    <t>Tee H/N Ranura flexible  4"</t>
  </si>
  <si>
    <t>Unión H/N Ranurada flexible 4"</t>
  </si>
  <si>
    <t>-- SUBTOTAL (O)</t>
  </si>
  <si>
    <t>TRANSPORTE</t>
  </si>
  <si>
    <t>DISTANCIA 
 A</t>
  </si>
  <si>
    <t>CANTIDAD
 B</t>
  </si>
  <si>
    <t>PRECIO
 C</t>
  </si>
  <si>
    <t>COSTO
 D=AxBxC</t>
  </si>
  <si>
    <t>Transporte de materiales</t>
  </si>
  <si>
    <t>-- SUBTOTAL (P)</t>
  </si>
  <si>
    <t>TOTAL COSTO DIRECTO (M+N+O+P)</t>
  </si>
  <si>
    <t>ESTOS PRECIOS NO INCLUYEN IVA</t>
  </si>
  <si>
    <t>COSTO INDIRECTO</t>
  </si>
  <si>
    <t xml:space="preserve">OTROS INDIRECTOS: </t>
  </si>
  <si>
    <t xml:space="preserve">COSTO TOTAL DEL RUBRO: </t>
  </si>
  <si>
    <t>FIRMA DE REPRESENTANTE LEGAL</t>
  </si>
  <si>
    <t>VALOR OFERTADO:</t>
  </si>
  <si>
    <t>3</t>
  </si>
  <si>
    <t>Suministro e Instalacion de tuberia de 2"</t>
  </si>
  <si>
    <t>Bushing H/N Cifunsa 2"X1 1/2"</t>
  </si>
  <si>
    <t>Codo H/N Cifunsa 90x2 1/2x2"</t>
  </si>
  <si>
    <t>Tapón Hembra  H/N cifunsa 2"</t>
  </si>
  <si>
    <t>Tee H/N Ranura flexible  2 "</t>
  </si>
  <si>
    <t>Unión H/N Ranurada flexible 2"</t>
  </si>
  <si>
    <t>Red H/N Cifunsa 2 "x1/2"</t>
  </si>
  <si>
    <t>Transporte materiales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</si>
</sst>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2" fontId="2" fillId="0" borderId="4" xfId="0" applyBorder="true" applyNumberFormat="true" applyFont="true"/>
    <xf numFmtId="2" fontId="2" fillId="0" borderId="0" xfId="0" applyNumberFormat="true" applyFont="true"/>
    <xf numFmtId="10" fontId="2" fillId="0" borderId="4" xfId="0" applyBorder="true" applyNumberFormat="true" applyFont="true"/>
    <xf numFmtId="2" fontId="2" fillId="0" borderId="4" xfId="0" applyBorder="true" applyNumberFormat="true" applyFont="true"/>
    <xf numFmtId="2" fontId="2" fillId="0" borderId="0" xfId="0" applyNumberFormat="true" applyFont="true"/>
    <xf numFmtId="10" fontId="2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8.04296875" customWidth="true" bestFit="true"/>
    <col min="5" max="5" width="11.28125" customWidth="true" bestFit="true"/>
    <col min="2" max="2" width="29.093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3" t="s">
        <v>6</v>
      </c>
      <c r="D4"/>
      <c r="E4"/>
      <c r="F4"/>
      <c r="G4" s="5" t="s">
        <v>7</v>
      </c>
      <c r="H4" s="4" t="s">
        <v>8</v>
      </c>
    </row>
    <row r="5">
      <c r="A5"/>
      <c r="B5" s="5" t="s">
        <v>9</v>
      </c>
      <c r="C5" s="4" t="s">
        <v>9</v>
      </c>
      <c r="D5"/>
      <c r="E5"/>
      <c r="F5"/>
      <c r="G5"/>
      <c r="H5"/>
    </row>
    <row r="6">
      <c r="A6"/>
      <c r="B6"/>
      <c r="C6" s="8" t="s">
        <v>10</v>
      </c>
      <c r="D6"/>
      <c r="E6"/>
      <c r="F6"/>
      <c r="G6"/>
      <c r="H6"/>
    </row>
    <row r="7">
      <c r="A7"/>
      <c r="B7" s="5" t="s">
        <v>11</v>
      </c>
      <c r="C7"/>
      <c r="D7" s="8"/>
      <c r="E7"/>
      <c r="F7"/>
      <c r="G7"/>
      <c r="H7"/>
    </row>
    <row r="8">
      <c r="A8"/>
      <c r="B8" s="10" t="s">
        <v>12</v>
      </c>
      <c r="C8" t="n">
        <v>44.31</v>
      </c>
      <c r="D8"/>
      <c r="E8"/>
      <c r="F8"/>
      <c r="G8"/>
      <c r="H8"/>
    </row>
    <row r="9">
      <c r="B9" s="1" t="s">
        <v>13</v>
      </c>
      <c r="C9" s="1"/>
      <c r="D9" s="1"/>
      <c r="E9" s="1"/>
      <c r="F9" s="1"/>
      <c r="G9" s="1"/>
      <c r="H9" s="1"/>
    </row>
    <row r="10">
      <c r="B10" s="2" t="s">
        <v>14</v>
      </c>
      <c r="C10" s="2"/>
      <c r="D10" s="2" t="s">
        <v>15</v>
      </c>
      <c r="E10" s="2" t="s">
        <v>16</v>
      </c>
      <c r="F10" s="2" t="s">
        <v>17</v>
      </c>
      <c r="G10" s="2" t="s">
        <v>18</v>
      </c>
      <c r="H10" s="2" t="s">
        <v>19</v>
      </c>
    </row>
    <row r="11">
      <c r="B11" s="3" t="s">
        <v>20</v>
      </c>
      <c r="C11" s="3"/>
      <c r="D11" t="n" s="9">
        <v>1.0</v>
      </c>
      <c r="E11" t="n" s="9">
        <v>1.0</v>
      </c>
      <c r="F11" s="9">
        <f>SUM(D11*E11)</f>
      </c>
      <c r="G11" t="n" s="9">
        <v>0.51</v>
      </c>
      <c r="H11" s="9">
        <f>SUM(F11*G11)</f>
      </c>
    </row>
    <row r="12">
      <c r="B12" s="3" t="s">
        <v>21</v>
      </c>
      <c r="C12" s="3"/>
      <c r="D12" t="n" s="9">
        <v>1.0</v>
      </c>
      <c r="E12" t="n" s="9">
        <v>6.25</v>
      </c>
      <c r="F12" s="9">
        <f>SUM(D12*E12)</f>
      </c>
      <c r="G12" t="n" s="9">
        <v>0.51</v>
      </c>
      <c r="H12" s="9">
        <f>SUM(F12*G12)</f>
      </c>
    </row>
    <row r="13">
      <c r="B13" s="3" t="s">
        <v>22</v>
      </c>
      <c r="C13" s="3"/>
      <c r="D13" t="n" s="9">
        <v>1.0</v>
      </c>
      <c r="E13" t="n" s="9">
        <v>6.88</v>
      </c>
      <c r="F13" s="9">
        <f>SUM(D13*E13)</f>
      </c>
      <c r="G13" t="n" s="9">
        <v>0.51</v>
      </c>
      <c r="H13" s="9">
        <f>SUM(F13*G13)</f>
      </c>
    </row>
    <row r="14">
      <c r="B14" s="1" t="s">
        <v>23</v>
      </c>
      <c r="C14"/>
      <c r="D14"/>
      <c r="E14"/>
      <c r="F14"/>
      <c r="G14"/>
      <c r="H14" s="9">
        <f>SUM(H11:H13)</f>
      </c>
    </row>
    <row r="15">
      <c r="B15" s="1" t="s">
        <v>24</v>
      </c>
      <c r="C15" s="1"/>
      <c r="D15" s="1"/>
      <c r="E15" s="1"/>
      <c r="F15" s="1"/>
      <c r="G15" s="1"/>
      <c r="H15" s="1"/>
    </row>
    <row r="16">
      <c r="B16" s="2" t="s">
        <v>14</v>
      </c>
      <c r="C16" s="2"/>
      <c r="D16" s="2" t="s">
        <v>15</v>
      </c>
      <c r="E16" s="2" t="s">
        <v>25</v>
      </c>
      <c r="F16" s="2" t="s">
        <v>17</v>
      </c>
      <c r="G16" s="2" t="s">
        <v>18</v>
      </c>
      <c r="H16" s="2" t="s">
        <v>19</v>
      </c>
    </row>
    <row r="17">
      <c r="B17" s="3" t="s">
        <v>26</v>
      </c>
      <c r="C17" s="3"/>
      <c r="D17" t="n" s="9">
        <v>1.0</v>
      </c>
      <c r="E17" t="n" s="9">
        <v>3.51</v>
      </c>
      <c r="F17" s="9">
        <f>SUM(D17*E17)</f>
      </c>
      <c r="G17" t="n" s="9">
        <v>0.51</v>
      </c>
      <c r="H17" s="9">
        <f>SUM(F17*G17)</f>
      </c>
    </row>
    <row r="18">
      <c r="B18" s="3" t="s">
        <v>27</v>
      </c>
      <c r="C18" s="3"/>
      <c r="D18" t="n" s="9">
        <v>1.0</v>
      </c>
      <c r="E18" t="n" s="9">
        <v>3.55</v>
      </c>
      <c r="F18" s="9">
        <f>SUM(D18*E18)</f>
      </c>
      <c r="G18" t="n" s="9">
        <v>0.51</v>
      </c>
      <c r="H18" s="9">
        <f>SUM(F18*G18)</f>
      </c>
    </row>
    <row r="19">
      <c r="B19" s="3" t="s">
        <v>28</v>
      </c>
      <c r="C19" s="3"/>
      <c r="D19" t="n" s="9">
        <v>1.0</v>
      </c>
      <c r="E19" t="n" s="9">
        <v>3.93</v>
      </c>
      <c r="F19" s="9">
        <f>SUM(D19*E19)</f>
      </c>
      <c r="G19" t="n" s="9">
        <v>0.51</v>
      </c>
      <c r="H19" s="9">
        <f>SUM(F19*G19)</f>
      </c>
    </row>
    <row r="20">
      <c r="B20" s="1" t="s">
        <v>29</v>
      </c>
      <c r="C20" s="1"/>
      <c r="D20" s="1"/>
      <c r="E20" s="1"/>
      <c r="F20" s="1"/>
      <c r="G20" s="1"/>
      <c r="H20" s="9">
        <f>SUM(H17:H19)</f>
      </c>
    </row>
    <row r="21">
      <c r="B21" s="1" t="s">
        <v>30</v>
      </c>
      <c r="C21" s="1"/>
      <c r="D21" s="1"/>
      <c r="E21" s="1"/>
      <c r="F21" s="1"/>
      <c r="G21" s="1"/>
      <c r="H21" s="1"/>
    </row>
    <row r="22">
      <c r="B22" s="2" t="s">
        <v>14</v>
      </c>
      <c r="C22" s="2"/>
      <c r="D22" s="2"/>
      <c r="E22" s="2" t="s">
        <v>31</v>
      </c>
      <c r="F22" s="2" t="s">
        <v>15</v>
      </c>
      <c r="G22" s="2" t="s">
        <v>32</v>
      </c>
      <c r="H22" s="2" t="s">
        <v>33</v>
      </c>
    </row>
    <row r="23">
      <c r="B23" s="3" t="s">
        <v>34</v>
      </c>
      <c r="C23" s="3"/>
      <c r="D23" s="3"/>
      <c r="E23" s="3" t="s">
        <v>35</v>
      </c>
      <c r="F23" t="n" s="9">
        <v>1.0</v>
      </c>
      <c r="G23" t="n" s="9">
        <v>8.61</v>
      </c>
      <c r="H23" s="9">
        <f>SUM(F23*G23)</f>
      </c>
    </row>
    <row r="24">
      <c r="B24" s="3" t="s">
        <v>36</v>
      </c>
      <c r="C24" s="3"/>
      <c r="D24" s="3"/>
      <c r="E24" s="3" t="s">
        <v>35</v>
      </c>
      <c r="F24" t="n" s="9">
        <v>1.0</v>
      </c>
      <c r="G24" t="n" s="9">
        <v>9.55</v>
      </c>
      <c r="H24" s="9">
        <f>SUM(F24*G24)</f>
      </c>
    </row>
    <row r="25">
      <c r="B25" s="3" t="s">
        <v>37</v>
      </c>
      <c r="C25" s="3"/>
      <c r="D25" s="3"/>
      <c r="E25" s="3" t="s">
        <v>35</v>
      </c>
      <c r="F25" t="n" s="9">
        <v>1.0</v>
      </c>
      <c r="G25" t="n" s="9">
        <v>5.06</v>
      </c>
      <c r="H25" s="9">
        <f>SUM(F25*G25)</f>
      </c>
    </row>
    <row r="26">
      <c r="B26" s="1" t="s">
        <v>38</v>
      </c>
      <c r="C26" s="1"/>
      <c r="D26" s="1"/>
      <c r="E26" s="1"/>
      <c r="F26" s="1"/>
      <c r="G26" s="1"/>
      <c r="H26" s="9">
        <f>SUM(H23:H25)</f>
      </c>
    </row>
    <row r="27">
      <c r="B27" s="1" t="s">
        <v>39</v>
      </c>
      <c r="C27" s="1"/>
      <c r="D27" s="1"/>
      <c r="E27" s="1"/>
      <c r="F27" s="1"/>
      <c r="G27" s="1"/>
      <c r="H27" s="1"/>
    </row>
    <row r="28">
      <c r="B28" s="2" t="s">
        <v>14</v>
      </c>
      <c r="C28" s="2"/>
      <c r="D28" s="2" t="s">
        <v>31</v>
      </c>
      <c r="E28" s="2" t="s">
        <v>40</v>
      </c>
      <c r="F28" s="2" t="s">
        <v>41</v>
      </c>
      <c r="G28" s="2" t="s">
        <v>42</v>
      </c>
      <c r="H28" s="2" t="s">
        <v>43</v>
      </c>
    </row>
    <row r="29">
      <c r="B29" s="3" t="s">
        <v>44</v>
      </c>
      <c r="C29" s="3"/>
      <c r="D29" s="3" t="s">
        <v>9</v>
      </c>
      <c r="E29" t="n" s="9">
        <v>50.0</v>
      </c>
      <c r="F29" t="n" s="9">
        <v>1.03</v>
      </c>
      <c r="G29" t="n" s="9">
        <v>0.05</v>
      </c>
      <c r="H29" s="9">
        <f>SUM(E29*F29*G29)</f>
      </c>
    </row>
    <row r="30">
      <c r="B30" s="1" t="s">
        <v>45</v>
      </c>
      <c r="C30" s="1"/>
      <c r="D30" s="1"/>
      <c r="E30" s="1"/>
      <c r="F30" s="1"/>
      <c r="G30" s="1"/>
      <c r="H30" s="9">
        <f>SUM(H29:H29)</f>
      </c>
    </row>
    <row r="31">
      <c r="B31"/>
      <c r="C31"/>
      <c r="D31"/>
      <c r="E31" s="1" t="s">
        <v>46</v>
      </c>
      <c r="F31" s="1"/>
      <c r="G31" s="1"/>
      <c r="H31" s="9">
        <f>SUM(H14+H20+H26+H30)</f>
      </c>
    </row>
    <row r="32">
      <c r="B32" s="4" t="s">
        <v>47</v>
      </c>
      <c r="C32"/>
      <c r="D32"/>
      <c r="E32" s="1" t="s">
        <v>48</v>
      </c>
      <c r="F32" s="1"/>
      <c r="G32" s="11" t="n">
        <v>0.15</v>
      </c>
      <c r="H32" s="9">
        <f>SUM(H31*G32)</f>
      </c>
    </row>
    <row r="33">
      <c r="B33"/>
      <c r="C33"/>
      <c r="D33"/>
      <c r="E33" s="1" t="s">
        <v>49</v>
      </c>
      <c r="F33" s="1"/>
      <c r="G33" s="11" t="n">
        <v>0.0</v>
      </c>
      <c r="H33" s="9">
        <f>SUM(H31*G33)</f>
      </c>
    </row>
    <row r="34">
      <c r="B34"/>
      <c r="C34"/>
      <c r="D34"/>
      <c r="E34" s="1" t="s">
        <v>50</v>
      </c>
      <c r="F34" s="1"/>
      <c r="G34" s="1"/>
      <c r="H34" s="9">
        <f>SUM(H31:H33)</f>
      </c>
    </row>
    <row r="35">
      <c r="B35" s="7" t="s">
        <v>51</v>
      </c>
      <c r="C35"/>
      <c r="D35"/>
      <c r="E35" s="1" t="s">
        <v>52</v>
      </c>
      <c r="F35" s="1"/>
      <c r="G35" s="1"/>
      <c r="H35" s="9">
        <f>SUM(H34)</f>
      </c>
    </row>
    <row r="36">
      <c r="B36"/>
    </row>
    <row r="38">
      <c r="B38" s="6" t="s">
        <v>0</v>
      </c>
    </row>
    <row r="39">
      <c r="A39"/>
      <c r="B39" s="5" t="s">
        <v>1</v>
      </c>
      <c r="C39" s="4" t="s">
        <v>2</v>
      </c>
      <c r="D39"/>
      <c r="E39"/>
      <c r="F39"/>
      <c r="G39"/>
      <c r="H39"/>
    </row>
    <row r="40">
      <c r="A40"/>
      <c r="B40" s="5" t="s">
        <v>3</v>
      </c>
      <c r="C40" s="4" t="s">
        <v>4</v>
      </c>
      <c r="D40"/>
      <c r="E40"/>
      <c r="F40"/>
      <c r="G40"/>
      <c r="H40"/>
    </row>
    <row r="41">
      <c r="A41"/>
      <c r="B41" s="5" t="s">
        <v>5</v>
      </c>
      <c r="C41" s="3" t="s">
        <v>53</v>
      </c>
      <c r="D41"/>
      <c r="E41"/>
      <c r="F41"/>
      <c r="G41" s="5" t="s">
        <v>7</v>
      </c>
      <c r="H41" s="4" t="s">
        <v>8</v>
      </c>
    </row>
    <row r="42">
      <c r="A42"/>
      <c r="B42" s="5" t="s">
        <v>9</v>
      </c>
      <c r="C42" s="4" t="s">
        <v>9</v>
      </c>
      <c r="D42"/>
      <c r="E42"/>
      <c r="F42"/>
      <c r="G42"/>
      <c r="H42"/>
    </row>
    <row r="43">
      <c r="A43"/>
      <c r="B43"/>
      <c r="C43" s="8" t="s">
        <v>54</v>
      </c>
      <c r="D43"/>
      <c r="E43"/>
      <c r="F43"/>
      <c r="G43"/>
      <c r="H43"/>
    </row>
    <row r="44">
      <c r="A44"/>
      <c r="B44" s="5" t="s">
        <v>11</v>
      </c>
      <c r="C44"/>
      <c r="D44" s="8"/>
      <c r="E44"/>
      <c r="F44"/>
      <c r="G44"/>
      <c r="H44"/>
    </row>
    <row r="45">
      <c r="A45"/>
      <c r="B45" s="13" t="s">
        <v>12</v>
      </c>
      <c r="C45" t="n">
        <v>37.66</v>
      </c>
      <c r="D45"/>
      <c r="E45"/>
      <c r="F45"/>
      <c r="G45"/>
      <c r="H45"/>
    </row>
    <row r="46">
      <c r="B46" s="1" t="s">
        <v>13</v>
      </c>
      <c r="C46" s="1"/>
      <c r="D46" s="1"/>
      <c r="E46" s="1"/>
      <c r="F46" s="1"/>
      <c r="G46" s="1"/>
      <c r="H46" s="1"/>
    </row>
    <row r="47">
      <c r="B47" s="2" t="s">
        <v>14</v>
      </c>
      <c r="C47" s="2"/>
      <c r="D47" s="2" t="s">
        <v>15</v>
      </c>
      <c r="E47" s="2" t="s">
        <v>16</v>
      </c>
      <c r="F47" s="2" t="s">
        <v>17</v>
      </c>
      <c r="G47" s="2" t="s">
        <v>18</v>
      </c>
      <c r="H47" s="2" t="s">
        <v>19</v>
      </c>
    </row>
    <row r="48">
      <c r="B48" s="3" t="s">
        <v>20</v>
      </c>
      <c r="C48" s="3"/>
      <c r="D48" t="n" s="12">
        <v>1.0</v>
      </c>
      <c r="E48" t="n" s="12">
        <v>1.0</v>
      </c>
      <c r="F48" s="12">
        <f>SUM(D48*E48)</f>
      </c>
      <c r="G48" t="n" s="12">
        <v>0.48</v>
      </c>
      <c r="H48" s="12">
        <f>SUM(F48*G48)</f>
      </c>
    </row>
    <row r="49">
      <c r="B49" s="3" t="s">
        <v>22</v>
      </c>
      <c r="C49" s="3"/>
      <c r="D49" t="n" s="12">
        <v>1.0</v>
      </c>
      <c r="E49" t="n" s="12">
        <v>6.88</v>
      </c>
      <c r="F49" s="12">
        <f>SUM(D49*E49)</f>
      </c>
      <c r="G49" t="n" s="12">
        <v>0.48</v>
      </c>
      <c r="H49" s="12">
        <f>SUM(F49*G49)</f>
      </c>
    </row>
    <row r="50">
      <c r="B50" s="3" t="s">
        <v>21</v>
      </c>
      <c r="C50" s="3"/>
      <c r="D50" t="n" s="12">
        <v>1.0</v>
      </c>
      <c r="E50" t="n" s="12">
        <v>6.25</v>
      </c>
      <c r="F50" s="12">
        <f>SUM(D50*E50)</f>
      </c>
      <c r="G50" t="n" s="12">
        <v>0.48</v>
      </c>
      <c r="H50" s="12">
        <f>SUM(F50*G50)</f>
      </c>
    </row>
    <row r="51">
      <c r="B51" s="1" t="s">
        <v>23</v>
      </c>
      <c r="C51"/>
      <c r="D51"/>
      <c r="E51"/>
      <c r="F51"/>
      <c r="G51"/>
      <c r="H51" s="12">
        <f>SUM(H48:H50)</f>
      </c>
    </row>
    <row r="52">
      <c r="B52" s="1" t="s">
        <v>24</v>
      </c>
      <c r="C52" s="1"/>
      <c r="D52" s="1"/>
      <c r="E52" s="1"/>
      <c r="F52" s="1"/>
      <c r="G52" s="1"/>
      <c r="H52" s="1"/>
    </row>
    <row r="53">
      <c r="B53" s="2" t="s">
        <v>14</v>
      </c>
      <c r="C53" s="2"/>
      <c r="D53" s="2" t="s">
        <v>15</v>
      </c>
      <c r="E53" s="2" t="s">
        <v>25</v>
      </c>
      <c r="F53" s="2" t="s">
        <v>17</v>
      </c>
      <c r="G53" s="2" t="s">
        <v>18</v>
      </c>
      <c r="H53" s="2" t="s">
        <v>19</v>
      </c>
    </row>
    <row r="54">
      <c r="B54" s="3" t="s">
        <v>26</v>
      </c>
      <c r="C54" s="3"/>
      <c r="D54" t="n" s="12">
        <v>1.0</v>
      </c>
      <c r="E54" t="n" s="12">
        <v>3.51</v>
      </c>
      <c r="F54" s="12">
        <f>SUM(D54*E54)</f>
      </c>
      <c r="G54" t="n" s="12">
        <v>0.48</v>
      </c>
      <c r="H54" s="12">
        <f>SUM(F54*G54)</f>
      </c>
    </row>
    <row r="55">
      <c r="B55" s="3" t="s">
        <v>27</v>
      </c>
      <c r="C55" s="3"/>
      <c r="D55" t="n" s="12">
        <v>1.0</v>
      </c>
      <c r="E55" t="n" s="12">
        <v>3.55</v>
      </c>
      <c r="F55" s="12">
        <f>SUM(D55*E55)</f>
      </c>
      <c r="G55" t="n" s="12">
        <v>0.48</v>
      </c>
      <c r="H55" s="12">
        <f>SUM(F55*G55)</f>
      </c>
    </row>
    <row r="56">
      <c r="B56" s="3" t="s">
        <v>28</v>
      </c>
      <c r="C56" s="3"/>
      <c r="D56" t="n" s="12">
        <v>1.0</v>
      </c>
      <c r="E56" t="n" s="12">
        <v>3.93</v>
      </c>
      <c r="F56" s="12">
        <f>SUM(D56*E56)</f>
      </c>
      <c r="G56" t="n" s="12">
        <v>0.48</v>
      </c>
      <c r="H56" s="12">
        <f>SUM(F56*G56)</f>
      </c>
    </row>
    <row r="57">
      <c r="B57" s="1" t="s">
        <v>29</v>
      </c>
      <c r="C57" s="1"/>
      <c r="D57" s="1"/>
      <c r="E57" s="1"/>
      <c r="F57" s="1"/>
      <c r="G57" s="1"/>
      <c r="H57" s="12">
        <f>SUM(H54:H56)</f>
      </c>
    </row>
    <row r="58">
      <c r="B58" s="1" t="s">
        <v>30</v>
      </c>
      <c r="C58" s="1"/>
      <c r="D58" s="1"/>
      <c r="E58" s="1"/>
      <c r="F58" s="1"/>
      <c r="G58" s="1"/>
      <c r="H58" s="1"/>
    </row>
    <row r="59">
      <c r="B59" s="2" t="s">
        <v>14</v>
      </c>
      <c r="C59" s="2"/>
      <c r="D59" s="2"/>
      <c r="E59" s="2" t="s">
        <v>31</v>
      </c>
      <c r="F59" s="2" t="s">
        <v>15</v>
      </c>
      <c r="G59" s="2" t="s">
        <v>32</v>
      </c>
      <c r="H59" s="2" t="s">
        <v>33</v>
      </c>
    </row>
    <row r="60">
      <c r="B60" s="3" t="s">
        <v>55</v>
      </c>
      <c r="C60" s="3"/>
      <c r="D60" s="3"/>
      <c r="E60" s="3" t="s">
        <v>35</v>
      </c>
      <c r="F60" t="n" s="12">
        <v>1.0</v>
      </c>
      <c r="G60" t="n" s="12">
        <v>2.3</v>
      </c>
      <c r="H60" s="12">
        <f>SUM(F60*G60)</f>
      </c>
    </row>
    <row r="61">
      <c r="B61" s="3" t="s">
        <v>56</v>
      </c>
      <c r="C61" s="3"/>
      <c r="D61" s="3"/>
      <c r="E61" s="3" t="s">
        <v>35</v>
      </c>
      <c r="F61" t="n" s="12">
        <v>1.0</v>
      </c>
      <c r="G61" t="n" s="12">
        <v>3.81</v>
      </c>
      <c r="H61" s="12">
        <f>SUM(F61*G61)</f>
      </c>
    </row>
    <row r="62">
      <c r="B62" s="3" t="s">
        <v>57</v>
      </c>
      <c r="C62" s="3"/>
      <c r="D62" s="3"/>
      <c r="E62" s="3" t="s">
        <v>35</v>
      </c>
      <c r="F62" t="n" s="12">
        <v>1.0</v>
      </c>
      <c r="G62" t="n" s="12">
        <v>1.83</v>
      </c>
      <c r="H62" s="12">
        <f>SUM(F62*G62)</f>
      </c>
    </row>
    <row r="63">
      <c r="B63" s="3" t="s">
        <v>58</v>
      </c>
      <c r="C63" s="3"/>
      <c r="D63" s="3"/>
      <c r="E63" s="3" t="s">
        <v>35</v>
      </c>
      <c r="F63" t="n" s="12">
        <v>1.0</v>
      </c>
      <c r="G63" t="n" s="12">
        <v>4.18</v>
      </c>
      <c r="H63" s="12">
        <f>SUM(F63*G63)</f>
      </c>
    </row>
    <row r="64">
      <c r="B64" s="3" t="s">
        <v>59</v>
      </c>
      <c r="C64" s="3"/>
      <c r="D64" s="3"/>
      <c r="E64" s="3" t="s">
        <v>35</v>
      </c>
      <c r="F64" t="n" s="12">
        <v>1.0</v>
      </c>
      <c r="G64" t="n" s="12">
        <v>2.83</v>
      </c>
      <c r="H64" s="12">
        <f>SUM(F64*G64)</f>
      </c>
    </row>
    <row r="65">
      <c r="B65" s="3" t="s">
        <v>60</v>
      </c>
      <c r="C65" s="3"/>
      <c r="D65" s="3"/>
      <c r="E65" s="3" t="s">
        <v>35</v>
      </c>
      <c r="F65" t="n" s="12">
        <v>1.0</v>
      </c>
      <c r="G65" t="n" s="12">
        <v>3.25</v>
      </c>
      <c r="H65" s="12">
        <f>SUM(F65*G65)</f>
      </c>
    </row>
    <row r="66">
      <c r="B66" s="1" t="s">
        <v>38</v>
      </c>
      <c r="C66" s="1"/>
      <c r="D66" s="1"/>
      <c r="E66" s="1"/>
      <c r="F66" s="1"/>
      <c r="G66" s="1"/>
      <c r="H66" s="12">
        <f>SUM(H60:H65)</f>
      </c>
    </row>
    <row r="67">
      <c r="B67" s="1" t="s">
        <v>39</v>
      </c>
      <c r="C67" s="1"/>
      <c r="D67" s="1"/>
      <c r="E67" s="1"/>
      <c r="F67" s="1"/>
      <c r="G67" s="1"/>
      <c r="H67" s="1"/>
    </row>
    <row r="68">
      <c r="B68" s="2" t="s">
        <v>14</v>
      </c>
      <c r="C68" s="2"/>
      <c r="D68" s="2" t="s">
        <v>31</v>
      </c>
      <c r="E68" s="2" t="s">
        <v>40</v>
      </c>
      <c r="F68" s="2" t="s">
        <v>41</v>
      </c>
      <c r="G68" s="2" t="s">
        <v>42</v>
      </c>
      <c r="H68" s="2" t="s">
        <v>43</v>
      </c>
    </row>
    <row r="69">
      <c r="B69" s="3" t="s">
        <v>61</v>
      </c>
      <c r="C69" s="3"/>
      <c r="D69" s="3" t="s">
        <v>9</v>
      </c>
      <c r="E69" t="n" s="12">
        <v>50.0</v>
      </c>
      <c r="F69" t="n" s="12">
        <v>1.03</v>
      </c>
      <c r="G69" t="n" s="12">
        <v>0.05</v>
      </c>
      <c r="H69" s="12">
        <f>SUM(E69*F69*G69)</f>
      </c>
    </row>
    <row r="70">
      <c r="B70" s="1" t="s">
        <v>45</v>
      </c>
      <c r="C70" s="1"/>
      <c r="D70" s="1"/>
      <c r="E70" s="1"/>
      <c r="F70" s="1"/>
      <c r="G70" s="1"/>
      <c r="H70" s="12">
        <f>SUM(H69:H69)</f>
      </c>
    </row>
    <row r="71">
      <c r="B71"/>
      <c r="C71"/>
      <c r="D71"/>
      <c r="E71" s="1" t="s">
        <v>46</v>
      </c>
      <c r="F71" s="1"/>
      <c r="G71" s="1"/>
      <c r="H71" s="12">
        <f>SUM(H51+H57+H66+H70)</f>
      </c>
    </row>
    <row r="72">
      <c r="B72" s="4" t="s">
        <v>47</v>
      </c>
      <c r="C72"/>
      <c r="D72"/>
      <c r="E72" s="1" t="s">
        <v>48</v>
      </c>
      <c r="F72" s="1"/>
      <c r="G72" s="14" t="n">
        <v>0.15</v>
      </c>
      <c r="H72" s="12">
        <f>SUM(H71*G72)</f>
      </c>
    </row>
    <row r="73">
      <c r="B73"/>
      <c r="C73"/>
      <c r="D73"/>
      <c r="E73" s="1" t="s">
        <v>49</v>
      </c>
      <c r="F73" s="1"/>
      <c r="G73" s="14" t="n">
        <v>0.0</v>
      </c>
      <c r="H73" s="12">
        <f>SUM(H71*G73)</f>
      </c>
    </row>
    <row r="74">
      <c r="B74"/>
      <c r="C74"/>
      <c r="D74"/>
      <c r="E74" s="1" t="s">
        <v>50</v>
      </c>
      <c r="F74" s="1"/>
      <c r="G74" s="1"/>
      <c r="H74" s="12">
        <f>SUM(H71:H73)</f>
      </c>
    </row>
    <row r="75">
      <c r="B75" s="7" t="s">
        <v>51</v>
      </c>
      <c r="C75"/>
      <c r="D75"/>
      <c r="E75" s="1" t="s">
        <v>52</v>
      </c>
      <c r="F75" s="1"/>
      <c r="G75" s="1"/>
      <c r="H75" s="12">
        <f>SUM(H74)</f>
      </c>
    </row>
    <row r="76">
      <c r="B76"/>
    </row>
  </sheetData>
  <mergeCells>
    <mergeCell ref="B1:H1"/>
    <mergeCell ref="C2:H2"/>
    <mergeCell ref="C3:H3"/>
    <mergeCell ref="C6:H7"/>
    <mergeCell ref="B9:H9"/>
    <mergeCell ref="B10:C10"/>
    <mergeCell ref="B11:C11"/>
    <mergeCell ref="B12:C12"/>
    <mergeCell ref="B13:C13"/>
    <mergeCell ref="B14:G14"/>
    <mergeCell ref="B15:H15"/>
    <mergeCell ref="B16:C16"/>
    <mergeCell ref="B17:C17"/>
    <mergeCell ref="B18:C18"/>
    <mergeCell ref="B19:C19"/>
    <mergeCell ref="B20:G20"/>
    <mergeCell ref="B21:H21"/>
    <mergeCell ref="B22:D22"/>
    <mergeCell ref="B23:D23"/>
    <mergeCell ref="B24:D24"/>
    <mergeCell ref="B25:D25"/>
    <mergeCell ref="B26:G26"/>
    <mergeCell ref="B27:H27"/>
    <mergeCell ref="B28:C28"/>
    <mergeCell ref="B29:C29"/>
    <mergeCell ref="B30:G30"/>
    <mergeCell ref="E31:G31"/>
    <mergeCell ref="E32:F32"/>
    <mergeCell ref="E33:F33"/>
    <mergeCell ref="E34:G34"/>
    <mergeCell ref="E35:G35"/>
    <mergeCell ref="B38:H38"/>
    <mergeCell ref="C39:H39"/>
    <mergeCell ref="C40:H40"/>
    <mergeCell ref="C43:H44"/>
    <mergeCell ref="B46:H46"/>
    <mergeCell ref="B47:C47"/>
    <mergeCell ref="B48:C48"/>
    <mergeCell ref="B49:C49"/>
    <mergeCell ref="B50:C50"/>
    <mergeCell ref="B51:G51"/>
    <mergeCell ref="B52:H52"/>
    <mergeCell ref="B53:C53"/>
    <mergeCell ref="B54:C54"/>
    <mergeCell ref="B55:C55"/>
    <mergeCell ref="B56:C56"/>
    <mergeCell ref="B57:G57"/>
    <mergeCell ref="B58:H58"/>
    <mergeCell ref="B59:D59"/>
    <mergeCell ref="B60:D60"/>
    <mergeCell ref="B61:D61"/>
    <mergeCell ref="B62:D62"/>
    <mergeCell ref="B63:D63"/>
    <mergeCell ref="B64:D64"/>
    <mergeCell ref="B65:D65"/>
    <mergeCell ref="B66:G66"/>
    <mergeCell ref="B67:H67"/>
    <mergeCell ref="B68:C68"/>
    <mergeCell ref="B69:C69"/>
    <mergeCell ref="B70:G70"/>
    <mergeCell ref="E71:G71"/>
    <mergeCell ref="E72:F72"/>
    <mergeCell ref="E73:F73"/>
    <mergeCell ref="E74:G74"/>
    <mergeCell ref="E75:G7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2019-01-23T20:41:05Z</dcterms:created>
  <dc:creator>Apache POI</dc:creator>
</cp:coreProperties>
</file>