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c\framework\"/>
    </mc:Choice>
  </mc:AlternateContent>
  <bookViews>
    <workbookView xWindow="0" yWindow="0" windowWidth="23040" windowHeight="9048" xr2:uid="{85221DC2-1669-400A-B009-F806AB93A16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C13" i="1"/>
  <c r="C12" i="1"/>
  <c r="C11" i="1"/>
  <c r="C10" i="1"/>
  <c r="D2" i="1" l="1"/>
  <c r="C2" i="1"/>
</calcChain>
</file>

<file path=xl/sharedStrings.xml><?xml version="1.0" encoding="utf-8"?>
<sst xmlns="http://schemas.openxmlformats.org/spreadsheetml/2006/main" count="63" uniqueCount="62">
  <si>
    <t>CORE CONCEPTS</t>
  </si>
  <si>
    <t xml:space="preserve">C1: </t>
  </si>
  <si>
    <t>Safety</t>
  </si>
  <si>
    <t xml:space="preserve">C2: </t>
  </si>
  <si>
    <t xml:space="preserve">Career planning </t>
  </si>
  <si>
    <t xml:space="preserve">C3: </t>
  </si>
  <si>
    <t xml:space="preserve">Security ethics, security levels, security threats and defensive security.  </t>
  </si>
  <si>
    <t xml:space="preserve">C4: </t>
  </si>
  <si>
    <t>Linux installation, configuration, directory structure and Bash. Linux users and permissions</t>
  </si>
  <si>
    <t>C5:</t>
  </si>
  <si>
    <t>Linux command line and introduction to BASH scripting. (BASH)</t>
  </si>
  <si>
    <t xml:space="preserve">C6:  </t>
  </si>
  <si>
    <t>Linux server service installation and configuration. (Apache2, VSFTPD, Samba, and SSH)</t>
  </si>
  <si>
    <t xml:space="preserve">C7: </t>
  </si>
  <si>
    <t xml:space="preserve">HTML </t>
  </si>
  <si>
    <t>C8:</t>
  </si>
  <si>
    <t>Cryptography, encryption, security keys and authentication.</t>
  </si>
  <si>
    <t>C9:</t>
  </si>
  <si>
    <t>GIT and Github.com basics.</t>
  </si>
  <si>
    <t xml:space="preserve">C10: </t>
  </si>
  <si>
    <t xml:space="preserve">Introduction to computer programming </t>
  </si>
  <si>
    <t xml:space="preserve">C11: </t>
  </si>
  <si>
    <t xml:space="preserve">Computer basics </t>
  </si>
  <si>
    <t>C12:</t>
  </si>
  <si>
    <t>Networking.</t>
  </si>
  <si>
    <t>C13:</t>
  </si>
  <si>
    <t xml:space="preserve">Linux Vitalization.  </t>
  </si>
  <si>
    <t>C14:</t>
  </si>
  <si>
    <t xml:space="preserve">Microsoft </t>
  </si>
  <si>
    <t>C15:</t>
  </si>
  <si>
    <t>Mathematics, base conversions, logic gates and computer science mathematics.</t>
  </si>
  <si>
    <t xml:space="preserve">C16: </t>
  </si>
  <si>
    <t>Introduction to electronics and micro-controllers (Arduino)</t>
  </si>
  <si>
    <t xml:space="preserve">C17: </t>
  </si>
  <si>
    <t>ADVANCED CONCEPTS</t>
  </si>
  <si>
    <t>A1:</t>
  </si>
  <si>
    <t xml:space="preserve">Windows server installation and configuration </t>
  </si>
  <si>
    <t xml:space="preserve">A2: </t>
  </si>
  <si>
    <t xml:space="preserve">Advanced networking. </t>
  </si>
  <si>
    <t>Wireless networking setup. TCP/IP IPV4 and IPV6 DHCP</t>
  </si>
  <si>
    <t xml:space="preserve">A3: </t>
  </si>
  <si>
    <t>Advanced Linux server configuration.</t>
  </si>
  <si>
    <t>NS, DHCP, HTTPD FTP, SQL, MAIL.</t>
  </si>
  <si>
    <t>A4:</t>
  </si>
  <si>
    <t>Advanced authentication.  Amazon Web Services</t>
  </si>
  <si>
    <t>(https://www.awseducate.com/Registration)</t>
  </si>
  <si>
    <t>Advanced Computer Programming (Python, PHP, C, C++,  Java, and SQL)</t>
  </si>
  <si>
    <t xml:space="preserve">A5: </t>
  </si>
  <si>
    <t xml:space="preserve">A7: </t>
  </si>
  <si>
    <t>Advanced projects:  Docker, Kubernetes, and Facebook CTF (Capture The Flag)</t>
  </si>
  <si>
    <t>USCyberPatriot team competition. https://www.uscyberpatriot.org/</t>
  </si>
  <si>
    <t>AWS (Amazon Web Services) Linux configuration and security rules.</t>
  </si>
  <si>
    <t>Y1</t>
  </si>
  <si>
    <t>Y2</t>
  </si>
  <si>
    <t>&lt;-TIME</t>
  </si>
  <si>
    <t xml:space="preserve"> </t>
  </si>
  <si>
    <t xml:space="preserve">A6: </t>
  </si>
  <si>
    <t>Cryptography, encryption and standard security keys advanced.</t>
  </si>
  <si>
    <t>Year 1 Culminating Small Group Project (Includes CTF)</t>
  </si>
  <si>
    <t>Year 2 Projects</t>
  </si>
  <si>
    <t>A8:</t>
  </si>
  <si>
    <t xml:space="preserve">A9: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</si>
</sst>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1491-DC8D-41DD-B00A-D5AA7D15CE53}">
  <dimension ref="A1:F34"/>
  <sheetViews>
    <sheetView tabSelected="1" workbookViewId="0">
      <pane xSplit="16284" ySplit="3648" topLeftCell="F13" activePane="bottomLeft"/>
      <selection pane="topRight" activeCell="F1" sqref="F1"/>
      <selection pane="bottomLeft" activeCell="D24" sqref="D24"/>
      <selection pane="bottomRight" activeCell="F9" sqref="F9"/>
    </sheetView>
  </sheetViews>
  <sheetFormatPr defaultRowHeight="21" x14ac:dyDescent="0.4"/>
  <cols>
    <col min="1" max="1" width="21.77734375" style="1" customWidth="1"/>
    <col min="2" max="2" width="98.5546875" style="1" customWidth="1"/>
    <col min="3" max="16384" width="8.88671875" style="1"/>
  </cols>
  <sheetData>
    <row r="1" spans="1:6" x14ac:dyDescent="0.4">
      <c r="C1" s="1" t="s">
        <v>52</v>
      </c>
      <c r="D1" s="1" t="s">
        <v>53</v>
      </c>
      <c r="E1" s="1" t="s">
        <v>55</v>
      </c>
      <c r="F1" s="1">
        <v>540</v>
      </c>
    </row>
    <row r="2" spans="1:6" x14ac:dyDescent="0.4">
      <c r="A2" s="1" t="s">
        <v>0</v>
      </c>
      <c r="C2" s="1">
        <f>SUM(C3:C19)</f>
        <v>540</v>
      </c>
      <c r="D2" s="1">
        <f>SUM(D3:D19)+D21</f>
        <v>540</v>
      </c>
    </row>
    <row r="3" spans="1:6" x14ac:dyDescent="0.4">
      <c r="A3" s="1" t="s">
        <v>1</v>
      </c>
      <c r="B3" s="1" t="s">
        <v>2</v>
      </c>
      <c r="C3" s="1">
        <v>12</v>
      </c>
      <c r="D3" s="1">
        <v>12</v>
      </c>
    </row>
    <row r="4" spans="1:6" x14ac:dyDescent="0.4">
      <c r="A4" s="1" t="s">
        <v>3</v>
      </c>
      <c r="B4" s="1" t="s">
        <v>4</v>
      </c>
      <c r="C4" s="1">
        <v>23</v>
      </c>
      <c r="D4" s="1">
        <v>23</v>
      </c>
    </row>
    <row r="5" spans="1:6" x14ac:dyDescent="0.4">
      <c r="A5" s="1" t="s">
        <v>5</v>
      </c>
      <c r="B5" s="1" t="s">
        <v>6</v>
      </c>
      <c r="C5" s="1">
        <v>25</v>
      </c>
    </row>
    <row r="6" spans="1:6" x14ac:dyDescent="0.4">
      <c r="A6" s="1" t="s">
        <v>7</v>
      </c>
      <c r="B6" s="1" t="s">
        <v>8</v>
      </c>
      <c r="C6" s="1">
        <v>30</v>
      </c>
    </row>
    <row r="7" spans="1:6" x14ac:dyDescent="0.4">
      <c r="A7" s="1" t="s">
        <v>9</v>
      </c>
      <c r="B7" s="1" t="s">
        <v>10</v>
      </c>
      <c r="C7" s="1">
        <v>25</v>
      </c>
    </row>
    <row r="8" spans="1:6" x14ac:dyDescent="0.4">
      <c r="A8" s="1" t="s">
        <v>11</v>
      </c>
      <c r="B8" s="1" t="s">
        <v>12</v>
      </c>
      <c r="C8" s="1">
        <v>25</v>
      </c>
    </row>
    <row r="9" spans="1:6" x14ac:dyDescent="0.4">
      <c r="A9" s="1" t="s">
        <v>13</v>
      </c>
      <c r="B9" s="1" t="s">
        <v>14</v>
      </c>
      <c r="C9" s="1">
        <v>60</v>
      </c>
      <c r="D9" s="1">
        <v>60</v>
      </c>
    </row>
    <row r="10" spans="1:6" x14ac:dyDescent="0.4">
      <c r="A10" s="1" t="s">
        <v>15</v>
      </c>
      <c r="B10" s="1" t="s">
        <v>16</v>
      </c>
      <c r="C10" s="1">
        <f>2.5*10</f>
        <v>25</v>
      </c>
    </row>
    <row r="11" spans="1:6" x14ac:dyDescent="0.4">
      <c r="A11" s="1" t="s">
        <v>17</v>
      </c>
      <c r="B11" s="1" t="s">
        <v>18</v>
      </c>
      <c r="C11" s="1">
        <f>2.5*20</f>
        <v>50</v>
      </c>
    </row>
    <row r="12" spans="1:6" x14ac:dyDescent="0.4">
      <c r="A12" s="1" t="s">
        <v>19</v>
      </c>
      <c r="B12" s="1" t="s">
        <v>20</v>
      </c>
      <c r="C12" s="1">
        <f>2.5*5*4</f>
        <v>50</v>
      </c>
    </row>
    <row r="13" spans="1:6" x14ac:dyDescent="0.4">
      <c r="A13" s="1" t="s">
        <v>21</v>
      </c>
      <c r="B13" s="1" t="s">
        <v>22</v>
      </c>
      <c r="C13" s="1">
        <f>2.5*10</f>
        <v>25</v>
      </c>
      <c r="D13" s="1">
        <v>25</v>
      </c>
    </row>
    <row r="14" spans="1:6" x14ac:dyDescent="0.4">
      <c r="A14" s="1" t="s">
        <v>23</v>
      </c>
      <c r="B14" s="1" t="s">
        <v>24</v>
      </c>
      <c r="C14" s="1">
        <v>30</v>
      </c>
    </row>
    <row r="15" spans="1:6" x14ac:dyDescent="0.4">
      <c r="A15" s="1" t="s">
        <v>25</v>
      </c>
      <c r="B15" s="1" t="s">
        <v>26</v>
      </c>
      <c r="C15" s="1">
        <v>30</v>
      </c>
    </row>
    <row r="16" spans="1:6" x14ac:dyDescent="0.4">
      <c r="A16" s="1" t="s">
        <v>27</v>
      </c>
      <c r="B16" s="1" t="s">
        <v>28</v>
      </c>
      <c r="C16" s="1">
        <v>40</v>
      </c>
    </row>
    <row r="17" spans="1:5" x14ac:dyDescent="0.4">
      <c r="A17" s="1" t="s">
        <v>29</v>
      </c>
      <c r="B17" s="1" t="s">
        <v>30</v>
      </c>
      <c r="C17" s="1">
        <v>25</v>
      </c>
    </row>
    <row r="18" spans="1:5" x14ac:dyDescent="0.4">
      <c r="A18" s="1" t="s">
        <v>31</v>
      </c>
      <c r="B18" s="1" t="s">
        <v>32</v>
      </c>
      <c r="C18" s="1">
        <v>25</v>
      </c>
    </row>
    <row r="19" spans="1:5" x14ac:dyDescent="0.4">
      <c r="A19" s="1" t="s">
        <v>33</v>
      </c>
      <c r="B19" s="1" t="s">
        <v>58</v>
      </c>
      <c r="C19" s="1">
        <v>40</v>
      </c>
    </row>
    <row r="21" spans="1:5" x14ac:dyDescent="0.4">
      <c r="A21" s="1" t="s">
        <v>34</v>
      </c>
      <c r="D21" s="1">
        <f>SUM(D22:D34)</f>
        <v>420</v>
      </c>
      <c r="E21" s="1" t="s">
        <v>54</v>
      </c>
    </row>
    <row r="22" spans="1:5" x14ac:dyDescent="0.4">
      <c r="A22" s="1" t="s">
        <v>35</v>
      </c>
      <c r="B22" s="1" t="s">
        <v>36</v>
      </c>
      <c r="D22" s="1">
        <f>2.5*10</f>
        <v>25</v>
      </c>
    </row>
    <row r="23" spans="1:5" x14ac:dyDescent="0.4">
      <c r="A23" s="1" t="s">
        <v>37</v>
      </c>
      <c r="B23" s="1" t="s">
        <v>38</v>
      </c>
      <c r="D23" s="1">
        <v>20</v>
      </c>
    </row>
    <row r="24" spans="1:5" x14ac:dyDescent="0.4">
      <c r="B24" s="1" t="s">
        <v>39</v>
      </c>
      <c r="D24" s="2">
        <v>30</v>
      </c>
    </row>
    <row r="25" spans="1:5" x14ac:dyDescent="0.4">
      <c r="A25" s="1" t="s">
        <v>40</v>
      </c>
      <c r="B25" s="1" t="s">
        <v>41</v>
      </c>
      <c r="D25" s="1">
        <v>30</v>
      </c>
    </row>
    <row r="26" spans="1:5" x14ac:dyDescent="0.4">
      <c r="B26" s="1" t="s">
        <v>42</v>
      </c>
      <c r="D26" s="1">
        <v>50</v>
      </c>
    </row>
    <row r="27" spans="1:5" x14ac:dyDescent="0.4">
      <c r="A27" s="1" t="s">
        <v>43</v>
      </c>
      <c r="B27" s="1" t="s">
        <v>44</v>
      </c>
      <c r="D27" s="1">
        <v>25</v>
      </c>
    </row>
    <row r="28" spans="1:5" x14ac:dyDescent="0.4">
      <c r="B28" s="1" t="s">
        <v>45</v>
      </c>
      <c r="D28" s="1">
        <v>40</v>
      </c>
    </row>
    <row r="29" spans="1:5" x14ac:dyDescent="0.4">
      <c r="A29" s="1" t="s">
        <v>47</v>
      </c>
      <c r="B29" s="1" t="s">
        <v>46</v>
      </c>
      <c r="D29" s="1">
        <v>60</v>
      </c>
    </row>
    <row r="30" spans="1:5" x14ac:dyDescent="0.4">
      <c r="A30" s="1" t="s">
        <v>56</v>
      </c>
      <c r="B30" s="1" t="s">
        <v>57</v>
      </c>
      <c r="D30" s="1">
        <v>40</v>
      </c>
    </row>
    <row r="31" spans="1:5" x14ac:dyDescent="0.4">
      <c r="A31" s="1" t="s">
        <v>48</v>
      </c>
      <c r="B31" s="1" t="s">
        <v>50</v>
      </c>
      <c r="D31" s="1">
        <v>40</v>
      </c>
    </row>
    <row r="32" spans="1:5" x14ac:dyDescent="0.4">
      <c r="A32" s="1" t="s">
        <v>60</v>
      </c>
      <c r="B32" s="1" t="s">
        <v>51</v>
      </c>
      <c r="D32" s="1">
        <v>20</v>
      </c>
    </row>
    <row r="33" spans="1:4" x14ac:dyDescent="0.4">
      <c r="A33" s="1" t="s">
        <v>61</v>
      </c>
      <c r="B33" s="1" t="s">
        <v>59</v>
      </c>
      <c r="D33" s="1">
        <v>40</v>
      </c>
    </row>
    <row r="34" spans="1:4" x14ac:dyDescent="0.4">
      <c r="B34" s="1" t="s">
        <v>49</v>
      </c>
      <c r="D34" s="1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cwc</dc:creator>
  <cp:lastModifiedBy>cwc</cp:lastModifiedBy>
  <dcterms:created xsi:type="dcterms:W3CDTF">2018-02-21T12:43:49Z</dcterms:created>
  <dcterms:modified xsi:type="dcterms:W3CDTF">2018-02-21T13:38:05Z</dcterms:modified>
</cp:coreProperties>
</file>